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drawings/drawing10.xml" ContentType="application/vnd.openxmlformats-officedocument.drawing+xml"/>
  <Override PartName="/xl/comments4.xml" ContentType="application/vnd.openxmlformats-officedocument.spreadsheetml.comments+xml"/>
  <Override PartName="/xl/drawings/drawing11.xml" ContentType="application/vnd.openxmlformats-officedocument.drawing+xml"/>
  <Override PartName="/xl/comments5.xml" ContentType="application/vnd.openxmlformats-officedocument.spreadsheetml.comments+xml"/>
  <Override PartName="/xl/drawings/drawing12.xml" ContentType="application/vnd.openxmlformats-officedocument.drawing+xml"/>
  <Override PartName="/xl/comments6.xml" ContentType="application/vnd.openxmlformats-officedocument.spreadsheetml.comments+xml"/>
  <Override PartName="/xl/drawings/drawing13.xml" ContentType="application/vnd.openxmlformats-officedocument.drawing+xml"/>
  <Override PartName="/xl/comments7.xml" ContentType="application/vnd.openxmlformats-officedocument.spreadsheetml.comments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omments8.xml" ContentType="application/vnd.openxmlformats-officedocument.spreadsheetml.comments+xml"/>
  <Override PartName="/xl/drawings/drawing20.xml" ContentType="application/vnd.openxmlformats-officedocument.drawing+xml"/>
  <Override PartName="/xl/comments9.xml" ContentType="application/vnd.openxmlformats-officedocument.spreadsheetml.comments+xml"/>
  <Override PartName="/xl/drawings/drawing21.xml" ContentType="application/vnd.openxmlformats-officedocument.drawing+xml"/>
  <Override PartName="/xl/comments10.xml" ContentType="application/vnd.openxmlformats-officedocument.spreadsheetml.comments+xml"/>
  <Override PartName="/xl/drawings/drawing22.xml" ContentType="application/vnd.openxmlformats-officedocument.drawing+xml"/>
  <Override PartName="/xl/comments11.xml" ContentType="application/vnd.openxmlformats-officedocument.spreadsheetml.comments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omments12.xml" ContentType="application/vnd.openxmlformats-officedocument.spreadsheetml.comments+xml"/>
  <Override PartName="/xl/drawings/drawing28.xml" ContentType="application/vnd.openxmlformats-officedocument.drawing+xml"/>
  <Override PartName="/xl/comments13.xml" ContentType="application/vnd.openxmlformats-officedocument.spreadsheetml.comments+xml"/>
  <Override PartName="/xl/drawings/drawing29.xml" ContentType="application/vnd.openxmlformats-officedocument.drawing+xml"/>
  <Override PartName="/xl/comments14.xml" ContentType="application/vnd.openxmlformats-officedocument.spreadsheetml.comments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omments15.xml" ContentType="application/vnd.openxmlformats-officedocument.spreadsheetml.comments+xml"/>
  <Override PartName="/xl/drawings/drawing32.xml" ContentType="application/vnd.openxmlformats-officedocument.drawing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DATOSADMINISTRATIVOSUSAM\"/>
    </mc:Choice>
  </mc:AlternateContent>
  <bookViews>
    <workbookView xWindow="0" yWindow="0" windowWidth="12000" windowHeight="5235" tabRatio="433" firstSheet="33" activeTab="37"/>
  </bookViews>
  <sheets>
    <sheet name="MENU" sheetId="1" r:id="rId1"/>
    <sheet name="RECTORIA Y VICE" sheetId="46" r:id="rId2"/>
    <sheet name="Academica" sheetId="2" r:id="rId3"/>
    <sheet name="Gerencia" sheetId="3" r:id="rId4"/>
    <sheet name="Contabilidad" sheetId="4" r:id="rId5"/>
    <sheet name="COLECTURIA" sheetId="31" r:id="rId6"/>
    <sheet name="RRHH" sheetId="5" r:id="rId7"/>
    <sheet name="PLANIFICACION" sheetId="6" r:id="rId8"/>
    <sheet name="BIBLIOTEC" sheetId="25" r:id="rId9"/>
    <sheet name="ICTUSAM" sheetId="7" r:id="rId10"/>
    <sheet name="MILITAR" sheetId="38" r:id="rId11"/>
    <sheet name="MEDICINA" sheetId="24" r:id="rId12"/>
    <sheet name="PROYECCION SOCIAL" sheetId="33" r:id="rId13"/>
    <sheet name="EXTENSION UNIVER" sheetId="32" r:id="rId14"/>
    <sheet name="SECRETARIA GENERAL" sheetId="30" r:id="rId15"/>
    <sheet name="EGRESADOS Y GRADUADOS" sheetId="29" r:id="rId16"/>
    <sheet name="ULTRASONOGRAFIA" sheetId="28" r:id="rId17"/>
    <sheet name="DERECHO " sheetId="12" r:id="rId18"/>
    <sheet name="ODONTOLOGIA" sheetId="11" r:id="rId19"/>
    <sheet name="VETERINARIA" sheetId="13" r:id="rId20"/>
    <sheet name="QUIMICA" sheetId="14" r:id="rId21"/>
    <sheet name="GESTION EDUCATIVA" sheetId="17" r:id="rId22"/>
    <sheet name="CCEE" sheetId="18" r:id="rId23"/>
    <sheet name="CONTROL CALIDAD" sheetId="20" r:id="rId24"/>
    <sheet name="CEFADE" sheetId="21" r:id="rId25"/>
    <sheet name="OFAL" sheetId="40" r:id="rId26"/>
    <sheet name="INFORMATICA" sheetId="23" r:id="rId27"/>
    <sheet name="RRPUBLICAS" sheetId="22" r:id="rId28"/>
    <sheet name="SERVIDORES" sheetId="35" r:id="rId29"/>
    <sheet name="PROYECTO USAID" sheetId="45" r:id="rId30"/>
    <sheet name="URNI" sheetId="43" r:id="rId31"/>
    <sheet name="FISCALIA" sheetId="49" r:id="rId32"/>
    <sheet name="TECLADOSAUDIOVISUALES" sheetId="50" r:id="rId33"/>
    <sheet name="MOUSEAUDIOVISUALES" sheetId="54" r:id="rId34"/>
    <sheet name="CPUS audivisuales" sheetId="53" r:id="rId35"/>
    <sheet name="WEBCAM" sheetId="56" r:id="rId36"/>
    <sheet name="DISCOS DUROS EXTERNOS" sheetId="55" r:id="rId37"/>
    <sheet name="IMPRESORES" sheetId="58" r:id="rId38"/>
  </sheets>
  <definedNames>
    <definedName name="_xlnm._FilterDatabase" localSheetId="32" hidden="1">TECLADOSAUDIOVISUALES!$A$1:$E$24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1" l="1"/>
  <c r="K15" i="1" l="1"/>
  <c r="N13" i="1" l="1"/>
  <c r="N14" i="1"/>
  <c r="N12" i="1"/>
  <c r="N11" i="1"/>
  <c r="N10" i="1"/>
  <c r="N9" i="1"/>
  <c r="K17" i="1"/>
  <c r="K16" i="1"/>
  <c r="K9" i="1"/>
  <c r="H12" i="1"/>
  <c r="K14" i="1"/>
  <c r="K13" i="1"/>
  <c r="K12" i="1"/>
  <c r="K11" i="1"/>
  <c r="K10" i="1"/>
  <c r="K8" i="1"/>
  <c r="K7" i="1"/>
  <c r="H17" i="1"/>
  <c r="H16" i="1"/>
  <c r="H15" i="1"/>
  <c r="H14" i="1"/>
  <c r="H13" i="1"/>
  <c r="H10" i="1" l="1"/>
  <c r="H11" i="1"/>
  <c r="H9" i="1" l="1"/>
  <c r="H8" i="1"/>
  <c r="H7" i="1" l="1"/>
  <c r="K20" i="1" s="1"/>
</calcChain>
</file>

<file path=xl/comments1.xml><?xml version="1.0" encoding="utf-8"?>
<comments xmlns="http://schemas.openxmlformats.org/spreadsheetml/2006/main">
  <authors>
    <author>Entornos Virtuales</author>
  </authors>
  <commentList>
    <comment ref="AT5" authorId="0" shapeId="0">
      <text>
        <r>
          <rPr>
            <b/>
            <sz val="9"/>
            <color indexed="81"/>
            <rFont val="Tahoma"/>
            <family val="2"/>
          </rPr>
          <t>Entornos Virtuales:</t>
        </r>
        <r>
          <rPr>
            <sz val="9"/>
            <color indexed="81"/>
            <rFont val="Tahoma"/>
            <family val="2"/>
          </rPr>
          <t xml:space="preserve">
Compra para LAB1, se tomo de ahí por emergencia de cambio.EL sistema UONLINE tiene mayores requerimientos tecnicos 31/05/2018 </t>
        </r>
      </text>
    </comment>
  </commentList>
</comments>
</file>

<file path=xl/comments10.xml><?xml version="1.0" encoding="utf-8"?>
<comments xmlns="http://schemas.openxmlformats.org/spreadsheetml/2006/main">
  <authors>
    <author>Entornos virtuales</author>
  </authors>
  <commentList>
    <comment ref="BA4" authorId="0" shapeId="0">
      <text>
        <r>
          <rPr>
            <b/>
            <sz val="9"/>
            <color indexed="81"/>
            <rFont val="Tahoma"/>
            <family val="2"/>
          </rPr>
          <t>Entornos virtuales:</t>
        </r>
        <r>
          <rPr>
            <sz val="9"/>
            <color indexed="81"/>
            <rFont val="Tahoma"/>
            <family val="2"/>
          </rPr>
          <t xml:space="preserve">
Se les cambiaron los otros estaban dañados eran unos sonex.
</t>
        </r>
      </text>
    </comment>
    <comment ref="AW12" authorId="0" shapeId="0">
      <text>
        <r>
          <rPr>
            <b/>
            <sz val="9"/>
            <color indexed="81"/>
            <rFont val="Tahoma"/>
            <family val="2"/>
          </rPr>
          <t>Entornos virtuales:</t>
        </r>
        <r>
          <rPr>
            <sz val="9"/>
            <color indexed="81"/>
            <rFont val="Tahoma"/>
            <family val="2"/>
          </rPr>
          <t xml:space="preserve">
Impresor comprado por los docentes.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Entornos virtuales:</t>
        </r>
        <r>
          <rPr>
            <sz val="9"/>
            <color indexed="81"/>
            <rFont val="Tahoma"/>
            <family val="2"/>
          </rPr>
          <t xml:space="preserve">
se le agrego 1.0 GB de ram más el 7/06/2017
</t>
        </r>
      </text>
    </comment>
  </commentList>
</comments>
</file>

<file path=xl/comments11.xml><?xml version="1.0" encoding="utf-8"?>
<comments xmlns="http://schemas.openxmlformats.org/spreadsheetml/2006/main">
  <authors>
    <author>Entornos Virtuales</author>
  </authors>
  <commentList>
    <comment ref="A16" authorId="0" shapeId="0">
      <text>
        <r>
          <rPr>
            <b/>
            <sz val="9"/>
            <color indexed="81"/>
            <rFont val="Tahoma"/>
            <family val="2"/>
          </rPr>
          <t>Entornos Virtuales:</t>
        </r>
        <r>
          <rPr>
            <sz val="9"/>
            <color indexed="81"/>
            <rFont val="Tahoma"/>
            <family val="2"/>
          </rPr>
          <t xml:space="preserve">
Se ha prestado al proyecto USAID+Teclado KLIP XTREME KKS61614040102165 que se le habia asignado a Crisitina Chávez.</t>
        </r>
      </text>
    </comment>
  </commentList>
</comments>
</file>

<file path=xl/comments12.xml><?xml version="1.0" encoding="utf-8"?>
<comments xmlns="http://schemas.openxmlformats.org/spreadsheetml/2006/main">
  <authors>
    <author>Entornos virtuales</author>
    <author>Entornos Virtuales</author>
  </authors>
  <commentList>
    <comment ref="I3" authorId="0" shapeId="0">
      <text>
        <r>
          <rPr>
            <b/>
            <sz val="9"/>
            <color indexed="81"/>
            <rFont val="Tahoma"/>
            <family val="2"/>
          </rPr>
          <t>Entornos virtuales:</t>
        </r>
        <r>
          <rPr>
            <sz val="9"/>
            <color indexed="81"/>
            <rFont val="Tahoma"/>
            <family val="2"/>
          </rPr>
          <t xml:space="preserve">
Se le agrego 1 memoria de 4.0GB</t>
        </r>
      </text>
    </comment>
    <comment ref="I6" authorId="1" shapeId="0">
      <text>
        <r>
          <rPr>
            <b/>
            <sz val="9"/>
            <color indexed="81"/>
            <rFont val="Tahoma"/>
            <family val="2"/>
          </rPr>
          <t>Entornos Virtuales:</t>
        </r>
        <r>
          <rPr>
            <sz val="9"/>
            <color indexed="81"/>
            <rFont val="Tahoma"/>
            <family val="2"/>
          </rPr>
          <t xml:space="preserve">
Se le agrego una Memoria de 4.0 GB el 04 de abril 2018. De stock de informática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Entornos virtuales:</t>
        </r>
        <r>
          <rPr>
            <sz val="9"/>
            <color indexed="81"/>
            <rFont val="Tahoma"/>
            <family val="2"/>
          </rPr>
          <t xml:space="preserve">
retorno el 27/01/2018
a la unidad</t>
        </r>
      </text>
    </comment>
    <comment ref="B17" authorId="1" shapeId="0">
      <text>
        <r>
          <rPr>
            <b/>
            <sz val="9"/>
            <color indexed="81"/>
            <rFont val="Tahoma"/>
            <family val="2"/>
          </rPr>
          <t>Entornos Virtuales:</t>
        </r>
        <r>
          <rPr>
            <sz val="9"/>
            <color indexed="81"/>
            <rFont val="Tahoma"/>
            <family val="2"/>
          </rPr>
          <t xml:space="preserve">
15/Mayo/2018</t>
        </r>
      </text>
    </comment>
  </commentList>
</comments>
</file>

<file path=xl/comments13.xml><?xml version="1.0" encoding="utf-8"?>
<comments xmlns="http://schemas.openxmlformats.org/spreadsheetml/2006/main">
  <authors>
    <author>Entornos Virtuales</author>
    <author>Entornos virtuales</author>
  </authors>
  <commentList>
    <comment ref="AY4" authorId="0" shapeId="0">
      <text>
        <r>
          <rPr>
            <b/>
            <sz val="9"/>
            <color indexed="81"/>
            <rFont val="Tahoma"/>
            <family val="2"/>
          </rPr>
          <t>Entornos Virtuales:</t>
        </r>
        <r>
          <rPr>
            <sz val="9"/>
            <color indexed="81"/>
            <rFont val="Tahoma"/>
            <family val="2"/>
          </rPr>
          <t xml:space="preserve">
solo funciona el scanner es temporal su uso
</t>
        </r>
      </text>
    </comment>
    <comment ref="BA7" authorId="0" shapeId="0">
      <text>
        <r>
          <rPr>
            <b/>
            <sz val="9"/>
            <color indexed="81"/>
            <rFont val="Tahoma"/>
            <family val="2"/>
          </rPr>
          <t>Entornos Virtuales:</t>
        </r>
        <r>
          <rPr>
            <sz val="9"/>
            <color indexed="81"/>
            <rFont val="Tahoma"/>
            <family val="2"/>
          </rPr>
          <t xml:space="preserve">
SERIE:UG1601C13002</t>
        </r>
      </text>
    </comment>
    <comment ref="BA8" authorId="0" shapeId="0">
      <text>
        <r>
          <rPr>
            <b/>
            <sz val="9"/>
            <color indexed="81"/>
            <rFont val="Tahoma"/>
            <family val="2"/>
          </rPr>
          <t>Entornos Virtuales:</t>
        </r>
        <r>
          <rPr>
            <sz val="9"/>
            <color indexed="81"/>
            <rFont val="Tahoma"/>
            <family val="2"/>
          </rPr>
          <t xml:space="preserve">
serie: UG1601C13003</t>
        </r>
      </text>
    </comment>
    <comment ref="S9" authorId="1" shapeId="0">
      <text>
        <r>
          <rPr>
            <b/>
            <sz val="9"/>
            <color indexed="81"/>
            <rFont val="Tahoma"/>
            <family val="2"/>
          </rPr>
          <t>Entornos virtuales:</t>
        </r>
        <r>
          <rPr>
            <sz val="9"/>
            <color indexed="81"/>
            <rFont val="Tahoma"/>
            <family val="2"/>
          </rPr>
          <t xml:space="preserve">
se cambio la IP de 106 a 103 en fecha 10/Nov/2016 porque estaba mal.
</t>
        </r>
      </text>
    </comment>
  </commentList>
</comments>
</file>

<file path=xl/comments14.xml><?xml version="1.0" encoding="utf-8"?>
<comments xmlns="http://schemas.openxmlformats.org/spreadsheetml/2006/main">
  <authors>
    <author>Entornos Virtuales</author>
    <author>ENTORNOSVIRTUALES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Entornos Virtuales:</t>
        </r>
        <r>
          <rPr>
            <sz val="9"/>
            <color indexed="81"/>
            <rFont val="Tahoma"/>
            <family val="2"/>
          </rPr>
          <t xml:space="preserve">
Actualizado el 05/junio/2018</t>
        </r>
      </text>
    </comment>
    <comment ref="X6" authorId="0" shapeId="0">
      <text>
        <r>
          <rPr>
            <b/>
            <sz val="9"/>
            <color indexed="81"/>
            <rFont val="Tahoma"/>
            <family val="2"/>
          </rPr>
          <t>Entornos Virtuales:</t>
        </r>
        <r>
          <rPr>
            <sz val="9"/>
            <color indexed="81"/>
            <rFont val="Tahoma"/>
            <family val="2"/>
          </rPr>
          <t xml:space="preserve">
2 discos duros
</t>
        </r>
      </text>
    </comment>
    <comment ref="J12" authorId="0" shapeId="0">
      <text>
        <r>
          <rPr>
            <b/>
            <sz val="9"/>
            <color indexed="81"/>
            <rFont val="Tahoma"/>
            <family val="2"/>
          </rPr>
          <t>Entornos Virtuales:</t>
        </r>
        <r>
          <rPr>
            <sz val="9"/>
            <color indexed="81"/>
            <rFont val="Tahoma"/>
            <family val="2"/>
          </rPr>
          <t xml:space="preserve">
Kit de fuente de alimentación redundante. Incluido.</t>
        </r>
      </text>
    </comment>
    <comment ref="R13" authorId="1" shapeId="0">
      <text>
        <r>
          <rPr>
            <b/>
            <sz val="9"/>
            <color indexed="81"/>
            <rFont val="Tahoma"/>
            <family val="2"/>
          </rPr>
          <t>ENTORNOSVIRTUALES:</t>
        </r>
        <r>
          <rPr>
            <sz val="9"/>
            <color indexed="81"/>
            <rFont val="Tahoma"/>
            <family val="2"/>
          </rPr>
          <t xml:space="preserve">
Memorias las tiene guardadas la Inge. De Aleman.</t>
        </r>
      </text>
    </comment>
  </commentList>
</comments>
</file>

<file path=xl/comments15.xml><?xml version="1.0" encoding="utf-8"?>
<comments xmlns="http://schemas.openxmlformats.org/spreadsheetml/2006/main">
  <authors>
    <author>Entornos virtuales</author>
  </authors>
  <commentList>
    <comment ref="AW3" authorId="0" shapeId="0">
      <text>
        <r>
          <rPr>
            <b/>
            <sz val="9"/>
            <color indexed="81"/>
            <rFont val="Tahoma"/>
            <family val="2"/>
          </rPr>
          <t>Entornos virtuales:</t>
        </r>
        <r>
          <rPr>
            <sz val="9"/>
            <color indexed="81"/>
            <rFont val="Tahoma"/>
            <family val="2"/>
          </rPr>
          <t xml:space="preserve">
IMPR0075USAM</t>
        </r>
      </text>
    </comment>
  </commentList>
</comments>
</file>

<file path=xl/comments16.xml><?xml version="1.0" encoding="utf-8"?>
<comments xmlns="http://schemas.openxmlformats.org/spreadsheetml/2006/main">
  <authors>
    <author>Entornos virtuales</author>
  </authors>
  <commentList>
    <comment ref="AM3" authorId="0" shapeId="0">
      <text>
        <r>
          <rPr>
            <b/>
            <sz val="9"/>
            <color indexed="81"/>
            <rFont val="Tahoma"/>
            <family val="2"/>
          </rPr>
          <t>Entornos virtuales:</t>
        </r>
        <r>
          <rPr>
            <sz val="9"/>
            <color indexed="81"/>
            <rFont val="Tahoma"/>
            <family val="2"/>
          </rPr>
          <t xml:space="preserve">
Se le cambio el 14/feb/2017
</t>
        </r>
      </text>
    </comment>
  </commentList>
</comments>
</file>

<file path=xl/comments17.xml><?xml version="1.0" encoding="utf-8"?>
<comments xmlns="http://schemas.openxmlformats.org/spreadsheetml/2006/main">
  <authors>
    <author>Entornos Virtuales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Entornos Virtuales:</t>
        </r>
        <r>
          <rPr>
            <sz val="9"/>
            <color indexed="81"/>
            <rFont val="Tahoma"/>
            <family val="2"/>
          </rPr>
          <t xml:space="preserve">
Cambio de CPU el 11 de mayo de 2018.
Se volvio a cambiar el 21 de Mayo porque dañaron el CPU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Entornos Virtuales:</t>
        </r>
        <r>
          <rPr>
            <sz val="9"/>
            <color indexed="81"/>
            <rFont val="Tahoma"/>
            <family val="2"/>
          </rPr>
          <t xml:space="preserve">
No registre el cambio de RAM, pero quedo con 2.0 GB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Entornos Virtuales:</t>
        </r>
        <r>
          <rPr>
            <sz val="9"/>
            <color indexed="81"/>
            <rFont val="Tahoma"/>
            <family val="2"/>
          </rPr>
          <t xml:space="preserve">
El disco era de una PC de Laboratorio 1. De las que se retiraron en Mayo 2018</t>
        </r>
      </text>
    </comment>
  </commentList>
</comments>
</file>

<file path=xl/comments18.xml><?xml version="1.0" encoding="utf-8"?>
<comments xmlns="http://schemas.openxmlformats.org/spreadsheetml/2006/main">
  <authors>
    <author>Entornos Virtuales</author>
  </authors>
  <commentList>
    <comment ref="A10" authorId="0" shapeId="0">
      <text>
        <r>
          <rPr>
            <b/>
            <sz val="9"/>
            <color indexed="81"/>
            <rFont val="Tahoma"/>
            <family val="2"/>
          </rPr>
          <t>Entornos Virtuales:</t>
        </r>
        <r>
          <rPr>
            <sz val="9"/>
            <color indexed="81"/>
            <rFont val="Tahoma"/>
            <family val="2"/>
          </rPr>
          <t xml:space="preserve">
se daño en espera de comprar uno nuevo</t>
        </r>
      </text>
    </comment>
  </commentList>
</comments>
</file>

<file path=xl/comments19.xml><?xml version="1.0" encoding="utf-8"?>
<comments xmlns="http://schemas.openxmlformats.org/spreadsheetml/2006/main">
  <authors>
    <author>Entornos Virtuales</author>
  </authors>
  <commentList>
    <comment ref="A66" authorId="0" shapeId="0">
      <text>
        <r>
          <rPr>
            <b/>
            <sz val="9"/>
            <color indexed="81"/>
            <rFont val="Tahoma"/>
            <family val="2"/>
          </rPr>
          <t>Entornos Virtuales:</t>
        </r>
        <r>
          <rPr>
            <sz val="9"/>
            <color indexed="81"/>
            <rFont val="Tahoma"/>
            <family val="2"/>
          </rPr>
          <t xml:space="preserve">
Tenia el mismo 60 repetido, se le puso 65 que quedo para reutilizar.
</t>
        </r>
      </text>
    </comment>
  </commentList>
</comments>
</file>

<file path=xl/comments2.xml><?xml version="1.0" encoding="utf-8"?>
<comments xmlns="http://schemas.openxmlformats.org/spreadsheetml/2006/main">
  <authors>
    <author>Entornos Virtuales</author>
  </authors>
  <commentList>
    <comment ref="AT3" authorId="0" shapeId="0">
      <text>
        <r>
          <rPr>
            <b/>
            <sz val="9"/>
            <color indexed="81"/>
            <rFont val="Tahoma"/>
            <family val="2"/>
          </rPr>
          <t>Entornos Virtuales:</t>
        </r>
        <r>
          <rPr>
            <sz val="9"/>
            <color indexed="81"/>
            <rFont val="Tahoma"/>
            <family val="2"/>
          </rPr>
          <t xml:space="preserve">
Fue de las compradas al computo 1, que se retiro una para ponersela a El</t>
        </r>
      </text>
    </comment>
    <comment ref="AZ4" authorId="0" shapeId="0">
      <text>
        <r>
          <rPr>
            <b/>
            <sz val="9"/>
            <color indexed="81"/>
            <rFont val="Tahoma"/>
            <family val="2"/>
          </rPr>
          <t>Entornos Virtuales:</t>
        </r>
        <r>
          <rPr>
            <sz val="9"/>
            <color indexed="81"/>
            <rFont val="Tahoma"/>
            <family val="2"/>
          </rPr>
          <t xml:space="preserve">
Serie:1744K20DK368</t>
        </r>
      </text>
    </comment>
  </commentList>
</comments>
</file>

<file path=xl/comments3.xml><?xml version="1.0" encoding="utf-8"?>
<comments xmlns="http://schemas.openxmlformats.org/spreadsheetml/2006/main">
  <authors>
    <author>Entornos Virtuales</author>
  </authors>
  <commentList>
    <comment ref="Y3" authorId="0" shapeId="0">
      <text>
        <r>
          <rPr>
            <b/>
            <sz val="9"/>
            <color indexed="81"/>
            <rFont val="Tahoma"/>
            <family val="2"/>
          </rPr>
          <t>Entornos Virtuales:</t>
        </r>
        <r>
          <rPr>
            <sz val="9"/>
            <color indexed="81"/>
            <rFont val="Tahoma"/>
            <family val="2"/>
          </rPr>
          <t xml:space="preserve">
El DD Seagate de 1.0 TB se da por perdido.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</rPr>
          <t>Entornos Virtuales:</t>
        </r>
        <r>
          <rPr>
            <sz val="9"/>
            <color indexed="81"/>
            <rFont val="Tahoma"/>
            <family val="2"/>
          </rPr>
          <t xml:space="preserve">
Se le agrego 1.0 GB de RAM 16/02/2018</t>
        </r>
      </text>
    </comment>
  </commentList>
</comments>
</file>

<file path=xl/comments4.xml><?xml version="1.0" encoding="utf-8"?>
<comments xmlns="http://schemas.openxmlformats.org/spreadsheetml/2006/main">
  <authors>
    <author>Entornos virtuales</author>
  </authors>
  <commentList>
    <comment ref="BA3" authorId="0" shapeId="0">
      <text>
        <r>
          <rPr>
            <b/>
            <sz val="9"/>
            <color indexed="81"/>
            <rFont val="Tahoma"/>
            <family val="2"/>
          </rPr>
          <t>Entornos virtuales:</t>
        </r>
        <r>
          <rPr>
            <sz val="9"/>
            <color indexed="81"/>
            <rFont val="Tahoma"/>
            <family val="2"/>
          </rPr>
          <t xml:space="preserve">
Serie 151003293
</t>
        </r>
      </text>
    </comment>
  </commentList>
</comments>
</file>

<file path=xl/comments5.xml><?xml version="1.0" encoding="utf-8"?>
<comments xmlns="http://schemas.openxmlformats.org/spreadsheetml/2006/main">
  <authors>
    <author>Entornos Virtuales</author>
    <author>ENTORNOSVIRTUALES</author>
  </authors>
  <commentList>
    <comment ref="AJ4" authorId="0" shapeId="0">
      <text>
        <r>
          <rPr>
            <b/>
            <sz val="9"/>
            <color indexed="81"/>
            <rFont val="Tahoma"/>
            <family val="2"/>
          </rPr>
          <t>Entornos Virtuales:</t>
        </r>
        <r>
          <rPr>
            <sz val="9"/>
            <color indexed="81"/>
            <rFont val="Tahoma"/>
            <family val="2"/>
          </rPr>
          <t xml:space="preserve">
COMPARTIDO CON PC00137USAM</t>
        </r>
      </text>
    </comment>
    <comment ref="AJ5" authorId="0" shapeId="0">
      <text>
        <r>
          <rPr>
            <b/>
            <sz val="9"/>
            <color indexed="81"/>
            <rFont val="Tahoma"/>
            <family val="2"/>
          </rPr>
          <t>Entornos Virtuales:</t>
        </r>
        <r>
          <rPr>
            <sz val="9"/>
            <color indexed="81"/>
            <rFont val="Tahoma"/>
            <family val="2"/>
          </rPr>
          <t xml:space="preserve">
COMPARTIDO PC00136USAM</t>
        </r>
      </text>
    </comment>
    <comment ref="U8" authorId="1" shapeId="0">
      <text>
        <r>
          <rPr>
            <b/>
            <sz val="9"/>
            <color indexed="81"/>
            <rFont val="Tahoma"/>
            <family val="2"/>
          </rPr>
          <t>ENTORNOSVIRTUALES:</t>
        </r>
        <r>
          <rPr>
            <sz val="9"/>
            <color indexed="81"/>
            <rFont val="Tahoma"/>
            <family val="2"/>
          </rPr>
          <t xml:space="preserve">
Esté Monitor lo tiene la Lic. Ana Lorena Lopez de Orantes + el UPS que se le asigno a las PCS al iinicio.</t>
        </r>
      </text>
    </comment>
  </commentList>
</comments>
</file>

<file path=xl/comments6.xml><?xml version="1.0" encoding="utf-8"?>
<comments xmlns="http://schemas.openxmlformats.org/spreadsheetml/2006/main">
  <authors>
    <author>Entornos virtuales</author>
    <author>Entornos Virtuales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Entornos virtuales:</t>
        </r>
        <r>
          <rPr>
            <sz val="9"/>
            <color indexed="81"/>
            <rFont val="Tahoma"/>
            <family val="2"/>
          </rPr>
          <t xml:space="preserve">
PC viejita actualizada, venia de control de calidad, monitor de bodega y teclado nuevo, mouse cambiado de lab3, UPS dado de La1</t>
        </r>
      </text>
    </comment>
    <comment ref="AW14" authorId="0" shapeId="0">
      <text>
        <r>
          <rPr>
            <b/>
            <sz val="9"/>
            <color indexed="81"/>
            <rFont val="Tahoma"/>
            <family val="2"/>
          </rPr>
          <t>Entornos virtuales:</t>
        </r>
        <r>
          <rPr>
            <sz val="9"/>
            <color indexed="81"/>
            <rFont val="Tahoma"/>
            <family val="2"/>
          </rPr>
          <t xml:space="preserve">
comprado el 05/12/2017</t>
        </r>
      </text>
    </comment>
    <comment ref="AS23" authorId="0" shapeId="0">
      <text>
        <r>
          <rPr>
            <b/>
            <sz val="9"/>
            <color indexed="81"/>
            <rFont val="Tahoma"/>
            <family val="2"/>
          </rPr>
          <t>Entornos virtuales:</t>
        </r>
        <r>
          <rPr>
            <sz val="9"/>
            <color indexed="81"/>
            <rFont val="Tahoma"/>
            <family val="2"/>
          </rPr>
          <t xml:space="preserve">
Se le agrego otro disco duro en fecha 10/8/2017, de los que se quito de la pc que sirvio de servidor moodle por unos meses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Entornos virtuales:</t>
        </r>
        <r>
          <rPr>
            <sz val="9"/>
            <color indexed="81"/>
            <rFont val="Tahoma"/>
            <family val="2"/>
          </rPr>
          <t xml:space="preserve">
se le cambio sistema en fecha 23/nov 2016 por haberse dañado DD.
</t>
        </r>
      </text>
    </comment>
    <comment ref="I27" authorId="0" shapeId="0">
      <text>
        <r>
          <rPr>
            <b/>
            <sz val="9"/>
            <color indexed="81"/>
            <rFont val="Tahoma"/>
            <family val="2"/>
          </rPr>
          <t>Entornos virtuales:</t>
        </r>
        <r>
          <rPr>
            <sz val="9"/>
            <color indexed="81"/>
            <rFont val="Tahoma"/>
            <family val="2"/>
          </rPr>
          <t xml:space="preserve">
se le agrego 1.0GB en fecha 12 de Nov2016
</t>
        </r>
      </text>
    </comment>
    <comment ref="AW37" authorId="1" shapeId="0">
      <text>
        <r>
          <rPr>
            <b/>
            <sz val="9"/>
            <color indexed="81"/>
            <rFont val="Tahoma"/>
            <family val="2"/>
          </rPr>
          <t>Entornos Virtuales:</t>
        </r>
        <r>
          <rPr>
            <sz val="9"/>
            <color indexed="81"/>
            <rFont val="Tahoma"/>
            <family val="2"/>
          </rPr>
          <t xml:space="preserve">
Comprado por los docentes</t>
        </r>
      </text>
    </comment>
  </commentList>
</comments>
</file>

<file path=xl/comments7.xml><?xml version="1.0" encoding="utf-8"?>
<comments xmlns="http://schemas.openxmlformats.org/spreadsheetml/2006/main">
  <authors>
    <author>Entornos virtuales</author>
  </authors>
  <commentList>
    <comment ref="AV3" authorId="0" shapeId="0">
      <text>
        <r>
          <rPr>
            <b/>
            <sz val="9"/>
            <color indexed="81"/>
            <rFont val="Tahoma"/>
            <family val="2"/>
          </rPr>
          <t xml:space="preserve">Entornos virtuales:comprado el 5/10/2017
</t>
        </r>
      </text>
    </comment>
  </commentList>
</comments>
</file>

<file path=xl/comments8.xml><?xml version="1.0" encoding="utf-8"?>
<comments xmlns="http://schemas.openxmlformats.org/spreadsheetml/2006/main">
  <authors>
    <author>Entornos Virtuales</author>
    <author>Entornos virtuales</author>
  </authors>
  <commentList>
    <comment ref="AJ5" authorId="0" shapeId="0">
      <text>
        <r>
          <rPr>
            <b/>
            <sz val="9"/>
            <color indexed="81"/>
            <rFont val="Tahoma"/>
            <family val="2"/>
          </rPr>
          <t>Entornos Virtuales:</t>
        </r>
        <r>
          <rPr>
            <sz val="9"/>
            <color indexed="81"/>
            <rFont val="Tahoma"/>
            <family val="2"/>
          </rPr>
          <t xml:space="preserve">
Comparte UPS con Switch 
</t>
        </r>
      </text>
    </comment>
    <comment ref="I9" authorId="1" shapeId="0">
      <text>
        <r>
          <rPr>
            <b/>
            <sz val="9"/>
            <color indexed="81"/>
            <rFont val="Tahoma"/>
            <family val="2"/>
          </rPr>
          <t>Entornos virtuales:</t>
        </r>
        <r>
          <rPr>
            <sz val="9"/>
            <color indexed="81"/>
            <rFont val="Tahoma"/>
            <family val="2"/>
          </rPr>
          <t xml:space="preserve">
Se agrego memoria RAM el 08 de nov 2017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>Entornos Virtuales:</t>
        </r>
        <r>
          <rPr>
            <sz val="9"/>
            <color indexed="81"/>
            <rFont val="Tahoma"/>
            <family val="2"/>
          </rPr>
          <t xml:space="preserve">
esta pc no se habia reportado y hasta fecha 31/07/2018 entra al inventario.
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Entornos Virtuales:</t>
        </r>
        <r>
          <rPr>
            <sz val="9"/>
            <color indexed="81"/>
            <rFont val="Tahoma"/>
            <family val="2"/>
          </rPr>
          <t xml:space="preserve">
No teniamos registro de este equipo, por ello se agrega hasta esta fecha 12/09/2018
</t>
        </r>
      </text>
    </comment>
    <comment ref="B24" authorId="1" shapeId="0">
      <text>
        <r>
          <rPr>
            <b/>
            <sz val="9"/>
            <color indexed="81"/>
            <rFont val="Tahoma"/>
            <family val="2"/>
          </rPr>
          <t>Entornos virtuales:</t>
        </r>
        <r>
          <rPr>
            <sz val="9"/>
            <color indexed="81"/>
            <rFont val="Tahoma"/>
            <family val="2"/>
          </rPr>
          <t xml:space="preserve">
Agregado 02/FEB/2018
</t>
        </r>
      </text>
    </comment>
  </commentList>
</comments>
</file>

<file path=xl/comments9.xml><?xml version="1.0" encoding="utf-8"?>
<comments xmlns="http://schemas.openxmlformats.org/spreadsheetml/2006/main">
  <authors>
    <author>Entornos virtuales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Entornos virtuales:</t>
        </r>
        <r>
          <rPr>
            <sz val="9"/>
            <color indexed="81"/>
            <rFont val="Tahoma"/>
            <family val="2"/>
          </rPr>
          <t xml:space="preserve">
Se le cambio monitor 29/09/2017, se habia pedido para RRHH pero se cambio a esta pc.
</t>
        </r>
      </text>
    </comment>
  </commentList>
</comments>
</file>

<file path=xl/sharedStrings.xml><?xml version="1.0" encoding="utf-8"?>
<sst xmlns="http://schemas.openxmlformats.org/spreadsheetml/2006/main" count="16077" uniqueCount="3486">
  <si>
    <t>CONSULTA DE EQUIPOS</t>
  </si>
  <si>
    <t>CODIGO EQ</t>
  </si>
  <si>
    <t>IP</t>
  </si>
  <si>
    <t>RAM</t>
  </si>
  <si>
    <t>UPS</t>
  </si>
  <si>
    <t>PROCESADOR</t>
  </si>
  <si>
    <t>SO</t>
  </si>
  <si>
    <t>SOFTWARE</t>
  </si>
  <si>
    <t xml:space="preserve">Fabricante: </t>
  </si>
  <si>
    <t>Usuario registrado:</t>
  </si>
  <si>
    <t xml:space="preserve">Memoria física: </t>
  </si>
  <si>
    <t>Dominio/ Grupo de trabajo:</t>
  </si>
  <si>
    <t>Número de serie:</t>
  </si>
  <si>
    <t>Organización:</t>
  </si>
  <si>
    <t xml:space="preserve">Idioma del sistema: </t>
  </si>
  <si>
    <t>DESCRIPCION DEL SISTEMA</t>
  </si>
  <si>
    <t>Procesador:</t>
  </si>
  <si>
    <t xml:space="preserve">Velocidad de reloj: </t>
  </si>
  <si>
    <t>Fabricante del procesador:</t>
  </si>
  <si>
    <t>Fabricante de la placa base:</t>
  </si>
  <si>
    <t>Modelo de placa base:</t>
  </si>
  <si>
    <t xml:space="preserve">Dirección IP: </t>
  </si>
  <si>
    <t>ADAPTADOR DE RED</t>
  </si>
  <si>
    <t>ADAPTADOR DE VIDEO</t>
  </si>
  <si>
    <t xml:space="preserve">Disco físico 1: </t>
  </si>
  <si>
    <t xml:space="preserve">Capacidad: </t>
  </si>
  <si>
    <t>Sistema de archivos:</t>
  </si>
  <si>
    <t>Tamaño:</t>
  </si>
  <si>
    <t>Espacio libre:</t>
  </si>
  <si>
    <t xml:space="preserve">DVD 1: </t>
  </si>
  <si>
    <t xml:space="preserve">Letra de unidad: </t>
  </si>
  <si>
    <t>ALMACENAMIENTO</t>
  </si>
  <si>
    <t>UPS:</t>
  </si>
  <si>
    <t>OTROS</t>
  </si>
  <si>
    <t>1TB</t>
  </si>
  <si>
    <t>S.O.</t>
  </si>
  <si>
    <t>SOFTWARE INSTALADO</t>
  </si>
  <si>
    <t>ACROBAT</t>
  </si>
  <si>
    <t>TEXTO</t>
  </si>
  <si>
    <t>OFFICE</t>
  </si>
  <si>
    <t>UTILITARIO</t>
  </si>
  <si>
    <t>WINRAR</t>
  </si>
  <si>
    <t>ANTIVIRUS</t>
  </si>
  <si>
    <t>NO</t>
  </si>
  <si>
    <t>SI</t>
  </si>
  <si>
    <t>FECHACOMPRA</t>
  </si>
  <si>
    <t>PROVEEDOR</t>
  </si>
  <si>
    <t>COMPRAS</t>
  </si>
  <si>
    <t xml:space="preserve">  </t>
  </si>
  <si>
    <t>INVENTARIO RED ADMINISTRATIVA</t>
  </si>
  <si>
    <t>EQUIPOS POR DEPARTAMENTO</t>
  </si>
  <si>
    <t>192.168.3.90</t>
  </si>
  <si>
    <t xml:space="preserve">APC </t>
  </si>
  <si>
    <t>PERIFERICOS</t>
  </si>
  <si>
    <t>SCANNER</t>
  </si>
  <si>
    <t>WEBCAN</t>
  </si>
  <si>
    <t>4 GB</t>
  </si>
  <si>
    <t>192.168.3.91</t>
  </si>
  <si>
    <t>192.168.3.95</t>
  </si>
  <si>
    <t>192.168.3.92</t>
  </si>
  <si>
    <t>192.168.3.94</t>
  </si>
  <si>
    <t>192.168.3.93</t>
  </si>
  <si>
    <t>250 GB</t>
  </si>
  <si>
    <t>160 GB</t>
  </si>
  <si>
    <t>XTECH</t>
  </si>
  <si>
    <t>GENIUS</t>
  </si>
  <si>
    <t>KLIP XTREME</t>
  </si>
  <si>
    <t>IMPRESORES MATRICIALES</t>
  </si>
  <si>
    <t>IMPRESORES MULTIFUNCIONALES</t>
  </si>
  <si>
    <t>EPSON LX 300+II</t>
  </si>
  <si>
    <t>192.168.3.50</t>
  </si>
  <si>
    <t>192.168.3.42</t>
  </si>
  <si>
    <t>192.168.3.43</t>
  </si>
  <si>
    <t>192.168.3.41</t>
  </si>
  <si>
    <t>192.168.3.44</t>
  </si>
  <si>
    <t>APC</t>
  </si>
  <si>
    <t>F-SECURITY</t>
  </si>
  <si>
    <t>EPSON L355</t>
  </si>
  <si>
    <t>192.168.3.33</t>
  </si>
  <si>
    <t>192.168.3.32</t>
  </si>
  <si>
    <t>WIN 7</t>
  </si>
  <si>
    <t>192.168.3.31</t>
  </si>
  <si>
    <t>192.168.3.30</t>
  </si>
  <si>
    <t>192.168.3.34</t>
  </si>
  <si>
    <t>192.168.3.35</t>
  </si>
  <si>
    <t>DOCENTES</t>
  </si>
  <si>
    <t>DVD/WR</t>
  </si>
  <si>
    <t>HP</t>
  </si>
  <si>
    <t>DELL</t>
  </si>
  <si>
    <t>OMEGA</t>
  </si>
  <si>
    <t>CELERON 1.8</t>
  </si>
  <si>
    <t>ELITE</t>
  </si>
  <si>
    <t>IBM</t>
  </si>
  <si>
    <t>STARVIEW</t>
  </si>
  <si>
    <t>EPSON L210</t>
  </si>
  <si>
    <t>500GB</t>
  </si>
  <si>
    <t>EPSON LX-350</t>
  </si>
  <si>
    <t>EPSON LX 350</t>
  </si>
  <si>
    <t>DUAL CORE 3.06</t>
  </si>
  <si>
    <t>PENTIUM 4</t>
  </si>
  <si>
    <t>TOSHIBA</t>
  </si>
  <si>
    <t>RRHH</t>
  </si>
  <si>
    <t>PLANIFICACION</t>
  </si>
  <si>
    <t>BIBLIO</t>
  </si>
  <si>
    <t>ICTUSAM</t>
  </si>
  <si>
    <t>MEDICINA</t>
  </si>
  <si>
    <t>PROY. SOC</t>
  </si>
  <si>
    <t>COLECTURIA</t>
  </si>
  <si>
    <t>SECRETARIA G.</t>
  </si>
  <si>
    <t>EGRE. GRADUADOS</t>
  </si>
  <si>
    <t>ULTRASONO</t>
  </si>
  <si>
    <t>RECT. VICE</t>
  </si>
  <si>
    <t>DERECHO</t>
  </si>
  <si>
    <t>ODONTOLOGIA</t>
  </si>
  <si>
    <t>VETERINARIA</t>
  </si>
  <si>
    <t>QUIMICA</t>
  </si>
  <si>
    <t>MINEC-QUI</t>
  </si>
  <si>
    <t>GESTION EDU</t>
  </si>
  <si>
    <t>CCEE</t>
  </si>
  <si>
    <t>C. CALIDAD</t>
  </si>
  <si>
    <t>INFORMATICA</t>
  </si>
  <si>
    <t>RR.PUBLICAS</t>
  </si>
  <si>
    <t xml:space="preserve">SERVIDORES </t>
  </si>
  <si>
    <t>MILITAR</t>
  </si>
  <si>
    <t>TOTAL</t>
  </si>
  <si>
    <t>EXT. UNIVERSITARIA</t>
  </si>
  <si>
    <t>AUDIOVISUALES</t>
  </si>
  <si>
    <t>192.168.3.241</t>
  </si>
  <si>
    <t>192.168.3.245</t>
  </si>
  <si>
    <t>192.168.3.243</t>
  </si>
  <si>
    <t>192.168.3.244</t>
  </si>
  <si>
    <t>192.168.3.191</t>
  </si>
  <si>
    <t>192.168.3.190</t>
  </si>
  <si>
    <t>ACADÉMICA</t>
  </si>
  <si>
    <t>GERENCIA GENERAL</t>
  </si>
  <si>
    <t>CONTABILIDAD</t>
  </si>
  <si>
    <t>CEFADE</t>
  </si>
  <si>
    <t>PC0011USAM</t>
  </si>
  <si>
    <t>PC0012USAM</t>
  </si>
  <si>
    <t>Microsoft</t>
  </si>
  <si>
    <t>192.168.3.27</t>
  </si>
  <si>
    <t>192.168.3.26</t>
  </si>
  <si>
    <t>no</t>
  </si>
  <si>
    <t>multifuncional</t>
  </si>
  <si>
    <t>SpeedTech</t>
  </si>
  <si>
    <t>PC001USAM</t>
  </si>
  <si>
    <t>Secretaria Maria Emelina Arevalo</t>
  </si>
  <si>
    <t>192.168.3.170</t>
  </si>
  <si>
    <t>VETEDOS</t>
  </si>
  <si>
    <t>INTEL</t>
  </si>
  <si>
    <t>Coordinadora Academica Dra. Claudia Saravia</t>
  </si>
  <si>
    <t>VETESEIS</t>
  </si>
  <si>
    <t>192.168.3.175</t>
  </si>
  <si>
    <t>PARLANTES</t>
  </si>
  <si>
    <t>PC002USAM</t>
  </si>
  <si>
    <t>PC003USAM</t>
  </si>
  <si>
    <t>DECANO Dr. Rafael Mata</t>
  </si>
  <si>
    <t>VETECUATRO</t>
  </si>
  <si>
    <t>PENTIUM DUAL CORE 2.6</t>
  </si>
  <si>
    <t>192.168.3.171</t>
  </si>
  <si>
    <t xml:space="preserve">LG </t>
  </si>
  <si>
    <t>PC004USAM</t>
  </si>
  <si>
    <t>VETETRES</t>
  </si>
  <si>
    <t>192.168.3.172</t>
  </si>
  <si>
    <t>PC005USAM</t>
  </si>
  <si>
    <t>VETEUNO</t>
  </si>
  <si>
    <t>192.168.3.173</t>
  </si>
  <si>
    <t>PC006USAM</t>
  </si>
  <si>
    <t>VETEOCHO</t>
  </si>
  <si>
    <t>192.168.3.178</t>
  </si>
  <si>
    <t>1GB</t>
  </si>
  <si>
    <t>USAM</t>
  </si>
  <si>
    <t>Español</t>
  </si>
  <si>
    <t>32 bits</t>
  </si>
  <si>
    <t xml:space="preserve">FOXCONN </t>
  </si>
  <si>
    <t>Nombre Equipo:</t>
  </si>
  <si>
    <t xml:space="preserve">Genius </t>
  </si>
  <si>
    <t>MOUSE Marca</t>
  </si>
  <si>
    <t>TECLADO Marca</t>
  </si>
  <si>
    <t>Monitor Marca</t>
  </si>
  <si>
    <t>Tipo</t>
  </si>
  <si>
    <t>Serie</t>
  </si>
  <si>
    <t>Modelo y Serie</t>
  </si>
  <si>
    <t>CRT</t>
  </si>
  <si>
    <t>LED</t>
  </si>
  <si>
    <t xml:space="preserve">RAM Marca </t>
  </si>
  <si>
    <t>PS/2</t>
  </si>
  <si>
    <t>USB</t>
  </si>
  <si>
    <t>Modelo</t>
  </si>
  <si>
    <t>BE550G-LM</t>
  </si>
  <si>
    <t>4B1203P33341</t>
  </si>
  <si>
    <t>ENCARGADO DE EQUIPO + CARGO</t>
  </si>
  <si>
    <t>Nombre de Encargado y puesto</t>
  </si>
  <si>
    <t>Nombre del Sistema</t>
  </si>
  <si>
    <t>Windows 7 Profesional</t>
  </si>
  <si>
    <t>Nucleos</t>
  </si>
  <si>
    <t>ORANGE VIEW</t>
  </si>
  <si>
    <t>2GB</t>
  </si>
  <si>
    <t xml:space="preserve">ASROCK </t>
  </si>
  <si>
    <t>Kingnston DDR2</t>
  </si>
  <si>
    <t xml:space="preserve">HANNS-G </t>
  </si>
  <si>
    <t>Marca Disco Duro</t>
  </si>
  <si>
    <t>Seagate/SATA</t>
  </si>
  <si>
    <t xml:space="preserve">XTECH </t>
  </si>
  <si>
    <t>C2121VLK1800</t>
  </si>
  <si>
    <t>LECTOR PARA MEMORIA SD</t>
  </si>
  <si>
    <t>DH61WW</t>
  </si>
  <si>
    <t>W1943CV/112NDAY3R408</t>
  </si>
  <si>
    <t xml:space="preserve">GENIUS </t>
  </si>
  <si>
    <t>WE110AD09204</t>
  </si>
  <si>
    <t xml:space="preserve">BE550G </t>
  </si>
  <si>
    <t>4B1208P41285</t>
  </si>
  <si>
    <t>docente</t>
  </si>
  <si>
    <t>DVD/WR Superwritemaster</t>
  </si>
  <si>
    <t>4B1203P33248</t>
  </si>
  <si>
    <t>docentes</t>
  </si>
  <si>
    <t>Windows XP Profesional</t>
  </si>
  <si>
    <t>BIOSTAR</t>
  </si>
  <si>
    <t>HSI</t>
  </si>
  <si>
    <t>4B1203P34186</t>
  </si>
  <si>
    <t>***</t>
  </si>
  <si>
    <t>PC007USAM</t>
  </si>
  <si>
    <t>VETECINCO</t>
  </si>
  <si>
    <t>HSG1027/947BC3NA00900</t>
  </si>
  <si>
    <t>4B1407P04398</t>
  </si>
  <si>
    <t>SI  Integrados al monitor</t>
  </si>
  <si>
    <t>No tiene</t>
  </si>
  <si>
    <t>Samsung</t>
  </si>
  <si>
    <t>ZYJ2H4LF202607W</t>
  </si>
  <si>
    <t>BE55G-LM</t>
  </si>
  <si>
    <t>PC008USAM</t>
  </si>
  <si>
    <t>VETESIETE</t>
  </si>
  <si>
    <t>64 bits</t>
  </si>
  <si>
    <t>BTWV132208</t>
  </si>
  <si>
    <t>192.168.3.176</t>
  </si>
  <si>
    <t>Sin Marca</t>
  </si>
  <si>
    <t>INC70160LM0539</t>
  </si>
  <si>
    <t>LABORATORIO CLINICO Lic. Roxana Beatriz Villalovos</t>
  </si>
  <si>
    <t xml:space="preserve">Windows 7 profesional </t>
  </si>
  <si>
    <t>ASROCK</t>
  </si>
  <si>
    <t>HANNS-G</t>
  </si>
  <si>
    <t>250GB</t>
  </si>
  <si>
    <t>Seagate</t>
  </si>
  <si>
    <t>DVD/WR SuperWrite</t>
  </si>
  <si>
    <t>F-SECURE</t>
  </si>
  <si>
    <t>32bits</t>
  </si>
  <si>
    <t>4GB</t>
  </si>
  <si>
    <t>PENTIUM 3.0</t>
  </si>
  <si>
    <t xml:space="preserve">ASUS </t>
  </si>
  <si>
    <t>H61M-C</t>
  </si>
  <si>
    <t>Kingston DDR3</t>
  </si>
  <si>
    <t>AOC</t>
  </si>
  <si>
    <t>FXYE4HA000956</t>
  </si>
  <si>
    <t>WE140WD197404</t>
  </si>
  <si>
    <t>EPSON L355 /S3YK599265</t>
  </si>
  <si>
    <t>MULTIFUNCIONAL</t>
  </si>
  <si>
    <t>KLIP XTREM/140119885</t>
  </si>
  <si>
    <t xml:space="preserve"> </t>
  </si>
  <si>
    <t>PC0013USAM</t>
  </si>
  <si>
    <t>gestion7</t>
  </si>
  <si>
    <t>Gestion Educativa</t>
  </si>
  <si>
    <t>PC009USAM</t>
  </si>
  <si>
    <t>Colectora Blanca Carolina Orantes</t>
  </si>
  <si>
    <t xml:space="preserve">INTEL </t>
  </si>
  <si>
    <t>192.168.3.177</t>
  </si>
  <si>
    <t>320GB</t>
  </si>
  <si>
    <t>DVD Super Writer</t>
  </si>
  <si>
    <t>M TECH</t>
  </si>
  <si>
    <t>CS700GDS43 LM0110</t>
  </si>
  <si>
    <t>CS700GDS43</t>
  </si>
  <si>
    <t>PC0010USAM</t>
  </si>
  <si>
    <t>Dr. Norberto Oswaldo Cornejo</t>
  </si>
  <si>
    <t>usuario</t>
  </si>
  <si>
    <t>Xtech</t>
  </si>
  <si>
    <t>LM0435</t>
  </si>
  <si>
    <t>WIN7</t>
  </si>
  <si>
    <t xml:space="preserve">Windows 7 Profesional </t>
  </si>
  <si>
    <t>ASUS</t>
  </si>
  <si>
    <t>Marca de la placa base:</t>
  </si>
  <si>
    <t>Kingston</t>
  </si>
  <si>
    <t>192.168.3.210</t>
  </si>
  <si>
    <t>LG</t>
  </si>
  <si>
    <t>503NDGL1F199</t>
  </si>
  <si>
    <t>YV48C1U03897</t>
  </si>
  <si>
    <t>GK-07006/U</t>
  </si>
  <si>
    <t>BE550G</t>
  </si>
  <si>
    <t>PC0014USAM</t>
  </si>
  <si>
    <t>gestion5</t>
  </si>
  <si>
    <t>FOXCONN</t>
  </si>
  <si>
    <t>192.168.3.204</t>
  </si>
  <si>
    <t>503WDCR1F219</t>
  </si>
  <si>
    <t>80GB</t>
  </si>
  <si>
    <t>X TECH</t>
  </si>
  <si>
    <t>GENERICO</t>
  </si>
  <si>
    <t>Skype</t>
  </si>
  <si>
    <t>PC0015USAM</t>
  </si>
  <si>
    <t>gestion1</t>
  </si>
  <si>
    <t>N73V-S</t>
  </si>
  <si>
    <t>2 Kingston DDR2</t>
  </si>
  <si>
    <t>192.168..3.201</t>
  </si>
  <si>
    <t>192.168.3.174</t>
  </si>
  <si>
    <t>FLATRON/302NDLS92584</t>
  </si>
  <si>
    <t>X4E8749247274</t>
  </si>
  <si>
    <t>CS702GLC48</t>
  </si>
  <si>
    <t>480935P64928</t>
  </si>
  <si>
    <t>PC0016USAM</t>
  </si>
  <si>
    <t>gestion8</t>
  </si>
  <si>
    <t>192.168.3.211</t>
  </si>
  <si>
    <t>503NDJXTF188</t>
  </si>
  <si>
    <t>YB48C1U03899</t>
  </si>
  <si>
    <t>4B1507P28673</t>
  </si>
  <si>
    <t>PC0017USAM</t>
  </si>
  <si>
    <t>gestion4</t>
  </si>
  <si>
    <t>192.168.3.203</t>
  </si>
  <si>
    <t>FXYE4HA00973</t>
  </si>
  <si>
    <t>X76698003918</t>
  </si>
  <si>
    <t>481411B13246</t>
  </si>
  <si>
    <t>PC0018USAM</t>
  </si>
  <si>
    <t>Coordinadora de Gestión Educatica Lic. Dalia Manzano</t>
  </si>
  <si>
    <t>gestion2</t>
  </si>
  <si>
    <t>192.168.3.205</t>
  </si>
  <si>
    <t>FXYE4HA001178</t>
  </si>
  <si>
    <t>X4E87492407214</t>
  </si>
  <si>
    <t>WE140WD21539</t>
  </si>
  <si>
    <t>PC0019USAM</t>
  </si>
  <si>
    <t>Orientadora Psicologica Lic. Maricela Medina</t>
  </si>
  <si>
    <t>gestion3</t>
  </si>
  <si>
    <t>192.168.3.208</t>
  </si>
  <si>
    <t>ZM8B15005319</t>
  </si>
  <si>
    <t>4B1203B33172</t>
  </si>
  <si>
    <t>PC0020USAM</t>
  </si>
  <si>
    <t>gestiontutoruno</t>
  </si>
  <si>
    <t>PENTIUM DUAL CORE 3.0</t>
  </si>
  <si>
    <t>192.168.3.207</t>
  </si>
  <si>
    <t>ViewSonic</t>
  </si>
  <si>
    <t>RYZ103602159</t>
  </si>
  <si>
    <t>CS702GNC45</t>
  </si>
  <si>
    <t>3B1043X40879</t>
  </si>
  <si>
    <t>PC0021USAM</t>
  </si>
  <si>
    <t>192.168.3.209</t>
  </si>
  <si>
    <t>VA1913W/RYZ103602177</t>
  </si>
  <si>
    <t>PC0022USAM</t>
  </si>
  <si>
    <t>Director de Gestion Educativa Dr. José Videl Esperanza</t>
  </si>
  <si>
    <t>SIN SERIE</t>
  </si>
  <si>
    <t>192.168.3.200</t>
  </si>
  <si>
    <t>VA1913W/RYZ103602176</t>
  </si>
  <si>
    <t>BE550-LM</t>
  </si>
  <si>
    <t>3B1043X39791</t>
  </si>
  <si>
    <t>PC0023USAM</t>
  </si>
  <si>
    <t>asesoriacad</t>
  </si>
  <si>
    <t>192.168.3.206</t>
  </si>
  <si>
    <t>Coordinador de Tutorias Lic. Manuel Contreras</t>
  </si>
  <si>
    <t>4B1203B33215</t>
  </si>
  <si>
    <t>Jefe Unidad de Egresados Lic. Claudia Campos</t>
  </si>
  <si>
    <t>asistenteegresados</t>
  </si>
  <si>
    <t>jefeegresados</t>
  </si>
  <si>
    <t>PC0024USAM</t>
  </si>
  <si>
    <t>Extension</t>
  </si>
  <si>
    <t xml:space="preserve">Microsoft </t>
  </si>
  <si>
    <t>192.168.3.215</t>
  </si>
  <si>
    <t>4B1203B34200</t>
  </si>
  <si>
    <t>PC0025USAM</t>
  </si>
  <si>
    <t>Lic. José Miguel Argueta</t>
  </si>
  <si>
    <t>proyeccionuno</t>
  </si>
  <si>
    <t>proyeccionsocial</t>
  </si>
  <si>
    <t>proyeccion</t>
  </si>
  <si>
    <t>S/N</t>
  </si>
  <si>
    <t>2 Kingston</t>
  </si>
  <si>
    <t>192.168.3.216</t>
  </si>
  <si>
    <t>Mod 278862BK/7945937</t>
  </si>
  <si>
    <t>ZM7B02053650</t>
  </si>
  <si>
    <t>4B1205B34564</t>
  </si>
  <si>
    <t>SONEX</t>
  </si>
  <si>
    <t>PC0026USAM</t>
  </si>
  <si>
    <t>Decano Dr. José Mariano Giron</t>
  </si>
  <si>
    <t>odontotresdecano</t>
  </si>
  <si>
    <t>DENTAL</t>
  </si>
  <si>
    <t>FANXPERT</t>
  </si>
  <si>
    <t>192.168.3.158</t>
  </si>
  <si>
    <t>KLIP XTREM</t>
  </si>
  <si>
    <t>KKS61613071501132</t>
  </si>
  <si>
    <t>IMPRESOR INKJET</t>
  </si>
  <si>
    <t>PC0027USAM</t>
  </si>
  <si>
    <t>odontodos</t>
  </si>
  <si>
    <t>192.168.3.156</t>
  </si>
  <si>
    <t>X76147306061</t>
  </si>
  <si>
    <t>PC0028USAM</t>
  </si>
  <si>
    <t>odontouno</t>
  </si>
  <si>
    <t>192.168.3.157</t>
  </si>
  <si>
    <t>FBLE3HA155159</t>
  </si>
  <si>
    <t>N</t>
  </si>
  <si>
    <t>PC0029USAM</t>
  </si>
  <si>
    <t>Secretaria del Decanato Sra. Esperanza Cruz</t>
  </si>
  <si>
    <t>BTW33300597</t>
  </si>
  <si>
    <t>192.168.3.155</t>
  </si>
  <si>
    <t>FLATRON/011UXCK53891</t>
  </si>
  <si>
    <t>Multirecorder</t>
  </si>
  <si>
    <t>WE130WH49632</t>
  </si>
  <si>
    <t>EPSON-LX-300+</t>
  </si>
  <si>
    <t>PC0030USAM</t>
  </si>
  <si>
    <t>Coordinador de tutorias Dr. Josue Ramos</t>
  </si>
  <si>
    <t>odontoseis</t>
  </si>
  <si>
    <t>docentetutor</t>
  </si>
  <si>
    <t>H61M-K</t>
  </si>
  <si>
    <t>192.168.3.162</t>
  </si>
  <si>
    <t>FXYE9HA80399</t>
  </si>
  <si>
    <t>WE4994017686</t>
  </si>
  <si>
    <t>PC0031USAM</t>
  </si>
  <si>
    <t>Coordinadora General Dra. Wendy Chicas</t>
  </si>
  <si>
    <t>odontocinco</t>
  </si>
  <si>
    <t>192.168.3.160</t>
  </si>
  <si>
    <t xml:space="preserve">Westerm Digital </t>
  </si>
  <si>
    <t>CN-0DJ405-71676-66-01-DJ</t>
  </si>
  <si>
    <t>INTEGRADOS AL MONITOR</t>
  </si>
  <si>
    <t>PC0032USAM</t>
  </si>
  <si>
    <t>Colectora Clinica Odonto Evelyn de Guevara</t>
  </si>
  <si>
    <t>clinicadental</t>
  </si>
  <si>
    <t>Cambios</t>
  </si>
  <si>
    <t>192.168.3.159</t>
  </si>
  <si>
    <t>SKYPE</t>
  </si>
  <si>
    <t>EPSON LX-300+II</t>
  </si>
  <si>
    <t>PC0033USAM</t>
  </si>
  <si>
    <t>especialidadesdental</t>
  </si>
  <si>
    <t>192.168.3.161</t>
  </si>
  <si>
    <t>WE130WH56186</t>
  </si>
  <si>
    <t>4B1342P44155</t>
  </si>
  <si>
    <t>PC0034USAM</t>
  </si>
  <si>
    <t>Para doctores, programa de radiografias</t>
  </si>
  <si>
    <t>admin-PC</t>
  </si>
  <si>
    <t>rayosx</t>
  </si>
  <si>
    <t>X3J85522404833</t>
  </si>
  <si>
    <t>WE130WM24650</t>
  </si>
  <si>
    <t>4B1342B44170</t>
  </si>
  <si>
    <t>Otros equipos en el Decanato</t>
  </si>
  <si>
    <t>ROUTER DLINK mod: DAP-2360A1 Serie: R3021DB000724</t>
  </si>
  <si>
    <t>SWITCH D-LINK 48 puertos Mod: DES-3052 Serie: P1D81BC000024</t>
  </si>
  <si>
    <t>Pantalla LED de 32" para monitoreo de clinicas. Mod MPSLED</t>
  </si>
  <si>
    <t>PC0035USAM</t>
  </si>
  <si>
    <t>Secretaria Decanato Rosa Elena de Cruz</t>
  </si>
  <si>
    <t>derechodos</t>
  </si>
  <si>
    <t>Secretaria-cj</t>
  </si>
  <si>
    <t>192.168.3.66</t>
  </si>
  <si>
    <t>INC40906200908</t>
  </si>
  <si>
    <t>BE055G-LM</t>
  </si>
  <si>
    <t>PC0036USAM</t>
  </si>
  <si>
    <t>derechosiete</t>
  </si>
  <si>
    <t xml:space="preserve">usuario   </t>
  </si>
  <si>
    <t>192.168.3.69</t>
  </si>
  <si>
    <t>4B1208P41317</t>
  </si>
  <si>
    <t>PC0037USAM</t>
  </si>
  <si>
    <t>PENTIUM DUAL CORE</t>
  </si>
  <si>
    <t>G3ID-M7</t>
  </si>
  <si>
    <t>192.168.3.68</t>
  </si>
  <si>
    <t>160GB</t>
  </si>
  <si>
    <t>PC0038USAM</t>
  </si>
  <si>
    <t>derechoocho</t>
  </si>
  <si>
    <t>192.168.3.67</t>
  </si>
  <si>
    <t>WE110AE04432</t>
  </si>
  <si>
    <t>PC0039USAM</t>
  </si>
  <si>
    <t>derechocuatro</t>
  </si>
  <si>
    <t>192.168.3.70</t>
  </si>
  <si>
    <t>PC0040USAM</t>
  </si>
  <si>
    <t>Decano Lic. Julio Alfredo Rivas</t>
  </si>
  <si>
    <t>SAMSUNG</t>
  </si>
  <si>
    <t>CM17H9FS325931K</t>
  </si>
  <si>
    <t>PC0041USAM</t>
  </si>
  <si>
    <t>Secretaria Cecilia Sanchez</t>
  </si>
  <si>
    <t>medicinauno</t>
  </si>
  <si>
    <t>Secretaria Medicina</t>
  </si>
  <si>
    <t>192.168.3.130</t>
  </si>
  <si>
    <t>304NDFDCK235</t>
  </si>
  <si>
    <t>PC0042USAM</t>
  </si>
  <si>
    <t>X2K81440006129</t>
  </si>
  <si>
    <t>XP133S8226055</t>
  </si>
  <si>
    <t>medicinacinco</t>
  </si>
  <si>
    <t>Kingston/KVR1333DRS8N9</t>
  </si>
  <si>
    <t>192.168.3.134</t>
  </si>
  <si>
    <t>LG FLATRON</t>
  </si>
  <si>
    <t>Mod:E1942CA/212NDTCCH465</t>
  </si>
  <si>
    <t>Super WriteMaster</t>
  </si>
  <si>
    <t>X78930406705</t>
  </si>
  <si>
    <t>KKS61612111502202</t>
  </si>
  <si>
    <t>4B1205B35042</t>
  </si>
  <si>
    <t>PC0043USAM</t>
  </si>
  <si>
    <t>medicinaseis</t>
  </si>
  <si>
    <t>Docentes Medicina</t>
  </si>
  <si>
    <t>Kingston/KVR13N9S8</t>
  </si>
  <si>
    <t>192.168.3.135</t>
  </si>
  <si>
    <t xml:space="preserve">AOC </t>
  </si>
  <si>
    <t>AASE49A022097</t>
  </si>
  <si>
    <t>4B1205P35062</t>
  </si>
  <si>
    <t>PC0044USAM</t>
  </si>
  <si>
    <t>SoporteDMedicina</t>
  </si>
  <si>
    <t>16GB</t>
  </si>
  <si>
    <t>CORE i7-4790K</t>
  </si>
  <si>
    <t>4 .0</t>
  </si>
  <si>
    <t>H97M-E</t>
  </si>
  <si>
    <t>192.168.3.141</t>
  </si>
  <si>
    <t>AOC y 1 LG</t>
  </si>
  <si>
    <t>FXWF1HA066894 Y 212NDKDSH1445</t>
  </si>
  <si>
    <t>WE4594005360</t>
  </si>
  <si>
    <t>Soporte Técnico Ing. Ricardo Alemán</t>
  </si>
  <si>
    <t>PC0045USAM</t>
  </si>
  <si>
    <t>medicinaocho</t>
  </si>
  <si>
    <t>3GB</t>
  </si>
  <si>
    <t>192.168.3.145</t>
  </si>
  <si>
    <t>INC100647</t>
  </si>
  <si>
    <t>Integrados al Monitor</t>
  </si>
  <si>
    <t>PC0046USAM</t>
  </si>
  <si>
    <t>Admin</t>
  </si>
  <si>
    <t>Kinsgton/KVR13N9S8</t>
  </si>
  <si>
    <t>PC0047USAM</t>
  </si>
  <si>
    <t>DOCENTES Salud Publica</t>
  </si>
  <si>
    <t>areaclinicauno</t>
  </si>
  <si>
    <t>area clinica uno</t>
  </si>
  <si>
    <t>H61M-E</t>
  </si>
  <si>
    <t>192.168.3.143</t>
  </si>
  <si>
    <t>AASE49AO23348</t>
  </si>
  <si>
    <t>4B14P12365</t>
  </si>
  <si>
    <t>PC0048USAM</t>
  </si>
  <si>
    <t>bioquimica</t>
  </si>
  <si>
    <t>Windows 7 Home Basic</t>
  </si>
  <si>
    <t>192.168.3.140</t>
  </si>
  <si>
    <t xml:space="preserve">LG  </t>
  </si>
  <si>
    <t>212NDAY7K392</t>
  </si>
  <si>
    <t>PC0049USAM</t>
  </si>
  <si>
    <t>MEDICINASIETE</t>
  </si>
  <si>
    <t>secretariasiete</t>
  </si>
  <si>
    <t>192.168.3.142</t>
  </si>
  <si>
    <t>INC70160NK0580</t>
  </si>
  <si>
    <t>PC0050USAM</t>
  </si>
  <si>
    <t>Secretaria Lilian de Sanchez</t>
  </si>
  <si>
    <t>medicinacuatro</t>
  </si>
  <si>
    <t>192.168.3.133</t>
  </si>
  <si>
    <t xml:space="preserve">SAMSUNG </t>
  </si>
  <si>
    <t>PC0051USAM</t>
  </si>
  <si>
    <t>BIOLOGIA</t>
  </si>
  <si>
    <t>BIOLOGIA1</t>
  </si>
  <si>
    <t>SIN GRUPO</t>
  </si>
  <si>
    <t>Windows 8 Single Language</t>
  </si>
  <si>
    <t>AMD E1-1500 APU</t>
  </si>
  <si>
    <t>AMD</t>
  </si>
  <si>
    <t>192.168.3.144</t>
  </si>
  <si>
    <t>AACER ALL IN ONE</t>
  </si>
  <si>
    <t>DQSPRAL0023430653C3000</t>
  </si>
  <si>
    <t>AACER</t>
  </si>
  <si>
    <t>WIN8</t>
  </si>
  <si>
    <t>SI Integrada al Monitor</t>
  </si>
  <si>
    <t xml:space="preserve"> SI Integrados al monitor</t>
  </si>
  <si>
    <t>PC0052USAM</t>
  </si>
  <si>
    <t>ViceDecano Area Clinica Dr. Mauricio Ferrer</t>
  </si>
  <si>
    <t>medicinatres</t>
  </si>
  <si>
    <t>vicedecano</t>
  </si>
  <si>
    <t>192.168.3.136</t>
  </si>
  <si>
    <t>FXYE9HA079467</t>
  </si>
  <si>
    <t>WE49940117689</t>
  </si>
  <si>
    <t>PC0053USAM</t>
  </si>
  <si>
    <t>vicemedibasica</t>
  </si>
  <si>
    <t>192.168.3.132</t>
  </si>
  <si>
    <t>PC0054USAM</t>
  </si>
  <si>
    <t>DECANA Dra. Margarita de Fuentes</t>
  </si>
  <si>
    <t>Decano Medicina</t>
  </si>
  <si>
    <t>medicinados</t>
  </si>
  <si>
    <t>8GB</t>
  </si>
  <si>
    <t>CORE i5</t>
  </si>
  <si>
    <t>192.168.3.131</t>
  </si>
  <si>
    <t>ZT14H9LBC08080K</t>
  </si>
  <si>
    <t>BE750G-LM</t>
  </si>
  <si>
    <t>3B1233X11216</t>
  </si>
  <si>
    <t>gestion6</t>
  </si>
  <si>
    <t>tutores</t>
  </si>
  <si>
    <t>N15235</t>
  </si>
  <si>
    <t>192.168.3.202</t>
  </si>
  <si>
    <t>LM9235/CS702GNC45</t>
  </si>
  <si>
    <t>CYBERTECH</t>
  </si>
  <si>
    <t>CYK1335BK</t>
  </si>
  <si>
    <t>IMPRESORES INJEKT</t>
  </si>
  <si>
    <t xml:space="preserve">NO   </t>
  </si>
  <si>
    <t>PC0056USAM</t>
  </si>
  <si>
    <t xml:space="preserve">Sin IP </t>
  </si>
  <si>
    <t xml:space="preserve">X TECH </t>
  </si>
  <si>
    <t>SpeedPlus</t>
  </si>
  <si>
    <t>PC0057USAM</t>
  </si>
  <si>
    <t>DOCENTES ANATOMIA</t>
  </si>
  <si>
    <t>ANATOMIAUNO</t>
  </si>
  <si>
    <t>PENTIUM</t>
  </si>
  <si>
    <t>192.168.3.139</t>
  </si>
  <si>
    <t>304NDN4CK231</t>
  </si>
  <si>
    <t>PC0058USAM</t>
  </si>
  <si>
    <t>DOCENTES MICROBIOLOGIA</t>
  </si>
  <si>
    <t>microuno</t>
  </si>
  <si>
    <t>192.168.3.150</t>
  </si>
  <si>
    <t>947BC3NA00762</t>
  </si>
  <si>
    <t>PC0059USAM</t>
  </si>
  <si>
    <t>DOCENTE PATOLOGIA</t>
  </si>
  <si>
    <t>patologiauno</t>
  </si>
  <si>
    <t>BENQ</t>
  </si>
  <si>
    <t>192.168.3.138</t>
  </si>
  <si>
    <t>4B0935P64948</t>
  </si>
  <si>
    <t>WINXP</t>
  </si>
  <si>
    <t>PC0060USAM</t>
  </si>
  <si>
    <t>DOCENTES FISIOLOGIA</t>
  </si>
  <si>
    <t>fisiologiauno</t>
  </si>
  <si>
    <t>192.168.3.137</t>
  </si>
  <si>
    <t>KK61614040100060</t>
  </si>
  <si>
    <t>OTROS EQUIPOS EN EL AREA DE DECANATO</t>
  </si>
  <si>
    <t>D-LINK SWITCH 24 puertos</t>
  </si>
  <si>
    <t>APC UPS Para ese switch</t>
  </si>
  <si>
    <t>LAP001USAM</t>
  </si>
  <si>
    <t>LAP003USAM</t>
  </si>
  <si>
    <t>LAP004USAM</t>
  </si>
  <si>
    <t>LAP005USAM</t>
  </si>
  <si>
    <t>LAP006USAM</t>
  </si>
  <si>
    <t>LAP007USAM</t>
  </si>
  <si>
    <t>medicina-PC</t>
  </si>
  <si>
    <t>medicina</t>
  </si>
  <si>
    <t>ATOM™CPU N2100</t>
  </si>
  <si>
    <t>MiniLaptop</t>
  </si>
  <si>
    <t>NP-N102S-B04VE; HWGQ91KC800813T</t>
  </si>
  <si>
    <t>touchpad</t>
  </si>
  <si>
    <t>N/A</t>
  </si>
  <si>
    <t>300GB</t>
  </si>
  <si>
    <t>samsung-pc</t>
  </si>
  <si>
    <t>HWGK91KC800714G</t>
  </si>
  <si>
    <t>DOCENTES Antropologia</t>
  </si>
  <si>
    <t>OD</t>
  </si>
  <si>
    <t>CQ45-D03LA</t>
  </si>
  <si>
    <t xml:space="preserve">Windows 8  </t>
  </si>
  <si>
    <t>COMPAQ</t>
  </si>
  <si>
    <t>Laptop</t>
  </si>
  <si>
    <t>CO4SODO3LA/SCG32665PQ</t>
  </si>
  <si>
    <t xml:space="preserve">Integrados   </t>
  </si>
  <si>
    <t>medicina-pc</t>
  </si>
  <si>
    <t>USUARIO-PC</t>
  </si>
  <si>
    <t>Windows 7 Ultimate</t>
  </si>
  <si>
    <t>00426-292-0000007-85809</t>
  </si>
  <si>
    <t>ATOM CPU N270</t>
  </si>
  <si>
    <t>CNU0183SR4</t>
  </si>
  <si>
    <t>MCAfee,ESET NOD32</t>
  </si>
  <si>
    <t>Firefox</t>
  </si>
  <si>
    <t>PC0061USAM</t>
  </si>
  <si>
    <t>PC0062USAM</t>
  </si>
  <si>
    <t>PC0063USAM</t>
  </si>
  <si>
    <t>Director de Planificacion Lic. José Luis Castro</t>
  </si>
  <si>
    <t>DIRECTOR</t>
  </si>
  <si>
    <t>VS12294</t>
  </si>
  <si>
    <t>planidos</t>
  </si>
  <si>
    <t>Asistente</t>
  </si>
  <si>
    <t>55041-005-4998577-86983</t>
  </si>
  <si>
    <t>DH61BF</t>
  </si>
  <si>
    <t>192.168.3.87</t>
  </si>
  <si>
    <t>HNDE81A0224607</t>
  </si>
  <si>
    <t>CORELDRAW</t>
  </si>
  <si>
    <t>planitres</t>
  </si>
  <si>
    <t>55041-005-4998577-86809</t>
  </si>
  <si>
    <t>PENTIUM G2030</t>
  </si>
  <si>
    <t>192.168.3.88</t>
  </si>
  <si>
    <t>AAGEC9A025714</t>
  </si>
  <si>
    <t>WE4194000666</t>
  </si>
  <si>
    <t>260S1406006655</t>
  </si>
  <si>
    <t>ADOBE CS4</t>
  </si>
  <si>
    <t>PC0064USAM</t>
  </si>
  <si>
    <t>enfermeria2</t>
  </si>
  <si>
    <t>ENFERMERIA</t>
  </si>
  <si>
    <t>2.0GB</t>
  </si>
  <si>
    <t>192.168.3.147</t>
  </si>
  <si>
    <t>secretaria enfermeria1 e impresor enfermeria</t>
  </si>
  <si>
    <t>PC0065USAM</t>
  </si>
  <si>
    <t>enfermeria5</t>
  </si>
  <si>
    <t>192.168.3.151</t>
  </si>
  <si>
    <t>947BC3NA013142</t>
  </si>
  <si>
    <t>Speedtech</t>
  </si>
  <si>
    <t>PC0066USAM</t>
  </si>
  <si>
    <t>Coordinadora de Enfermeria Lic. Irma Cañas</t>
  </si>
  <si>
    <t>enfermeria1</t>
  </si>
  <si>
    <t>192.168.3.146</t>
  </si>
  <si>
    <t>EVQD8HA032996</t>
  </si>
  <si>
    <t>WE100AM10792</t>
  </si>
  <si>
    <t>3B1037X23508</t>
  </si>
  <si>
    <t>PC0067USAM</t>
  </si>
  <si>
    <t>DOCENTES ENFERMERIA</t>
  </si>
  <si>
    <t>enfermeria3</t>
  </si>
  <si>
    <t>192.168.3.148</t>
  </si>
  <si>
    <t>X78930405780</t>
  </si>
  <si>
    <t>PC0068USAM</t>
  </si>
  <si>
    <t>enfermeria4</t>
  </si>
  <si>
    <t>docentes enfermeria2</t>
  </si>
  <si>
    <t>1.50GB</t>
  </si>
  <si>
    <t>192.168.3.149</t>
  </si>
  <si>
    <t>X76147306064</t>
  </si>
  <si>
    <t>WE1C91018894</t>
  </si>
  <si>
    <t>Windows 7 Starter</t>
  </si>
  <si>
    <t>Facturayfecha compra</t>
  </si>
  <si>
    <t>CG2725 16/03/2015</t>
  </si>
  <si>
    <t>LAP0011USAM</t>
  </si>
  <si>
    <t>quimicadiez</t>
  </si>
  <si>
    <t>coordinadoraQF</t>
  </si>
  <si>
    <t>Windows 8 Profesional</t>
  </si>
  <si>
    <t>192.168.3.59</t>
  </si>
  <si>
    <t>1000-1426LA/5CG334427</t>
  </si>
  <si>
    <t>700GB</t>
  </si>
  <si>
    <t>Sin UPS</t>
  </si>
  <si>
    <t>IMPRESOR DESJEKT</t>
  </si>
  <si>
    <t>INTEGRADA</t>
  </si>
  <si>
    <t>INTEGRADOS</t>
  </si>
  <si>
    <t>PC0069USAM</t>
  </si>
  <si>
    <t>quimicacinco</t>
  </si>
  <si>
    <t>192.168.3.54</t>
  </si>
  <si>
    <t>4B1415P24718</t>
  </si>
  <si>
    <t xml:space="preserve">CANON </t>
  </si>
  <si>
    <t>PC0070USAM</t>
  </si>
  <si>
    <t>quimicanueve</t>
  </si>
  <si>
    <t>valgomax</t>
  </si>
  <si>
    <t>Sin Grupo</t>
  </si>
  <si>
    <t>192.168.3.58</t>
  </si>
  <si>
    <t>SuperWriteMaster</t>
  </si>
  <si>
    <t>GK-100011</t>
  </si>
  <si>
    <t>4B1248P12472</t>
  </si>
  <si>
    <t>PC0071USAM</t>
  </si>
  <si>
    <t>quimicaseis</t>
  </si>
  <si>
    <t>192.168.3.55</t>
  </si>
  <si>
    <t>HNDE81A024608</t>
  </si>
  <si>
    <t>4B1147B53053</t>
  </si>
  <si>
    <t>PC0072USAM</t>
  </si>
  <si>
    <t>Docente Investigador Lic. Igor Villalta</t>
  </si>
  <si>
    <t>quimicaocho</t>
  </si>
  <si>
    <t>investigador QF</t>
  </si>
  <si>
    <t>192.168.3.57</t>
  </si>
  <si>
    <t>311NDDH2N376</t>
  </si>
  <si>
    <t>PC0073USAM</t>
  </si>
  <si>
    <t>DECANO Lic. Luisa Raquel de Cornejo</t>
  </si>
  <si>
    <t>quimicados</t>
  </si>
  <si>
    <t>192.168.3.51</t>
  </si>
  <si>
    <t>PC0074USAM</t>
  </si>
  <si>
    <t>Secretaria Sonia Abrego</t>
  </si>
  <si>
    <t>quimicauno</t>
  </si>
  <si>
    <t>INC130156(248659)</t>
  </si>
  <si>
    <t>SIN MARCA</t>
  </si>
  <si>
    <t>3B1040X02547</t>
  </si>
  <si>
    <t>PC0075USAM</t>
  </si>
  <si>
    <t>Secretaria Priscila Vasquez</t>
  </si>
  <si>
    <t>quimicatres</t>
  </si>
  <si>
    <t>1.0GB</t>
  </si>
  <si>
    <t>192.168.3.52</t>
  </si>
  <si>
    <t>INC70160/LM0519</t>
  </si>
  <si>
    <t>PC0076USAM</t>
  </si>
  <si>
    <t>DOCENTES Área Básica</t>
  </si>
  <si>
    <t>quimicaonce</t>
  </si>
  <si>
    <t>4.0GB</t>
  </si>
  <si>
    <t>DDR3</t>
  </si>
  <si>
    <t>192.168.3.63</t>
  </si>
  <si>
    <t>Data &amp; Graphics,S.A de CV</t>
  </si>
  <si>
    <t>FXYE9HAO79436</t>
  </si>
  <si>
    <t>KKS6161409300N6</t>
  </si>
  <si>
    <t>4B1401P11272</t>
  </si>
  <si>
    <t>PC0077USAM</t>
  </si>
  <si>
    <t>QUIMICASIETE</t>
  </si>
  <si>
    <t>docentes56</t>
  </si>
  <si>
    <t>192.168.3.56</t>
  </si>
  <si>
    <t>X4E87492404309</t>
  </si>
  <si>
    <t>1812J5563009145</t>
  </si>
  <si>
    <t>HP DESKJET 3050</t>
  </si>
  <si>
    <t>PC0078USAM</t>
  </si>
  <si>
    <t>quimicacuatro</t>
  </si>
  <si>
    <t>192.168.3.53</t>
  </si>
  <si>
    <t>PC0079USAM</t>
  </si>
  <si>
    <t>proeco1</t>
  </si>
  <si>
    <t>192.168.3.60</t>
  </si>
  <si>
    <t>19EN3-3SA/305NDHDJ3873</t>
  </si>
  <si>
    <t>YB32C1U05406</t>
  </si>
  <si>
    <t>4B1320P13075</t>
  </si>
  <si>
    <t>PC0080USAM</t>
  </si>
  <si>
    <t>proeco2</t>
  </si>
  <si>
    <t>192.168.3.61</t>
  </si>
  <si>
    <t>305NDAYJ3792</t>
  </si>
  <si>
    <t>YB32C1U12226</t>
  </si>
  <si>
    <t>4B1320P13175</t>
  </si>
  <si>
    <t>PC0081USAM</t>
  </si>
  <si>
    <t>Tecnico Sectorial Lic. Roxana Cea de Amaya</t>
  </si>
  <si>
    <t>operador</t>
  </si>
  <si>
    <t>192.168.3.62</t>
  </si>
  <si>
    <t>YB32C1U05403</t>
  </si>
  <si>
    <t>4B1320913164</t>
  </si>
  <si>
    <t>Router D-LINK (Wifi)</t>
  </si>
  <si>
    <t>Área Básica QF</t>
  </si>
  <si>
    <t>Área de secretarias QF</t>
  </si>
  <si>
    <t>PC0082USAM</t>
  </si>
  <si>
    <t>ciencias3</t>
  </si>
  <si>
    <t>CIENCIAS</t>
  </si>
  <si>
    <t>192.168.3.183</t>
  </si>
  <si>
    <t>112NFV23851</t>
  </si>
  <si>
    <t>XP148S834351</t>
  </si>
  <si>
    <t>4B1208P33455</t>
  </si>
  <si>
    <t>PC0083USAM</t>
  </si>
  <si>
    <t>Asistente Saraí Torres</t>
  </si>
  <si>
    <t>ciencias9</t>
  </si>
  <si>
    <t>HNDE81A027155</t>
  </si>
  <si>
    <t>PC0084USAM</t>
  </si>
  <si>
    <t>Coordinadora de Mercadeo Licda. Patricia Ramos</t>
  </si>
  <si>
    <t>ciencias1</t>
  </si>
  <si>
    <t>coordinadora</t>
  </si>
  <si>
    <t>192.168.3.181</t>
  </si>
  <si>
    <t>GENIUS e Integrados al Monitor</t>
  </si>
  <si>
    <t>PC0085USAM</t>
  </si>
  <si>
    <t>Coordinadora Proceso de Graduación Lic. Aracely de Reyes</t>
  </si>
  <si>
    <t>ciencias4</t>
  </si>
  <si>
    <t>192.168.3.184</t>
  </si>
  <si>
    <t>W1943CB/103NDEZ95532</t>
  </si>
  <si>
    <t>4B1109P12180</t>
  </si>
  <si>
    <t>PC0086USAM</t>
  </si>
  <si>
    <t>Docente Lic. Edwin García</t>
  </si>
  <si>
    <t>ciencias8</t>
  </si>
  <si>
    <t>emprendedores</t>
  </si>
  <si>
    <t>PENTIUM G2120</t>
  </si>
  <si>
    <t>192.168.3.189</t>
  </si>
  <si>
    <t>Adobe Media Player, Adobe Desing Estándar CS4, Gmetrix,Chrome,Firefox</t>
  </si>
  <si>
    <t>PC0087USAM</t>
  </si>
  <si>
    <t>ciencias2</t>
  </si>
  <si>
    <t>docente182</t>
  </si>
  <si>
    <t>H81M-C/CSM</t>
  </si>
  <si>
    <t>192.168.3.182</t>
  </si>
  <si>
    <t>504NDDM57818</t>
  </si>
  <si>
    <t>KK61615020502557</t>
  </si>
  <si>
    <t>PC0088USAM</t>
  </si>
  <si>
    <t>ciencias12</t>
  </si>
  <si>
    <t>Academia</t>
  </si>
  <si>
    <t>8.0GB</t>
  </si>
  <si>
    <t>55041-005-4998577-86836</t>
  </si>
  <si>
    <t xml:space="preserve">CORE i5 </t>
  </si>
  <si>
    <t>H81M</t>
  </si>
  <si>
    <t>192.168.3.192</t>
  </si>
  <si>
    <t>504NDE257820</t>
  </si>
  <si>
    <t>3B0921X05062</t>
  </si>
  <si>
    <t>LAP0012USAM</t>
  </si>
  <si>
    <t>Docentes Ciencias Empresariales (Lic. Patricia Ramos)</t>
  </si>
  <si>
    <t>GENUINE INTEL 585</t>
  </si>
  <si>
    <t>Sin IP</t>
  </si>
  <si>
    <t>LAPTOP</t>
  </si>
  <si>
    <t>PSLB8U-OSBRL1/49609629Q</t>
  </si>
  <si>
    <t>En Ingles</t>
  </si>
  <si>
    <t>LAP0014USAM</t>
  </si>
  <si>
    <t>PC0089USAM</t>
  </si>
  <si>
    <t>PC0090USAM</t>
  </si>
  <si>
    <t>PC0091USAM</t>
  </si>
  <si>
    <t>PC0092USAM</t>
  </si>
  <si>
    <t>PC0093USAM</t>
  </si>
  <si>
    <t xml:space="preserve">Coordinador de Computación Ing. Herbert Melara </t>
  </si>
  <si>
    <t>ciencias6</t>
  </si>
  <si>
    <t>coordinador</t>
  </si>
  <si>
    <t>192.168.3.188</t>
  </si>
  <si>
    <t>E1942CA/212NDKDCH421</t>
  </si>
  <si>
    <t>4B1248P12317</t>
  </si>
  <si>
    <t>Coordinador Admón Lic. Fredy Lopez</t>
  </si>
  <si>
    <t>ciencias11</t>
  </si>
  <si>
    <t>coordinador de admon</t>
  </si>
  <si>
    <t>4.0 GB</t>
  </si>
  <si>
    <t>192.168.3.180</t>
  </si>
  <si>
    <t>195LM00003/D9JB42QANE6</t>
  </si>
  <si>
    <t>260S140500855</t>
  </si>
  <si>
    <t>iMenu</t>
  </si>
  <si>
    <t xml:space="preserve">Tutorias C.E.  Lic. Marta Flamenco </t>
  </si>
  <si>
    <t>ciencias7</t>
  </si>
  <si>
    <t>Kingston/KVR13N9S8D</t>
  </si>
  <si>
    <t>192.168.3.185</t>
  </si>
  <si>
    <t>212NDDMCH466/E1942C</t>
  </si>
  <si>
    <t>Docentes Anexo Ciencias Empresariales</t>
  </si>
  <si>
    <t>ciencias5</t>
  </si>
  <si>
    <t>192.168.3.186</t>
  </si>
  <si>
    <t>ZT14H9NB803198R</t>
  </si>
  <si>
    <t>KK6161211502203</t>
  </si>
  <si>
    <t>Gmetrix,Opera,Firefox,Skype</t>
  </si>
  <si>
    <t>ciencias10</t>
  </si>
  <si>
    <t>LP2-PC</t>
  </si>
  <si>
    <t>PSLV8U-OSBERL1/49609480Q</t>
  </si>
  <si>
    <t>Flash Player, Gmetrix, Firefox</t>
  </si>
  <si>
    <t>ZYJ2H4LD5997F</t>
  </si>
  <si>
    <t>TARGUS</t>
  </si>
  <si>
    <t>PC0094USAM</t>
  </si>
  <si>
    <t>PC0095USAM</t>
  </si>
  <si>
    <t>PC0096USAM</t>
  </si>
  <si>
    <t>PC0097USAM</t>
  </si>
  <si>
    <t>Secretaria Marina Laínez</t>
  </si>
  <si>
    <t>gerenciatres</t>
  </si>
  <si>
    <t>secretaria</t>
  </si>
  <si>
    <t>GERENCIA</t>
  </si>
  <si>
    <t xml:space="preserve">Kingston </t>
  </si>
  <si>
    <t>947BC3NA00790</t>
  </si>
  <si>
    <t>Integrados al Monitor y otros M TECH</t>
  </si>
  <si>
    <t>Compras Lic. Luis Zuñiga</t>
  </si>
  <si>
    <t>GERENCIACUATRO</t>
  </si>
  <si>
    <t>encargado de compras</t>
  </si>
  <si>
    <t>011UXZJ553845</t>
  </si>
  <si>
    <t>Lic. Gladys Figueroa</t>
  </si>
  <si>
    <t>GERENCIAUNO</t>
  </si>
  <si>
    <t>asistente</t>
  </si>
  <si>
    <t>Gerente General Lic. Douglas Soriano</t>
  </si>
  <si>
    <t>GerenciaGeneral</t>
  </si>
  <si>
    <t>Gerente</t>
  </si>
  <si>
    <t xml:space="preserve">PENTIUM  </t>
  </si>
  <si>
    <t>SM17H9FS316164B</t>
  </si>
  <si>
    <t>EE11072937</t>
  </si>
  <si>
    <t>LAP0016USAM</t>
  </si>
  <si>
    <t>Direccion Gestion Edu. Dr. Miguel Esperanza Amaya</t>
  </si>
  <si>
    <t>HPUSER-HP</t>
  </si>
  <si>
    <t>HP USER</t>
  </si>
  <si>
    <t>00432-OEM-8992752-30008</t>
  </si>
  <si>
    <t>INTEL ATOM CPU N455</t>
  </si>
  <si>
    <t>HP MINI 2102</t>
  </si>
  <si>
    <t>MINILAPTOP</t>
  </si>
  <si>
    <t>215GB</t>
  </si>
  <si>
    <t>Nitro PF Profesional, Corel Home Office, TeamViewer8, Atube Catcher, AVG, PcTuneup 2011, ZTE Claro</t>
  </si>
  <si>
    <t>LAP0017USAM</t>
  </si>
  <si>
    <t>orientadora</t>
  </si>
  <si>
    <t>director</t>
  </si>
  <si>
    <t>asistentedireccion</t>
  </si>
  <si>
    <t>tutorias</t>
  </si>
  <si>
    <t>PC0098USAM</t>
  </si>
  <si>
    <t>ACADEMICA</t>
  </si>
  <si>
    <t>ZYJ2H4NF202558Z</t>
  </si>
  <si>
    <t>SUPERWRITEMASTER</t>
  </si>
  <si>
    <t>KKS61614022000387</t>
  </si>
  <si>
    <t>4B1231P12714</t>
  </si>
  <si>
    <t>PC0099USAM</t>
  </si>
  <si>
    <t>unidad de registro</t>
  </si>
  <si>
    <t>19EN336A/304NDZJCK245</t>
  </si>
  <si>
    <t>MULTIRECORDER</t>
  </si>
  <si>
    <t>HP PRO 400 M40in(TONNER)</t>
  </si>
  <si>
    <t>PC00100USAM</t>
  </si>
  <si>
    <t>19EN336A/305NDHB4J257</t>
  </si>
  <si>
    <t>PC00101USAM</t>
  </si>
  <si>
    <t>secretaria academica</t>
  </si>
  <si>
    <t>947BC3NA03637</t>
  </si>
  <si>
    <t>0611043756/LM603P</t>
  </si>
  <si>
    <t>WE1C91023275</t>
  </si>
  <si>
    <t>3B1037X23661</t>
  </si>
  <si>
    <t>PC00102USAM</t>
  </si>
  <si>
    <t>4B1208P40901</t>
  </si>
  <si>
    <t>PC00103USAM</t>
  </si>
  <si>
    <t>ADMONTRES</t>
  </si>
  <si>
    <t>H81M-A</t>
  </si>
  <si>
    <t>KKS61615020503794</t>
  </si>
  <si>
    <t>4B1503P05674</t>
  </si>
  <si>
    <t>PC00104USAM</t>
  </si>
  <si>
    <t>SECRETARIAUNO</t>
  </si>
  <si>
    <t>asistente de secretaría</t>
  </si>
  <si>
    <t>SECRETARIA GENERAL</t>
  </si>
  <si>
    <t>55041-005-5336202-86486</t>
  </si>
  <si>
    <t>H61 M-E</t>
  </si>
  <si>
    <t>192.168.3.82</t>
  </si>
  <si>
    <t>KKS61614040100047</t>
  </si>
  <si>
    <t>3B1037X23678</t>
  </si>
  <si>
    <t>ABBY</t>
  </si>
  <si>
    <t>X TECH y los integrados al monitor</t>
  </si>
  <si>
    <t>80GB+80GB</t>
  </si>
  <si>
    <t xml:space="preserve">Seagate+Maxtor </t>
  </si>
  <si>
    <t>PC00106USAM</t>
  </si>
  <si>
    <t>Asistente Infraestructura Ing. Mario Lopez</t>
  </si>
  <si>
    <t>gerenciados</t>
  </si>
  <si>
    <t>192.168.3.40</t>
  </si>
  <si>
    <t xml:space="preserve">Integrados al Monitor   </t>
  </si>
  <si>
    <t>PC00107USAM</t>
  </si>
  <si>
    <t>Director Dr. Celso Echenique</t>
  </si>
  <si>
    <t>ICTUSAMUNO</t>
  </si>
  <si>
    <t>ictusam</t>
  </si>
  <si>
    <t>192.168.3.217</t>
  </si>
  <si>
    <t>838NH3XY01769</t>
  </si>
  <si>
    <t>VIVERA HP</t>
  </si>
  <si>
    <t>PC00108USAM</t>
  </si>
  <si>
    <t>Secretaria Nohemi Perez</t>
  </si>
  <si>
    <t>ICTUSAMDOS</t>
  </si>
  <si>
    <t>secretaria ictusam</t>
  </si>
  <si>
    <t>G31D-M7</t>
  </si>
  <si>
    <t>192.168.3.218</t>
  </si>
  <si>
    <t>LAP0018USAM</t>
  </si>
  <si>
    <t>home-OC53156A97</t>
  </si>
  <si>
    <t>512 MB</t>
  </si>
  <si>
    <t>76460-OEM-005-299329975</t>
  </si>
  <si>
    <t xml:space="preserve">PENTIUM </t>
  </si>
  <si>
    <t>CNOG5152486439905N</t>
  </si>
  <si>
    <t>60GB</t>
  </si>
  <si>
    <t>MINI RF WIRELESS OPTICAL MOUSE</t>
  </si>
  <si>
    <t>FOXIT READER</t>
  </si>
  <si>
    <t>Integrados</t>
  </si>
  <si>
    <t>PC00109USAM</t>
  </si>
  <si>
    <t>Secretaria Judith Portillo</t>
  </si>
  <si>
    <t>almacenuno</t>
  </si>
  <si>
    <t>AYB</t>
  </si>
  <si>
    <t>192.168.3.47</t>
  </si>
  <si>
    <t>947BC3NA03165</t>
  </si>
  <si>
    <t>WE9C91000321</t>
  </si>
  <si>
    <t>PC00110USAM</t>
  </si>
  <si>
    <t>Jefe Lic. Iselina Bustamante</t>
  </si>
  <si>
    <t>almacendos</t>
  </si>
  <si>
    <t>jefe</t>
  </si>
  <si>
    <t>192.168.3.48</t>
  </si>
  <si>
    <t>KKS61614062500298</t>
  </si>
  <si>
    <t>VLC</t>
  </si>
  <si>
    <t>CIBERTECH</t>
  </si>
  <si>
    <t>PC00111USAM</t>
  </si>
  <si>
    <t>Secretaria Marlin Rodriguez</t>
  </si>
  <si>
    <t>Control1</t>
  </si>
  <si>
    <t>CONTROL</t>
  </si>
  <si>
    <t>192.168.3.121</t>
  </si>
  <si>
    <t>X72402909464</t>
  </si>
  <si>
    <t>PC00112USAM</t>
  </si>
  <si>
    <t>Control5</t>
  </si>
  <si>
    <t>192.168.3.128</t>
  </si>
  <si>
    <t>PC00113USAM</t>
  </si>
  <si>
    <t>Control4</t>
  </si>
  <si>
    <t>192.168.3.123</t>
  </si>
  <si>
    <t>PC00114USAM</t>
  </si>
  <si>
    <t>Gerente de Calidad Lic. Gracia Magaña</t>
  </si>
  <si>
    <t>Control2</t>
  </si>
  <si>
    <t>192.168.3.120</t>
  </si>
  <si>
    <t>FXYE9HA079148</t>
  </si>
  <si>
    <t>PC00115USAM</t>
  </si>
  <si>
    <t>Control6</t>
  </si>
  <si>
    <t>192.168.3.129</t>
  </si>
  <si>
    <t>PC00116USAM</t>
  </si>
  <si>
    <t>Area Fisicoquimico Laboratoristas</t>
  </si>
  <si>
    <t>Windows XP Service Pack 3</t>
  </si>
  <si>
    <t>192.168.3.124</t>
  </si>
  <si>
    <t>MINUTEMAN</t>
  </si>
  <si>
    <t>1500RM2U</t>
  </si>
  <si>
    <t>PC00117USAM</t>
  </si>
  <si>
    <t>192.168.3.125</t>
  </si>
  <si>
    <t>PC00118USAM</t>
  </si>
  <si>
    <t>192.168.3.122</t>
  </si>
  <si>
    <t>MAXTOR</t>
  </si>
  <si>
    <t>PC00119USAM</t>
  </si>
  <si>
    <t>coresa-ba99efd6</t>
  </si>
  <si>
    <t>tcprocess</t>
  </si>
  <si>
    <t>3.0GB</t>
  </si>
  <si>
    <t>CORE i3 2120</t>
  </si>
  <si>
    <t xml:space="preserve">VOSTRO </t>
  </si>
  <si>
    <t>260S</t>
  </si>
  <si>
    <t>192.168.3.127</t>
  </si>
  <si>
    <t>E1912HF</t>
  </si>
  <si>
    <t>DVDROM</t>
  </si>
  <si>
    <t>SI PARA UNA SD</t>
  </si>
  <si>
    <t>Data &amp; Graphics</t>
  </si>
  <si>
    <t>Data &amp; Graphics,S.A</t>
  </si>
  <si>
    <t>Nº  FACTURA</t>
  </si>
  <si>
    <t>CG2875</t>
  </si>
  <si>
    <t>FACTURA</t>
  </si>
  <si>
    <t>CG2828</t>
  </si>
  <si>
    <t>Data &amp; Graphics, S.A de CV</t>
  </si>
  <si>
    <t>Secretario General Lic. Julio Rivas</t>
  </si>
  <si>
    <t>STB COMPUTER,S.A. DE CV</t>
  </si>
  <si>
    <t>CG3016</t>
  </si>
  <si>
    <t xml:space="preserve">Impresor Matricial FX-2190 05/06/2015 </t>
  </si>
  <si>
    <t>Del impresor LX-350 6/7/15</t>
  </si>
  <si>
    <t>Data &amp; Graphics, S.A</t>
  </si>
  <si>
    <t>CG3131</t>
  </si>
  <si>
    <t>PC 06/7/15</t>
  </si>
  <si>
    <t>CG3130</t>
  </si>
  <si>
    <t>PC 8/7/15</t>
  </si>
  <si>
    <t>CG3144</t>
  </si>
  <si>
    <t>15/07/15 LA PC</t>
  </si>
  <si>
    <t>CG3174</t>
  </si>
  <si>
    <t>monitor 15/7/15</t>
  </si>
  <si>
    <t>PC 15/7/15</t>
  </si>
  <si>
    <t>PC 7/8/15</t>
  </si>
  <si>
    <t>CG3233</t>
  </si>
  <si>
    <t>cpu CG3246 Y Monitor CG3233</t>
  </si>
  <si>
    <t>MONITOR7/8/15; CPU 11/8/15</t>
  </si>
  <si>
    <t>Impresor  12/01/2008</t>
  </si>
  <si>
    <t>00179-40342-11384-AAOEM</t>
  </si>
  <si>
    <t>CELERON 1.80</t>
  </si>
  <si>
    <t>HP 1000 NOTEBOOK PC</t>
  </si>
  <si>
    <t>5CG3210RLW/1000-1310LA</t>
  </si>
  <si>
    <t>Integrada</t>
  </si>
  <si>
    <t>PC00120USAM</t>
  </si>
  <si>
    <t>RECEPCIONCEFADE</t>
  </si>
  <si>
    <t>192.168.3.198</t>
  </si>
  <si>
    <t>SEAGATE</t>
  </si>
  <si>
    <t xml:space="preserve">SIN NOMBRE </t>
  </si>
  <si>
    <t>KKS616115020508807</t>
  </si>
  <si>
    <t xml:space="preserve">NO </t>
  </si>
  <si>
    <t>PC00121USAM</t>
  </si>
  <si>
    <t>Encargado Practica Contable Lic. Francisco Gonzalez</t>
  </si>
  <si>
    <t xml:space="preserve"> PRACTICA CONTABLE</t>
  </si>
  <si>
    <t>192.168.3.196</t>
  </si>
  <si>
    <t>4B1423B05761</t>
  </si>
  <si>
    <t>PC00122USAM</t>
  </si>
  <si>
    <t>Encargado de CEFADE Lic. Oswaldo Aguilar</t>
  </si>
  <si>
    <t>EMPRESARIALES</t>
  </si>
  <si>
    <t>192.168.3.195</t>
  </si>
  <si>
    <t>260S140600201</t>
  </si>
  <si>
    <t>PC00123USAM</t>
  </si>
  <si>
    <t>TECNOLOGIA193</t>
  </si>
  <si>
    <t>192.168.3.193</t>
  </si>
  <si>
    <t>CEFADE1</t>
  </si>
  <si>
    <t>CEFADE3</t>
  </si>
  <si>
    <t>CEFADE4</t>
  </si>
  <si>
    <t>CEFADE6</t>
  </si>
  <si>
    <t>Encargado de Unidad de Mercado Lic. Elmer Alexander Mozo</t>
  </si>
  <si>
    <t>CEFADE2</t>
  </si>
  <si>
    <t>MERCADEO194</t>
  </si>
  <si>
    <t>192.168.3.194</t>
  </si>
  <si>
    <t>4B1440P16279</t>
  </si>
  <si>
    <t>PC00124USAM</t>
  </si>
  <si>
    <t>PC00125USAM</t>
  </si>
  <si>
    <t>PC00126USAM</t>
  </si>
  <si>
    <t>PC00127USAM</t>
  </si>
  <si>
    <t>PC00128USAM</t>
  </si>
  <si>
    <t>PC00129USAM</t>
  </si>
  <si>
    <t>PC00130USAM</t>
  </si>
  <si>
    <t>OFAL-USAM</t>
  </si>
  <si>
    <t>192.168.3.73</t>
  </si>
  <si>
    <t>L1710/CNC906PM1G</t>
  </si>
  <si>
    <t>DONACION</t>
  </si>
  <si>
    <t>Practicantes de Derecho</t>
  </si>
  <si>
    <t>OFAL-USAM5</t>
  </si>
  <si>
    <t>ofalusam5</t>
  </si>
  <si>
    <t>192.168.3.76</t>
  </si>
  <si>
    <t>AAGF39A067472</t>
  </si>
  <si>
    <t>KKS61615020508245</t>
  </si>
  <si>
    <t>4B1503P05518</t>
  </si>
  <si>
    <t>OFAL-USAM4</t>
  </si>
  <si>
    <t>ofalusam4</t>
  </si>
  <si>
    <t>GIGABYTE</t>
  </si>
  <si>
    <t>GA-H81M-S1</t>
  </si>
  <si>
    <t>192.168.3.75</t>
  </si>
  <si>
    <t>T9EJB42QAME6NNFLF</t>
  </si>
  <si>
    <t>KKS616115020508243</t>
  </si>
  <si>
    <t>Asesor Clinica Penal Juvenil</t>
  </si>
  <si>
    <t>OFAL-USAM3</t>
  </si>
  <si>
    <t>asesorjpj</t>
  </si>
  <si>
    <t>192.168.3.74</t>
  </si>
  <si>
    <t>KKS61615020508244</t>
  </si>
  <si>
    <t>OFAL-USAM1</t>
  </si>
  <si>
    <t>192.168.3.72</t>
  </si>
  <si>
    <t>CANON PIXMAN IP 1900</t>
  </si>
  <si>
    <t>Tarjetas Extras</t>
  </si>
  <si>
    <t>OFAL-USAM6</t>
  </si>
  <si>
    <t>ofalusam7</t>
  </si>
  <si>
    <t>H81M-K</t>
  </si>
  <si>
    <t>192.168.3.77</t>
  </si>
  <si>
    <t>KK61615020508242</t>
  </si>
  <si>
    <t>KKS61614120502580</t>
  </si>
  <si>
    <t>4B1440P16281</t>
  </si>
  <si>
    <t>PC00131USAM</t>
  </si>
  <si>
    <t>docentespatologia</t>
  </si>
  <si>
    <t>ZZ8GH4LF707176/S19D300NY</t>
  </si>
  <si>
    <t>KKS61615042501476</t>
  </si>
  <si>
    <t>CG3409</t>
  </si>
  <si>
    <t>DOCENTES DE MICROBIOLOGIA</t>
  </si>
  <si>
    <t>PC00132USAM</t>
  </si>
  <si>
    <t>Medicos Residentes</t>
  </si>
  <si>
    <t>admin</t>
  </si>
  <si>
    <t>192.168.0.103</t>
  </si>
  <si>
    <t>N194WAT/008NDNUL2383</t>
  </si>
  <si>
    <t xml:space="preserve">SIN MARCA </t>
  </si>
  <si>
    <t>PC00133USAM</t>
  </si>
  <si>
    <t>192.168.0.101</t>
  </si>
  <si>
    <t>N194WAT/008NDBPL2413</t>
  </si>
  <si>
    <t>PC00134USAM</t>
  </si>
  <si>
    <t>192.168.0.102</t>
  </si>
  <si>
    <t>PC00135USAM</t>
  </si>
  <si>
    <t>N194WAT/008NDPHL2392</t>
  </si>
  <si>
    <t>PC00136USAM</t>
  </si>
  <si>
    <t>PC00137USAM</t>
  </si>
  <si>
    <t>PC00138USAM</t>
  </si>
  <si>
    <t>Secretaria Gladys Camacho</t>
  </si>
  <si>
    <t>55041-011-2999033-86404</t>
  </si>
  <si>
    <t>192.168.0.124</t>
  </si>
  <si>
    <t>HP D1660</t>
  </si>
  <si>
    <t>PC00139USAM</t>
  </si>
  <si>
    <t>PC00140USAM</t>
  </si>
  <si>
    <t>PC00141USAM</t>
  </si>
  <si>
    <t>ZZ8GH4LF710147/LS19D300</t>
  </si>
  <si>
    <t>KKS61615042500439</t>
  </si>
  <si>
    <t>4B1506P43545</t>
  </si>
  <si>
    <t>CG3408</t>
  </si>
  <si>
    <t>DATA &amp; GRAPHICS,S.A. DE CV</t>
  </si>
  <si>
    <t xml:space="preserve">Jefe de Unidad de Enlace y Medios Lic. Carlos Dominguez </t>
  </si>
  <si>
    <t>CEFADE7</t>
  </si>
  <si>
    <t>ENLACEAMEDIOS</t>
  </si>
  <si>
    <t>192.168.3.199</t>
  </si>
  <si>
    <t>ZZ8GH4LF709180</t>
  </si>
  <si>
    <t>KKS61615042501475</t>
  </si>
  <si>
    <t>4B1506P42309</t>
  </si>
  <si>
    <t>Lic. Eulalio Gomez</t>
  </si>
  <si>
    <t>CEFADE5</t>
  </si>
  <si>
    <t>COMUNICACIONESTRATE</t>
  </si>
  <si>
    <t>192.168.3.197</t>
  </si>
  <si>
    <t>029GHCLG102371D</t>
  </si>
  <si>
    <t>4B1423P05814</t>
  </si>
  <si>
    <t>LAP0019USAM</t>
  </si>
  <si>
    <t>TOUCHPAD</t>
  </si>
  <si>
    <t>**</t>
  </si>
  <si>
    <t>INTEGRADA AL MONITOR</t>
  </si>
  <si>
    <t>PC00105USAM</t>
  </si>
  <si>
    <t>PC0055USAM</t>
  </si>
  <si>
    <t>PC00142USAM</t>
  </si>
  <si>
    <t>PC00143USAM</t>
  </si>
  <si>
    <t>PC00144USAM</t>
  </si>
  <si>
    <t>PC00145USAM</t>
  </si>
  <si>
    <t>PC00146USAM</t>
  </si>
  <si>
    <t>Guadalupe Moreno Admin. De Cuentas por Cobrar</t>
  </si>
  <si>
    <t>contabilidad3</t>
  </si>
  <si>
    <t>colector,cuentaspendientes</t>
  </si>
  <si>
    <t>1 tarjeta</t>
  </si>
  <si>
    <t>212NDSK71L054</t>
  </si>
  <si>
    <t>XP148S834359</t>
  </si>
  <si>
    <t>M TECH/110718</t>
  </si>
  <si>
    <t>contabilidad4</t>
  </si>
  <si>
    <t xml:space="preserve">CONTA  </t>
  </si>
  <si>
    <t>2 tarjetas</t>
  </si>
  <si>
    <t xml:space="preserve">LG   </t>
  </si>
  <si>
    <t>19EN33SA/304NDCRCB963</t>
  </si>
  <si>
    <t>SUPER WRITE MASTER</t>
  </si>
  <si>
    <t>3B1006X81264</t>
  </si>
  <si>
    <t>DET,SVPP,SKYPE</t>
  </si>
  <si>
    <t>contabilidad2</t>
  </si>
  <si>
    <t>auxiliarcontable</t>
  </si>
  <si>
    <t>36789BA234980</t>
  </si>
  <si>
    <t>3B1050X18X721</t>
  </si>
  <si>
    <t>DET,SKYPE,ABBY</t>
  </si>
  <si>
    <t>Integrados al monitor y Otros sin marca</t>
  </si>
  <si>
    <t>Lic. Maria Jesus de Reina Gerente Financiero</t>
  </si>
  <si>
    <t>gfinanciera</t>
  </si>
  <si>
    <t>gerenciafinanciera</t>
  </si>
  <si>
    <t>55041-005-5336202-86654</t>
  </si>
  <si>
    <t>3B1006X81240</t>
  </si>
  <si>
    <t xml:space="preserve">Integrados al monitor   </t>
  </si>
  <si>
    <t>asistentefinanciero</t>
  </si>
  <si>
    <t>contabilidad5</t>
  </si>
  <si>
    <t>55041-005-4998577-86340</t>
  </si>
  <si>
    <t>ZYJ2H4LDC00076B</t>
  </si>
  <si>
    <t>YB3BC1U28082</t>
  </si>
  <si>
    <t>4B1343P37872</t>
  </si>
  <si>
    <t xml:space="preserve">DET,SKYPE   </t>
  </si>
  <si>
    <t>KLIP XTREME/140117940</t>
  </si>
  <si>
    <t>PC00147USAM</t>
  </si>
  <si>
    <t>Joaquin Carlos Vasquez Contador</t>
  </si>
  <si>
    <t>contabilidad1</t>
  </si>
  <si>
    <t>compartido conta, contabilidad</t>
  </si>
  <si>
    <t>CONTA</t>
  </si>
  <si>
    <t>DET, DECLARACIONES DE IMPUESTOS</t>
  </si>
  <si>
    <t>PC00148USAM</t>
  </si>
  <si>
    <t>COLETRES</t>
  </si>
  <si>
    <t>55041-005-4998577-86777</t>
  </si>
  <si>
    <t>192.168.3.23</t>
  </si>
  <si>
    <t>305NDFB4H81919EN336A</t>
  </si>
  <si>
    <t>70160L0NM0168</t>
  </si>
  <si>
    <t>PC00149USAM</t>
  </si>
  <si>
    <t>COLEDOS</t>
  </si>
  <si>
    <t>colector2</t>
  </si>
  <si>
    <t>192.168.3.20</t>
  </si>
  <si>
    <t>4B1222P52699</t>
  </si>
  <si>
    <t>IMPRESOR INKJET (LASER)</t>
  </si>
  <si>
    <t>HP LASERJET PRO 400</t>
  </si>
  <si>
    <t>Integrados al monitor</t>
  </si>
  <si>
    <t>PC00150USAM</t>
  </si>
  <si>
    <t>COLEUNO</t>
  </si>
  <si>
    <t>colecturia21</t>
  </si>
  <si>
    <t>192.168.3.21</t>
  </si>
  <si>
    <t>947BC3NA03155</t>
  </si>
  <si>
    <t>RPCINCO</t>
  </si>
  <si>
    <t>Diseñador Web</t>
  </si>
  <si>
    <t>COMUNICACIONES</t>
  </si>
  <si>
    <t>CORE i7</t>
  </si>
  <si>
    <t>3.60Ghz</t>
  </si>
  <si>
    <t>Kingnston KVR DDR3</t>
  </si>
  <si>
    <t>029GHCLG102389W</t>
  </si>
  <si>
    <t>250S141000401</t>
  </si>
  <si>
    <t>EAASEUS DATA RECOVERY, FILEZILA FTP, VIRTUALBOX, PROJECT64, QUICKTIME, NERO,VIDEOLAN, ADOBE CC</t>
  </si>
  <si>
    <t>CG2903</t>
  </si>
  <si>
    <t>DATA &amp; GRAPHICS, S.A DE CV</t>
  </si>
  <si>
    <t>IMPRESOR DESJEKT (LASER)</t>
  </si>
  <si>
    <t>HP LASER JET PRO 200 COLOR</t>
  </si>
  <si>
    <t>192.168.3.105 y 192.168.3.109 IP del impresor.</t>
  </si>
  <si>
    <t>PC00151USAM</t>
  </si>
  <si>
    <t>PC00152USAM</t>
  </si>
  <si>
    <t>RPUNO</t>
  </si>
  <si>
    <t>55041-005-29909033-86124</t>
  </si>
  <si>
    <t>DG41WW</t>
  </si>
  <si>
    <t>192.168.3.108</t>
  </si>
  <si>
    <t>947BC3NA03180</t>
  </si>
  <si>
    <t>70160LK0315</t>
  </si>
  <si>
    <t>PC00153USAM</t>
  </si>
  <si>
    <t>Lic. Evelyn Soriano Encargada Redes Sociales</t>
  </si>
  <si>
    <t>RPNUEVE</t>
  </si>
  <si>
    <t>REDESSOCIALES</t>
  </si>
  <si>
    <t>55041-005-4998577-86736</t>
  </si>
  <si>
    <t>1 tarjeta con cubierta</t>
  </si>
  <si>
    <t>192.168.3.107</t>
  </si>
  <si>
    <t>ZYJ2H4MDC00577B</t>
  </si>
  <si>
    <t>KKS61613113001293</t>
  </si>
  <si>
    <t>PC00154USAM</t>
  </si>
  <si>
    <t>RPSEIS</t>
  </si>
  <si>
    <t>55041-005-4998577-86166</t>
  </si>
  <si>
    <t>3.10GHz</t>
  </si>
  <si>
    <t>192.168.3.104</t>
  </si>
  <si>
    <t>TARJETA DE VIDEO AGREGADA</t>
  </si>
  <si>
    <t>SyncMaster/ZT14H9NB908250Z</t>
  </si>
  <si>
    <t>PC00155USAM</t>
  </si>
  <si>
    <t>ADOBE CS6, PHOTOSCAPE,SKYPE</t>
  </si>
  <si>
    <t>Monitor 6/5/15</t>
  </si>
  <si>
    <t>CG2902</t>
  </si>
  <si>
    <t>RPDIEZ</t>
  </si>
  <si>
    <t>Radio Umasferrer</t>
  </si>
  <si>
    <t>55041-005-4998577-86452</t>
  </si>
  <si>
    <t>3.20GHz</t>
  </si>
  <si>
    <t xml:space="preserve">1 tarjeta  </t>
  </si>
  <si>
    <t>19EJV42QALE6NNF</t>
  </si>
  <si>
    <t>SPEED TECH</t>
  </si>
  <si>
    <t>1782U00100</t>
  </si>
  <si>
    <t>4B1326P20333</t>
  </si>
  <si>
    <t>TEAMVIEWER 10, QUICKTIME, ADOBE CS6, NORTON PC, CIBERLINK POWER 2GO</t>
  </si>
  <si>
    <t>6/5/15 CPU,UPS</t>
  </si>
  <si>
    <t>PC00156USAM</t>
  </si>
  <si>
    <t>RPOCHO</t>
  </si>
  <si>
    <t>55041-005-5336202-86700</t>
  </si>
  <si>
    <t>2.60GHz</t>
  </si>
  <si>
    <t>192.168.3.110</t>
  </si>
  <si>
    <t>T9EJV420ALE6NNIF</t>
  </si>
  <si>
    <t>4B1205P34648</t>
  </si>
  <si>
    <t>PERIODICO VIRTUAL</t>
  </si>
  <si>
    <t>EPSON LX350</t>
  </si>
  <si>
    <t>SI 5 ENTRADAS</t>
  </si>
  <si>
    <t>PC00157USAM</t>
  </si>
  <si>
    <t>RPCUATRO</t>
  </si>
  <si>
    <t>comunicaciones3</t>
  </si>
  <si>
    <t>55041-005-4998577-86237</t>
  </si>
  <si>
    <t>TARJETA PARA FAXMODEM Y TELÉFONO</t>
  </si>
  <si>
    <t>WEC91023274</t>
  </si>
  <si>
    <t>PC00158USAM</t>
  </si>
  <si>
    <t xml:space="preserve">Radio Umasferrer </t>
  </si>
  <si>
    <t>radio2</t>
  </si>
  <si>
    <t>2.80GHz</t>
  </si>
  <si>
    <t>W1943CB/008NDJXDC068</t>
  </si>
  <si>
    <t>WE0791065012</t>
  </si>
  <si>
    <t>PC00159USAM</t>
  </si>
  <si>
    <t>radio1</t>
  </si>
  <si>
    <t>radiousam</t>
  </si>
  <si>
    <t>008NDHBDB825</t>
  </si>
  <si>
    <t>PC00160USAM</t>
  </si>
  <si>
    <t>RPDOS</t>
  </si>
  <si>
    <t>promocionymercadeo</t>
  </si>
  <si>
    <t>55041-005-4998577-86305</t>
  </si>
  <si>
    <t xml:space="preserve">PENITUM </t>
  </si>
  <si>
    <t>3.0GHz</t>
  </si>
  <si>
    <t>192.168.3.101</t>
  </si>
  <si>
    <t>19EN33SA/308NDOADH828</t>
  </si>
  <si>
    <t>KKS61613061101981</t>
  </si>
  <si>
    <t>4B1108P01209</t>
  </si>
  <si>
    <t>APPLE SOFTWARE, Itunes, k-lite codec,VSO</t>
  </si>
  <si>
    <t>EPSONLX300+II</t>
  </si>
  <si>
    <t>PC00161USAM</t>
  </si>
  <si>
    <t>RPSIETE</t>
  </si>
  <si>
    <t>nuevoingreso</t>
  </si>
  <si>
    <t>55041-005-4998577-86573</t>
  </si>
  <si>
    <t>192.168.3.102</t>
  </si>
  <si>
    <t>19EN33SA/306NDKDDH813</t>
  </si>
  <si>
    <t>PC00162USAM</t>
  </si>
  <si>
    <t>Gerente de Comunicaciones Lic. Gracia Maria Sandoval</t>
  </si>
  <si>
    <t>RPTRES</t>
  </si>
  <si>
    <t>gerentedecomunicaciones</t>
  </si>
  <si>
    <t>192.168.3.100</t>
  </si>
  <si>
    <t>947BC3NA00760</t>
  </si>
  <si>
    <t>4B1415P24856</t>
  </si>
  <si>
    <t>PENTIUM B960</t>
  </si>
  <si>
    <t>2.2GHz</t>
  </si>
  <si>
    <t>1 DDR3</t>
  </si>
  <si>
    <t>NOTEBOOK HP PAVILION G4-1361la</t>
  </si>
  <si>
    <t>NO HAY</t>
  </si>
  <si>
    <t>HP CON MICROFONO DIGITAL INTEGRADO.</t>
  </si>
  <si>
    <t>LAP0020USAM</t>
  </si>
  <si>
    <t>PC00164USAM</t>
  </si>
  <si>
    <t>recursosuno</t>
  </si>
  <si>
    <t>RECURSOS</t>
  </si>
  <si>
    <t>PC00165USAM</t>
  </si>
  <si>
    <t>Secretaria Gabriela Ramirez</t>
  </si>
  <si>
    <t>recursoscuatro</t>
  </si>
  <si>
    <t>ZYJ2H4LF202199L</t>
  </si>
  <si>
    <t>KK61613120502013</t>
  </si>
  <si>
    <t>PC00166USAM</t>
  </si>
  <si>
    <t>Reclutamiento y Selección Lic. Marta Tejada</t>
  </si>
  <si>
    <t>recursosseis</t>
  </si>
  <si>
    <t>HNDE81A024776</t>
  </si>
  <si>
    <t>PC00167USAM</t>
  </si>
  <si>
    <t>PC para examenes psicologicos</t>
  </si>
  <si>
    <t>recursoscinco</t>
  </si>
  <si>
    <t>556C</t>
  </si>
  <si>
    <t>W100AM1639</t>
  </si>
  <si>
    <t>4B1326B17359</t>
  </si>
  <si>
    <t>PC00168USAM</t>
  </si>
  <si>
    <t>recursosdos</t>
  </si>
  <si>
    <t>192.168.3.242</t>
  </si>
  <si>
    <t>3B1050X17651</t>
  </si>
  <si>
    <t>INTEGRADOS AL MONITOR + OTROS SIN MARCA</t>
  </si>
  <si>
    <t>Auxiliar de RRHH Dennís de Perez</t>
  </si>
  <si>
    <t>PC00169USAM</t>
  </si>
  <si>
    <t>Gerente de RRHH Lic. Deysi de Guerrero</t>
  </si>
  <si>
    <t>recursostres</t>
  </si>
  <si>
    <t>192.168.3.240</t>
  </si>
  <si>
    <t>INTEGRADOS AL MONITOR+OTROS GENIUS</t>
  </si>
  <si>
    <t>OTROS DISPOSITIVOS EN EL DEPARTAMENTO</t>
  </si>
  <si>
    <t>SECRETARIOGRAL</t>
  </si>
  <si>
    <t>secretariogral</t>
  </si>
  <si>
    <t xml:space="preserve">SECRETARIA   </t>
  </si>
  <si>
    <t>192.168.3.1</t>
  </si>
  <si>
    <t>CM19H19FSA54257M</t>
  </si>
  <si>
    <t>PC00170USAM</t>
  </si>
  <si>
    <t>Jefe de Biblioteca Lic. Danilo Moreno</t>
  </si>
  <si>
    <t>BIBLIOTECA</t>
  </si>
  <si>
    <t>HP LASER JET P1102W</t>
  </si>
  <si>
    <t>PC00171USAM</t>
  </si>
  <si>
    <t>biblio3</t>
  </si>
  <si>
    <t>auxiliar biblioteca</t>
  </si>
  <si>
    <t>Dual Core</t>
  </si>
  <si>
    <t>192.168.3.232</t>
  </si>
  <si>
    <t>011UXUN53854/W1943ST</t>
  </si>
  <si>
    <t>WE1B91006197</t>
  </si>
  <si>
    <t xml:space="preserve">APC   </t>
  </si>
  <si>
    <t>EPSON M188A (IMPRESORA DE TICKET)</t>
  </si>
  <si>
    <t>PC00172USAM</t>
  </si>
  <si>
    <t>Auxiliar de Biblioteca Claudia Avalos</t>
  </si>
  <si>
    <t>biblio2</t>
  </si>
  <si>
    <t>192.168.3.238</t>
  </si>
  <si>
    <t>210NDAYB8072/E1942CA</t>
  </si>
  <si>
    <t>CYK13358BK</t>
  </si>
  <si>
    <t>PC00173USAM</t>
  </si>
  <si>
    <t>CONSULTA USUARIOS</t>
  </si>
  <si>
    <t>192.168.3.236</t>
  </si>
  <si>
    <t>101UXAY09240/E1940SI</t>
  </si>
  <si>
    <t>3B0921X05530</t>
  </si>
  <si>
    <t>SIAB DE BIBLIOTECA</t>
  </si>
  <si>
    <t>PC00174USAM</t>
  </si>
  <si>
    <t>192.168.3.233</t>
  </si>
  <si>
    <t>KB2282PSP000S</t>
  </si>
  <si>
    <t>PC00175USAM</t>
  </si>
  <si>
    <t>192.168.3.234</t>
  </si>
  <si>
    <t>PC00176USAM</t>
  </si>
  <si>
    <t>192.168.3.235</t>
  </si>
  <si>
    <t>101UXUA09252</t>
  </si>
  <si>
    <t>PC00163USAM</t>
  </si>
  <si>
    <t>Jefe de Sección Entornos VirtualesIng. Sonia de Orellana</t>
  </si>
  <si>
    <t>Informatica2</t>
  </si>
  <si>
    <t>ENTORNOSVIRTUALES</t>
  </si>
  <si>
    <t>H81M-C</t>
  </si>
  <si>
    <t>DDR3 Kingston</t>
  </si>
  <si>
    <t>192.168.3.15</t>
  </si>
  <si>
    <t>Ninguna</t>
  </si>
  <si>
    <t>LCD</t>
  </si>
  <si>
    <t>W1943/1909490244</t>
  </si>
  <si>
    <t>3B0921X05525</t>
  </si>
  <si>
    <t>DATA &amp; GRAPHICS, S.A. DE CV</t>
  </si>
  <si>
    <t>PC00177USAM</t>
  </si>
  <si>
    <t>Informatica3</t>
  </si>
  <si>
    <t>Tecnico</t>
  </si>
  <si>
    <t>192.168.3.16</t>
  </si>
  <si>
    <t>PCI Inalambrica</t>
  </si>
  <si>
    <t>W1943SS</t>
  </si>
  <si>
    <t xml:space="preserve">BE550G  </t>
  </si>
  <si>
    <t>VARIOS</t>
  </si>
  <si>
    <t>PC00178USAM</t>
  </si>
  <si>
    <t>PC00179USAM</t>
  </si>
  <si>
    <t>Tecnico Luis Ramos</t>
  </si>
  <si>
    <t>Tecnico Cesar Palacios</t>
  </si>
  <si>
    <t>Informatica1</t>
  </si>
  <si>
    <t>Tecnico1</t>
  </si>
  <si>
    <t>GNU/Linux</t>
  </si>
  <si>
    <t>Libre</t>
  </si>
  <si>
    <t>192.168.3.10</t>
  </si>
  <si>
    <t>W1943CV/203NDCREU123</t>
  </si>
  <si>
    <t>3B0935X61842</t>
  </si>
  <si>
    <t>LIBREOFFICE</t>
  </si>
  <si>
    <t>Consola de Antivirus Cesar Palacios</t>
  </si>
  <si>
    <t>bb-PC</t>
  </si>
  <si>
    <t>consola</t>
  </si>
  <si>
    <t>Windows 10 Profesional</t>
  </si>
  <si>
    <t>00331-20020-00000-AA930</t>
  </si>
  <si>
    <t>G41D3C-7.0</t>
  </si>
  <si>
    <t>DDR3 KVR133D3N9 Kingston</t>
  </si>
  <si>
    <t>192.168.3.13</t>
  </si>
  <si>
    <t>E1942C-BM</t>
  </si>
  <si>
    <t>X52410007925</t>
  </si>
  <si>
    <t>INC70160LK0684</t>
  </si>
  <si>
    <t>WIN10</t>
  </si>
  <si>
    <t>F-SECURE CONSOLE</t>
  </si>
  <si>
    <t>APC+ REGULADOR DE VOLTAJE</t>
  </si>
  <si>
    <t>BE550G+ TRIPPLITE</t>
  </si>
  <si>
    <t>PC00180USAM</t>
  </si>
  <si>
    <t>Asistente Informática Ing. Kathleen de Mejia</t>
  </si>
  <si>
    <t>Informatica4</t>
  </si>
  <si>
    <t>55041-005-4998577-86132</t>
  </si>
  <si>
    <t>192.168.3.17</t>
  </si>
  <si>
    <t>FXYE9HA079138</t>
  </si>
  <si>
    <t>500GB Y 150 GB</t>
  </si>
  <si>
    <t xml:space="preserve">2 SEAGATE </t>
  </si>
  <si>
    <t>KK61614120502568</t>
  </si>
  <si>
    <t>4B1415P24663</t>
  </si>
  <si>
    <t>SCAN SNAP S1500 FUJITSU</t>
  </si>
  <si>
    <t>PC00181USAM</t>
  </si>
  <si>
    <t>Gerente Informática Ing. Vilma de Alemán</t>
  </si>
  <si>
    <t>gereinformatica</t>
  </si>
  <si>
    <t>Vilma Arevalo(Admin)</t>
  </si>
  <si>
    <t>192.168.3.12</t>
  </si>
  <si>
    <t>Klip Xtreme 10X Optical Zoom Professional Lens</t>
  </si>
  <si>
    <t>CONSULTA1</t>
  </si>
  <si>
    <t>CONSULTA2</t>
  </si>
  <si>
    <t>CONSULTA4</t>
  </si>
  <si>
    <t>CONSULTA3</t>
  </si>
  <si>
    <t>PC DE CONSULTA1</t>
  </si>
  <si>
    <t>PC DE CONSULTA2</t>
  </si>
  <si>
    <t>PC DE CONSULTA3</t>
  </si>
  <si>
    <t>PC DE CONSULTA4</t>
  </si>
  <si>
    <t>BIBLIO1</t>
  </si>
  <si>
    <t>192.168.3.230</t>
  </si>
  <si>
    <t>DOCENTES DE MEDICINA</t>
  </si>
  <si>
    <t>PARLANTES KLIP XTREME para prestamo a Docentes.</t>
  </si>
  <si>
    <t>S/N150413628</t>
  </si>
  <si>
    <t>Lic.Julisa  Amanda Perez RivasUnidad Estrategica</t>
  </si>
  <si>
    <t>CEFADE8</t>
  </si>
  <si>
    <t>194.168.3.179</t>
  </si>
  <si>
    <t>192.168.0.</t>
  </si>
  <si>
    <t>HNDF61A013403/E970SWN</t>
  </si>
  <si>
    <t>HNDF61A023231/E970SWN</t>
  </si>
  <si>
    <t>HNDF61A023253/E970SWN</t>
  </si>
  <si>
    <t>FJ0603</t>
  </si>
  <si>
    <t>SVR001USAM</t>
  </si>
  <si>
    <t>Servidor de Teléfonia</t>
  </si>
  <si>
    <t>2 GB</t>
  </si>
  <si>
    <t>KINGSTON</t>
  </si>
  <si>
    <t>192.168.3.11</t>
  </si>
  <si>
    <t>GM-03022P</t>
  </si>
  <si>
    <t>SVR002USAM</t>
  </si>
  <si>
    <t>Gerente Ing. Vilma de Alemán</t>
  </si>
  <si>
    <t>Servidor Proxy Computos</t>
  </si>
  <si>
    <t>Open Suse 13.2</t>
  </si>
  <si>
    <t xml:space="preserve">CORE i5 4460 </t>
  </si>
  <si>
    <t>3.2GHZ</t>
  </si>
  <si>
    <t>H81M-K/BULK 1150 MATX</t>
  </si>
  <si>
    <t>USB 3.0GB LAN 2 DIMM D-SUB+DVI</t>
  </si>
  <si>
    <t>1.0 TB</t>
  </si>
  <si>
    <t>MULTIFUNCIÓN</t>
  </si>
  <si>
    <t>OPEN SUSE</t>
  </si>
  <si>
    <t>CG3363</t>
  </si>
  <si>
    <t>SVR003USAM</t>
  </si>
  <si>
    <t>Servidor de Biblioteca</t>
  </si>
  <si>
    <t>ML150G6</t>
  </si>
  <si>
    <t xml:space="preserve">HP ProLiant </t>
  </si>
  <si>
    <t>Data&amp; Graphics, S.A de CV</t>
  </si>
  <si>
    <t>CG1187</t>
  </si>
  <si>
    <t>Lic. Denis Cruz Asistente Financiero</t>
  </si>
  <si>
    <t>no hay</t>
  </si>
  <si>
    <t>CG1449</t>
  </si>
  <si>
    <t>CiberCon Computadoras</t>
  </si>
  <si>
    <t>Sin nùmero</t>
  </si>
  <si>
    <t>Asistente Secretaría Lic. Carol Salamanca</t>
  </si>
  <si>
    <t>Sin copia</t>
  </si>
  <si>
    <t>Sin Copia</t>
  </si>
  <si>
    <t>sin copia</t>
  </si>
  <si>
    <t xml:space="preserve">Sin Copia </t>
  </si>
  <si>
    <t xml:space="preserve">DDR3 </t>
  </si>
  <si>
    <t>CG2120</t>
  </si>
  <si>
    <t>Solo CPU 10/10/2014</t>
  </si>
  <si>
    <t>LAP0022USAM</t>
  </si>
  <si>
    <t>LAP0023USAM</t>
  </si>
  <si>
    <t>LAP0024USAM</t>
  </si>
  <si>
    <t>LAP0025USAM</t>
  </si>
  <si>
    <t>LAP0026USAM</t>
  </si>
  <si>
    <t>LAP0027USAM</t>
  </si>
  <si>
    <t>PENTIUM N3510</t>
  </si>
  <si>
    <t>2.0GHZ</t>
  </si>
  <si>
    <t xml:space="preserve">Windows 8.1 </t>
  </si>
  <si>
    <t>PENTIUM N3511</t>
  </si>
  <si>
    <t>PENTIUM N3512</t>
  </si>
  <si>
    <t>PENTIUM N3513</t>
  </si>
  <si>
    <t>PENTIUM N3514</t>
  </si>
  <si>
    <t>PENTIUM N3515</t>
  </si>
  <si>
    <t xml:space="preserve">NOTEBOOK HP </t>
  </si>
  <si>
    <t>15-d020la</t>
  </si>
  <si>
    <t>MOZILLA</t>
  </si>
  <si>
    <t>NOTA: Las Laptop del Hospital Militar se entregaron con Maletines Klip Xtreme</t>
  </si>
  <si>
    <t>SIN COPIA</t>
  </si>
  <si>
    <t>DATA &amp; GRAPHICS</t>
  </si>
  <si>
    <t>ML350PT08/E52620</t>
  </si>
  <si>
    <t>SAS HP</t>
  </si>
  <si>
    <t>WINDOWS SERVER 2008</t>
  </si>
  <si>
    <t>UONLINE(PORTAL DE ALUMNOS Y PORTAL DE NOTAS)</t>
  </si>
  <si>
    <t>CG2319</t>
  </si>
  <si>
    <t>SVR004USAM</t>
  </si>
  <si>
    <t xml:space="preserve"> MONITOR 03/12/2014</t>
  </si>
  <si>
    <t>COMPRA CPU 9/12/14</t>
  </si>
  <si>
    <t xml:space="preserve">Asignada a </t>
  </si>
  <si>
    <t>CG2781</t>
  </si>
  <si>
    <t>CPU 07/04/2015</t>
  </si>
  <si>
    <t>Monitor AOC 29/01/2015</t>
  </si>
  <si>
    <t>no hay copia</t>
  </si>
  <si>
    <t>Disco Duro Externo de 2 TB de Capacidad</t>
  </si>
  <si>
    <t>DDE001USAM</t>
  </si>
  <si>
    <t>CG2602</t>
  </si>
  <si>
    <t>CG2603</t>
  </si>
  <si>
    <t>CG2696</t>
  </si>
  <si>
    <t>CG2695</t>
  </si>
  <si>
    <t>*</t>
  </si>
  <si>
    <t>Modelo: HX-M201TCB/G</t>
  </si>
  <si>
    <t>CG2723</t>
  </si>
  <si>
    <t>CG2724</t>
  </si>
  <si>
    <t>FECHA DE COMPRA</t>
  </si>
  <si>
    <t>MOTHERBOARD</t>
  </si>
  <si>
    <t>MOTHERBORD</t>
  </si>
  <si>
    <t>IMPRESOR DESKJET</t>
  </si>
  <si>
    <t>IMPRESORES DESKJET</t>
  </si>
  <si>
    <t>NOMBRE DE ENCARGADO+CARGO</t>
  </si>
  <si>
    <t>Otras Tarjetas</t>
  </si>
  <si>
    <t>Windows Server 2008 Entrerprise</t>
  </si>
  <si>
    <t>SVR005USAM</t>
  </si>
  <si>
    <t>Servidor de Correo</t>
  </si>
  <si>
    <t xml:space="preserve">Open Suse 12.1 </t>
  </si>
  <si>
    <t>Linux 81tm</t>
  </si>
  <si>
    <t>LYNIX</t>
  </si>
  <si>
    <t>FP7317</t>
  </si>
  <si>
    <t>SVR006USAM</t>
  </si>
  <si>
    <t>SVR007USAM</t>
  </si>
  <si>
    <t>Servidor Inalambrico</t>
  </si>
  <si>
    <t>Open Suse</t>
  </si>
  <si>
    <t>H81MA</t>
  </si>
  <si>
    <t>SVR008USAM</t>
  </si>
  <si>
    <t>Linux</t>
  </si>
  <si>
    <t>4PM890-M7DG</t>
  </si>
  <si>
    <t>INLAND</t>
  </si>
  <si>
    <t>WIN7 PRO</t>
  </si>
  <si>
    <t>SVR009USAM</t>
  </si>
  <si>
    <t>Servidor IBM x Series 200</t>
  </si>
  <si>
    <t>Intel Inside Pentium III</t>
  </si>
  <si>
    <t>****</t>
  </si>
  <si>
    <t>Sistema Antiguo de Colecturia</t>
  </si>
  <si>
    <t>L365 EPSON</t>
  </si>
  <si>
    <t xml:space="preserve">Admin </t>
  </si>
  <si>
    <t>Numero de Serie</t>
  </si>
  <si>
    <t>Numero de serie</t>
  </si>
  <si>
    <t>CAPACIDAD DISCO DURO</t>
  </si>
  <si>
    <t>ENCARGADO DEL EQUIPO</t>
  </si>
  <si>
    <t>5E</t>
  </si>
  <si>
    <t>KLIP XTREME/141238094</t>
  </si>
  <si>
    <t>Modelo:HX-M201TCB/G</t>
  </si>
  <si>
    <t>Serie:E2F2JJHG704870</t>
  </si>
  <si>
    <t>Marca Samsung De Capacidad= 2TB</t>
  </si>
  <si>
    <t>Disco Duro Externo + Cable USB</t>
  </si>
  <si>
    <t>Serie:E2F2JJHG704051</t>
  </si>
  <si>
    <t>G31M-S</t>
  </si>
  <si>
    <t>SVR0011USAM</t>
  </si>
  <si>
    <t>KKS61615020503038</t>
  </si>
  <si>
    <t>DDE002USAM</t>
  </si>
  <si>
    <t>URNI</t>
  </si>
  <si>
    <t>PC00182USAM</t>
  </si>
  <si>
    <t>ultratres</t>
  </si>
  <si>
    <t>ultrasonografia</t>
  </si>
  <si>
    <t>ULTRASONOGRAFIA</t>
  </si>
  <si>
    <t>Intel</t>
  </si>
  <si>
    <t>192.168.3.222</t>
  </si>
  <si>
    <t>WESTERN DIGITAL</t>
  </si>
  <si>
    <t>FSECURE</t>
  </si>
  <si>
    <t>PC00183USAM</t>
  </si>
  <si>
    <t>Secretaria Zulma Castillo</t>
  </si>
  <si>
    <t>ultracuatro</t>
  </si>
  <si>
    <t>55041-005-5336202-86570</t>
  </si>
  <si>
    <t>Pentium G2030</t>
  </si>
  <si>
    <t>3.0Ghz</t>
  </si>
  <si>
    <t>Kingston KVR13N9S84</t>
  </si>
  <si>
    <t>192.168.3.220</t>
  </si>
  <si>
    <t>FXYE4HA001167</t>
  </si>
  <si>
    <t>X4E87492407212</t>
  </si>
  <si>
    <t>4B1411P13050</t>
  </si>
  <si>
    <t>PC00184USAM</t>
  </si>
  <si>
    <t>Secretaria Ingrid Asencio</t>
  </si>
  <si>
    <t>ultrauno</t>
  </si>
  <si>
    <t>ultrasonografia3</t>
  </si>
  <si>
    <t>ultrasonografia2</t>
  </si>
  <si>
    <t>PC00185USAM</t>
  </si>
  <si>
    <t>ultrados</t>
  </si>
  <si>
    <t>ultrasonografia1</t>
  </si>
  <si>
    <t>192.168.3.221</t>
  </si>
  <si>
    <t>Disco Duro Externo</t>
  </si>
  <si>
    <t>Capacidad 2TB</t>
  </si>
  <si>
    <t>CG1251</t>
  </si>
  <si>
    <t xml:space="preserve"> Western Digital My Passport Ultra </t>
  </si>
  <si>
    <t>CHROME</t>
  </si>
  <si>
    <t>DDE003USAM</t>
  </si>
  <si>
    <t>DDE004USAM</t>
  </si>
  <si>
    <t>Asignado a Ing. Vilma de Alemán para uso de la Unidad</t>
  </si>
  <si>
    <t>root</t>
  </si>
  <si>
    <t>SVR0012USAM</t>
  </si>
  <si>
    <t>.</t>
  </si>
  <si>
    <t>192.168.3.9</t>
  </si>
  <si>
    <t>Asistente de Recepcion 2</t>
  </si>
  <si>
    <t>Asistente de Recepcion  1</t>
  </si>
  <si>
    <t>192.168.3.223</t>
  </si>
  <si>
    <t>PC00186USAM</t>
  </si>
  <si>
    <t>192.168.3.114</t>
  </si>
  <si>
    <t>No</t>
  </si>
  <si>
    <t>View Sonic</t>
  </si>
  <si>
    <t>RYZ103808969/VA1913W</t>
  </si>
  <si>
    <t>PC00187USAM</t>
  </si>
  <si>
    <t>GENUINE INTEL  2.16</t>
  </si>
  <si>
    <t>EPSON L365</t>
  </si>
  <si>
    <t>Dual Core G2030 3.2GHz</t>
  </si>
  <si>
    <t>3.2GHz</t>
  </si>
  <si>
    <t>20M37A-B/508NTCZ0Z163</t>
  </si>
  <si>
    <t>KKS61615042501913</t>
  </si>
  <si>
    <t>CG3643</t>
  </si>
  <si>
    <t>20M37A-B/508NTFA0Z083</t>
  </si>
  <si>
    <t>KKS61615042501915</t>
  </si>
  <si>
    <t>64bits</t>
  </si>
  <si>
    <t>20M37A-B/508NTDV0Z170</t>
  </si>
  <si>
    <t>KKS61615042501914</t>
  </si>
  <si>
    <t>KLIP XTREME/150413625</t>
  </si>
  <si>
    <t>microdos</t>
  </si>
  <si>
    <t>docentes microdos</t>
  </si>
  <si>
    <t>192.168.3.152</t>
  </si>
  <si>
    <t>ZZ8GH4LF708016/S19D300NY</t>
  </si>
  <si>
    <t>KKS61615042501477</t>
  </si>
  <si>
    <t>4B1506P42319</t>
  </si>
  <si>
    <t>4B1506P55045</t>
  </si>
  <si>
    <t>4B1522P47732</t>
  </si>
  <si>
    <t>DUAL CORE 3.2</t>
  </si>
  <si>
    <t>Tarjetas</t>
  </si>
  <si>
    <t>KKS61615050802968</t>
  </si>
  <si>
    <t>CG3652</t>
  </si>
  <si>
    <t>WE1B91048078</t>
  </si>
  <si>
    <t>4.0Gb</t>
  </si>
  <si>
    <t>DDR3/KVR13N9S8</t>
  </si>
  <si>
    <t>500 GB</t>
  </si>
  <si>
    <t>KK61615050802967</t>
  </si>
  <si>
    <t>DATA &amp; GRAPHICS, S.A.</t>
  </si>
  <si>
    <t>Gerente RRHH</t>
  </si>
  <si>
    <t>KKS61615050802970</t>
  </si>
  <si>
    <t>extensionuno</t>
  </si>
  <si>
    <t>KLIP XTREME/150527047</t>
  </si>
  <si>
    <t>Coordinadora de Extension Universitaria Licda. Ana Isabel de Munguía</t>
  </si>
  <si>
    <t>KKS61615050802969</t>
  </si>
  <si>
    <t>20M37A-B/508NTMX10403</t>
  </si>
  <si>
    <t>CG3651</t>
  </si>
  <si>
    <t xml:space="preserve">DATA &amp; GRAPHICS, S.A </t>
  </si>
  <si>
    <t>KKS61615020503028</t>
  </si>
  <si>
    <t>DG41WV</t>
  </si>
  <si>
    <t>CORE i3 3250</t>
  </si>
  <si>
    <t>508NTJJ0Y764/20M37A-B</t>
  </si>
  <si>
    <t>KKS61615050802962</t>
  </si>
  <si>
    <t>25/11/2015 Y 4/12/15</t>
  </si>
  <si>
    <t>36798948;CG3651</t>
  </si>
  <si>
    <t>Super Write Master</t>
  </si>
  <si>
    <t>CORE i3</t>
  </si>
  <si>
    <t>KKS61615050802966</t>
  </si>
  <si>
    <t>asistente2</t>
  </si>
  <si>
    <t>PSICOSOFT</t>
  </si>
  <si>
    <t>4B1523P54482</t>
  </si>
  <si>
    <t>4B1516P64683</t>
  </si>
  <si>
    <t>KKS61613042005476</t>
  </si>
  <si>
    <t>4B1439P41487</t>
  </si>
  <si>
    <t>Laptop HP Modelo 15-ae101la</t>
  </si>
  <si>
    <t>Está Pc se utiliza para un proyecto, por ello no poseeo viñeta de Inventario.</t>
  </si>
  <si>
    <t>Windows 10</t>
  </si>
  <si>
    <t>Core i5</t>
  </si>
  <si>
    <t>Integrado</t>
  </si>
  <si>
    <t>Office Depot</t>
  </si>
  <si>
    <t>X5A89734103772</t>
  </si>
  <si>
    <t>fiscaliauno</t>
  </si>
  <si>
    <t>fiscaliausam</t>
  </si>
  <si>
    <t>Core i3</t>
  </si>
  <si>
    <t>3.50GHz</t>
  </si>
  <si>
    <t>192.168.3.79</t>
  </si>
  <si>
    <t>LG 19.5"</t>
  </si>
  <si>
    <t>20M37A-B/508NTNH10407</t>
  </si>
  <si>
    <t>KKS61615050802963</t>
  </si>
  <si>
    <t>DG31PR</t>
  </si>
  <si>
    <t>4B130IP20030</t>
  </si>
  <si>
    <t>PC00188USAM</t>
  </si>
  <si>
    <t>PC00189USAM</t>
  </si>
  <si>
    <t>PC00190USAM</t>
  </si>
  <si>
    <t>control8</t>
  </si>
  <si>
    <t>192.168.3.118</t>
  </si>
  <si>
    <t>508NTDV10402</t>
  </si>
  <si>
    <t>KKS61615050802961</t>
  </si>
  <si>
    <t>4B1506P55042</t>
  </si>
  <si>
    <t>HNFF71A000369</t>
  </si>
  <si>
    <t>WE4594004621</t>
  </si>
  <si>
    <t>4B1506P54508</t>
  </si>
  <si>
    <t>PC00191USAM</t>
  </si>
  <si>
    <t>HYPER X</t>
  </si>
  <si>
    <t>HPYF31A011031</t>
  </si>
  <si>
    <t>KKS61615092002612</t>
  </si>
  <si>
    <t>4B1540P04086</t>
  </si>
  <si>
    <t>CG3874</t>
  </si>
  <si>
    <t>HYPERX</t>
  </si>
  <si>
    <t xml:space="preserve">KLIP XTREME </t>
  </si>
  <si>
    <t>CHROME, ITUNE, CIBERLINK, GOOGLE EARTH</t>
  </si>
  <si>
    <t>CG3875</t>
  </si>
  <si>
    <t>Asignado a tecnico Cesar Palacios para uso de la Unidad.</t>
  </si>
  <si>
    <t>Jefe Lic. Claudia Yaneth Munguía</t>
  </si>
  <si>
    <t>Gerente Academica Lic. Lorena de Melendez</t>
  </si>
  <si>
    <t>Asistente Lic. Karen Cortez</t>
  </si>
  <si>
    <t xml:space="preserve">G31MV-K   </t>
  </si>
  <si>
    <t>Western Digital</t>
  </si>
  <si>
    <t>Lic. Ana Carolina Vanegas Gallegos</t>
  </si>
  <si>
    <t>4B1506P55554</t>
  </si>
  <si>
    <t>3B0921X05182</t>
  </si>
  <si>
    <t>Windows XP Pro</t>
  </si>
  <si>
    <t>*****</t>
  </si>
  <si>
    <t xml:space="preserve">H81M  </t>
  </si>
  <si>
    <t>KKS61615050802965</t>
  </si>
  <si>
    <t>HNFF71A004636</t>
  </si>
  <si>
    <t>WE4594004625</t>
  </si>
  <si>
    <t>508NTYT10394</t>
  </si>
  <si>
    <t>S</t>
  </si>
  <si>
    <t>KKS61615050802964</t>
  </si>
  <si>
    <t>192.168.3.126</t>
  </si>
  <si>
    <t>control 7</t>
  </si>
  <si>
    <t>192.168.3.119</t>
  </si>
  <si>
    <t>HNFF71A005042</t>
  </si>
  <si>
    <t>WE4594004622</t>
  </si>
  <si>
    <t>control 3</t>
  </si>
  <si>
    <t xml:space="preserve">WIN 7 </t>
  </si>
  <si>
    <t>Microbiologia  Control de Calidad</t>
  </si>
  <si>
    <t>DOCENTES DE ENFERMERIA</t>
  </si>
  <si>
    <t>Enfermeria6</t>
  </si>
  <si>
    <t>DUAL G2180</t>
  </si>
  <si>
    <t>2.0 GHz</t>
  </si>
  <si>
    <t>OPTIPLEX 755</t>
  </si>
  <si>
    <t>192.168.3.154</t>
  </si>
  <si>
    <t>CDROM</t>
  </si>
  <si>
    <t>KKS61615020503029</t>
  </si>
  <si>
    <t>4B1439P41470</t>
  </si>
  <si>
    <t>PC00192USAM</t>
  </si>
  <si>
    <t>PENTIUM g3250</t>
  </si>
  <si>
    <t>X5191611505511</t>
  </si>
  <si>
    <t>CG3950</t>
  </si>
  <si>
    <t>X5191611504591</t>
  </si>
  <si>
    <t>WE150WF37673</t>
  </si>
  <si>
    <t>CS700GDS35</t>
  </si>
  <si>
    <t>2 Camaras Web para prestamo y uso de la unidad</t>
  </si>
  <si>
    <t>DG41CN</t>
  </si>
  <si>
    <t>4B1439P41488</t>
  </si>
  <si>
    <t xml:space="preserve">SI </t>
  </si>
  <si>
    <t>WIN 10</t>
  </si>
  <si>
    <t>PC00194USAM</t>
  </si>
  <si>
    <t>ESTUDIORADIO</t>
  </si>
  <si>
    <t>192.168.3.187</t>
  </si>
  <si>
    <t>PC00195USAM</t>
  </si>
  <si>
    <t>PC00196USAM</t>
  </si>
  <si>
    <t>PC00197USAM</t>
  </si>
  <si>
    <t>PC00198USAM</t>
  </si>
  <si>
    <t>PC00200USAM</t>
  </si>
  <si>
    <t>DH61CR</t>
  </si>
  <si>
    <t>Sin Serie</t>
  </si>
  <si>
    <t>DDR2</t>
  </si>
  <si>
    <t>KKS61614040100051</t>
  </si>
  <si>
    <t>P8H61-MLX</t>
  </si>
  <si>
    <t>ZM1A03018612</t>
  </si>
  <si>
    <t>WE1C91023272</t>
  </si>
  <si>
    <t>PENTIUM G3250</t>
  </si>
  <si>
    <t>AAGF89A033108</t>
  </si>
  <si>
    <t>XE1507825341</t>
  </si>
  <si>
    <t>4B1602P10991</t>
  </si>
  <si>
    <t>cg4061</t>
  </si>
  <si>
    <t>AAGF89A031904</t>
  </si>
  <si>
    <t>CG4061</t>
  </si>
  <si>
    <t>XE1507825348</t>
  </si>
  <si>
    <t>4B1602P05760</t>
  </si>
  <si>
    <t>INC90317/LK0315</t>
  </si>
  <si>
    <t>PC00221USAM</t>
  </si>
  <si>
    <t>Externa al Campus</t>
  </si>
  <si>
    <t>AAGF89A033123</t>
  </si>
  <si>
    <t>XE1507824501</t>
  </si>
  <si>
    <t>4B1602P05763</t>
  </si>
  <si>
    <t>PC00222USAM</t>
  </si>
  <si>
    <t>AAGF89A033138</t>
  </si>
  <si>
    <t>XE1507824502</t>
  </si>
  <si>
    <t>4B1602P11017</t>
  </si>
  <si>
    <t>PC00223USAM</t>
  </si>
  <si>
    <t>AAGF89A032398</t>
  </si>
  <si>
    <t>XE1507825346</t>
  </si>
  <si>
    <t>4B1602P11117</t>
  </si>
  <si>
    <t>PC00224USAM</t>
  </si>
  <si>
    <t>Clinica USAM Dra. Alma de Campos</t>
  </si>
  <si>
    <t>clinicamedica</t>
  </si>
  <si>
    <t>192.168.3.165</t>
  </si>
  <si>
    <t>X75244007872</t>
  </si>
  <si>
    <t>PC00225USAM</t>
  </si>
  <si>
    <t>enfermeria7</t>
  </si>
  <si>
    <t>192.168.3.166</t>
  </si>
  <si>
    <t>FXYE9HA079511</t>
  </si>
  <si>
    <t>4B1132P15539</t>
  </si>
  <si>
    <t>Hospital Saldaña</t>
  </si>
  <si>
    <t>Hospital San Bartolo</t>
  </si>
  <si>
    <t>Hospital Sonsonate</t>
  </si>
  <si>
    <t>3B0935X61874</t>
  </si>
  <si>
    <t>PC00226USAM</t>
  </si>
  <si>
    <t>ciencias13</t>
  </si>
  <si>
    <t>asistente3</t>
  </si>
  <si>
    <t>192.168.3.167</t>
  </si>
  <si>
    <t>AAGF89A033150</t>
  </si>
  <si>
    <t>4B1603P03867</t>
  </si>
  <si>
    <t>EPSON</t>
  </si>
  <si>
    <t>EPSON LX-350/Q75Y126722</t>
  </si>
  <si>
    <t>EPSON L365/VH3K033490</t>
  </si>
  <si>
    <t>EPSON L365/VH3K016065</t>
  </si>
  <si>
    <t>X6A92095702647</t>
  </si>
  <si>
    <t>4B1439P41755</t>
  </si>
  <si>
    <t>X6A92095702922</t>
  </si>
  <si>
    <t>4B1108P01336</t>
  </si>
  <si>
    <t>4B1222P52776</t>
  </si>
  <si>
    <t>3B0935X61827</t>
  </si>
  <si>
    <t>*******</t>
  </si>
  <si>
    <t>******</t>
  </si>
  <si>
    <t>LAP0029USAM</t>
  </si>
  <si>
    <t>USAMUNICAESFIES</t>
  </si>
  <si>
    <t>00179-40364-75054-AAOEM</t>
  </si>
  <si>
    <t>Satellite C45A</t>
  </si>
  <si>
    <t>WIN 8</t>
  </si>
  <si>
    <t>DET</t>
  </si>
  <si>
    <t>LAP001SICA</t>
  </si>
  <si>
    <t>USAM-SICA</t>
  </si>
  <si>
    <t>Core i5 4460</t>
  </si>
  <si>
    <t>CG4378</t>
  </si>
  <si>
    <t>Lic. José Luis Castro</t>
  </si>
  <si>
    <t>SICADOS</t>
  </si>
  <si>
    <t>8.0 GB</t>
  </si>
  <si>
    <t>192.168.3.116</t>
  </si>
  <si>
    <t>SICA</t>
  </si>
  <si>
    <t>256 MB</t>
  </si>
  <si>
    <t>MS-6333 VERSION 5.0</t>
  </si>
  <si>
    <t>IBM DDR2 (2 TARJETAS)</t>
  </si>
  <si>
    <t>Tarjeta Diamond</t>
  </si>
  <si>
    <t>18.2GB</t>
  </si>
  <si>
    <t>3.0 GHz</t>
  </si>
  <si>
    <t>controlmarcador</t>
  </si>
  <si>
    <t>2.0 GB</t>
  </si>
  <si>
    <t>DHG1WW</t>
  </si>
  <si>
    <t>Xeon Dual Core 5200</t>
  </si>
  <si>
    <t>DG450054-001</t>
  </si>
  <si>
    <t>SEAGATE/HP</t>
  </si>
  <si>
    <t>BAUDR0HCPZQ010</t>
  </si>
  <si>
    <t>F93AA0W5DWK07EM</t>
  </si>
  <si>
    <t>Servidor RRHHMARCADOR</t>
  </si>
  <si>
    <t>Intel Pentium G2030</t>
  </si>
  <si>
    <t>Seagate/HP</t>
  </si>
  <si>
    <t>Open Suse  42.1</t>
  </si>
  <si>
    <t>1 TARJETA DE RED PCI 215A930006321G-3468</t>
  </si>
  <si>
    <t>CG4419</t>
  </si>
  <si>
    <t>Data &amp; Graphicas</t>
  </si>
  <si>
    <t>12GB</t>
  </si>
  <si>
    <t>HP Xeon ML150 G6</t>
  </si>
  <si>
    <t>TIENE UNA SIN USAR</t>
  </si>
  <si>
    <t xml:space="preserve">HP  </t>
  </si>
  <si>
    <t>HP ProLiant /466611-002</t>
  </si>
  <si>
    <t>ARGOMTECH</t>
  </si>
  <si>
    <t>FILEZILLA</t>
  </si>
  <si>
    <t>CG4426</t>
  </si>
  <si>
    <t xml:space="preserve">DOCENTES Bioquimica </t>
  </si>
  <si>
    <t>WE4594004832</t>
  </si>
  <si>
    <t>192.168.3.231</t>
  </si>
  <si>
    <t>DDE001SICA</t>
  </si>
  <si>
    <t>Disco Duro Externo Western Digital 2.0 TB SATA</t>
  </si>
  <si>
    <t>Serie: WDBBKD0020BBK</t>
  </si>
  <si>
    <t>Core i5 5200</t>
  </si>
  <si>
    <t>2.20 GHz</t>
  </si>
  <si>
    <t>DELL LAPTOP</t>
  </si>
  <si>
    <t>MODELO LATITUD 3560/ L356i5Bs450W8P1W</t>
  </si>
  <si>
    <t>touch</t>
  </si>
  <si>
    <t>CG4490</t>
  </si>
  <si>
    <t>**********</t>
  </si>
  <si>
    <t>DOCENTE DE ANATOMIA</t>
  </si>
  <si>
    <t>anatomia1</t>
  </si>
  <si>
    <t>INTEL CORE i3</t>
  </si>
  <si>
    <t>864MXB2</t>
  </si>
  <si>
    <t>cg4489</t>
  </si>
  <si>
    <t>334MXB2</t>
  </si>
  <si>
    <t>CG4489</t>
  </si>
  <si>
    <t>PENTIUM DUAL CORE G3250</t>
  </si>
  <si>
    <t>INC1602062147</t>
  </si>
  <si>
    <t xml:space="preserve">PENTIUM DUAL CORE G3250 </t>
  </si>
  <si>
    <t>UPS Switch de la red.</t>
  </si>
  <si>
    <t>DUAL CORE E5700</t>
  </si>
  <si>
    <t>IC7016OLM0315</t>
  </si>
  <si>
    <t>4B0915P04623</t>
  </si>
  <si>
    <t>PC00227USAM</t>
  </si>
  <si>
    <t>proyecciondos</t>
  </si>
  <si>
    <t>Windows 10 Pro</t>
  </si>
  <si>
    <t>CORE i5-6500 3.20</t>
  </si>
  <si>
    <t>192.168.3.214</t>
  </si>
  <si>
    <t>E970SW/FXYG5HA182486</t>
  </si>
  <si>
    <t>INC1603890911</t>
  </si>
  <si>
    <t>4B1627P36165</t>
  </si>
  <si>
    <t>CG4586</t>
  </si>
  <si>
    <t>Técnico Amilcar Durán</t>
  </si>
  <si>
    <t>Coordinadora de Quimica y Farmacia Lic. Carmen Estela Iraheta</t>
  </si>
  <si>
    <t>quimicadoce</t>
  </si>
  <si>
    <t>Encargada de Medios de Comunicación</t>
  </si>
  <si>
    <t>4B1626P42592</t>
  </si>
  <si>
    <t>4B1624P13563</t>
  </si>
  <si>
    <t>S/N:4B1624P13557</t>
  </si>
  <si>
    <t>KKS61615020503039</t>
  </si>
  <si>
    <t>3B1037X23528</t>
  </si>
  <si>
    <t>4B1335PO7756</t>
  </si>
  <si>
    <t>192.168.3.103</t>
  </si>
  <si>
    <t>3B0921X05127</t>
  </si>
  <si>
    <t>Asistente Lic. Yanira Aquino</t>
  </si>
  <si>
    <t>4B0935P64939</t>
  </si>
  <si>
    <t>KM0111</t>
  </si>
  <si>
    <t>Modelo de Server</t>
  </si>
  <si>
    <t>HP ProLiant ML150 Gen 6</t>
  </si>
  <si>
    <t>HP ProLiant ML350p Gen 8</t>
  </si>
  <si>
    <t>HP ProLiant ML150 Gen 5</t>
  </si>
  <si>
    <t>3B1050X17684</t>
  </si>
  <si>
    <t>Secretaria Denisse Rodriguez</t>
  </si>
  <si>
    <t>GA-H81M-H</t>
  </si>
  <si>
    <t>Dr. Esperanza Amaya</t>
  </si>
  <si>
    <t>Windows 10 Single Lenguage</t>
  </si>
  <si>
    <t>LOGITECH con USB</t>
  </si>
  <si>
    <t>Inalambrico</t>
  </si>
  <si>
    <t>K270/1608SY00AE48</t>
  </si>
  <si>
    <t>PC00228USAM</t>
  </si>
  <si>
    <t>Vice coordinadora Dra. Ethel Zepeda</t>
  </si>
  <si>
    <t>PC00229USAM</t>
  </si>
  <si>
    <t>PENTIUM DUAL CORE G4400</t>
  </si>
  <si>
    <t>GYGABYTE</t>
  </si>
  <si>
    <t>GAH110M</t>
  </si>
  <si>
    <t>GHDG9HA000303</t>
  </si>
  <si>
    <t>Seagate/Barracuda</t>
  </si>
  <si>
    <t>X4H89035002733</t>
  </si>
  <si>
    <t>INC1605616575</t>
  </si>
  <si>
    <t>4B1633P32827</t>
  </si>
  <si>
    <t>CG4945</t>
  </si>
  <si>
    <t>XTECH/1608120809</t>
  </si>
  <si>
    <t>odontosiete</t>
  </si>
  <si>
    <t>odontoocho</t>
  </si>
  <si>
    <t>************</t>
  </si>
  <si>
    <t>GA-H110M-H</t>
  </si>
  <si>
    <t>192.168.3.163</t>
  </si>
  <si>
    <t>GHDG9HA001881/E97OSWN</t>
  </si>
  <si>
    <t>INC1605616580</t>
  </si>
  <si>
    <t>4B1633P32223</t>
  </si>
  <si>
    <t>PC00232USAM</t>
  </si>
  <si>
    <t>***********</t>
  </si>
  <si>
    <t>HYPER/DDR4</t>
  </si>
  <si>
    <t>INC1607471920</t>
  </si>
  <si>
    <t>CG4950</t>
  </si>
  <si>
    <t>INC1607471919</t>
  </si>
  <si>
    <t>Inglés</t>
  </si>
  <si>
    <t>X72696601762</t>
  </si>
  <si>
    <t>WE1C91018896</t>
  </si>
  <si>
    <t>1.0TB</t>
  </si>
  <si>
    <t>INC1607471917</t>
  </si>
  <si>
    <t>HYPER</t>
  </si>
  <si>
    <t>INC1607471915</t>
  </si>
  <si>
    <t>ultracinco</t>
  </si>
  <si>
    <t>Pentium Dual Core G4400</t>
  </si>
  <si>
    <t>3.3GHz</t>
  </si>
  <si>
    <t xml:space="preserve">GYGABYTE </t>
  </si>
  <si>
    <t>GA-H110M</t>
  </si>
  <si>
    <t>DDR4/HYPER</t>
  </si>
  <si>
    <t>GHDG9HA000397</t>
  </si>
  <si>
    <t>SEAGATE/BARRACUDA</t>
  </si>
  <si>
    <t>INC1607472975</t>
  </si>
  <si>
    <t>4B1640P26906</t>
  </si>
  <si>
    <t>CG4984</t>
  </si>
  <si>
    <t>Encargado de Fiscalía USAM Lic. René Renderos</t>
  </si>
  <si>
    <t>si</t>
  </si>
  <si>
    <t>Secretaria Belen Alexandra Trigueros</t>
  </si>
  <si>
    <t>KKS61615020503037</t>
  </si>
  <si>
    <t>EVQD8HA032970</t>
  </si>
  <si>
    <t>192.168.3.224</t>
  </si>
  <si>
    <t>INCORPORADO</t>
  </si>
  <si>
    <t>COMPARTIDO HP</t>
  </si>
  <si>
    <t>192.168.3.85</t>
  </si>
  <si>
    <t>2.60 GHz</t>
  </si>
  <si>
    <t>Pentium Dual Core E5300</t>
  </si>
  <si>
    <t>RECTORIA</t>
  </si>
  <si>
    <t>asistenterectoria</t>
  </si>
  <si>
    <t>RECTORIAUNO</t>
  </si>
  <si>
    <t>Lic. Elsy Dinora Contreras</t>
  </si>
  <si>
    <t>PC00238USAM</t>
  </si>
  <si>
    <t>HP COLOR  M476nw</t>
  </si>
  <si>
    <t>192.168.3.81</t>
  </si>
  <si>
    <t>Pentium Dual Core E5700</t>
  </si>
  <si>
    <t>vicerrectoria2</t>
  </si>
  <si>
    <t>Lic. Edith López</t>
  </si>
  <si>
    <t>PC00237USAM</t>
  </si>
  <si>
    <t>Wester Digital</t>
  </si>
  <si>
    <t>Capacidad de Disco</t>
  </si>
  <si>
    <t>Lic. Daysi de Gómez</t>
  </si>
  <si>
    <t>DDE005USAM</t>
  </si>
  <si>
    <t>IMPRESOR INJEK</t>
  </si>
  <si>
    <t>PENTIUM DUAL CORE GE5300</t>
  </si>
  <si>
    <t>IS37L25930044709B</t>
  </si>
  <si>
    <t>Valeria Eunice Chevez Bertran</t>
  </si>
  <si>
    <t>55041-0112999033-86650</t>
  </si>
  <si>
    <t>EPSON LX-350/Q75Y154687</t>
  </si>
  <si>
    <t>CORE i5 -4460</t>
  </si>
  <si>
    <t xml:space="preserve">HYPER </t>
  </si>
  <si>
    <t>1 USB MODEM + Tarjeta de Red TP-LINK</t>
  </si>
  <si>
    <t>Servidor Proxy  Administrativo</t>
  </si>
  <si>
    <t>Switch TPLINK Serie: 2167016000300 Modelo TL-SF1048</t>
  </si>
  <si>
    <t>Decanato</t>
  </si>
  <si>
    <t>LAP0030USAM</t>
  </si>
  <si>
    <t>LAP0031USAM</t>
  </si>
  <si>
    <t>Laptop HP Pavilon G4</t>
  </si>
  <si>
    <t xml:space="preserve">INTEL PENTIUM CPU B950 </t>
  </si>
  <si>
    <t>16.0GB</t>
  </si>
  <si>
    <t>X52410007912</t>
  </si>
  <si>
    <t>3B1040X02506</t>
  </si>
  <si>
    <t>Encargado Mauricio López</t>
  </si>
  <si>
    <t>rotulador</t>
  </si>
  <si>
    <t>Rotulador Electrónico DYMO</t>
  </si>
  <si>
    <t>Serie: 7170105605</t>
  </si>
  <si>
    <t>192.168.3.22</t>
  </si>
  <si>
    <t>PC00239USAM</t>
  </si>
  <si>
    <t>Ruth de Rivas Auxiliar Contable</t>
  </si>
  <si>
    <t>auxiliarcontable2</t>
  </si>
  <si>
    <t>185LM00019/FXHG9HA171760</t>
  </si>
  <si>
    <t>XP16S9829029</t>
  </si>
  <si>
    <t>CH0135</t>
  </si>
  <si>
    <t>LENOVO</t>
  </si>
  <si>
    <t>WIFI</t>
  </si>
  <si>
    <t>VS15451/TSP1642L1682</t>
  </si>
  <si>
    <t>500GB+1.0TB</t>
  </si>
  <si>
    <t>65176F23153</t>
  </si>
  <si>
    <t>CH0130</t>
  </si>
  <si>
    <t>EPSON L375</t>
  </si>
  <si>
    <t>UNICAESUNO</t>
  </si>
  <si>
    <t>unicaesuno</t>
  </si>
  <si>
    <t>UNICAES</t>
  </si>
  <si>
    <t>Cybertech</t>
  </si>
  <si>
    <t>Ubuntu</t>
  </si>
  <si>
    <t>LAP0032USAM</t>
  </si>
  <si>
    <t>PC00233USAM</t>
  </si>
  <si>
    <t>Sala de Simulación para alumnos</t>
  </si>
  <si>
    <t>PC00234USAM</t>
  </si>
  <si>
    <t>PC00235USAM</t>
  </si>
  <si>
    <t>PC00236USAM</t>
  </si>
  <si>
    <t>FISIOLOGIA</t>
  </si>
  <si>
    <t>PENTIUN DUAL CORE G4400</t>
  </si>
  <si>
    <t>DDR4</t>
  </si>
  <si>
    <t>VIEWSONIC</t>
  </si>
  <si>
    <t>TSP1642L1702/VAR2246M-LED</t>
  </si>
  <si>
    <t>SIN MONITOR</t>
  </si>
  <si>
    <t>*********</t>
  </si>
  <si>
    <t>INC1607472974</t>
  </si>
  <si>
    <t>4B1640P30233</t>
  </si>
  <si>
    <t>CG4983</t>
  </si>
  <si>
    <t>TSP1642L1652/VS15451</t>
  </si>
  <si>
    <t>INC1607472972</t>
  </si>
  <si>
    <t>4B1640P30229</t>
  </si>
  <si>
    <t>TSP1642L1667/VS15451</t>
  </si>
  <si>
    <t>INC1607472976</t>
  </si>
  <si>
    <t>4B1640P33414</t>
  </si>
  <si>
    <t>INC1607472973</t>
  </si>
  <si>
    <t>4B1640P33771</t>
  </si>
  <si>
    <t>H110M-K</t>
  </si>
  <si>
    <t>CH0257</t>
  </si>
  <si>
    <t>ALDGA9A006230/I2080SW</t>
  </si>
  <si>
    <t>ALDGA9A007442/I2080SW</t>
  </si>
  <si>
    <t>ALDGA9A007440</t>
  </si>
  <si>
    <t>4B1651P03504</t>
  </si>
  <si>
    <t>AMD A10-8700P Radeon R6,10 Compute Cores 4C+6G</t>
  </si>
  <si>
    <t>1.8GHz</t>
  </si>
  <si>
    <t>5CD6300PJT</t>
  </si>
  <si>
    <t>CH0258</t>
  </si>
  <si>
    <t>4B0935P64949</t>
  </si>
  <si>
    <t>80 GB</t>
  </si>
  <si>
    <t>3B0935X61855</t>
  </si>
  <si>
    <t>Switch ALLIED TELESYN 8 puertos serie:AT-FS708LE</t>
  </si>
  <si>
    <t>212NDHD7R881</t>
  </si>
  <si>
    <t>4B1439P38353</t>
  </si>
  <si>
    <t>XTM-1952016121606312 USB</t>
  </si>
  <si>
    <t xml:space="preserve">Core i5 3330 </t>
  </si>
  <si>
    <t>3B1037X23512</t>
  </si>
  <si>
    <t>Servidor de Aplicaciones</t>
  </si>
  <si>
    <t xml:space="preserve">Servidor Moodle </t>
  </si>
  <si>
    <t>HP PROLIANT DL-380 GEN 9</t>
  </si>
  <si>
    <t>X7B93613811025</t>
  </si>
  <si>
    <t>XP16S8C04448</t>
  </si>
  <si>
    <t>SURTA/1500XL</t>
  </si>
  <si>
    <t>MOODLE VERSION 3.3</t>
  </si>
  <si>
    <t>CH0522</t>
  </si>
  <si>
    <t>EPSON L395</t>
  </si>
  <si>
    <t>EPSON L395/serie:X2P4107390</t>
  </si>
  <si>
    <t>192.168.3.169</t>
  </si>
  <si>
    <t>Windows Server 2012</t>
  </si>
  <si>
    <t>Windows</t>
  </si>
  <si>
    <t>HP PROLIANT ML350 GEN 8</t>
  </si>
  <si>
    <t>INTEL XEON E5-2407 2.2ghz</t>
  </si>
  <si>
    <t>192.168.3.3</t>
  </si>
  <si>
    <t>2TB</t>
  </si>
  <si>
    <t>Seagate+Western Digital</t>
  </si>
  <si>
    <t>4B1141P07353</t>
  </si>
  <si>
    <t>EPSON L350 Q75Y160943</t>
  </si>
  <si>
    <t>4B1439P41620</t>
  </si>
  <si>
    <t>LAP0033USAM</t>
  </si>
  <si>
    <t xml:space="preserve">Docente QYF </t>
  </si>
  <si>
    <t xml:space="preserve">Windows 10 </t>
  </si>
  <si>
    <t xml:space="preserve">AMD E2-1800 </t>
  </si>
  <si>
    <t>Asistente Laura de Gallegos</t>
  </si>
  <si>
    <t>PENTIUN G4400</t>
  </si>
  <si>
    <t>3.30GHz</t>
  </si>
  <si>
    <t>H110M-R</t>
  </si>
  <si>
    <t>CH0734</t>
  </si>
  <si>
    <t>ANIGA013716/E970SW</t>
  </si>
  <si>
    <t>********</t>
  </si>
  <si>
    <t>PENTIUM G4400</t>
  </si>
  <si>
    <t>GENERICOS pequeños</t>
  </si>
  <si>
    <t>Lic. Cristina Chavez</t>
  </si>
  <si>
    <t>Lic. Luis Valle</t>
  </si>
  <si>
    <t>PC001USAID</t>
  </si>
  <si>
    <t>USAIDUNO</t>
  </si>
  <si>
    <t>USAID</t>
  </si>
  <si>
    <t>XP16S8B40986</t>
  </si>
  <si>
    <t>3.06Ghz</t>
  </si>
  <si>
    <t>XX8888175430</t>
  </si>
  <si>
    <t>3B0935X61897</t>
  </si>
  <si>
    <t xml:space="preserve">PENTIUM G2030 </t>
  </si>
  <si>
    <t>Write Master</t>
  </si>
  <si>
    <t>YB48C1U03897</t>
  </si>
  <si>
    <t>1.5 GB</t>
  </si>
  <si>
    <t>PENTIUM DUAL CORE E5300</t>
  </si>
  <si>
    <t>PC6711</t>
  </si>
  <si>
    <t>80 GB c/u</t>
  </si>
  <si>
    <t>WE140WD19410</t>
  </si>
  <si>
    <t>3B1047X37906</t>
  </si>
  <si>
    <t>Supervisión Practica Docente Lic. Melissa de Peña</t>
  </si>
  <si>
    <t>PENTIUM DUAL CORE E5700</t>
  </si>
  <si>
    <t>CELERON 430</t>
  </si>
  <si>
    <t>20M37A-B/503NDPH1F216</t>
  </si>
  <si>
    <t>anatomiados</t>
  </si>
  <si>
    <t>192.168.3.168</t>
  </si>
  <si>
    <t>COLEVETERINARIA</t>
  </si>
  <si>
    <t xml:space="preserve">AOC 18.5" </t>
  </si>
  <si>
    <t>192.168.3.164</t>
  </si>
  <si>
    <t>H110M-A</t>
  </si>
  <si>
    <t>ADOBE CC 2015</t>
  </si>
  <si>
    <t>GRADUADOS</t>
  </si>
  <si>
    <t>graduadosdos</t>
  </si>
  <si>
    <t>graduadosuno</t>
  </si>
  <si>
    <t>INTEL Core Duo E7500</t>
  </si>
  <si>
    <t>2.97 GHz</t>
  </si>
  <si>
    <t>2 modulos/DDR2</t>
  </si>
  <si>
    <t>ANIGB1A015391</t>
  </si>
  <si>
    <t>X7B93613811049</t>
  </si>
  <si>
    <t>4B1415P24832</t>
  </si>
  <si>
    <t>Edgardo Echeverria</t>
  </si>
  <si>
    <t xml:space="preserve">Servidor  de Aplicación de Control de Muestras </t>
  </si>
  <si>
    <t>GHDGBHA021055</t>
  </si>
  <si>
    <t>GHDGBHA020445</t>
  </si>
  <si>
    <t>GHDGBHA021062</t>
  </si>
  <si>
    <t>GHDGBHA021060</t>
  </si>
  <si>
    <t>4B1650P17594</t>
  </si>
  <si>
    <t>GHDGBHA021067</t>
  </si>
  <si>
    <t>GHDGBHA020458</t>
  </si>
  <si>
    <t>GHDGBHA021066</t>
  </si>
  <si>
    <t>GHDGBHA021068</t>
  </si>
  <si>
    <t>GHDGBHA021092</t>
  </si>
  <si>
    <t>4B1650P17413</t>
  </si>
  <si>
    <t>4B1650P17761</t>
  </si>
  <si>
    <t>4B1650P17605</t>
  </si>
  <si>
    <t>EQUIPO DE SOPORTE PARA INSCRIPCIÓN</t>
  </si>
  <si>
    <t>Secretaria Yesenia Arias</t>
  </si>
  <si>
    <t>secretaria130</t>
  </si>
  <si>
    <t>PENTIUM G2020</t>
  </si>
  <si>
    <t>Kingston/KVR1333D3SO</t>
  </si>
  <si>
    <t>3B1037X23641</t>
  </si>
  <si>
    <t xml:space="preserve">secretaria  </t>
  </si>
  <si>
    <t>INTEL DESKTOP</t>
  </si>
  <si>
    <t>LM4130/INC70157LMO855</t>
  </si>
  <si>
    <t>KKS61614040102169</t>
  </si>
  <si>
    <t>soporte</t>
  </si>
  <si>
    <t>Kingston DDR3 2 modulos</t>
  </si>
  <si>
    <t>4B1248P12107</t>
  </si>
  <si>
    <t>2 Kinsgton DDR2 KVR800D2N6/2.0gb Y KVR667D2N5/4GB</t>
  </si>
  <si>
    <t>3B1040X02157</t>
  </si>
  <si>
    <t>Kinsgton/KVR13N9S8 DDR3</t>
  </si>
  <si>
    <t>FIREFOX</t>
  </si>
  <si>
    <t>Kinsgton/2 modulos DDR2</t>
  </si>
  <si>
    <t>MTECH</t>
  </si>
  <si>
    <t>Kingston/2 modulos/DDR2</t>
  </si>
  <si>
    <t xml:space="preserve">Sin Marca </t>
  </si>
  <si>
    <t>4B1440P31942</t>
  </si>
  <si>
    <t>Kingston /DDR3</t>
  </si>
  <si>
    <t>Jefe Biologia Molecular Dra. Karina Fajardo</t>
  </si>
  <si>
    <t>ACER</t>
  </si>
  <si>
    <t>DDC1121100F333005D6</t>
  </si>
  <si>
    <t>4B1411B15779</t>
  </si>
  <si>
    <t>DUAL CORE G2030</t>
  </si>
  <si>
    <t>Kinsgton/DDR3/Kingston</t>
  </si>
  <si>
    <t>VICEDECANOBASICA</t>
  </si>
  <si>
    <t>ViceDecano Area Básica Dr. Jaime Dehais</t>
  </si>
  <si>
    <t>Kinsgton/DDR3</t>
  </si>
  <si>
    <t>Kingston/DDR3</t>
  </si>
  <si>
    <t>WE150WF37677</t>
  </si>
  <si>
    <t>WINHOMEBASIC</t>
  </si>
  <si>
    <t xml:space="preserve"> E1-1500</t>
  </si>
  <si>
    <t>7Zip</t>
  </si>
  <si>
    <t>multimedia speakers</t>
  </si>
  <si>
    <t>EPSON LX300+II</t>
  </si>
  <si>
    <t>secretaria151</t>
  </si>
  <si>
    <t>DUAL CORE E5300</t>
  </si>
  <si>
    <t>Kinsgton/2 modulos/DDR2</t>
  </si>
  <si>
    <t>Sin serie</t>
  </si>
  <si>
    <t>WE9C9100323</t>
  </si>
  <si>
    <t>3B1037X23497</t>
  </si>
  <si>
    <t>coordinaenfermeria</t>
  </si>
  <si>
    <t>docentes2enfermeria</t>
  </si>
  <si>
    <t>CHROME, FIREFOX</t>
  </si>
  <si>
    <t>FVLE3HA155080</t>
  </si>
  <si>
    <t>docentes3</t>
  </si>
  <si>
    <t>ZT14H9L8C10363Y</t>
  </si>
  <si>
    <t>XP11DS867461</t>
  </si>
  <si>
    <t>docentes4</t>
  </si>
  <si>
    <t>PENITUM DUAL CORE E5700</t>
  </si>
  <si>
    <t>KINGSTON/ 1 modulo/DDR2</t>
  </si>
  <si>
    <t>Kinsgton/KVR800D26/DDR2</t>
  </si>
  <si>
    <t>AnatomiaHumana</t>
  </si>
  <si>
    <t>Kingston/KVR1333PRS8N9/DDR2</t>
  </si>
  <si>
    <t>XP133S825757</t>
  </si>
  <si>
    <t>microbiologia</t>
  </si>
  <si>
    <t>Kingston/DDR2/ 2 modulos</t>
  </si>
  <si>
    <t>KKS61615020503027</t>
  </si>
  <si>
    <t>4B1506P55056</t>
  </si>
  <si>
    <t>PENTIUM DUAL CORE G3240</t>
  </si>
  <si>
    <t>ACCES POINT D-LINK mod:R3021DB000726+POE 13081800127</t>
  </si>
  <si>
    <t>300 GB</t>
  </si>
  <si>
    <t>Los que trae una Samgung</t>
  </si>
  <si>
    <t>Kinsgton/KVR13N9S8/DDR2</t>
  </si>
  <si>
    <t>FVLE3HA155122</t>
  </si>
  <si>
    <t>poseen un mouse que ellos han puesto.</t>
  </si>
  <si>
    <t>CHROME, AOMEI Recovery</t>
  </si>
  <si>
    <t>DUAL CORE G3250</t>
  </si>
  <si>
    <t>decanoodontologia</t>
  </si>
  <si>
    <t>docentesdos</t>
  </si>
  <si>
    <t>CORE QUAD Q8200</t>
  </si>
  <si>
    <t>1 modulo/DDR2</t>
  </si>
  <si>
    <t>WE9C9100227</t>
  </si>
  <si>
    <t>DocentesDental</t>
  </si>
  <si>
    <t>Kingston/DDR2</t>
  </si>
  <si>
    <t>KKS6161404010046</t>
  </si>
  <si>
    <t>CHROME,EMAZE VIEWER</t>
  </si>
  <si>
    <t>odontologiacuatro</t>
  </si>
  <si>
    <t>secretariadental</t>
  </si>
  <si>
    <t>EPSON L-395</t>
  </si>
  <si>
    <t>coordinadoraclinica</t>
  </si>
  <si>
    <t>CRHOME</t>
  </si>
  <si>
    <t>colecturia159</t>
  </si>
  <si>
    <t>DUAL CORE E6600</t>
  </si>
  <si>
    <t>Kingston KVR1333D3N9/DDR2</t>
  </si>
  <si>
    <t>Kingston/DDR4</t>
  </si>
  <si>
    <t>212NDKDCH11469</t>
  </si>
  <si>
    <t>Docentes</t>
  </si>
  <si>
    <t>especialidades</t>
  </si>
  <si>
    <t>Kingston/DDR3/ KVR13N9S8</t>
  </si>
  <si>
    <t>311ND0A2H716</t>
  </si>
  <si>
    <t>POTOSHOP CC 2015, CHROME</t>
  </si>
  <si>
    <t>odontonueve</t>
  </si>
  <si>
    <t>Kingston/DDR3/KVR13N9S8</t>
  </si>
  <si>
    <t>311NDQA2J436</t>
  </si>
  <si>
    <t>2013 PLUS</t>
  </si>
  <si>
    <t>Dental Imagine Software, ECLIPSE IDB, PDF CREATOR</t>
  </si>
  <si>
    <t>coordinadoracd</t>
  </si>
  <si>
    <t>Secretaria  Patricia de López</t>
  </si>
  <si>
    <t>secretaria164</t>
  </si>
  <si>
    <t>CN-0DJ415-716106-67I-0KFK</t>
  </si>
  <si>
    <t>947BC3NA03/HB165APBUFN21</t>
  </si>
  <si>
    <t>Existen dos impresoras para el decanato, un EPSON L395 Multifuncional(nuevo) y un Matricial EPSON LX-300+II.                                        Y la colectora tiene un impresor matricial.</t>
  </si>
  <si>
    <t>X7B93613806699</t>
  </si>
  <si>
    <t>WE1B9100681</t>
  </si>
  <si>
    <t>GHDGBHA021052</t>
  </si>
  <si>
    <t>Encargado Nuevo</t>
  </si>
  <si>
    <t>FVLE3HA155156</t>
  </si>
  <si>
    <t>PENTIUM G620</t>
  </si>
  <si>
    <t>112NDSK3R98</t>
  </si>
  <si>
    <t>WE110AD36433</t>
  </si>
  <si>
    <t>Docente Lic. Ada Melendez</t>
  </si>
  <si>
    <t>derechocinco</t>
  </si>
  <si>
    <t>proyeccionextension</t>
  </si>
  <si>
    <t>PENTIUM DUAL CORE E5200</t>
  </si>
  <si>
    <t>KinsgtoN/DDR2</t>
  </si>
  <si>
    <t>WE140WWD21537</t>
  </si>
  <si>
    <t>investigadorcj</t>
  </si>
  <si>
    <t>Kinsgton/DDR2</t>
  </si>
  <si>
    <t>112NDNU3R695</t>
  </si>
  <si>
    <t>3B0921X05066</t>
  </si>
  <si>
    <t>decano</t>
  </si>
  <si>
    <t>LAP008USAM</t>
  </si>
  <si>
    <t>desktop50NU42</t>
  </si>
  <si>
    <t>Windows 10 Home</t>
  </si>
  <si>
    <t>Core i5 G6200U</t>
  </si>
  <si>
    <t>3161NGW/CND5436C10</t>
  </si>
  <si>
    <t>INTEGRADO</t>
  </si>
  <si>
    <t>Docentes área Analitica</t>
  </si>
  <si>
    <t>docentes55</t>
  </si>
  <si>
    <t>Coordinadora Lic. Marta de Montoya</t>
  </si>
  <si>
    <t>Pentium 2020M</t>
  </si>
  <si>
    <t>DOCENTES Área Analitica</t>
  </si>
  <si>
    <t>docentesanalitica</t>
  </si>
  <si>
    <t>2 kinsgton/DDR2/ 2 modulos</t>
  </si>
  <si>
    <t>X62974706791</t>
  </si>
  <si>
    <t>CAKIT13SSW</t>
  </si>
  <si>
    <t>Kington/DDR2</t>
  </si>
  <si>
    <t>212NDYG7K882</t>
  </si>
  <si>
    <t>Foxit-Reader,Firefox</t>
  </si>
  <si>
    <t>X7B93613806675</t>
  </si>
  <si>
    <t>decanoquimica</t>
  </si>
  <si>
    <t>304NDSKCK245</t>
  </si>
  <si>
    <t>4B1440P12769</t>
  </si>
  <si>
    <t>secretaria50</t>
  </si>
  <si>
    <t>FVLE3AFHA15515</t>
  </si>
  <si>
    <t>3B1040X02566</t>
  </si>
  <si>
    <t>DUAL CORE 5300</t>
  </si>
  <si>
    <t>KKS61615020503036</t>
  </si>
  <si>
    <t>docentes area basica3</t>
  </si>
  <si>
    <t>FXYE4HA001166</t>
  </si>
  <si>
    <t>4B1147P53066</t>
  </si>
  <si>
    <t>Sin Encargado</t>
  </si>
  <si>
    <t>celulas2</t>
  </si>
  <si>
    <t>CELULAS</t>
  </si>
  <si>
    <t>proecotres</t>
  </si>
  <si>
    <t>19EN33SA/305NDPHJ3848</t>
  </si>
  <si>
    <t>192.168.3.64</t>
  </si>
  <si>
    <t>INC70160LK0062</t>
  </si>
  <si>
    <t>SPR11-0011</t>
  </si>
  <si>
    <t xml:space="preserve">Coolaboradora Juridica </t>
  </si>
  <si>
    <t>OFAL-USAM2</t>
  </si>
  <si>
    <t>Erika Fajardo</t>
  </si>
  <si>
    <t>CORE DUO E7300</t>
  </si>
  <si>
    <t>VSWR314</t>
  </si>
  <si>
    <t>BC3370GVBWR3L4</t>
  </si>
  <si>
    <t>CHROME,PROTOLAR XP</t>
  </si>
  <si>
    <t>PENTIUM G3240</t>
  </si>
  <si>
    <t xml:space="preserve">CHROME  </t>
  </si>
  <si>
    <t>CHROME, GOOGLE DRIVE</t>
  </si>
  <si>
    <t>AAGF39AO67427</t>
  </si>
  <si>
    <t>PROTOCOL XP 2004, CHROME</t>
  </si>
  <si>
    <t>AAGF39A067871</t>
  </si>
  <si>
    <t>ACROBAT, CRHOME</t>
  </si>
  <si>
    <t>AAGEC9A025762</t>
  </si>
  <si>
    <t>AAGEC9A025969</t>
  </si>
  <si>
    <t>260S140600202</t>
  </si>
  <si>
    <t>AAGEC9A026345</t>
  </si>
  <si>
    <t>AAGC9A026346</t>
  </si>
  <si>
    <t>SUITE DE ADOBE ESTÁNDAR, PROJECT 2010 Y VISIO 2013.</t>
  </si>
  <si>
    <t>AAGEC9A026504</t>
  </si>
  <si>
    <t>260S140600210</t>
  </si>
  <si>
    <t>COMUNICAIONESTRATEG</t>
  </si>
  <si>
    <t>SUITE DE ADOBE ESTÁNDAR</t>
  </si>
  <si>
    <t>PENTIUM DUAL CORE G2030</t>
  </si>
  <si>
    <t>260S14006002004</t>
  </si>
  <si>
    <t>WORKGROUP</t>
  </si>
  <si>
    <t>ZT14H9NB909465D</t>
  </si>
  <si>
    <t>4B1222P52705</t>
  </si>
  <si>
    <t>Asistente Elena Salazar</t>
  </si>
  <si>
    <t>asistenteuno</t>
  </si>
  <si>
    <t>sin modelo</t>
  </si>
  <si>
    <t>Kinstong/DDR2</t>
  </si>
  <si>
    <t>INC100647LK0709</t>
  </si>
  <si>
    <t>CORE i3-3250</t>
  </si>
  <si>
    <t>212NDYGCH434</t>
  </si>
  <si>
    <t>4B1248P14130</t>
  </si>
  <si>
    <t>cienciaslpt1</t>
  </si>
  <si>
    <t>LAPTOP CON TECLADO DAÑADO</t>
  </si>
  <si>
    <t>tutor</t>
  </si>
  <si>
    <t>12040666100-A</t>
  </si>
  <si>
    <t>PENTIUM E5700</t>
  </si>
  <si>
    <t>4B1131P54816</t>
  </si>
  <si>
    <t>Chrome,Firefox,Opera</t>
  </si>
  <si>
    <t>Chrome,Firefox</t>
  </si>
  <si>
    <t>Asistente Sofía Garcia</t>
  </si>
  <si>
    <t>Chrome</t>
  </si>
  <si>
    <t>asistenteveterinaria</t>
  </si>
  <si>
    <t>Cybertch</t>
  </si>
  <si>
    <t>coordinacionmv</t>
  </si>
  <si>
    <t>Kingston DDR2</t>
  </si>
  <si>
    <t>chrome</t>
  </si>
  <si>
    <t>investigador</t>
  </si>
  <si>
    <t>DDR2/ 2 modulos</t>
  </si>
  <si>
    <t>LM7035</t>
  </si>
  <si>
    <t>Sin marca</t>
  </si>
  <si>
    <t>INC90406200908</t>
  </si>
  <si>
    <t>clinicamv</t>
  </si>
  <si>
    <t>PENTIUN DUAL CORE E5300</t>
  </si>
  <si>
    <t>KKS61613120502019</t>
  </si>
  <si>
    <t>4B1203P34194</t>
  </si>
  <si>
    <t>laboratorio de mc</t>
  </si>
  <si>
    <t>PENTIUM DUAL CORE E6600</t>
  </si>
  <si>
    <t xml:space="preserve">usuario177 </t>
  </si>
  <si>
    <t>Westerm Digital</t>
  </si>
  <si>
    <t>4B1248P12784</t>
  </si>
  <si>
    <t>chrome, Adobe Desing CS4 Estándar</t>
  </si>
  <si>
    <t>DirectorGE</t>
  </si>
  <si>
    <t xml:space="preserve">Windows 10         </t>
  </si>
  <si>
    <t>CH0900</t>
  </si>
  <si>
    <t>3.3 GHz</t>
  </si>
  <si>
    <t>H110M</t>
  </si>
  <si>
    <t>X7B93613806648</t>
  </si>
  <si>
    <t>admoncuatro</t>
  </si>
  <si>
    <t>admondos</t>
  </si>
  <si>
    <t>HYPERX/HX3L6C10FW/DDR4</t>
  </si>
  <si>
    <t>INC1602062148</t>
  </si>
  <si>
    <t>KM111</t>
  </si>
  <si>
    <t>admoncinco</t>
  </si>
  <si>
    <t>HYPERX/DDR4</t>
  </si>
  <si>
    <t>4B1440P31966</t>
  </si>
  <si>
    <t>admonuno</t>
  </si>
  <si>
    <t>EPSON FX-2190/FCTY176153</t>
  </si>
  <si>
    <t>EPSON FX-2190/FCTY181620</t>
  </si>
  <si>
    <t>admonseis</t>
  </si>
  <si>
    <t>seretaria95</t>
  </si>
  <si>
    <t>DH61W</t>
  </si>
  <si>
    <t>112NDFB3R843</t>
  </si>
  <si>
    <t>Secretaria Sonia Hernandez</t>
  </si>
  <si>
    <t>Secretaria Filomena Lovos</t>
  </si>
  <si>
    <t>Secretaria Noemy Olinda Landaverde</t>
  </si>
  <si>
    <t>gerenteacademica</t>
  </si>
  <si>
    <t>503NDZJ1F485</t>
  </si>
  <si>
    <t>KKS6161111B4556</t>
  </si>
  <si>
    <t>X7B93613806688</t>
  </si>
  <si>
    <t>LAPTOP PARA PROYECTO Prestada por Dr. Amaya, tiene el teclado que tenia Lic. Cristina.</t>
  </si>
  <si>
    <t>LAPTOANATOUNO</t>
  </si>
  <si>
    <t>ADMIN</t>
  </si>
  <si>
    <t>DOCENTES DE NEUROANATOMIA</t>
  </si>
  <si>
    <t>Pentium Dual Core G3250</t>
  </si>
  <si>
    <t>207NDHB7J865/W1943CB</t>
  </si>
  <si>
    <t>CR0014B16030035</t>
  </si>
  <si>
    <t>DBKB741416300179</t>
  </si>
  <si>
    <t>3B0935X61990</t>
  </si>
  <si>
    <t>3B1047X37887</t>
  </si>
  <si>
    <t>ABBY FineReader, Chrome, Firefox</t>
  </si>
  <si>
    <t>101UXWE01921/E1940SE</t>
  </si>
  <si>
    <t>101UXSK09062</t>
  </si>
  <si>
    <t>3B1047X37904</t>
  </si>
  <si>
    <t>secretariaAYB</t>
  </si>
  <si>
    <t>DUAL CORE E5200</t>
  </si>
  <si>
    <t>4B1108P01322</t>
  </si>
  <si>
    <t>EPSON LX 300+II/g8dy327635</t>
  </si>
  <si>
    <t>Switch ENCORE/ENH9169</t>
  </si>
  <si>
    <t xml:space="preserve">Kingston/DDR3 </t>
  </si>
  <si>
    <t>ZT14H9NB908268T</t>
  </si>
  <si>
    <t>4B1118P02408</t>
  </si>
  <si>
    <t>EPSON L355/S3YK559499</t>
  </si>
  <si>
    <t>Auxiliar de RRHH Lic. Cecilia Elizabeth Perez</t>
  </si>
  <si>
    <t>asistenterrhh</t>
  </si>
  <si>
    <t>3B1037X23677</t>
  </si>
  <si>
    <t>CPU 16/03/2015</t>
  </si>
  <si>
    <t>secretariarrhh</t>
  </si>
  <si>
    <t>DH61VF</t>
  </si>
  <si>
    <t>asistenterecursos</t>
  </si>
  <si>
    <t>auxiliardos</t>
  </si>
  <si>
    <t>3B0921X04823</t>
  </si>
  <si>
    <t>L355/S3YK177324</t>
  </si>
  <si>
    <t>PRII</t>
  </si>
  <si>
    <t>EPSON L365/VH3K123975</t>
  </si>
  <si>
    <t>secretaria control</t>
  </si>
  <si>
    <t>CN-OY9833-71618-7C7</t>
  </si>
  <si>
    <t>CN-OD5415-71616-83DO5QS</t>
  </si>
  <si>
    <t>4B1227P48162</t>
  </si>
  <si>
    <t>DDR2/Kingston</t>
  </si>
  <si>
    <t>2 adicionales</t>
  </si>
  <si>
    <t>KKS61614062500163</t>
  </si>
  <si>
    <t>4B0935P64898</t>
  </si>
  <si>
    <t>Gerente Lic. Sandra Silhy</t>
  </si>
  <si>
    <t>Gerente de control</t>
  </si>
  <si>
    <t>PENTIUM g2030</t>
  </si>
  <si>
    <t>DDR3/Kingston</t>
  </si>
  <si>
    <t>029GHCLF800267D</t>
  </si>
  <si>
    <t>XP148S834611</t>
  </si>
  <si>
    <t>3B1006X81248</t>
  </si>
  <si>
    <t>Gerente de Calidad</t>
  </si>
  <si>
    <t>KKS61614102900479</t>
  </si>
  <si>
    <t>4B14394P1868</t>
  </si>
  <si>
    <t>E-SAVAR ;Sistema de Control de Calidad 2016; Office Multidocument password cracker.</t>
  </si>
  <si>
    <t>encargado de ventas</t>
  </si>
  <si>
    <t>212NDFVCH5323</t>
  </si>
  <si>
    <t>INC70160LM0471</t>
  </si>
  <si>
    <t>XX8888174536</t>
  </si>
  <si>
    <t>3B1006X81245</t>
  </si>
  <si>
    <t>fisicoquimico1,microscopio</t>
  </si>
  <si>
    <t>Ixdp2013, Motic Images Plus 2.0</t>
  </si>
  <si>
    <t>fisicoquimico2</t>
  </si>
  <si>
    <t>hgg-PC</t>
  </si>
  <si>
    <t>Administrador</t>
  </si>
  <si>
    <t>DK</t>
  </si>
  <si>
    <t>192.168.3.117</t>
  </si>
  <si>
    <t>XAMPP, SISTEMA CONTROL DE CALIDAD, Sublime Text, SQLYog</t>
  </si>
  <si>
    <t>320 GB</t>
  </si>
  <si>
    <t>X7B93613806661</t>
  </si>
  <si>
    <t>Valentin Jaimes Mendoza Auxiliar</t>
  </si>
  <si>
    <t>Nueva Encargada</t>
  </si>
  <si>
    <t>11 pc</t>
  </si>
  <si>
    <t>16 pc + 2 lap</t>
  </si>
  <si>
    <t>AOMEI Recovery</t>
  </si>
  <si>
    <t>HPLC-FLEXA Fisicoquimicos</t>
  </si>
  <si>
    <t>CN-09RRC7-44751226-08M2</t>
  </si>
  <si>
    <t>CN-OKHCC7-71616213-OA1U</t>
  </si>
  <si>
    <t>CPE3000</t>
  </si>
  <si>
    <t>KD98111100004</t>
  </si>
  <si>
    <t xml:space="preserve">WIN XP </t>
  </si>
  <si>
    <t>PERKIN ELMER,The Merk Index.</t>
  </si>
  <si>
    <t>HPLC-Agilent fisicoquimicos</t>
  </si>
  <si>
    <t>HPLC-2</t>
  </si>
  <si>
    <t>HPLC DOS</t>
  </si>
  <si>
    <t>ED1500RM2U</t>
  </si>
  <si>
    <t>FLASH PLAYER, AGILENT CHEMSTATION B0302</t>
  </si>
  <si>
    <t>HPLC-Perkin Elmer fisicoquimicos</t>
  </si>
  <si>
    <t>HPLC-1</t>
  </si>
  <si>
    <t>HPLC UNO</t>
  </si>
  <si>
    <t>508NTGY10375</t>
  </si>
  <si>
    <t>Control System Centinela, Framework 3.5, ABBY Fine Reader</t>
  </si>
  <si>
    <t>EPSON L355/S3YK112046</t>
  </si>
  <si>
    <t>*****************</t>
  </si>
  <si>
    <t>UV-SHUMADZU</t>
  </si>
  <si>
    <t>operadorUV</t>
  </si>
  <si>
    <t>Windows 7 Pro+ WinXP</t>
  </si>
  <si>
    <t>KD96150100029</t>
  </si>
  <si>
    <t>CPE 1000</t>
  </si>
  <si>
    <t>WIN 7 + WIN XP</t>
  </si>
  <si>
    <t>UVPC, VINYLDECK, Framework 4.6.1</t>
  </si>
  <si>
    <t>#EQUIPO</t>
  </si>
  <si>
    <t>TAUD001USAM</t>
  </si>
  <si>
    <t>MAUD001USAM</t>
  </si>
  <si>
    <t>serie</t>
  </si>
  <si>
    <t>EQ3</t>
  </si>
  <si>
    <t>TIPO</t>
  </si>
  <si>
    <t>CÓDIGO DE INVENTARIO</t>
  </si>
  <si>
    <t>CPUAUD001USAM</t>
  </si>
  <si>
    <t>DD</t>
  </si>
  <si>
    <t>MB</t>
  </si>
  <si>
    <t>KINGSTON/DDR3</t>
  </si>
  <si>
    <t>RELOJ</t>
  </si>
  <si>
    <t>3.0 GHZ</t>
  </si>
  <si>
    <t>MODELO MB</t>
  </si>
  <si>
    <t>capacidad DD</t>
  </si>
  <si>
    <t>capacidad RAM</t>
  </si>
  <si>
    <t>TAUD002USAM</t>
  </si>
  <si>
    <t>MAUD002USAM</t>
  </si>
  <si>
    <t>KKS61614040100050</t>
  </si>
  <si>
    <t>EQ2</t>
  </si>
  <si>
    <t>CPUAUD002USAM</t>
  </si>
  <si>
    <t>EPSON L395/serie:X2P4234356</t>
  </si>
  <si>
    <t>TAUD003USAM</t>
  </si>
  <si>
    <t>MAUD003USAM</t>
  </si>
  <si>
    <t>EQ13</t>
  </si>
  <si>
    <t>CPUAUD003USAM</t>
  </si>
  <si>
    <t>WE1501004002</t>
  </si>
  <si>
    <t>KINGSTON/DDR2/2 MOD</t>
  </si>
  <si>
    <t>2.60 GHZ</t>
  </si>
  <si>
    <t>CPUAUD004USAM</t>
  </si>
  <si>
    <t>TAUD004USAM</t>
  </si>
  <si>
    <t>MAUD004USAM</t>
  </si>
  <si>
    <t>INC701571K0012</t>
  </si>
  <si>
    <t>3B1037X23552</t>
  </si>
  <si>
    <t>MAUD005USAM</t>
  </si>
  <si>
    <t>X52410007949</t>
  </si>
  <si>
    <t>EQ9</t>
  </si>
  <si>
    <t>EQ4-7</t>
  </si>
  <si>
    <t>CPUAUD005USAM</t>
  </si>
  <si>
    <t>TAUD005USAM</t>
  </si>
  <si>
    <t>TAUD006USAM</t>
  </si>
  <si>
    <t>MAUD006USAM</t>
  </si>
  <si>
    <t>CPUAUD006USAM</t>
  </si>
  <si>
    <t>SISTEMA OPERATIVO</t>
  </si>
  <si>
    <t>EQ14</t>
  </si>
  <si>
    <t>EQ16</t>
  </si>
  <si>
    <t>PC002USAID</t>
  </si>
  <si>
    <t>PC003USAID</t>
  </si>
  <si>
    <t>PC004USAID</t>
  </si>
  <si>
    <t>LAP001USAID</t>
  </si>
  <si>
    <t>LAP002USAID</t>
  </si>
  <si>
    <t>LAP003USAID</t>
  </si>
  <si>
    <t>TC M710S Ci7-7700</t>
  </si>
  <si>
    <t>1 INALAMBRICA</t>
  </si>
  <si>
    <t>VKC50907</t>
  </si>
  <si>
    <t>FJ3676</t>
  </si>
  <si>
    <t>VKB81352</t>
  </si>
  <si>
    <t>03759517</t>
  </si>
  <si>
    <t>03763249</t>
  </si>
  <si>
    <t>VKB81363</t>
  </si>
  <si>
    <t>03762271</t>
  </si>
  <si>
    <t>VKC89669</t>
  </si>
  <si>
    <t>03761401</t>
  </si>
  <si>
    <t>00330-50029-20313-aaoem</t>
  </si>
  <si>
    <t>CORE i5 7200U 2.50 GHz</t>
  </si>
  <si>
    <t>2.71GHz</t>
  </si>
  <si>
    <t>5CD7305TXT</t>
  </si>
  <si>
    <t>integrado</t>
  </si>
  <si>
    <t>2013/2016</t>
  </si>
  <si>
    <t>SI INCORPORADA</t>
  </si>
  <si>
    <t>INCORPORADOS</t>
  </si>
  <si>
    <t>00330-50059-25191-AAOEM</t>
  </si>
  <si>
    <t>5CD7305TYR</t>
  </si>
  <si>
    <t>00330-5006079224-AAOEM</t>
  </si>
  <si>
    <t>5CD7305TYN</t>
  </si>
  <si>
    <t>TAUD007USAM</t>
  </si>
  <si>
    <t>MAUD007USAM</t>
  </si>
  <si>
    <t>TAUD008USAM</t>
  </si>
  <si>
    <t>MAUD008USAM</t>
  </si>
  <si>
    <t>WE9C91000333</t>
  </si>
  <si>
    <t>EQ6</t>
  </si>
  <si>
    <t>ZM1A02018619</t>
  </si>
  <si>
    <t>TAUD009USAM</t>
  </si>
  <si>
    <t>MAUD009USAM</t>
  </si>
  <si>
    <t>TAUD0010USAM</t>
  </si>
  <si>
    <t>MAUD0010USAM</t>
  </si>
  <si>
    <t>INC50663LK1171</t>
  </si>
  <si>
    <t>WE1C91023271</t>
  </si>
  <si>
    <t>X76698003910</t>
  </si>
  <si>
    <t>CPUAUD007USAM</t>
  </si>
  <si>
    <t>CPUAUD008USAM</t>
  </si>
  <si>
    <t>CPUAUD009USAM</t>
  </si>
  <si>
    <t>CPUAUD0010USAM</t>
  </si>
  <si>
    <t>EQ1</t>
  </si>
  <si>
    <t>2.98 GHz</t>
  </si>
  <si>
    <t>EQ4</t>
  </si>
  <si>
    <t xml:space="preserve">SEAGATE </t>
  </si>
  <si>
    <t>CPUAUD0011USAM</t>
  </si>
  <si>
    <t>CPUAUD0012USAM</t>
  </si>
  <si>
    <t>CPUAUD0013USAM</t>
  </si>
  <si>
    <t>CPUAUD0014USAM</t>
  </si>
  <si>
    <t>CPUAUD0015USAM</t>
  </si>
  <si>
    <t>CPUAUD0016USAM</t>
  </si>
  <si>
    <t>CPUAUD0017USAM</t>
  </si>
  <si>
    <t>CPUAUD0018USAM</t>
  </si>
  <si>
    <t xml:space="preserve">PENTIUM DUAL CORE   </t>
  </si>
  <si>
    <t>2.6 GHz</t>
  </si>
  <si>
    <t>EQ12</t>
  </si>
  <si>
    <t>DDR1/2 MODULOS</t>
  </si>
  <si>
    <t>PENTIUM G850</t>
  </si>
  <si>
    <t>2.9 GHz</t>
  </si>
  <si>
    <t>EQ7</t>
  </si>
  <si>
    <t>2.90 GHz</t>
  </si>
  <si>
    <t>EQ25</t>
  </si>
  <si>
    <t>CPUAUD0019USAM</t>
  </si>
  <si>
    <t>EQ5</t>
  </si>
  <si>
    <t>Coordinadora Lic. Leticia Marroquin</t>
  </si>
  <si>
    <t>TAUD0011USAM</t>
  </si>
  <si>
    <t>TAUD0012USAM</t>
  </si>
  <si>
    <t>TAUD0013USAM</t>
  </si>
  <si>
    <t>TAUD0014USAM</t>
  </si>
  <si>
    <t>TAUD0015USAM</t>
  </si>
  <si>
    <t>TAUD0016USAM</t>
  </si>
  <si>
    <t>TAUD0017USAM</t>
  </si>
  <si>
    <t>TAUD0018USAM</t>
  </si>
  <si>
    <t>TAUD0019USAM</t>
  </si>
  <si>
    <t>TAUD0020USAM</t>
  </si>
  <si>
    <t>TAUD0021USAM</t>
  </si>
  <si>
    <t>TAUD0022USAM</t>
  </si>
  <si>
    <t>MAUD0011USAM</t>
  </si>
  <si>
    <t>MAUD0012USAM</t>
  </si>
  <si>
    <t>MAUD0013USAM</t>
  </si>
  <si>
    <t>MAUD0014USAM</t>
  </si>
  <si>
    <t>MAUD0015USAM</t>
  </si>
  <si>
    <t>MAUD0016USAM</t>
  </si>
  <si>
    <t>MAUD0017USAM</t>
  </si>
  <si>
    <t>MAUD0018USAM</t>
  </si>
  <si>
    <t>MAUD0019USAM</t>
  </si>
  <si>
    <t>MAUD0020USAM</t>
  </si>
  <si>
    <t>MAUD0021USAM</t>
  </si>
  <si>
    <t>MAUD0022USAM</t>
  </si>
  <si>
    <t>MAUD0023USAM</t>
  </si>
  <si>
    <t>MARCA DE MOUSE</t>
  </si>
  <si>
    <t>EQ8</t>
  </si>
  <si>
    <t>XX8488130368</t>
  </si>
  <si>
    <t>K004024</t>
  </si>
  <si>
    <t>SIN MARCA/Transparente</t>
  </si>
  <si>
    <t>X02974705708</t>
  </si>
  <si>
    <t>CH42607996</t>
  </si>
  <si>
    <t>EQ21</t>
  </si>
  <si>
    <t>EQ19</t>
  </si>
  <si>
    <t>EQ26</t>
  </si>
  <si>
    <t>MAUD0024USAM</t>
  </si>
  <si>
    <t>TAUD0023USAM</t>
  </si>
  <si>
    <t>CPUAUD0020USAM</t>
  </si>
  <si>
    <t>2.90GHZ</t>
  </si>
  <si>
    <t>CPUAUD0021USAM</t>
  </si>
  <si>
    <t>CPUAUD0022USAM</t>
  </si>
  <si>
    <t>KKS61615020503031</t>
  </si>
  <si>
    <t>TAUD0024USAM</t>
  </si>
  <si>
    <t>XP133S825760</t>
  </si>
  <si>
    <t>TAUD0025USAM</t>
  </si>
  <si>
    <t>MAUD0025USAM</t>
  </si>
  <si>
    <t>MAUD0026USAM</t>
  </si>
  <si>
    <t>EQ24</t>
  </si>
  <si>
    <t>EQ22</t>
  </si>
  <si>
    <t>TAUD0026USAM</t>
  </si>
  <si>
    <t>EQ23</t>
  </si>
  <si>
    <t>CPUAUD0023USAM</t>
  </si>
  <si>
    <t>EQ20</t>
  </si>
  <si>
    <t>CPUAUD0024USAM</t>
  </si>
  <si>
    <t>CPUAUD0025USAM</t>
  </si>
  <si>
    <t>CPUAUD0026USAM</t>
  </si>
  <si>
    <t>DDE006USAM</t>
  </si>
  <si>
    <t>Ing. Herberth Melara (es para uso de Innovación tecnologica)</t>
  </si>
  <si>
    <t>S/N:WXB1A57NJJ1U</t>
  </si>
  <si>
    <t>2.0TB</t>
  </si>
  <si>
    <t>CPUAUD0027USAM</t>
  </si>
  <si>
    <t>CPUAUD0028USAM</t>
  </si>
  <si>
    <t>CPUAUD0029USAM</t>
  </si>
  <si>
    <t>MAUD0027USAM</t>
  </si>
  <si>
    <t>TAUD0027USAM</t>
  </si>
  <si>
    <t>TAUD0028USAM</t>
  </si>
  <si>
    <t>MAUD0028USAM</t>
  </si>
  <si>
    <t>MAUD0029USAM</t>
  </si>
  <si>
    <t>TAUD0029USAM</t>
  </si>
  <si>
    <t>Apoyo a informática</t>
  </si>
  <si>
    <t>CORE i3 7100</t>
  </si>
  <si>
    <t>3.9 GHz</t>
  </si>
  <si>
    <t>X7H94036919021</t>
  </si>
  <si>
    <t>XP17S8765212</t>
  </si>
  <si>
    <t>CH1307</t>
  </si>
  <si>
    <t>CANON IP1200 pixma</t>
  </si>
  <si>
    <t>GENIUS/UG1601C13017</t>
  </si>
  <si>
    <t>CN-07XJH5FCC00-7AF-CGEU</t>
  </si>
  <si>
    <t>X7H94036919071</t>
  </si>
  <si>
    <t>XP17S8765216</t>
  </si>
  <si>
    <t>Coordinador Lic. Fredy Funes</t>
  </si>
  <si>
    <t>coordinadorcj</t>
  </si>
  <si>
    <t>DDR4/ADATA</t>
  </si>
  <si>
    <t>ADATA/DDR4</t>
  </si>
  <si>
    <t>X7H94036919016</t>
  </si>
  <si>
    <t>XP17S8765210</t>
  </si>
  <si>
    <t>GENIUS/ZF1Y3B010527</t>
  </si>
  <si>
    <t>Docente Investigador (Sin encargado)</t>
  </si>
  <si>
    <t>XH7H94036919033</t>
  </si>
  <si>
    <t>XP17S8765211</t>
  </si>
  <si>
    <t>GENIUS/ZF223B121094</t>
  </si>
  <si>
    <t>X7H94036919024</t>
  </si>
  <si>
    <t>XP17S8765206</t>
  </si>
  <si>
    <t>GENIUS/UG1601C13016</t>
  </si>
  <si>
    <t>3.9 Ghz</t>
  </si>
  <si>
    <t>X7H94036919044</t>
  </si>
  <si>
    <t>XP17S8765204</t>
  </si>
  <si>
    <t>X7H94036919014</t>
  </si>
  <si>
    <t>XP17S8765207</t>
  </si>
  <si>
    <t>GENIUS/UG1601C13012</t>
  </si>
  <si>
    <t xml:space="preserve">Windows 10 Pro </t>
  </si>
  <si>
    <t>3.90 GHz</t>
  </si>
  <si>
    <t>X7H94036919038</t>
  </si>
  <si>
    <t>XP17S8765219</t>
  </si>
  <si>
    <t>GENIUS/UG1601C13013</t>
  </si>
  <si>
    <t>3.90 Ghz</t>
  </si>
  <si>
    <t>GHCH2HA032679</t>
  </si>
  <si>
    <t>X7H94036919045</t>
  </si>
  <si>
    <t>XP17S8765220</t>
  </si>
  <si>
    <t>DATA &amp; GRAPHICS, S.A</t>
  </si>
  <si>
    <t>GENIUS/UG1601C03694</t>
  </si>
  <si>
    <t>GHCH2HA032638</t>
  </si>
  <si>
    <t>X7H94036919004</t>
  </si>
  <si>
    <t>XP17S8765209</t>
  </si>
  <si>
    <t>GENIUS/UG1601C13014</t>
  </si>
  <si>
    <t>tutordos</t>
  </si>
  <si>
    <t>X7H94036919022</t>
  </si>
  <si>
    <t>XP17S8765208</t>
  </si>
  <si>
    <t>3B104X39783</t>
  </si>
  <si>
    <t>KLIP XTREME/140102570</t>
  </si>
  <si>
    <t>X7H94036919063</t>
  </si>
  <si>
    <t>XP17S8765218</t>
  </si>
  <si>
    <t xml:space="preserve">CORE i3 7100 </t>
  </si>
  <si>
    <t>GHCH2HA032644</t>
  </si>
  <si>
    <t>X7H94036919061</t>
  </si>
  <si>
    <t>XP17S8765214</t>
  </si>
  <si>
    <t>4B1735P10431</t>
  </si>
  <si>
    <t>CH1703</t>
  </si>
  <si>
    <t>Coordinadora Dra. Marvin de Guevara</t>
  </si>
  <si>
    <t>coordinacionmed</t>
  </si>
  <si>
    <t>192.168.3.96</t>
  </si>
  <si>
    <t>GHCH2HA032676</t>
  </si>
  <si>
    <t>X7H94036919030</t>
  </si>
  <si>
    <t>XP17S8765213</t>
  </si>
  <si>
    <t>4B1735P10264</t>
  </si>
  <si>
    <t>CN-07XJH5-FCC00-7AF-CGUU</t>
  </si>
  <si>
    <t>X7H94036919009</t>
  </si>
  <si>
    <t>XP17S8765202</t>
  </si>
  <si>
    <t>CH1307;CH1341</t>
  </si>
  <si>
    <t>16/01/2018;30/01/2018</t>
  </si>
  <si>
    <t>DOCENTES DE SALUD PUBLICA</t>
  </si>
  <si>
    <t>saludpublica</t>
  </si>
  <si>
    <t>192.168.3.97</t>
  </si>
  <si>
    <t>CN-07XJH5-FCC00-7AF-CGPU</t>
  </si>
  <si>
    <t>X7H94036919032</t>
  </si>
  <si>
    <t>XP17S8765201</t>
  </si>
  <si>
    <t>4B1735P10122</t>
  </si>
  <si>
    <t>16/01 y 30/01 de 2018</t>
  </si>
  <si>
    <t>CH1703, CH1341</t>
  </si>
  <si>
    <t>DENTALDIEZ</t>
  </si>
  <si>
    <t>192.168.3.213</t>
  </si>
  <si>
    <t>Especialidades Dr. Luis Manuel Regalado Cabrales</t>
  </si>
  <si>
    <t>Área de fisiología</t>
  </si>
  <si>
    <t>X7H94036919013</t>
  </si>
  <si>
    <t>XP17S8765203</t>
  </si>
  <si>
    <t>4B1735P10061</t>
  </si>
  <si>
    <t>16/01/2018 Y 30/01/2018</t>
  </si>
  <si>
    <t>CH1703;CH1341</t>
  </si>
  <si>
    <t>URNIUNO</t>
  </si>
  <si>
    <t>X7H94036919052</t>
  </si>
  <si>
    <t>GENIUS/UG1601C13006</t>
  </si>
  <si>
    <t>GHCH2HA032649</t>
  </si>
  <si>
    <t>PC0199USAM</t>
  </si>
  <si>
    <t>3.10 Ghz</t>
  </si>
  <si>
    <t>KKS61612111502201</t>
  </si>
  <si>
    <t>4B1735P11671</t>
  </si>
  <si>
    <t>4B1735P11507</t>
  </si>
  <si>
    <t>4B1735P11547</t>
  </si>
  <si>
    <t>Auxiliar de Compras Lic. Marcela Mejía</t>
  </si>
  <si>
    <t>GERENCIACINCO</t>
  </si>
  <si>
    <t>auxiliar de compras</t>
  </si>
  <si>
    <t>192.168.3.45</t>
  </si>
  <si>
    <t>GHCH2HA032641</t>
  </si>
  <si>
    <t>INC1707542664</t>
  </si>
  <si>
    <t>4B1735P11587</t>
  </si>
  <si>
    <t>CH1388</t>
  </si>
  <si>
    <t xml:space="preserve">SWITCH NEXXT s/n:AKY2311602739 16 PUERTOS </t>
  </si>
  <si>
    <t>3.0 Ghz</t>
  </si>
  <si>
    <t xml:space="preserve">PENTIUM G2020 </t>
  </si>
  <si>
    <t>DG41W-V</t>
  </si>
  <si>
    <t>4B1735P11773</t>
  </si>
  <si>
    <t>Tarjeta Fax Modem</t>
  </si>
  <si>
    <t>coordinadoraofal</t>
  </si>
  <si>
    <t>Core i3 7100</t>
  </si>
  <si>
    <t>CN-07XJH5-FCC00-7AF-CGHU</t>
  </si>
  <si>
    <t>X7H94036919069</t>
  </si>
  <si>
    <t>XP17S8765217</t>
  </si>
  <si>
    <t>GENIUS/UG1601C13008</t>
  </si>
  <si>
    <t>USAIDDOS</t>
  </si>
  <si>
    <t>Proyecto</t>
  </si>
  <si>
    <t>198.168.3.36</t>
  </si>
  <si>
    <t>4B1736P10545</t>
  </si>
  <si>
    <t xml:space="preserve">H81M </t>
  </si>
  <si>
    <t>KLIP XTREME + otros sin marca pequeños</t>
  </si>
  <si>
    <t>3.06 Ghz</t>
  </si>
  <si>
    <t>X4HB9035002728</t>
  </si>
  <si>
    <t>XP148S834358</t>
  </si>
  <si>
    <t>KKS61615020503033</t>
  </si>
  <si>
    <t>XP17S8545482</t>
  </si>
  <si>
    <t>fisiologiados</t>
  </si>
  <si>
    <t>192.168.3.98</t>
  </si>
  <si>
    <t>Ing. Eduardo Vega</t>
  </si>
  <si>
    <t>USAIDTRES</t>
  </si>
  <si>
    <t>198.168.3.24</t>
  </si>
  <si>
    <t>4B1736P10569</t>
  </si>
  <si>
    <t>Lic. Miguel Cerritos</t>
  </si>
  <si>
    <t>USAIDCUATRO</t>
  </si>
  <si>
    <t>Finanzas</t>
  </si>
  <si>
    <t>198.168.3.23</t>
  </si>
  <si>
    <t>4B1736P10583</t>
  </si>
  <si>
    <t>Lic. Nestor Marahen Beteta</t>
  </si>
  <si>
    <t>USAIDCINCO</t>
  </si>
  <si>
    <t>Monitoreo</t>
  </si>
  <si>
    <t>192.168.3.28</t>
  </si>
  <si>
    <t>4B1736P10552</t>
  </si>
  <si>
    <t>USAID001</t>
  </si>
  <si>
    <t>SIN IP</t>
  </si>
  <si>
    <t>Lic. Ana Lucia Nieto de Hernandez (SICOLOGA)</t>
  </si>
  <si>
    <t>nota: Las tres laptop iban con un maletin</t>
  </si>
  <si>
    <t>Lic. Karla Guadalupe López (SICOLOGA)</t>
  </si>
  <si>
    <t>USAID002</t>
  </si>
  <si>
    <t>LAP003</t>
  </si>
  <si>
    <t>LOGITECH C170</t>
  </si>
  <si>
    <t>X4E87492407275</t>
  </si>
  <si>
    <t>2.0 TB</t>
  </si>
  <si>
    <t>2 marca SEAGATE</t>
  </si>
  <si>
    <t>Facturación y Cobros Secretaria Evelyn Guzman</t>
  </si>
  <si>
    <t>SWITCH D LINK DES 1016D 16 PUERTOS/SERIE:F3042730002</t>
  </si>
  <si>
    <t>UPS para Switch</t>
  </si>
  <si>
    <t>NS20EN33SSA</t>
  </si>
  <si>
    <t>947BC3HA00853</t>
  </si>
  <si>
    <t>Ing. Carlos Monroy</t>
  </si>
  <si>
    <t>H81M-D</t>
  </si>
  <si>
    <t>Clinica de Especialidades Docentes</t>
  </si>
  <si>
    <t>DENTALNUEVE</t>
  </si>
  <si>
    <t xml:space="preserve">Wondows 7 Pro </t>
  </si>
  <si>
    <t>12040686100-A</t>
  </si>
  <si>
    <t>947BC3NA00763</t>
  </si>
  <si>
    <t>UPS001LABRED</t>
  </si>
  <si>
    <t>UPS002LABRED</t>
  </si>
  <si>
    <t>UPS003LABRED</t>
  </si>
  <si>
    <t>Diademas Audifonos y Microfono marca LOGITECH</t>
  </si>
  <si>
    <t>X4H89035002724</t>
  </si>
  <si>
    <t>X7B93613806654</t>
  </si>
  <si>
    <t>KKS61615020503022</t>
  </si>
  <si>
    <t>INC70160LM0668</t>
  </si>
  <si>
    <t>Tarjeta de Video FIREWERE PCI-e Express Modelo:PEX1394B3</t>
  </si>
  <si>
    <t>LOGITECH</t>
  </si>
  <si>
    <t>810-0022182</t>
  </si>
  <si>
    <t>1740SC50ZP48</t>
  </si>
  <si>
    <t>CHROME,ADOBE AUDITION</t>
  </si>
  <si>
    <t>CH1444</t>
  </si>
  <si>
    <t>GENIUS/ZF173B114106</t>
  </si>
  <si>
    <t>3B0921X05411</t>
  </si>
  <si>
    <t>UPS para Switch en el área Marca APC</t>
  </si>
  <si>
    <t>4B1506P55692</t>
  </si>
  <si>
    <t>USAIDSIETE</t>
  </si>
  <si>
    <t>192.168.3.37</t>
  </si>
  <si>
    <t>USAIDSEIS</t>
  </si>
  <si>
    <t>192.168.3.29</t>
  </si>
  <si>
    <t>INTEL XEON E5-2620V4             8-CORE 2.10 GHZ 20MB</t>
  </si>
  <si>
    <t>2.10 GHz</t>
  </si>
  <si>
    <t>2 DISCOS de 1.0 TB c/u</t>
  </si>
  <si>
    <t>X3185110102949</t>
  </si>
  <si>
    <t>4B1803P21359</t>
  </si>
  <si>
    <t xml:space="preserve">EPSON L4150 </t>
  </si>
  <si>
    <t>Asistente Lic. Alejandra Rojas</t>
  </si>
  <si>
    <t>SI/LOGITECH</t>
  </si>
  <si>
    <t>GENIUS/UG1601C13004</t>
  </si>
  <si>
    <t>Se les asigna una USB de 32.0 GB a cada Técnico de la Unidad. (Cesar y Luis)</t>
  </si>
  <si>
    <t>DDR3/2 MODULOS</t>
  </si>
  <si>
    <t>DUAL CORE 3.0 Gh</t>
  </si>
  <si>
    <t>DG41MW</t>
  </si>
  <si>
    <t>H110</t>
  </si>
  <si>
    <t>CH1734</t>
  </si>
  <si>
    <t>VIRTUALBOX</t>
  </si>
  <si>
    <t>64 GB</t>
  </si>
  <si>
    <t>2.10 Ghz y 2.09 Ghz</t>
  </si>
  <si>
    <t xml:space="preserve">(2) procesadores Xeon E5-2620 V2 </t>
  </si>
  <si>
    <t>192.168.3.7</t>
  </si>
  <si>
    <t xml:space="preserve">1.2 TB </t>
  </si>
  <si>
    <t>BBAVL0MVB6RA92KU</t>
  </si>
  <si>
    <t>FBBKV0DW26V3L</t>
  </si>
  <si>
    <t>Servidor UONLINE</t>
  </si>
  <si>
    <t>KKS61614090300355</t>
  </si>
  <si>
    <t>DDR2/DDR3</t>
  </si>
  <si>
    <t>KKS61614090300356</t>
  </si>
  <si>
    <t>PLANIUNO</t>
  </si>
  <si>
    <t>Corei3 7100</t>
  </si>
  <si>
    <t>H110M-P</t>
  </si>
  <si>
    <t>192.168.3.86</t>
  </si>
  <si>
    <t>INC1708871671</t>
  </si>
  <si>
    <t>NITRO,QUICKTIME</t>
  </si>
  <si>
    <t>Se le asigna al Lic. José Miguel Argueta, para respaldo de sus PCS</t>
  </si>
  <si>
    <t>3.00 GHz</t>
  </si>
  <si>
    <t xml:space="preserve">Auxiliar de Biblioteca   </t>
  </si>
  <si>
    <t>DLINK 24 PUERTOS modelo DES-1024D, s/n:F30F3A2000470 Microbiologia</t>
  </si>
  <si>
    <t>SWITCH DE 16 puertos en Anatomia, ADVANTEK serie: 0608E046490</t>
  </si>
  <si>
    <t>Switch D-LINK para fisiologia (1)</t>
  </si>
  <si>
    <t>SEAGATE EXTERNO DE 1.0 TB</t>
  </si>
  <si>
    <t xml:space="preserve">Asistente </t>
  </si>
  <si>
    <t>UPS Asignados a Switch para Laboratorio de Redes</t>
  </si>
  <si>
    <t>HP ProLiant ML350</t>
  </si>
  <si>
    <t>La unidad posee un impresor EPSON L365 multifuncional. Y además tiene asignada una camara web marca KLIP XTREME</t>
  </si>
  <si>
    <t>DDR3/2 modulos</t>
  </si>
  <si>
    <t>Asistente de Comunicaciones</t>
  </si>
  <si>
    <t>Asistente Radio Umasferrer</t>
  </si>
  <si>
    <t>Nuevo Ingreso</t>
  </si>
  <si>
    <t>Promocion y Merecadeo</t>
  </si>
  <si>
    <t>LAP0010USAM</t>
  </si>
  <si>
    <t>CORE i3 6006</t>
  </si>
  <si>
    <t>HP 240 G6/S5CD80864QP</t>
  </si>
  <si>
    <t>CH1931</t>
  </si>
  <si>
    <t>X2P4019324</t>
  </si>
  <si>
    <t>EPSON L395 /serie:X2P4019324</t>
  </si>
  <si>
    <t>CÓDIGO</t>
  </si>
  <si>
    <t>MARCA</t>
  </si>
  <si>
    <t>CAPACIDAD</t>
  </si>
  <si>
    <t>UNIDAD</t>
  </si>
  <si>
    <t>PLANIFICACIÓN</t>
  </si>
  <si>
    <t>MODELO</t>
  </si>
  <si>
    <t>SERIE</t>
  </si>
  <si>
    <t>Se le asigna a Ing. Herberth Melara para uso de la unidad de desarrollo e Innovación Tecnológica en CEFADE</t>
  </si>
  <si>
    <t>WXB1A57NJJ1U</t>
  </si>
  <si>
    <t>My Passport</t>
  </si>
  <si>
    <t>PROYECCION SOCIAL</t>
  </si>
  <si>
    <t>INFORMÁTICA</t>
  </si>
  <si>
    <t>SAMSUNG + Cable USB</t>
  </si>
  <si>
    <t>RELACIONES PÚBLICAS</t>
  </si>
  <si>
    <t>DDE007USAM</t>
  </si>
  <si>
    <t>DDE008USAM</t>
  </si>
  <si>
    <t>SAMSUNG   USB 3.0</t>
  </si>
  <si>
    <t>DDE009USAM</t>
  </si>
  <si>
    <t>DDE010USAM</t>
  </si>
  <si>
    <t>DDE011USAM</t>
  </si>
  <si>
    <t>DDE012USAM</t>
  </si>
  <si>
    <t>DDE013USAM</t>
  </si>
  <si>
    <t>DDE014USAM</t>
  </si>
  <si>
    <t>DDE015USAM</t>
  </si>
  <si>
    <t>DDE016USAM</t>
  </si>
  <si>
    <t>DDE017USAM</t>
  </si>
  <si>
    <t>DDE018USAM</t>
  </si>
  <si>
    <t>DDE019USAM</t>
  </si>
  <si>
    <t>DDE020USAM</t>
  </si>
  <si>
    <t>WXK1A670L724</t>
  </si>
  <si>
    <t>GERENCIA FINANCIERA</t>
  </si>
  <si>
    <t>RECURSOS HUMANOS</t>
  </si>
  <si>
    <t>WXK1A67F9YVN</t>
  </si>
  <si>
    <t>WESTERN DIGITAL + CABLE USB</t>
  </si>
  <si>
    <t>WXJ1AB7FSKPF</t>
  </si>
  <si>
    <t>ADMINISTRACIÓN ACADEMICA</t>
  </si>
  <si>
    <t>WXJ1AB7PVZ0J</t>
  </si>
  <si>
    <t>WXP1A87N1LZO</t>
  </si>
  <si>
    <t>ALMACEN Y BODEGA</t>
  </si>
  <si>
    <t>WXJ1A67LEZKH</t>
  </si>
  <si>
    <t>Lic. Danilo Moreno</t>
  </si>
  <si>
    <t>WXF1A672LD7A</t>
  </si>
  <si>
    <t>Dr. Celso Echenique</t>
  </si>
  <si>
    <t>WF1A672L1NV</t>
  </si>
  <si>
    <t>Lic. Carolina Vanegas</t>
  </si>
  <si>
    <t>VICERRECTORIA</t>
  </si>
  <si>
    <t>WXJ1A67LE6RJ</t>
  </si>
  <si>
    <t>WXJ1A67LE5SE</t>
  </si>
  <si>
    <t>CIENCIAS EMPRESARIALES</t>
  </si>
  <si>
    <t>CIENCIAS JURÍDICAS</t>
  </si>
  <si>
    <t>WXJ1A67757P8</t>
  </si>
  <si>
    <t>QUIMICA Y FARMACIA</t>
  </si>
  <si>
    <t>WXK1A6718XNK</t>
  </si>
  <si>
    <t>DDE021USAM</t>
  </si>
  <si>
    <t>DDE022USAM</t>
  </si>
  <si>
    <t>DDE023USAM</t>
  </si>
  <si>
    <t>DDE024USAM</t>
  </si>
  <si>
    <t>CIRUGÍA DENTAL</t>
  </si>
  <si>
    <t>GESTIÓN EDUCATIVA</t>
  </si>
  <si>
    <t>WXF1A67PYUSZ</t>
  </si>
  <si>
    <t>WXG1A67DE1ZX</t>
  </si>
  <si>
    <t>WXV1A675HY50</t>
  </si>
  <si>
    <t>WXG1A67NUUFT</t>
  </si>
  <si>
    <t>WXJ1A67LEFT8</t>
  </si>
  <si>
    <t>Coordinadora Dra. Alma de Rojas</t>
  </si>
  <si>
    <t>AACER 19.5"</t>
  </si>
  <si>
    <t>MMLY6AA007812010AB8589</t>
  </si>
  <si>
    <t>MMLY6AA007812010A88589</t>
  </si>
  <si>
    <t>MMLY6AA007812013198589</t>
  </si>
  <si>
    <t>MMLY6AA00781201328589</t>
  </si>
  <si>
    <t>MMLY6AA007812010B58589</t>
  </si>
  <si>
    <t>MMLY6AA007812013138589</t>
  </si>
  <si>
    <t>MMLY6AA007812010B68589</t>
  </si>
  <si>
    <t>3.0 GB</t>
  </si>
  <si>
    <t>Ubuntu 18.2</t>
  </si>
  <si>
    <t>Lubuntu 18.4</t>
  </si>
  <si>
    <t xml:space="preserve">KINGSTON/DDR2  </t>
  </si>
  <si>
    <t>INTEL PENTIUM G850</t>
  </si>
  <si>
    <t>INTEL PENTIUM G2020</t>
  </si>
  <si>
    <t>DATOS SEGÚN REVISIÓN EN MANTENIMIENTO JUNIO-JULIO 2018</t>
  </si>
  <si>
    <r>
      <t xml:space="preserve">ENCARGADO DEL MANTENIMIENTO Y REVISIÓN: </t>
    </r>
    <r>
      <rPr>
        <b/>
        <sz val="11"/>
        <color theme="1"/>
        <rFont val="Calibri"/>
        <family val="2"/>
        <scheme val="minor"/>
      </rPr>
      <t>TÉCNICO CESAR PALACIOS</t>
    </r>
  </si>
  <si>
    <r>
      <t xml:space="preserve">ENCARGADA DE INVENTARIO: </t>
    </r>
    <r>
      <rPr>
        <b/>
        <sz val="11"/>
        <color theme="1"/>
        <rFont val="Calibri"/>
        <family val="2"/>
        <scheme val="minor"/>
      </rPr>
      <t>ING. SONIA DE ORELLANA</t>
    </r>
  </si>
  <si>
    <t>EQ18</t>
  </si>
  <si>
    <t>modelo: ID010GNK94</t>
  </si>
  <si>
    <t>KKS61614040100048</t>
  </si>
  <si>
    <t>CS7020NC45</t>
  </si>
  <si>
    <t>XP17S8545498</t>
  </si>
  <si>
    <t>MARCA DE TECLADO</t>
  </si>
  <si>
    <t>MMLY6AA007812010AA8589</t>
  </si>
  <si>
    <t>MMLY6AA0078120</t>
  </si>
  <si>
    <t>HACER</t>
  </si>
  <si>
    <t>MMLY6AA007812010AF8589</t>
  </si>
  <si>
    <t>MMLY6AA0078120131B8589</t>
  </si>
  <si>
    <t>MML6AA007812010A48589</t>
  </si>
  <si>
    <t>Tecnico Lic. José Antonio Sandoval</t>
  </si>
  <si>
    <t>MMLY6AA0078120132F8589</t>
  </si>
  <si>
    <t>Lic. Najera coordinación de antropología</t>
  </si>
  <si>
    <t>Secretaria Aminta Romero</t>
  </si>
  <si>
    <t>DTYE81A007769</t>
  </si>
  <si>
    <t>PC00201USAM</t>
  </si>
  <si>
    <t>LABORATORIO DE PROYECCIÓN DOCENTES CLINICAS PLANTA BAJA</t>
  </si>
  <si>
    <t>Windows 7 Pro</t>
  </si>
  <si>
    <t>INTEL PENTIUM G2030</t>
  </si>
  <si>
    <t>X3J85522404828</t>
  </si>
  <si>
    <t>WE130WH56185</t>
  </si>
  <si>
    <t>4B1342P44135</t>
  </si>
  <si>
    <t>Lic. Denis Cruz</t>
  </si>
  <si>
    <t>Gabriela María Ramírez Zepeda</t>
  </si>
  <si>
    <t>Lic. Claudia Yaneth Munguía</t>
  </si>
  <si>
    <t>Judith Noemy Portillo</t>
  </si>
  <si>
    <t>Lic. Fredy Funes</t>
  </si>
  <si>
    <t>Lic. Martha de Montoya</t>
  </si>
  <si>
    <t>Dr. René Cruz</t>
  </si>
  <si>
    <t>Lic. Claudia Cecilia López Alvarenga</t>
  </si>
  <si>
    <t>ASIGNADO A</t>
  </si>
  <si>
    <t>INC1605617244</t>
  </si>
  <si>
    <t>WE1A91028045</t>
  </si>
  <si>
    <t>DOCENTES (Oficina Lic. Cañas)</t>
  </si>
  <si>
    <t>DOCENTES  CCEE</t>
  </si>
  <si>
    <t>DOCENTES CCEE</t>
  </si>
  <si>
    <t>Asistente Edith López</t>
  </si>
  <si>
    <t>Lic. Gracia Magaña</t>
  </si>
  <si>
    <t>Dra. Claudia Saravia</t>
  </si>
  <si>
    <t>Tec. Amilcar Duran</t>
  </si>
  <si>
    <t>CONTROL DE CALIDAD</t>
  </si>
  <si>
    <t>3B1021X06234</t>
  </si>
  <si>
    <t xml:space="preserve">Docente a tiempo completo Sandra Vasquez </t>
  </si>
  <si>
    <t>SWITCH TP-LINK</t>
  </si>
  <si>
    <t>TL-SF1048</t>
  </si>
  <si>
    <t>48 PUERTOS</t>
  </si>
  <si>
    <t>Marca</t>
  </si>
  <si>
    <t>192.168.1.112</t>
  </si>
  <si>
    <t>192.168.3.111</t>
  </si>
  <si>
    <t>SWITCH D-LINK DES-1024D 24 puertos serie:F30F388002320</t>
  </si>
  <si>
    <t>APRADIOUSAM</t>
  </si>
  <si>
    <t>Repitidor Wireless (Access Point) D-LINK</t>
  </si>
  <si>
    <t>QX8U1H4000375</t>
  </si>
  <si>
    <t>MAC ID74DADA1FA11E</t>
  </si>
  <si>
    <t>DAP-1360</t>
  </si>
  <si>
    <t>LAP0013USAM</t>
  </si>
  <si>
    <t>DECANATO Dra. Wendy Chica</t>
  </si>
  <si>
    <t>laptopDental-PC</t>
  </si>
  <si>
    <t>laptopDental</t>
  </si>
  <si>
    <t>WORDGROUP</t>
  </si>
  <si>
    <t>INTEL CELERON B800</t>
  </si>
  <si>
    <t>1.50 GHz</t>
  </si>
  <si>
    <t>HRHM91AC500068Y</t>
  </si>
  <si>
    <t>SAMGUNG</t>
  </si>
  <si>
    <t>CYBERLINK,CANON UTILITIS, CHROME</t>
  </si>
  <si>
    <t>HP serie:2Y45302JTF</t>
  </si>
  <si>
    <t>Core i3-8100</t>
  </si>
  <si>
    <t>3.60 Ghz</t>
  </si>
  <si>
    <t>CLON</t>
  </si>
  <si>
    <t>H310M-K</t>
  </si>
  <si>
    <t>CJ0190</t>
  </si>
  <si>
    <t>MMLXAA0088170B81E4233</t>
  </si>
  <si>
    <t xml:space="preserve">AACER          </t>
  </si>
  <si>
    <t>MMLXKAA0088170B8254233</t>
  </si>
  <si>
    <t>RESOLUCIÓN</t>
  </si>
  <si>
    <t>WEBCAM01USAM</t>
  </si>
  <si>
    <t xml:space="preserve">LOGITECH </t>
  </si>
  <si>
    <t>720p/30fps</t>
  </si>
  <si>
    <t>C270 HD</t>
  </si>
  <si>
    <t>1821LZ0DAUN9</t>
  </si>
  <si>
    <t>Informática</t>
  </si>
  <si>
    <t xml:space="preserve">Rally Latinoamericano </t>
  </si>
  <si>
    <t>WEBCAM02USAM</t>
  </si>
  <si>
    <t>WEBCAM03USAM</t>
  </si>
  <si>
    <t>WEBCAM04USAM</t>
  </si>
  <si>
    <t>WEBCAM05USAM</t>
  </si>
  <si>
    <t xml:space="preserve">C270 HD </t>
  </si>
  <si>
    <t>1821LZ0DAUK9</t>
  </si>
  <si>
    <t>1821LZ0DAJF9</t>
  </si>
  <si>
    <t>1821LZ0DAJH9</t>
  </si>
  <si>
    <t>1821LZ08RPV9</t>
  </si>
  <si>
    <t>GENIUS/MM222KYE02</t>
  </si>
  <si>
    <t>INC1707988704</t>
  </si>
  <si>
    <t>IMPR001USAM</t>
  </si>
  <si>
    <t>MATRICIAL</t>
  </si>
  <si>
    <t>LX300+II</t>
  </si>
  <si>
    <t>NUGY125819</t>
  </si>
  <si>
    <t xml:space="preserve">ASISTENTE </t>
  </si>
  <si>
    <t>IMPR002USAM</t>
  </si>
  <si>
    <t>L355</t>
  </si>
  <si>
    <t>S3YK109174</t>
  </si>
  <si>
    <t>IMPR0034USAM</t>
  </si>
  <si>
    <t>CANON</t>
  </si>
  <si>
    <t>INYECCIÓN DE TINTA</t>
  </si>
  <si>
    <t>IP1200</t>
  </si>
  <si>
    <t>DECANO</t>
  </si>
  <si>
    <t>IMPR0035USAM</t>
  </si>
  <si>
    <t>COLECTURIA VETERINARIA</t>
  </si>
  <si>
    <t>COLECTOR</t>
  </si>
  <si>
    <t>IMPR0070USAM</t>
  </si>
  <si>
    <t>IMPR0036USAM</t>
  </si>
  <si>
    <t>EGRESADOS Y GRADUADOS</t>
  </si>
  <si>
    <t>JEFA</t>
  </si>
  <si>
    <t>IMPR003USAM</t>
  </si>
  <si>
    <t>COORDINACIÓN</t>
  </si>
  <si>
    <t>IMPR0038USAM</t>
  </si>
  <si>
    <t>L395</t>
  </si>
  <si>
    <t>PROYECCIÓN SOCIAL</t>
  </si>
  <si>
    <t>IMPR0039USAM</t>
  </si>
  <si>
    <t>SECRETARIA DECANATO</t>
  </si>
  <si>
    <t>IMPR004USAM</t>
  </si>
  <si>
    <t>IP2700</t>
  </si>
  <si>
    <t>DECANO ODONTO</t>
  </si>
  <si>
    <t>IMPR0040USAM</t>
  </si>
  <si>
    <t>LX-300</t>
  </si>
  <si>
    <t>IMPR0041USAM</t>
  </si>
  <si>
    <t>COLECTORA CLINICAS</t>
  </si>
  <si>
    <t>IMPR005USAM</t>
  </si>
  <si>
    <t>JURISPRUDENCIA</t>
  </si>
  <si>
    <t>IMPR006USAM</t>
  </si>
  <si>
    <t>LX-300+II</t>
  </si>
  <si>
    <t>IMPR0042USAM</t>
  </si>
  <si>
    <t>LX-350</t>
  </si>
  <si>
    <t>SECRETARIA 1</t>
  </si>
  <si>
    <t>SECRETARIA 1 RECEPCIÓN</t>
  </si>
  <si>
    <t>IMPR008USAM</t>
  </si>
  <si>
    <t>IMPR0010USAM</t>
  </si>
  <si>
    <t>MICROBIOLOGIA</t>
  </si>
  <si>
    <t>IMPR0011USAM</t>
  </si>
  <si>
    <t>IMPR0013USAM</t>
  </si>
  <si>
    <t>IMPR0014USAM</t>
  </si>
  <si>
    <t>ASISTENTE 1</t>
  </si>
  <si>
    <t>ASISTENTE 2</t>
  </si>
  <si>
    <t>IMPR0012USAM</t>
  </si>
  <si>
    <t>LABORATORIO VETERINARIA</t>
  </si>
  <si>
    <t>IMPR0015USAM</t>
  </si>
  <si>
    <t>IMPR0016USAM</t>
  </si>
  <si>
    <t>IMPR0017USAM</t>
  </si>
  <si>
    <t>IMPR0018USAM</t>
  </si>
  <si>
    <t>IMPR0020USAM</t>
  </si>
  <si>
    <t>IMPR0019USAM</t>
  </si>
  <si>
    <t>Sin Viñeta</t>
  </si>
  <si>
    <t>QUIMICA ÁREA ANALITICA</t>
  </si>
  <si>
    <t>L365</t>
  </si>
  <si>
    <t>DECANA</t>
  </si>
  <si>
    <t>QUIMICA DECANATO</t>
  </si>
  <si>
    <t>SECRETARIA 2</t>
  </si>
  <si>
    <t>CELULA QUIMICA</t>
  </si>
  <si>
    <t>TÉCNICOS</t>
  </si>
  <si>
    <t>QUIMICA ÁREA BÁSICA</t>
  </si>
  <si>
    <t>DESKJET</t>
  </si>
  <si>
    <t>F2180</t>
  </si>
  <si>
    <t>IMPR0021USAM</t>
  </si>
  <si>
    <t>IMPR0022USAM</t>
  </si>
  <si>
    <t>LX350</t>
  </si>
  <si>
    <t>ASISTENTE</t>
  </si>
  <si>
    <t>IMPR0023USAM</t>
  </si>
  <si>
    <t>ENCARGADO DE COMPRAS</t>
  </si>
  <si>
    <t>IMPR0024USAM</t>
  </si>
  <si>
    <t>IMPR0025USAM</t>
  </si>
  <si>
    <t>IMPR0026USAM</t>
  </si>
  <si>
    <t>IMPR0027USAM</t>
  </si>
  <si>
    <t>IMPR0028USAM</t>
  </si>
  <si>
    <t>ASISTENTE KAREN CORTEZ</t>
  </si>
  <si>
    <t xml:space="preserve">HP </t>
  </si>
  <si>
    <t>LASER</t>
  </si>
  <si>
    <t>PRO 400 M40in</t>
  </si>
  <si>
    <t>LIC. YANETH</t>
  </si>
  <si>
    <t>FX-2190</t>
  </si>
  <si>
    <t>ASISTENTE NOHEMY OLINDA</t>
  </si>
  <si>
    <t>ASISTENTE FILOMENA</t>
  </si>
  <si>
    <t>ASISTENTE SONIA HDEZ</t>
  </si>
  <si>
    <t>IMPR0046USAM</t>
  </si>
  <si>
    <t>ASISTENTE LIC. CAROL</t>
  </si>
  <si>
    <t>SECRETARIO</t>
  </si>
  <si>
    <t>IMPR0029USAM</t>
  </si>
  <si>
    <t>VIVERA</t>
  </si>
  <si>
    <t>IMPR0030USAM</t>
  </si>
  <si>
    <t>IMPR0031USAM</t>
  </si>
  <si>
    <t>D1460</t>
  </si>
  <si>
    <t>SECRETARIA</t>
  </si>
  <si>
    <t>IMPR0032USAM</t>
  </si>
  <si>
    <t>IMPR0033USAM</t>
  </si>
  <si>
    <t xml:space="preserve">JEFA </t>
  </si>
  <si>
    <t>IMPR0047USAM</t>
  </si>
  <si>
    <t>L375</t>
  </si>
  <si>
    <t>IMPR0048USAM</t>
  </si>
  <si>
    <t>LABORATORISTAS</t>
  </si>
  <si>
    <t>IMPR0069USAM</t>
  </si>
  <si>
    <t>RECEPCIONISTA</t>
  </si>
  <si>
    <t>IMPR0049USAM</t>
  </si>
  <si>
    <t>OFAL</t>
  </si>
  <si>
    <t>COLABORADORA JURIDICA</t>
  </si>
  <si>
    <t>IMPR0050USAM</t>
  </si>
  <si>
    <t>IP1900 PIXMAN</t>
  </si>
  <si>
    <t>IMPR0051USAM</t>
  </si>
  <si>
    <t>HOSPITAL MILITAR</t>
  </si>
  <si>
    <t>IMPR0052USAM</t>
  </si>
  <si>
    <t>D1660</t>
  </si>
  <si>
    <t>IMPR0053USAM</t>
  </si>
  <si>
    <t>AUXILIAR CONTABLE</t>
  </si>
  <si>
    <t>IMPR0054USAM</t>
  </si>
  <si>
    <t>Q75Y126722</t>
  </si>
  <si>
    <t xml:space="preserve">COLECTURIA    </t>
  </si>
  <si>
    <t>IMPR0055USAM</t>
  </si>
  <si>
    <t xml:space="preserve">PRO 400   </t>
  </si>
  <si>
    <t>IMPR0056USAM</t>
  </si>
  <si>
    <t>Q75Y154687</t>
  </si>
  <si>
    <t>IMPR0058USAM</t>
  </si>
  <si>
    <t>IMPR0057USAM</t>
  </si>
  <si>
    <t>JET PRO 200 COLOR</t>
  </si>
  <si>
    <t>RELACIONES PUBLICAS</t>
  </si>
  <si>
    <t>DISEÑADOR WEB</t>
  </si>
  <si>
    <t>ENCARGADO DE PERIODICO VIRTUAL</t>
  </si>
  <si>
    <t>IMPR0059USAM</t>
  </si>
  <si>
    <t>ENCARGADO DE NUEVO INGRESO</t>
  </si>
  <si>
    <t>IMPR0060USAM</t>
  </si>
  <si>
    <t>LX-351</t>
  </si>
  <si>
    <t>NUEVO INGRESO</t>
  </si>
  <si>
    <t>ASISTENTE DENNÍS DE PEREZ</t>
  </si>
  <si>
    <t>IMPR0061USAM</t>
  </si>
  <si>
    <t>IMPR0068USAM</t>
  </si>
  <si>
    <t>IMPR0062USAM</t>
  </si>
  <si>
    <t>P1102W</t>
  </si>
  <si>
    <t>JEFE</t>
  </si>
  <si>
    <t>DE TICKET</t>
  </si>
  <si>
    <t>M188A</t>
  </si>
  <si>
    <t>AUXILIAR DE BIBLIOTECA</t>
  </si>
  <si>
    <t>LQ590</t>
  </si>
  <si>
    <t>IMPR0063USAM</t>
  </si>
  <si>
    <t>L210</t>
  </si>
  <si>
    <t>ASISTENTE DE GERENCIA</t>
  </si>
  <si>
    <t>IMPR0064USAM</t>
  </si>
  <si>
    <t>GERENTE</t>
  </si>
  <si>
    <t>IMPR0065USAM</t>
  </si>
  <si>
    <t>IMPR0066USAM</t>
  </si>
  <si>
    <t>IMPR007USAM</t>
  </si>
  <si>
    <t>IMPR009USAM</t>
  </si>
  <si>
    <t>IMPR0037USAM</t>
  </si>
  <si>
    <t>IMPR0043USAM</t>
  </si>
  <si>
    <t>IMPR0044USAM</t>
  </si>
  <si>
    <t>IMPR0045USAM</t>
  </si>
  <si>
    <t>IMPR0067USAM</t>
  </si>
  <si>
    <t>No lo compro la USAM</t>
  </si>
  <si>
    <t>Es del Lic. Rivas</t>
  </si>
  <si>
    <t>X409175444</t>
  </si>
  <si>
    <t>L450</t>
  </si>
  <si>
    <t>LIC. BEATRIZ VILLALOBOS</t>
  </si>
  <si>
    <t>WE1B91006198</t>
  </si>
  <si>
    <t>quedo libre</t>
  </si>
  <si>
    <t>KKS61615042502364</t>
  </si>
  <si>
    <t>Nuevo encargado</t>
  </si>
  <si>
    <t>CLINICA VETERINARIA Dr. Manuel Alfaro</t>
  </si>
  <si>
    <t>VETENUEVE</t>
  </si>
  <si>
    <t>192.168.3.78</t>
  </si>
  <si>
    <t>BE600M1-LM</t>
  </si>
  <si>
    <t>4B1823P22900</t>
  </si>
  <si>
    <t>4B1823P22959</t>
  </si>
  <si>
    <t>BE6001M-LM</t>
  </si>
  <si>
    <t>4B1823P22158</t>
  </si>
  <si>
    <t>4B1823P22230</t>
  </si>
  <si>
    <t>Dr. Manuel Alfaro</t>
  </si>
  <si>
    <t>VETEDIEZ</t>
  </si>
  <si>
    <t>clinica226</t>
  </si>
  <si>
    <t>Core i3 8100</t>
  </si>
  <si>
    <t>ASUS PRIME</t>
  </si>
  <si>
    <t xml:space="preserve">DDR4  </t>
  </si>
  <si>
    <t>192.168.3.226</t>
  </si>
  <si>
    <t>MMLXKAA008825003A14233</t>
  </si>
  <si>
    <t>INC18028401085/MM0-111</t>
  </si>
  <si>
    <t>INC18028401085</t>
  </si>
  <si>
    <t>4B1821P30532</t>
  </si>
  <si>
    <t>CJ0411</t>
  </si>
  <si>
    <t>INC1707988713</t>
  </si>
  <si>
    <t xml:space="preserve">EPSON </t>
  </si>
  <si>
    <t>L4150 INALAMBRICA</t>
  </si>
  <si>
    <t>EPSON L4150 MULTIFUNCIONAL</t>
  </si>
  <si>
    <t>INSPIRON 14</t>
  </si>
  <si>
    <t>17DS001C08155</t>
  </si>
  <si>
    <t>EPSON FX-2190/X4B6001095</t>
  </si>
  <si>
    <t>Asistente de Direccion Lic. Claudia Lopez</t>
  </si>
  <si>
    <t>EPSON L4150/X4D9231341</t>
  </si>
  <si>
    <t>EPSON L4150 Modelo: C634B Serie:X409175444</t>
  </si>
  <si>
    <t>Ing. Vilma de Aleman</t>
  </si>
  <si>
    <t>192.168.3.115</t>
  </si>
  <si>
    <t>Pentium Dual Core G2030</t>
  </si>
  <si>
    <t>3B1037X23629</t>
  </si>
  <si>
    <t>4B1619P67733</t>
  </si>
  <si>
    <t>3B1037X23559</t>
  </si>
  <si>
    <t>4B1118P23753</t>
  </si>
  <si>
    <t>4B1203P33273</t>
  </si>
  <si>
    <t>3BU935X53858</t>
  </si>
  <si>
    <t>3B701P13233</t>
  </si>
  <si>
    <t>3B0935X51933</t>
  </si>
  <si>
    <t>Asistente Vanessa Sanchez</t>
  </si>
  <si>
    <t>4B1248P12201</t>
  </si>
  <si>
    <t>3B1043X40035</t>
  </si>
  <si>
    <t>3B1037X23734</t>
  </si>
  <si>
    <t>3B0935X51929</t>
  </si>
  <si>
    <t>4B1X109B1596</t>
  </si>
  <si>
    <t>Solo tiene regleta</t>
  </si>
  <si>
    <t>4B1109P11627</t>
  </si>
  <si>
    <t>4B1109P11733</t>
  </si>
  <si>
    <t>3B0921X05122</t>
  </si>
  <si>
    <t>4B0935P64934</t>
  </si>
  <si>
    <t>4B1147P55818</t>
  </si>
  <si>
    <t>4B1411P13656</t>
  </si>
  <si>
    <t>4B1335P07832</t>
  </si>
  <si>
    <t>4B1209P35963</t>
  </si>
  <si>
    <t>3B0935X61894</t>
  </si>
  <si>
    <t>derechouno</t>
  </si>
  <si>
    <t>4B1205P35052</t>
  </si>
  <si>
    <t>4B1440P32022</t>
  </si>
  <si>
    <t>Investigador Lic. Carmen Elena Perez</t>
  </si>
  <si>
    <t>4B1203P34222</t>
  </si>
  <si>
    <t>4B1650P17608</t>
  </si>
  <si>
    <t>4B1248P14285</t>
  </si>
  <si>
    <t>4B1440P12951</t>
  </si>
  <si>
    <t>4B1343P37207</t>
  </si>
  <si>
    <t xml:space="preserve">BE550G   </t>
  </si>
  <si>
    <t>S/N:4B1734P30363</t>
  </si>
  <si>
    <t>S/N: 4B1734P30067</t>
  </si>
  <si>
    <t>S/N: 4B1734P30337</t>
  </si>
  <si>
    <t>4B1117P30909</t>
  </si>
  <si>
    <t>3B1040X02561</t>
  </si>
  <si>
    <t>4B1619P67734</t>
  </si>
  <si>
    <t>4B1440P17937</t>
  </si>
  <si>
    <t>4B1117P30983</t>
  </si>
  <si>
    <t>4B1229P19996</t>
  </si>
  <si>
    <t>4B1117P31453</t>
  </si>
  <si>
    <t>4B1816P44660</t>
  </si>
  <si>
    <t>3B1037X23057</t>
  </si>
  <si>
    <t>4B133P07919</t>
  </si>
  <si>
    <t>S/N: 4B1335PP08129</t>
  </si>
  <si>
    <t>SMART UPS 1500</t>
  </si>
  <si>
    <t>QS1238231601</t>
  </si>
  <si>
    <t>OQS1513241186</t>
  </si>
  <si>
    <t>AS1636290786</t>
  </si>
  <si>
    <t>NO TIENEN ASIGNADO NINGUNO</t>
  </si>
  <si>
    <t>Asistente Lilian de Sanchez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</si>
</sst>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rgb="FF002060"/>
      <name val="Calibri"/>
      <family val="2"/>
      <scheme val="minor"/>
    </font>
    <font>
      <sz val="14"/>
      <color theme="1"/>
      <name val="Angsana New"/>
      <family val="1"/>
    </font>
    <font>
      <sz val="11"/>
      <color rgb="FFFF0000"/>
      <name val="Calibri"/>
      <family val="2"/>
      <scheme val="minor"/>
    </font>
    <font>
      <sz val="12"/>
      <color theme="1"/>
      <name val="Angsana New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ngsana New"/>
      <family val="1"/>
    </font>
    <font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6"/>
      <color rgb="FFFF0000"/>
      <name val="Angsana New"/>
      <family val="1"/>
    </font>
    <font>
      <sz val="11"/>
      <color theme="5" tint="-0.499984740745262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8" tint="-0.499984740745262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0"/>
      <name val="Adobe Fan Heiti Std B"/>
    </font>
    <font>
      <sz val="9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1"/>
      <color theme="4" tint="-0.499984740745262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9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name val="Aparajita"/>
      <family val="2"/>
    </font>
    <font>
      <sz val="10"/>
      <color theme="1"/>
      <name val="Angsana New"/>
      <family val="1"/>
    </font>
    <font>
      <sz val="10"/>
      <color theme="1"/>
      <name val="Aparajita"/>
      <family val="2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Angsana New"/>
      <family val="1"/>
    </font>
    <font>
      <sz val="9"/>
      <name val="Aparajita"/>
      <family val="2"/>
    </font>
    <font>
      <sz val="9"/>
      <name val="Angsana New"/>
      <family val="1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Angsana New"/>
      <family val="1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Angsana New"/>
      <family val="1"/>
    </font>
    <font>
      <sz val="10"/>
      <color rgb="FFFF0000"/>
      <name val="Calibri"/>
      <family val="2"/>
      <scheme val="minor"/>
    </font>
    <font>
      <sz val="11"/>
      <name val="Angsana New"/>
      <family val="1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sz val="11"/>
      <name val="Aparajita"/>
      <family val="2"/>
    </font>
    <font>
      <sz val="9"/>
      <color theme="8"/>
      <name val="Aparajita"/>
      <family val="2"/>
    </font>
    <font>
      <sz val="11"/>
      <color theme="8"/>
      <name val="Calibri"/>
      <family val="2"/>
      <scheme val="minor"/>
    </font>
    <font>
      <sz val="10"/>
      <color theme="8"/>
      <name val="Arial"/>
      <family val="2"/>
    </font>
    <font>
      <sz val="10"/>
      <color theme="8"/>
      <name val="Aparajita"/>
      <family val="2"/>
    </font>
    <font>
      <sz val="12"/>
      <color theme="8"/>
      <name val="Calibri"/>
      <family val="2"/>
      <scheme val="minor"/>
    </font>
    <font>
      <sz val="9"/>
      <color theme="8" tint="-0.499984740745262"/>
      <name val="Aparajita"/>
      <family val="2"/>
    </font>
    <font>
      <sz val="12"/>
      <color theme="8" tint="-0.499984740745262"/>
      <name val="Aparajita"/>
      <family val="2"/>
    </font>
    <font>
      <b/>
      <sz val="10"/>
      <color theme="8" tint="-0.499984740745262"/>
      <name val="Adobe Fan Heiti Std B"/>
    </font>
    <font>
      <sz val="9"/>
      <color theme="9" tint="-0.499984740745262"/>
      <name val="Angsana New"/>
      <family val="1"/>
    </font>
    <font>
      <sz val="11"/>
      <color theme="9" tint="-0.499984740745262"/>
      <name val="Calibri"/>
      <family val="2"/>
      <scheme val="minor"/>
    </font>
    <font>
      <sz val="9"/>
      <color theme="9" tint="-0.499984740745262"/>
      <name val="Aparajita"/>
      <family val="2"/>
    </font>
    <font>
      <sz val="12"/>
      <color theme="9" tint="-0.499984740745262"/>
      <name val="Aparajita"/>
      <family val="2"/>
    </font>
    <font>
      <sz val="10"/>
      <color theme="9" tint="-0.499984740745262"/>
      <name val="Aparajita"/>
      <family val="2"/>
    </font>
    <font>
      <sz val="9"/>
      <color rgb="FF000000"/>
      <name val="Arial"/>
      <family val="2"/>
    </font>
    <font>
      <sz val="10"/>
      <name val="Angsana New"/>
    </font>
    <font>
      <sz val="11"/>
      <color rgb="FF993300"/>
      <name val="Calibri"/>
      <family val="2"/>
      <scheme val="minor"/>
    </font>
    <font>
      <b/>
      <sz val="11"/>
      <color rgb="FF993300"/>
      <name val="Calibri"/>
      <family val="2"/>
      <scheme val="minor"/>
    </font>
    <font>
      <sz val="11"/>
      <color theme="1"/>
      <name val="Cambria"/>
      <family val="1"/>
    </font>
    <font>
      <sz val="10"/>
      <color theme="1"/>
      <name val="Cambria"/>
      <family val="1"/>
    </font>
    <font>
      <sz val="11"/>
      <color theme="8" tint="-0.499984740745262"/>
      <name val="Cambria"/>
      <family val="1"/>
    </font>
    <font>
      <sz val="11"/>
      <name val="Cambria"/>
      <family val="1"/>
    </font>
    <font>
      <b/>
      <sz val="12"/>
      <color theme="1"/>
      <name val="Cambria"/>
      <family val="1"/>
    </font>
    <font>
      <sz val="11"/>
      <color rgb="FF7030A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mbria"/>
      <family val="1"/>
    </font>
  </fonts>
  <fills count="22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EB85D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70">
    <xf numFmtId="0" fontId="0" fillId="0" borderId="0" xfId="0"/>
    <xf numFmtId="0" fontId="4" fillId="0" borderId="0" xfId="0" applyFont="1"/>
    <xf numFmtId="0" fontId="2" fillId="0" borderId="0" xfId="0" applyFont="1"/>
    <xf numFmtId="0" fontId="0" fillId="0" borderId="1" xfId="0" applyBorder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Fill="1" applyBorder="1"/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0" fontId="0" fillId="0" borderId="3" xfId="0" applyBorder="1"/>
    <xf numFmtId="0" fontId="6" fillId="11" borderId="1" xfId="1" applyFill="1" applyBorder="1"/>
    <xf numFmtId="0" fontId="7" fillId="11" borderId="1" xfId="1" applyFont="1" applyFill="1" applyBorder="1"/>
    <xf numFmtId="0" fontId="8" fillId="0" borderId="0" xfId="0" applyFont="1" applyBorder="1" applyAlignment="1">
      <alignment horizontal="center"/>
    </xf>
    <xf numFmtId="49" fontId="0" fillId="0" borderId="0" xfId="0" applyNumberFormat="1" applyBorder="1"/>
    <xf numFmtId="49" fontId="0" fillId="0" borderId="0" xfId="0" applyNumberFormat="1" applyFill="1" applyBorder="1"/>
    <xf numFmtId="0" fontId="9" fillId="0" borderId="0" xfId="0" applyFont="1" applyFill="1" applyBorder="1"/>
    <xf numFmtId="14" fontId="0" fillId="0" borderId="0" xfId="0" applyNumberFormat="1" applyBorder="1"/>
    <xf numFmtId="0" fontId="1" fillId="5" borderId="0" xfId="0" applyFont="1" applyFill="1" applyBorder="1" applyAlignment="1"/>
    <xf numFmtId="0" fontId="2" fillId="0" borderId="0" xfId="0" applyFont="1" applyBorder="1"/>
    <xf numFmtId="1" fontId="0" fillId="0" borderId="0" xfId="0" applyNumberFormat="1" applyBorder="1" applyAlignment="1">
      <alignment horizontal="left"/>
    </xf>
    <xf numFmtId="1" fontId="0" fillId="0" borderId="0" xfId="0" applyNumberFormat="1" applyBorder="1"/>
    <xf numFmtId="1" fontId="0" fillId="0" borderId="0" xfId="0" applyNumberFormat="1" applyFill="1" applyBorder="1" applyAlignment="1">
      <alignment horizontal="left"/>
    </xf>
    <xf numFmtId="14" fontId="0" fillId="0" borderId="0" xfId="0" applyNumberFormat="1" applyFill="1" applyBorder="1"/>
    <xf numFmtId="0" fontId="10" fillId="0" borderId="0" xfId="0" applyFont="1" applyBorder="1" applyAlignment="1">
      <alignment horizontal="center"/>
    </xf>
    <xf numFmtId="0" fontId="10" fillId="0" borderId="0" xfId="0" applyFont="1" applyBorder="1"/>
    <xf numFmtId="0" fontId="0" fillId="0" borderId="0" xfId="0" applyFill="1" applyBorder="1" applyAlignment="1">
      <alignment horizontal="left" wrapText="1"/>
    </xf>
    <xf numFmtId="0" fontId="0" fillId="7" borderId="0" xfId="0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" fontId="0" fillId="0" borderId="0" xfId="0" applyNumberFormat="1" applyFill="1" applyBorder="1"/>
    <xf numFmtId="0" fontId="0" fillId="7" borderId="0" xfId="0" applyFill="1" applyBorder="1" applyAlignment="1">
      <alignment horizontal="center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0" fillId="0" borderId="2" xfId="0" applyFill="1" applyBorder="1" applyAlignment="1">
      <alignment horizontal="left" wrapText="1"/>
    </xf>
    <xf numFmtId="1" fontId="0" fillId="0" borderId="0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 wrapText="1"/>
    </xf>
    <xf numFmtId="0" fontId="0" fillId="7" borderId="0" xfId="0" applyFill="1" applyBorder="1" applyAlignment="1"/>
    <xf numFmtId="0" fontId="0" fillId="0" borderId="0" xfId="0" applyFill="1" applyBorder="1" applyAlignment="1"/>
    <xf numFmtId="2" fontId="0" fillId="0" borderId="0" xfId="0" applyNumberFormat="1" applyBorder="1"/>
    <xf numFmtId="2" fontId="0" fillId="0" borderId="0" xfId="0" applyNumberFormat="1" applyFill="1" applyBorder="1"/>
    <xf numFmtId="0" fontId="0" fillId="7" borderId="0" xfId="0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13" fillId="0" borderId="0" xfId="0" applyFont="1" applyBorder="1"/>
    <xf numFmtId="0" fontId="0" fillId="7" borderId="0" xfId="0" applyFill="1" applyBorder="1" applyAlignment="1">
      <alignment horizontal="center"/>
    </xf>
    <xf numFmtId="0" fontId="0" fillId="9" borderId="0" xfId="0" applyFill="1" applyBorder="1" applyAlignment="1">
      <alignment vertical="center"/>
    </xf>
    <xf numFmtId="0" fontId="0" fillId="0" borderId="4" xfId="0" applyFill="1" applyBorder="1"/>
    <xf numFmtId="0" fontId="0" fillId="0" borderId="4" xfId="0" applyBorder="1"/>
    <xf numFmtId="0" fontId="0" fillId="7" borderId="0" xfId="0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164" fontId="0" fillId="0" borderId="0" xfId="0" applyNumberFormat="1" applyBorder="1"/>
    <xf numFmtId="164" fontId="0" fillId="0" borderId="0" xfId="0" applyNumberFormat="1" applyFill="1" applyBorder="1"/>
    <xf numFmtId="0" fontId="0" fillId="7" borderId="0" xfId="0" applyFill="1" applyBorder="1" applyAlignment="1">
      <alignment horizontal="center"/>
    </xf>
    <xf numFmtId="0" fontId="5" fillId="0" borderId="0" xfId="0" applyFont="1" applyBorder="1"/>
    <xf numFmtId="0" fontId="14" fillId="0" borderId="0" xfId="0" applyFont="1" applyFill="1" applyBorder="1" applyAlignment="1">
      <alignment horizontal="left" vertical="center" wrapText="1"/>
    </xf>
    <xf numFmtId="0" fontId="15" fillId="0" borderId="0" xfId="0" applyFont="1" applyBorder="1"/>
    <xf numFmtId="0" fontId="0" fillId="0" borderId="0" xfId="0" applyBorder="1" applyAlignment="1">
      <alignment wrapText="1"/>
    </xf>
    <xf numFmtId="0" fontId="0" fillId="7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2" fontId="0" fillId="0" borderId="0" xfId="0" applyNumberFormat="1" applyBorder="1" applyAlignment="1">
      <alignment horizontal="left"/>
    </xf>
    <xf numFmtId="0" fontId="14" fillId="0" borderId="0" xfId="0" applyFont="1" applyFill="1" applyBorder="1"/>
    <xf numFmtId="0" fontId="14" fillId="0" borderId="0" xfId="0" applyFont="1" applyBorder="1"/>
    <xf numFmtId="0" fontId="0" fillId="14" borderId="2" xfId="0" applyFill="1" applyBorder="1"/>
    <xf numFmtId="0" fontId="0" fillId="7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18" fillId="0" borderId="0" xfId="0" applyFont="1" applyBorder="1" applyAlignment="1">
      <alignment wrapText="1"/>
    </xf>
    <xf numFmtId="0" fontId="19" fillId="0" borderId="0" xfId="0" applyFont="1"/>
    <xf numFmtId="164" fontId="17" fillId="0" borderId="0" xfId="0" applyNumberFormat="1" applyFont="1" applyBorder="1"/>
    <xf numFmtId="0" fontId="20" fillId="0" borderId="0" xfId="0" applyFont="1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164" fontId="17" fillId="0" borderId="0" xfId="0" applyNumberFormat="1" applyFont="1" applyFill="1" applyBorder="1"/>
    <xf numFmtId="0" fontId="0" fillId="7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/>
    <xf numFmtId="0" fontId="1" fillId="16" borderId="0" xfId="0" applyFont="1" applyFill="1" applyBorder="1" applyAlignment="1"/>
    <xf numFmtId="0" fontId="8" fillId="0" borderId="0" xfId="0" applyFont="1" applyFill="1" applyBorder="1" applyAlignment="1">
      <alignment horizontal="left"/>
    </xf>
    <xf numFmtId="0" fontId="0" fillId="0" borderId="0" xfId="0" applyBorder="1" applyAlignment="1"/>
    <xf numFmtId="0" fontId="0" fillId="3" borderId="0" xfId="0" applyFill="1" applyBorder="1" applyAlignment="1">
      <alignment horizontal="center"/>
    </xf>
    <xf numFmtId="0" fontId="0" fillId="0" borderId="1" xfId="0" applyBorder="1" applyAlignment="1"/>
    <xf numFmtId="2" fontId="0" fillId="10" borderId="2" xfId="0" applyNumberFormat="1" applyFill="1" applyBorder="1"/>
    <xf numFmtId="0" fontId="16" fillId="0" borderId="0" xfId="0" applyFont="1" applyBorder="1" applyAlignment="1">
      <alignment horizontal="right"/>
    </xf>
    <xf numFmtId="0" fontId="0" fillId="7" borderId="0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9" fillId="0" borderId="0" xfId="0" applyFont="1" applyFill="1" applyBorder="1" applyAlignment="1">
      <alignment horizontal="left"/>
    </xf>
    <xf numFmtId="0" fontId="0" fillId="0" borderId="0" xfId="0" applyFont="1" applyFill="1" applyBorder="1"/>
    <xf numFmtId="0" fontId="14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wrapText="1"/>
    </xf>
    <xf numFmtId="14" fontId="14" fillId="0" borderId="0" xfId="0" applyNumberFormat="1" applyFont="1" applyFill="1" applyBorder="1"/>
    <xf numFmtId="0" fontId="14" fillId="0" borderId="0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" fontId="14" fillId="0" borderId="0" xfId="0" applyNumberFormat="1" applyFont="1" applyFill="1" applyBorder="1" applyAlignment="1">
      <alignment horizontal="left"/>
    </xf>
    <xf numFmtId="0" fontId="15" fillId="0" borderId="0" xfId="0" applyFont="1" applyFill="1" applyBorder="1"/>
    <xf numFmtId="0" fontId="10" fillId="0" borderId="0" xfId="0" applyFont="1" applyFill="1" applyBorder="1"/>
    <xf numFmtId="0" fontId="24" fillId="0" borderId="0" xfId="0" applyFont="1" applyBorder="1" applyAlignment="1">
      <alignment horizontal="center" wrapText="1"/>
    </xf>
    <xf numFmtId="0" fontId="2" fillId="0" borderId="0" xfId="0" applyFont="1" applyFill="1" applyBorder="1"/>
    <xf numFmtId="0" fontId="0" fillId="7" borderId="0" xfId="0" applyFill="1" applyBorder="1" applyAlignment="1">
      <alignment horizontal="center"/>
    </xf>
    <xf numFmtId="0" fontId="20" fillId="0" borderId="0" xfId="0" applyFont="1" applyFill="1" applyBorder="1" applyAlignment="1">
      <alignment horizontal="left" wrapText="1"/>
    </xf>
    <xf numFmtId="0" fontId="25" fillId="0" borderId="0" xfId="0" applyFont="1"/>
    <xf numFmtId="0" fontId="0" fillId="3" borderId="0" xfId="0" applyFill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0" fontId="0" fillId="0" borderId="2" xfId="0" applyBorder="1" applyAlignment="1">
      <alignment wrapText="1"/>
    </xf>
    <xf numFmtId="0" fontId="1" fillId="5" borderId="0" xfId="0" applyFont="1" applyFill="1" applyBorder="1" applyAlignment="1">
      <alignment horizontal="left" wrapText="1"/>
    </xf>
    <xf numFmtId="0" fontId="0" fillId="3" borderId="0" xfId="0" applyFill="1" applyBorder="1" applyAlignment="1">
      <alignment horizontal="left" wrapText="1"/>
    </xf>
    <xf numFmtId="0" fontId="0" fillId="7" borderId="0" xfId="0" applyFill="1" applyBorder="1" applyAlignment="1">
      <alignment horizontal="left" wrapText="1"/>
    </xf>
    <xf numFmtId="2" fontId="0" fillId="0" borderId="0" xfId="0" applyNumberFormat="1" applyBorder="1" applyAlignment="1">
      <alignment horizontal="left" wrapText="1"/>
    </xf>
    <xf numFmtId="2" fontId="0" fillId="0" borderId="0" xfId="0" applyNumberFormat="1" applyFill="1" applyBorder="1" applyAlignment="1">
      <alignment horizontal="left" wrapText="1"/>
    </xf>
    <xf numFmtId="1" fontId="0" fillId="0" borderId="0" xfId="0" applyNumberFormat="1" applyFill="1" applyBorder="1" applyAlignment="1">
      <alignment horizontal="left" wrapText="1"/>
    </xf>
    <xf numFmtId="14" fontId="0" fillId="0" borderId="0" xfId="0" applyNumberFormat="1" applyFill="1" applyBorder="1" applyAlignment="1">
      <alignment horizontal="left" wrapText="1"/>
    </xf>
    <xf numFmtId="1" fontId="0" fillId="0" borderId="0" xfId="0" applyNumberFormat="1" applyFill="1" applyBorder="1" applyAlignment="1">
      <alignment horizontal="left" wrapText="1" indent="1"/>
    </xf>
    <xf numFmtId="0" fontId="19" fillId="0" borderId="0" xfId="0" applyFont="1" applyAlignment="1">
      <alignment horizontal="left" wrapText="1"/>
    </xf>
    <xf numFmtId="0" fontId="0" fillId="12" borderId="2" xfId="0" applyFill="1" applyBorder="1" applyAlignment="1">
      <alignment horizontal="left" wrapText="1"/>
    </xf>
    <xf numFmtId="1" fontId="0" fillId="0" borderId="0" xfId="0" applyNumberFormat="1" applyBorder="1" applyAlignment="1">
      <alignment horizontal="left" wrapText="1"/>
    </xf>
    <xf numFmtId="0" fontId="27" fillId="17" borderId="2" xfId="0" applyFont="1" applyFill="1" applyBorder="1" applyAlignment="1">
      <alignment horizontal="left" wrapText="1"/>
    </xf>
    <xf numFmtId="0" fontId="0" fillId="7" borderId="0" xfId="0" applyFill="1" applyBorder="1" applyAlignment="1">
      <alignment horizontal="center"/>
    </xf>
    <xf numFmtId="0" fontId="28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5" borderId="0" xfId="0" applyFont="1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0" fillId="0" borderId="0" xfId="0" applyNumberFormat="1" applyAlignment="1">
      <alignment horizontal="left"/>
    </xf>
    <xf numFmtId="2" fontId="0" fillId="0" borderId="0" xfId="0" applyNumberFormat="1" applyFill="1" applyBorder="1" applyAlignment="1">
      <alignment horizontal="left"/>
    </xf>
    <xf numFmtId="0" fontId="0" fillId="0" borderId="0" xfId="0" applyAlignment="1">
      <alignment horizontal="left" wrapText="1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9" borderId="0" xfId="0" applyFill="1" applyBorder="1" applyAlignment="1">
      <alignment horizontal="left" vertical="center"/>
    </xf>
    <xf numFmtId="0" fontId="1" fillId="16" borderId="0" xfId="0" applyFont="1" applyFill="1" applyBorder="1" applyAlignment="1">
      <alignment horizontal="left"/>
    </xf>
    <xf numFmtId="0" fontId="0" fillId="4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8" borderId="0" xfId="0" applyFont="1" applyFill="1" applyBorder="1" applyAlignment="1">
      <alignment horizontal="left"/>
    </xf>
    <xf numFmtId="0" fontId="0" fillId="7" borderId="4" xfId="0" applyFill="1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19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4" fontId="0" fillId="0" borderId="0" xfId="0" applyNumberFormat="1" applyFill="1" applyBorder="1" applyAlignment="1">
      <alignment horizontal="left"/>
    </xf>
    <xf numFmtId="0" fontId="0" fillId="12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14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/>
    </xf>
    <xf numFmtId="0" fontId="26" fillId="0" borderId="0" xfId="0" applyFont="1" applyFill="1" applyBorder="1" applyAlignment="1">
      <alignment horizontal="left" wrapText="1"/>
    </xf>
    <xf numFmtId="0" fontId="9" fillId="0" borderId="0" xfId="0" applyFont="1" applyFill="1" applyBorder="1" applyAlignment="1">
      <alignment wrapText="1"/>
    </xf>
    <xf numFmtId="0" fontId="0" fillId="0" borderId="0" xfId="0" applyBorder="1" applyAlignment="1">
      <alignment vertical="top" wrapText="1"/>
    </xf>
    <xf numFmtId="0" fontId="0" fillId="7" borderId="0" xfId="0" applyFill="1" applyBorder="1" applyAlignment="1">
      <alignment horizontal="left"/>
    </xf>
    <xf numFmtId="0" fontId="1" fillId="16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 vertical="center"/>
    </xf>
    <xf numFmtId="49" fontId="0" fillId="0" borderId="0" xfId="0" applyNumberForma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0" xfId="0" applyFont="1" applyFill="1" applyBorder="1" applyAlignment="1">
      <alignment horizontal="left"/>
    </xf>
    <xf numFmtId="0" fontId="28" fillId="0" borderId="0" xfId="0" applyFont="1" applyFill="1" applyBorder="1" applyAlignment="1">
      <alignment vertical="center" wrapText="1"/>
    </xf>
    <xf numFmtId="0" fontId="28" fillId="0" borderId="0" xfId="0" applyFont="1" applyBorder="1" applyAlignment="1">
      <alignment wrapText="1"/>
    </xf>
    <xf numFmtId="0" fontId="14" fillId="0" borderId="0" xfId="0" applyFont="1" applyBorder="1" applyAlignment="1">
      <alignment wrapText="1"/>
    </xf>
    <xf numFmtId="0" fontId="0" fillId="7" borderId="0" xfId="0" applyFill="1" applyBorder="1" applyAlignment="1">
      <alignment horizontal="center" wrapText="1"/>
    </xf>
    <xf numFmtId="0" fontId="1" fillId="5" borderId="0" xfId="0" applyFont="1" applyFill="1" applyBorder="1" applyAlignment="1">
      <alignment wrapText="1"/>
    </xf>
    <xf numFmtId="0" fontId="14" fillId="0" borderId="0" xfId="0" applyFont="1" applyFill="1" applyBorder="1" applyAlignment="1">
      <alignment horizontal="left" wrapText="1"/>
    </xf>
    <xf numFmtId="0" fontId="21" fillId="0" borderId="0" xfId="0" applyFont="1" applyFill="1" applyBorder="1" applyAlignment="1">
      <alignment horizontal="left" wrapText="1"/>
    </xf>
    <xf numFmtId="0" fontId="30" fillId="0" borderId="0" xfId="0" applyFont="1" applyFill="1" applyBorder="1" applyAlignment="1">
      <alignment horizontal="left"/>
    </xf>
    <xf numFmtId="0" fontId="30" fillId="0" borderId="0" xfId="0" applyFont="1" applyFill="1" applyBorder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1" fontId="0" fillId="0" borderId="0" xfId="0" applyNumberFormat="1" applyFill="1" applyAlignment="1">
      <alignment horizontal="left"/>
    </xf>
    <xf numFmtId="1" fontId="0" fillId="0" borderId="0" xfId="0" applyNumberFormat="1" applyAlignment="1">
      <alignment horizontal="left"/>
    </xf>
    <xf numFmtId="49" fontId="0" fillId="0" borderId="0" xfId="0" applyNumberFormat="1" applyFill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 vertical="top" wrapText="1"/>
    </xf>
    <xf numFmtId="0" fontId="3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Fill="1"/>
    <xf numFmtId="0" fontId="0" fillId="0" borderId="2" xfId="0" applyFill="1" applyBorder="1"/>
    <xf numFmtId="1" fontId="0" fillId="0" borderId="2" xfId="0" applyNumberFormat="1" applyBorder="1" applyAlignment="1">
      <alignment horizontal="left"/>
    </xf>
    <xf numFmtId="0" fontId="0" fillId="0" borderId="7" xfId="0" applyFill="1" applyBorder="1"/>
    <xf numFmtId="0" fontId="19" fillId="0" borderId="0" xfId="0" applyFont="1" applyFill="1" applyAlignment="1">
      <alignment horizontal="left" wrapText="1"/>
    </xf>
    <xf numFmtId="14" fontId="0" fillId="0" borderId="0" xfId="0" applyNumberFormat="1" applyFill="1" applyBorder="1" applyAlignment="1">
      <alignment wrapText="1"/>
    </xf>
    <xf numFmtId="0" fontId="32" fillId="0" borderId="0" xfId="0" applyFont="1" applyBorder="1" applyAlignment="1">
      <alignment horizontal="left"/>
    </xf>
    <xf numFmtId="0" fontId="0" fillId="0" borderId="2" xfId="0" applyFill="1" applyBorder="1" applyAlignment="1">
      <alignment horizontal="center"/>
    </xf>
    <xf numFmtId="0" fontId="14" fillId="0" borderId="2" xfId="0" applyFont="1" applyFill="1" applyBorder="1"/>
    <xf numFmtId="0" fontId="1" fillId="18" borderId="2" xfId="0" applyFont="1" applyFill="1" applyBorder="1" applyAlignment="1">
      <alignment horizontal="center" vertical="center" wrapText="1"/>
    </xf>
    <xf numFmtId="2" fontId="0" fillId="0" borderId="2" xfId="0" applyNumberFormat="1" applyBorder="1" applyAlignment="1">
      <alignment horizontal="left"/>
    </xf>
    <xf numFmtId="0" fontId="22" fillId="0" borderId="6" xfId="0" applyFont="1" applyFill="1" applyBorder="1" applyAlignment="1">
      <alignment horizontal="left" vertical="center" wrapText="1"/>
    </xf>
    <xf numFmtId="14" fontId="0" fillId="0" borderId="0" xfId="0" applyNumberForma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33" fillId="0" borderId="0" xfId="0" applyFont="1" applyFill="1" applyBorder="1" applyAlignment="1">
      <alignment horizontal="left"/>
    </xf>
    <xf numFmtId="0" fontId="33" fillId="0" borderId="0" xfId="0" applyFont="1" applyFill="1" applyBorder="1" applyAlignment="1">
      <alignment horizontal="center"/>
    </xf>
    <xf numFmtId="0" fontId="35" fillId="0" borderId="0" xfId="0" applyFont="1" applyBorder="1"/>
    <xf numFmtId="0" fontId="33" fillId="0" borderId="0" xfId="0" applyFont="1" applyBorder="1" applyAlignment="1">
      <alignment horizontal="center"/>
    </xf>
    <xf numFmtId="0" fontId="14" fillId="0" borderId="2" xfId="0" applyFont="1" applyBorder="1"/>
    <xf numFmtId="0" fontId="0" fillId="0" borderId="7" xfId="0" applyFill="1" applyBorder="1" applyAlignment="1">
      <alignment wrapText="1"/>
    </xf>
    <xf numFmtId="0" fontId="40" fillId="0" borderId="0" xfId="0" applyFont="1" applyFill="1" applyBorder="1" applyAlignment="1">
      <alignment horizontal="left"/>
    </xf>
    <xf numFmtId="0" fontId="41" fillId="0" borderId="0" xfId="0" applyFont="1" applyFill="1" applyBorder="1" applyAlignment="1">
      <alignment horizontal="left"/>
    </xf>
    <xf numFmtId="0" fontId="0" fillId="10" borderId="0" xfId="0" applyFill="1" applyBorder="1" applyAlignment="1">
      <alignment horizontal="left"/>
    </xf>
    <xf numFmtId="0" fontId="42" fillId="5" borderId="0" xfId="0" applyFont="1" applyFill="1" applyBorder="1" applyAlignment="1"/>
    <xf numFmtId="0" fontId="43" fillId="0" borderId="0" xfId="0" applyFont="1" applyBorder="1"/>
    <xf numFmtId="0" fontId="44" fillId="0" borderId="0" xfId="0" applyFont="1" applyBorder="1"/>
    <xf numFmtId="0" fontId="45" fillId="0" borderId="0" xfId="0" applyFont="1" applyBorder="1"/>
    <xf numFmtId="0" fontId="46" fillId="5" borderId="0" xfId="0" applyFont="1" applyFill="1" applyBorder="1" applyAlignment="1">
      <alignment horizontal="left" wrapText="1"/>
    </xf>
    <xf numFmtId="0" fontId="35" fillId="0" borderId="0" xfId="0" applyFont="1" applyBorder="1" applyAlignment="1">
      <alignment horizontal="left" wrapText="1"/>
    </xf>
    <xf numFmtId="0" fontId="33" fillId="0" borderId="0" xfId="0" applyFont="1" applyFill="1" applyBorder="1" applyAlignment="1">
      <alignment horizontal="left" wrapText="1"/>
    </xf>
    <xf numFmtId="0" fontId="47" fillId="0" borderId="0" xfId="0" applyFont="1" applyFill="1" applyBorder="1" applyAlignment="1">
      <alignment horizontal="left" wrapText="1"/>
    </xf>
    <xf numFmtId="0" fontId="33" fillId="0" borderId="0" xfId="0" applyFont="1" applyBorder="1" applyAlignment="1">
      <alignment horizontal="left" wrapText="1"/>
    </xf>
    <xf numFmtId="0" fontId="28" fillId="0" borderId="0" xfId="0" applyFont="1" applyBorder="1" applyAlignment="1">
      <alignment horizontal="left" wrapText="1"/>
    </xf>
    <xf numFmtId="0" fontId="46" fillId="5" borderId="0" xfId="0" applyFont="1" applyFill="1" applyBorder="1" applyAlignment="1"/>
    <xf numFmtId="0" fontId="33" fillId="0" borderId="0" xfId="0" applyFont="1" applyBorder="1" applyAlignment="1"/>
    <xf numFmtId="0" fontId="33" fillId="0" borderId="0" xfId="0" applyFont="1" applyBorder="1"/>
    <xf numFmtId="0" fontId="28" fillId="0" borderId="0" xfId="0" applyFont="1" applyBorder="1"/>
    <xf numFmtId="0" fontId="37" fillId="5" borderId="0" xfId="0" applyFont="1" applyFill="1" applyBorder="1" applyAlignment="1"/>
    <xf numFmtId="0" fontId="38" fillId="0" borderId="0" xfId="0" applyFont="1" applyBorder="1"/>
    <xf numFmtId="0" fontId="41" fillId="0" borderId="0" xfId="0" applyFont="1" applyFill="1" applyBorder="1" applyAlignment="1">
      <alignment horizontal="center"/>
    </xf>
    <xf numFmtId="0" fontId="39" fillId="0" borderId="0" xfId="0" applyFont="1" applyFill="1" applyBorder="1"/>
    <xf numFmtId="0" fontId="23" fillId="0" borderId="0" xfId="0" applyFont="1" applyBorder="1"/>
    <xf numFmtId="0" fontId="41" fillId="0" borderId="0" xfId="0" applyFont="1" applyBorder="1"/>
    <xf numFmtId="0" fontId="39" fillId="0" borderId="0" xfId="0" applyFont="1" applyBorder="1"/>
    <xf numFmtId="0" fontId="39" fillId="0" borderId="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wrapText="1"/>
    </xf>
    <xf numFmtId="0" fontId="39" fillId="0" borderId="0" xfId="0" applyFont="1" applyBorder="1" applyAlignment="1">
      <alignment horizontal="center"/>
    </xf>
    <xf numFmtId="0" fontId="39" fillId="19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46" fillId="5" borderId="0" xfId="0" applyFont="1" applyFill="1" applyBorder="1" applyAlignment="1">
      <alignment horizontal="left"/>
    </xf>
    <xf numFmtId="0" fontId="35" fillId="0" borderId="0" xfId="0" applyFont="1" applyBorder="1" applyAlignment="1">
      <alignment horizontal="left"/>
    </xf>
    <xf numFmtId="0" fontId="47" fillId="0" borderId="0" xfId="0" applyFont="1" applyBorder="1" applyAlignment="1">
      <alignment horizontal="left"/>
    </xf>
    <xf numFmtId="0" fontId="47" fillId="0" borderId="0" xfId="0" applyFont="1" applyFill="1" applyBorder="1" applyAlignment="1">
      <alignment horizontal="left"/>
    </xf>
    <xf numFmtId="0" fontId="33" fillId="0" borderId="0" xfId="0" applyFont="1" applyBorder="1" applyAlignment="1">
      <alignment horizontal="left"/>
    </xf>
    <xf numFmtId="0" fontId="28" fillId="0" borderId="0" xfId="0" applyFont="1" applyBorder="1" applyAlignment="1">
      <alignment horizontal="left"/>
    </xf>
    <xf numFmtId="0" fontId="47" fillId="0" borderId="0" xfId="0" applyFont="1" applyFill="1" applyBorder="1" applyAlignment="1">
      <alignment horizontal="center"/>
    </xf>
    <xf numFmtId="0" fontId="28" fillId="0" borderId="0" xfId="0" applyFont="1" applyFill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48" fillId="0" borderId="0" xfId="0" applyFont="1" applyFill="1" applyBorder="1" applyAlignment="1">
      <alignment horizontal="center"/>
    </xf>
    <xf numFmtId="0" fontId="0" fillId="0" borderId="0" xfId="0" applyBorder="1"/>
    <xf numFmtId="0" fontId="33" fillId="0" borderId="0" xfId="0" applyFont="1" applyFill="1" applyBorder="1"/>
    <xf numFmtId="0" fontId="47" fillId="0" borderId="0" xfId="0" applyFont="1" applyBorder="1"/>
    <xf numFmtId="0" fontId="13" fillId="0" borderId="0" xfId="0" applyFont="1" applyBorder="1" applyAlignment="1">
      <alignment horizontal="left"/>
    </xf>
    <xf numFmtId="0" fontId="13" fillId="0" borderId="0" xfId="0" applyFont="1" applyBorder="1" applyAlignment="1">
      <alignment horizontal="center"/>
    </xf>
    <xf numFmtId="0" fontId="49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49" fillId="0" borderId="0" xfId="0" applyFont="1" applyFill="1" applyBorder="1" applyAlignment="1">
      <alignment horizontal="left"/>
    </xf>
    <xf numFmtId="0" fontId="49" fillId="0" borderId="0" xfId="0" applyFont="1" applyBorder="1" applyAlignment="1">
      <alignment horizontal="left"/>
    </xf>
    <xf numFmtId="0" fontId="49" fillId="0" borderId="0" xfId="0" applyFont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0" fontId="14" fillId="0" borderId="7" xfId="0" applyFont="1" applyFill="1" applyBorder="1"/>
    <xf numFmtId="0" fontId="0" fillId="7" borderId="0" xfId="0" applyFill="1" applyBorder="1" applyAlignment="1">
      <alignment horizontal="left"/>
    </xf>
    <xf numFmtId="0" fontId="1" fillId="16" borderId="0" xfId="0" applyFont="1" applyFill="1" applyBorder="1" applyAlignment="1">
      <alignment horizontal="left"/>
    </xf>
    <xf numFmtId="0" fontId="0" fillId="4" borderId="0" xfId="0" applyFont="1" applyFill="1" applyBorder="1" applyAlignment="1">
      <alignment horizontal="left" wrapText="1"/>
    </xf>
    <xf numFmtId="0" fontId="3" fillId="2" borderId="0" xfId="0" applyFont="1" applyFill="1" applyBorder="1" applyAlignment="1">
      <alignment horizontal="left" wrapText="1"/>
    </xf>
    <xf numFmtId="0" fontId="14" fillId="0" borderId="0" xfId="0" applyFont="1" applyFill="1" applyBorder="1" applyAlignment="1"/>
    <xf numFmtId="14" fontId="0" fillId="0" borderId="0" xfId="0" applyNumberFormat="1" applyFill="1" applyBorder="1" applyAlignment="1"/>
    <xf numFmtId="2" fontId="0" fillId="0" borderId="0" xfId="0" applyNumberFormat="1" applyBorder="1" applyAlignment="1">
      <alignment horizontal="center"/>
    </xf>
    <xf numFmtId="0" fontId="50" fillId="0" borderId="0" xfId="0" applyFont="1" applyFill="1" applyBorder="1"/>
    <xf numFmtId="2" fontId="0" fillId="0" borderId="0" xfId="0" applyNumberFormat="1" applyAlignment="1">
      <alignment horizontal="left"/>
    </xf>
    <xf numFmtId="0" fontId="51" fillId="5" borderId="0" xfId="0" applyFont="1" applyFill="1" applyBorder="1" applyAlignment="1">
      <alignment horizontal="left"/>
    </xf>
    <xf numFmtId="0" fontId="50" fillId="5" borderId="0" xfId="0" applyFont="1" applyFill="1" applyBorder="1" applyAlignment="1">
      <alignment horizontal="left"/>
    </xf>
    <xf numFmtId="0" fontId="50" fillId="16" borderId="0" xfId="0" applyFont="1" applyFill="1" applyBorder="1" applyAlignment="1">
      <alignment horizontal="left"/>
    </xf>
    <xf numFmtId="0" fontId="14" fillId="3" borderId="0" xfId="0" applyFont="1" applyFill="1" applyBorder="1" applyAlignment="1">
      <alignment horizontal="left"/>
    </xf>
    <xf numFmtId="0" fontId="14" fillId="7" borderId="0" xfId="0" applyFont="1" applyFill="1" applyBorder="1" applyAlignment="1">
      <alignment horizontal="left"/>
    </xf>
    <xf numFmtId="0" fontId="51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 wrapText="1"/>
    </xf>
    <xf numFmtId="0" fontId="18" fillId="0" borderId="0" xfId="0" applyFont="1" applyAlignment="1">
      <alignment horizontal="left"/>
    </xf>
    <xf numFmtId="2" fontId="14" fillId="0" borderId="0" xfId="0" applyNumberFormat="1" applyFont="1" applyFill="1" applyBorder="1" applyAlignment="1">
      <alignment horizontal="left"/>
    </xf>
    <xf numFmtId="1" fontId="14" fillId="0" borderId="0" xfId="0" applyNumberFormat="1" applyFont="1" applyBorder="1" applyAlignment="1">
      <alignment horizontal="left"/>
    </xf>
    <xf numFmtId="14" fontId="14" fillId="0" borderId="0" xfId="0" applyNumberFormat="1" applyFont="1" applyFill="1" applyBorder="1" applyAlignment="1">
      <alignment horizontal="left"/>
    </xf>
    <xf numFmtId="2" fontId="14" fillId="0" borderId="0" xfId="0" applyNumberFormat="1" applyFont="1" applyBorder="1" applyAlignment="1">
      <alignment horizontal="left"/>
    </xf>
    <xf numFmtId="14" fontId="14" fillId="0" borderId="0" xfId="0" applyNumberFormat="1" applyFont="1" applyBorder="1" applyAlignment="1">
      <alignment horizontal="left"/>
    </xf>
    <xf numFmtId="0" fontId="40" fillId="0" borderId="0" xfId="0" applyFont="1" applyBorder="1" applyAlignment="1">
      <alignment horizontal="left"/>
    </xf>
    <xf numFmtId="0" fontId="30" fillId="0" borderId="0" xfId="0" applyFont="1" applyBorder="1" applyAlignment="1">
      <alignment horizontal="left"/>
    </xf>
    <xf numFmtId="0" fontId="14" fillId="13" borderId="2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left" wrapText="1"/>
    </xf>
    <xf numFmtId="0" fontId="30" fillId="0" borderId="0" xfId="0" applyFont="1" applyBorder="1" applyAlignment="1">
      <alignment horizontal="left" wrapText="1"/>
    </xf>
    <xf numFmtId="0" fontId="52" fillId="0" borderId="0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53" fillId="0" borderId="0" xfId="0" applyFont="1" applyFill="1" applyBorder="1" applyAlignment="1">
      <alignment horizontal="left"/>
    </xf>
    <xf numFmtId="0" fontId="54" fillId="0" borderId="0" xfId="0" applyFont="1" applyFill="1" applyBorder="1" applyAlignment="1">
      <alignment horizontal="left"/>
    </xf>
    <xf numFmtId="0" fontId="54" fillId="0" borderId="0" xfId="0" applyFont="1" applyFill="1" applyBorder="1" applyAlignment="1">
      <alignment horizontal="left" wrapText="1"/>
    </xf>
    <xf numFmtId="2" fontId="54" fillId="0" borderId="0" xfId="0" applyNumberFormat="1" applyFont="1" applyFill="1" applyBorder="1" applyAlignment="1">
      <alignment horizontal="left"/>
    </xf>
    <xf numFmtId="0" fontId="54" fillId="0" borderId="0" xfId="0" applyFont="1" applyBorder="1" applyAlignment="1">
      <alignment horizontal="left"/>
    </xf>
    <xf numFmtId="0" fontId="54" fillId="0" borderId="0" xfId="0" applyFont="1" applyFill="1" applyBorder="1" applyAlignment="1">
      <alignment horizontal="left" vertical="center" wrapText="1"/>
    </xf>
    <xf numFmtId="1" fontId="54" fillId="0" borderId="0" xfId="0" applyNumberFormat="1" applyFont="1" applyBorder="1" applyAlignment="1">
      <alignment horizontal="left"/>
    </xf>
    <xf numFmtId="14" fontId="54" fillId="0" borderId="0" xfId="0" applyNumberFormat="1" applyFont="1" applyFill="1" applyBorder="1" applyAlignment="1">
      <alignment horizontal="left"/>
    </xf>
    <xf numFmtId="0" fontId="56" fillId="0" borderId="0" xfId="0" applyFont="1" applyBorder="1" applyAlignment="1">
      <alignment horizontal="left"/>
    </xf>
    <xf numFmtId="0" fontId="57" fillId="0" borderId="0" xfId="0" applyFont="1" applyBorder="1" applyAlignment="1">
      <alignment horizontal="left"/>
    </xf>
    <xf numFmtId="0" fontId="58" fillId="0" borderId="0" xfId="0" applyFont="1" applyFill="1" applyBorder="1" applyAlignment="1">
      <alignment horizontal="left"/>
    </xf>
    <xf numFmtId="0" fontId="59" fillId="0" borderId="0" xfId="0" applyFont="1" applyBorder="1" applyAlignment="1">
      <alignment horizontal="left"/>
    </xf>
    <xf numFmtId="2" fontId="20" fillId="0" borderId="0" xfId="0" applyNumberFormat="1" applyFont="1" applyFill="1" applyBorder="1" applyAlignment="1">
      <alignment horizontal="left"/>
    </xf>
    <xf numFmtId="1" fontId="20" fillId="0" borderId="0" xfId="0" applyNumberFormat="1" applyFont="1" applyBorder="1" applyAlignment="1">
      <alignment horizontal="left"/>
    </xf>
    <xf numFmtId="14" fontId="20" fillId="0" borderId="0" xfId="0" applyNumberFormat="1" applyFont="1" applyFill="1" applyBorder="1" applyAlignment="1">
      <alignment horizontal="left"/>
    </xf>
    <xf numFmtId="0" fontId="60" fillId="0" borderId="0" xfId="0" applyFont="1" applyBorder="1" applyAlignment="1">
      <alignment horizontal="left" vertical="center" wrapText="1"/>
    </xf>
    <xf numFmtId="0" fontId="20" fillId="0" borderId="0" xfId="0" applyFont="1" applyBorder="1" applyAlignment="1">
      <alignment horizontal="left"/>
    </xf>
    <xf numFmtId="0" fontId="61" fillId="0" borderId="0" xfId="0" applyFont="1" applyFill="1" applyBorder="1" applyAlignment="1">
      <alignment horizontal="left"/>
    </xf>
    <xf numFmtId="0" fontId="62" fillId="0" borderId="0" xfId="0" applyFont="1" applyFill="1" applyBorder="1" applyAlignment="1">
      <alignment horizontal="left" wrapText="1"/>
    </xf>
    <xf numFmtId="0" fontId="62" fillId="0" borderId="0" xfId="0" applyFont="1" applyFill="1" applyBorder="1" applyAlignment="1">
      <alignment horizontal="left"/>
    </xf>
    <xf numFmtId="2" fontId="62" fillId="0" borderId="0" xfId="0" applyNumberFormat="1" applyFont="1" applyBorder="1" applyAlignment="1">
      <alignment horizontal="left"/>
    </xf>
    <xf numFmtId="1" fontId="62" fillId="0" borderId="0" xfId="0" applyNumberFormat="1" applyFont="1" applyBorder="1" applyAlignment="1">
      <alignment horizontal="left"/>
    </xf>
    <xf numFmtId="14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left"/>
    </xf>
    <xf numFmtId="0" fontId="63" fillId="0" borderId="0" xfId="0" applyFont="1" applyFill="1" applyBorder="1" applyAlignment="1">
      <alignment horizontal="left"/>
    </xf>
    <xf numFmtId="0" fontId="64" fillId="0" borderId="0" xfId="0" applyFont="1" applyBorder="1" applyAlignment="1">
      <alignment horizontal="left"/>
    </xf>
    <xf numFmtId="2" fontId="62" fillId="0" borderId="0" xfId="0" applyNumberFormat="1" applyFont="1" applyFill="1" applyBorder="1" applyAlignment="1">
      <alignment horizontal="left"/>
    </xf>
    <xf numFmtId="14" fontId="62" fillId="0" borderId="0" xfId="0" applyNumberFormat="1" applyFont="1" applyFill="1" applyBorder="1" applyAlignment="1">
      <alignment horizontal="left"/>
    </xf>
    <xf numFmtId="0" fontId="65" fillId="0" borderId="0" xfId="0" applyFont="1" applyFill="1" applyBorder="1" applyAlignment="1">
      <alignment horizontal="left"/>
    </xf>
    <xf numFmtId="0" fontId="62" fillId="0" borderId="0" xfId="0" applyFont="1"/>
    <xf numFmtId="0" fontId="22" fillId="0" borderId="6" xfId="0" applyFont="1" applyBorder="1" applyAlignment="1">
      <alignment horizontal="left" vertical="center" wrapText="1"/>
    </xf>
    <xf numFmtId="2" fontId="0" fillId="0" borderId="0" xfId="0" applyNumberFormat="1" applyFill="1" applyBorder="1" applyAlignment="1">
      <alignment horizontal="right"/>
    </xf>
    <xf numFmtId="2" fontId="0" fillId="0" borderId="0" xfId="0" applyNumberFormat="1" applyFill="1" applyBorder="1" applyAlignment="1">
      <alignment horizontal="center"/>
    </xf>
    <xf numFmtId="14" fontId="0" fillId="0" borderId="0" xfId="0" applyNumberFormat="1" applyBorder="1" applyAlignment="1">
      <alignment wrapText="1"/>
    </xf>
    <xf numFmtId="1" fontId="0" fillId="0" borderId="0" xfId="0" applyNumberFormat="1" applyBorder="1" applyAlignment="1">
      <alignment wrapText="1"/>
    </xf>
    <xf numFmtId="1" fontId="0" fillId="0" borderId="0" xfId="0" applyNumberFormat="1" applyFill="1" applyBorder="1" applyAlignment="1">
      <alignment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41" fillId="0" borderId="0" xfId="0" applyFont="1" applyBorder="1" applyAlignment="1">
      <alignment horizontal="center"/>
    </xf>
    <xf numFmtId="2" fontId="14" fillId="0" borderId="0" xfId="0" applyNumberFormat="1" applyFont="1" applyFill="1" applyBorder="1" applyAlignment="1">
      <alignment horizontal="center"/>
    </xf>
    <xf numFmtId="2" fontId="14" fillId="0" borderId="0" xfId="0" applyNumberFormat="1" applyFont="1" applyBorder="1" applyAlignment="1">
      <alignment horizontal="center"/>
    </xf>
    <xf numFmtId="0" fontId="34" fillId="0" borderId="0" xfId="0" applyFont="1" applyFill="1" applyBorder="1" applyAlignment="1">
      <alignment horizontal="left"/>
    </xf>
    <xf numFmtId="0" fontId="67" fillId="0" borderId="0" xfId="0" applyFont="1" applyFill="1" applyBorder="1" applyAlignment="1">
      <alignment horizontal="left"/>
    </xf>
    <xf numFmtId="0" fontId="67" fillId="0" borderId="0" xfId="0" applyFont="1" applyBorder="1" applyAlignment="1">
      <alignment horizontal="left"/>
    </xf>
    <xf numFmtId="0" fontId="67" fillId="0" borderId="0" xfId="0" applyFont="1" applyBorder="1" applyAlignment="1"/>
    <xf numFmtId="0" fontId="14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29" fillId="0" borderId="0" xfId="0" applyFont="1" applyFill="1" applyBorder="1" applyAlignment="1">
      <alignment wrapText="1"/>
    </xf>
    <xf numFmtId="0" fontId="69" fillId="0" borderId="0" xfId="0" applyFont="1" applyFill="1" applyBorder="1"/>
    <xf numFmtId="0" fontId="68" fillId="0" borderId="0" xfId="0" applyFont="1" applyFill="1" applyBorder="1" applyAlignment="1">
      <alignment horizontal="left" vertical="center" wrapText="1"/>
    </xf>
    <xf numFmtId="0" fontId="0" fillId="0" borderId="0" xfId="0" applyBorder="1"/>
    <xf numFmtId="0" fontId="0" fillId="10" borderId="0" xfId="0" applyFill="1" applyBorder="1"/>
    <xf numFmtId="0" fontId="70" fillId="0" borderId="0" xfId="0" applyFont="1"/>
    <xf numFmtId="0" fontId="41" fillId="0" borderId="0" xfId="0" applyFont="1" applyFill="1" applyBorder="1"/>
    <xf numFmtId="49" fontId="0" fillId="0" borderId="0" xfId="0" applyNumberFormat="1" applyFill="1" applyBorder="1" applyAlignment="1">
      <alignment horizontal="left" wrapText="1"/>
    </xf>
    <xf numFmtId="0" fontId="47" fillId="0" borderId="0" xfId="0" applyFont="1" applyFill="1" applyBorder="1"/>
    <xf numFmtId="0" fontId="9" fillId="0" borderId="2" xfId="0" applyFont="1" applyFill="1" applyBorder="1"/>
    <xf numFmtId="0" fontId="9" fillId="0" borderId="2" xfId="0" applyFont="1" applyFill="1" applyBorder="1" applyAlignment="1">
      <alignment horizontal="center"/>
    </xf>
    <xf numFmtId="0" fontId="9" fillId="0" borderId="0" xfId="0" applyFont="1"/>
    <xf numFmtId="0" fontId="14" fillId="0" borderId="2" xfId="0" applyFont="1" applyBorder="1" applyAlignment="1">
      <alignment horizontal="center"/>
    </xf>
    <xf numFmtId="0" fontId="14" fillId="0" borderId="0" xfId="0" applyFont="1"/>
    <xf numFmtId="0" fontId="13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14" fillId="0" borderId="0" xfId="0" applyFont="1" applyFill="1"/>
    <xf numFmtId="0" fontId="0" fillId="0" borderId="2" xfId="0" applyFill="1" applyBorder="1" applyAlignment="1">
      <alignment horizontal="left"/>
    </xf>
    <xf numFmtId="0" fontId="36" fillId="0" borderId="0" xfId="0" applyFont="1" applyAlignment="1">
      <alignment horizontal="left"/>
    </xf>
    <xf numFmtId="0" fontId="0" fillId="0" borderId="7" xfId="0" applyFill="1" applyBorder="1" applyAlignment="1">
      <alignment horizontal="left"/>
    </xf>
    <xf numFmtId="0" fontId="19" fillId="0" borderId="0" xfId="0" applyFont="1" applyFill="1" applyAlignment="1">
      <alignment horizontal="left"/>
    </xf>
    <xf numFmtId="0" fontId="28" fillId="0" borderId="0" xfId="0" applyFont="1" applyFill="1" applyBorder="1"/>
    <xf numFmtId="0" fontId="70" fillId="0" borderId="2" xfId="0" applyFont="1" applyBorder="1"/>
    <xf numFmtId="0" fontId="70" fillId="0" borderId="2" xfId="0" applyFont="1" applyBorder="1" applyAlignment="1"/>
    <xf numFmtId="0" fontId="70" fillId="0" borderId="2" xfId="0" applyFont="1" applyFill="1" applyBorder="1" applyAlignment="1"/>
    <xf numFmtId="0" fontId="70" fillId="0" borderId="2" xfId="0" applyFont="1" applyFill="1" applyBorder="1" applyAlignment="1">
      <alignment horizontal="left" wrapText="1"/>
    </xf>
    <xf numFmtId="0" fontId="72" fillId="0" borderId="2" xfId="0" applyFont="1" applyFill="1" applyBorder="1" applyAlignment="1">
      <alignment horizontal="left" vertical="top" wrapText="1"/>
    </xf>
    <xf numFmtId="0" fontId="70" fillId="0" borderId="2" xfId="0" applyFont="1" applyBorder="1" applyAlignment="1">
      <alignment vertical="top" wrapText="1"/>
    </xf>
    <xf numFmtId="0" fontId="72" fillId="0" borderId="2" xfId="0" applyFont="1" applyFill="1" applyBorder="1" applyAlignment="1">
      <alignment horizontal="left"/>
    </xf>
    <xf numFmtId="0" fontId="70" fillId="0" borderId="2" xfId="0" applyFont="1" applyFill="1" applyBorder="1" applyAlignment="1">
      <alignment horizontal="left"/>
    </xf>
    <xf numFmtId="0" fontId="70" fillId="0" borderId="2" xfId="0" applyFont="1" applyFill="1" applyBorder="1" applyAlignment="1">
      <alignment horizontal="left" vertical="center" wrapText="1"/>
    </xf>
    <xf numFmtId="0" fontId="70" fillId="0" borderId="2" xfId="0" applyFont="1" applyBorder="1" applyAlignment="1">
      <alignment horizontal="left" wrapText="1"/>
    </xf>
    <xf numFmtId="0" fontId="70" fillId="0" borderId="2" xfId="0" applyFont="1" applyBorder="1" applyAlignment="1">
      <alignment horizontal="left" vertical="top" wrapText="1"/>
    </xf>
    <xf numFmtId="0" fontId="70" fillId="0" borderId="2" xfId="0" applyFont="1" applyFill="1" applyBorder="1" applyAlignment="1">
      <alignment horizontal="left" vertical="top" wrapText="1"/>
    </xf>
    <xf numFmtId="0" fontId="70" fillId="0" borderId="2" xfId="0" applyFont="1" applyFill="1" applyBorder="1" applyAlignment="1">
      <alignment horizontal="center" vertical="top" wrapText="1"/>
    </xf>
    <xf numFmtId="0" fontId="70" fillId="0" borderId="2" xfId="0" applyFont="1" applyBorder="1" applyAlignment="1">
      <alignment wrapText="1"/>
    </xf>
    <xf numFmtId="0" fontId="73" fillId="0" borderId="2" xfId="0" applyFont="1" applyBorder="1" applyAlignment="1">
      <alignment horizontal="left" vertical="center" wrapText="1"/>
    </xf>
    <xf numFmtId="0" fontId="71" fillId="0" borderId="2" xfId="0" applyFont="1" applyFill="1" applyBorder="1" applyAlignment="1">
      <alignment horizontal="left" vertical="top"/>
    </xf>
    <xf numFmtId="0" fontId="70" fillId="0" borderId="2" xfId="0" applyFont="1" applyFill="1" applyBorder="1" applyAlignment="1">
      <alignment horizontal="left" vertical="top"/>
    </xf>
    <xf numFmtId="0" fontId="70" fillId="0" borderId="2" xfId="0" applyFont="1" applyBorder="1" applyAlignment="1">
      <alignment horizontal="left" vertical="top"/>
    </xf>
    <xf numFmtId="0" fontId="72" fillId="0" borderId="2" xfId="0" applyFont="1" applyFill="1" applyBorder="1" applyAlignment="1">
      <alignment horizontal="left" vertical="top"/>
    </xf>
    <xf numFmtId="0" fontId="74" fillId="20" borderId="2" xfId="0" applyFont="1" applyFill="1" applyBorder="1" applyAlignment="1">
      <alignment horizontal="center" vertical="center"/>
    </xf>
    <xf numFmtId="0" fontId="74" fillId="0" borderId="0" xfId="0" applyFont="1" applyAlignment="1">
      <alignment horizontal="center" vertical="center"/>
    </xf>
    <xf numFmtId="0" fontId="0" fillId="0" borderId="0" xfId="0" applyBorder="1"/>
    <xf numFmtId="0" fontId="0" fillId="0" borderId="0" xfId="0" applyBorder="1"/>
    <xf numFmtId="0" fontId="70" fillId="0" borderId="2" xfId="0" applyFont="1" applyFill="1" applyBorder="1"/>
    <xf numFmtId="0" fontId="73" fillId="0" borderId="2" xfId="0" applyFont="1" applyBorder="1" applyAlignment="1"/>
    <xf numFmtId="0" fontId="66" fillId="0" borderId="0" xfId="0" applyFont="1" applyFill="1" applyAlignment="1">
      <alignment horizontal="left" wrapText="1"/>
    </xf>
    <xf numFmtId="1" fontId="0" fillId="0" borderId="2" xfId="0" applyNumberFormat="1" applyBorder="1"/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/>
    <xf numFmtId="0" fontId="0" fillId="10" borderId="0" xfId="0" applyFill="1"/>
    <xf numFmtId="0" fontId="0" fillId="0" borderId="0" xfId="0" applyFont="1" applyBorder="1"/>
    <xf numFmtId="0" fontId="14" fillId="10" borderId="0" xfId="0" applyFont="1" applyFill="1"/>
    <xf numFmtId="0" fontId="0" fillId="21" borderId="0" xfId="0" applyFill="1" applyBorder="1"/>
    <xf numFmtId="0" fontId="0" fillId="21" borderId="0" xfId="0" applyFill="1"/>
    <xf numFmtId="0" fontId="0" fillId="0" borderId="0" xfId="0" applyBorder="1"/>
    <xf numFmtId="0" fontId="0" fillId="0" borderId="0" xfId="0" applyBorder="1"/>
    <xf numFmtId="0" fontId="0" fillId="0" borderId="0" xfId="0" applyBorder="1"/>
    <xf numFmtId="0" fontId="0" fillId="0" borderId="0" xfId="0" applyBorder="1"/>
    <xf numFmtId="0" fontId="75" fillId="0" borderId="0" xfId="0" applyFont="1"/>
    <xf numFmtId="0" fontId="25" fillId="0" borderId="0" xfId="0" applyFont="1" applyAlignment="1">
      <alignment wrapText="1"/>
    </xf>
    <xf numFmtId="0" fontId="0" fillId="15" borderId="0" xfId="0" applyFont="1" applyFill="1" applyBorder="1" applyAlignment="1">
      <alignment horizontal="left"/>
    </xf>
    <xf numFmtId="0" fontId="33" fillId="15" borderId="0" xfId="0" applyFont="1" applyFill="1" applyBorder="1"/>
    <xf numFmtId="0" fontId="0" fillId="15" borderId="0" xfId="0" applyFill="1" applyBorder="1"/>
    <xf numFmtId="0" fontId="44" fillId="15" borderId="0" xfId="0" applyFont="1" applyFill="1" applyBorder="1"/>
    <xf numFmtId="0" fontId="40" fillId="17" borderId="0" xfId="0" applyFont="1" applyFill="1" applyBorder="1" applyAlignment="1">
      <alignment horizontal="left"/>
    </xf>
    <xf numFmtId="0" fontId="14" fillId="17" borderId="0" xfId="0" applyFont="1" applyFill="1" applyBorder="1" applyAlignment="1">
      <alignment horizontal="left" vertical="center" wrapText="1"/>
    </xf>
    <xf numFmtId="0" fontId="14" fillId="17" borderId="0" xfId="0" applyFont="1" applyFill="1" applyBorder="1" applyAlignment="1">
      <alignment horizontal="left"/>
    </xf>
    <xf numFmtId="2" fontId="14" fillId="17" borderId="0" xfId="0" applyNumberFormat="1" applyFont="1" applyFill="1" applyBorder="1" applyAlignment="1">
      <alignment horizontal="left"/>
    </xf>
    <xf numFmtId="0" fontId="14" fillId="17" borderId="0" xfId="0" applyFont="1" applyFill="1" applyBorder="1" applyAlignment="1">
      <alignment horizontal="left" wrapText="1"/>
    </xf>
    <xf numFmtId="1" fontId="14" fillId="17" borderId="0" xfId="0" applyNumberFormat="1" applyFont="1" applyFill="1" applyBorder="1" applyAlignment="1">
      <alignment horizontal="left"/>
    </xf>
    <xf numFmtId="0" fontId="49" fillId="15" borderId="0" xfId="0" applyFont="1" applyFill="1" applyBorder="1" applyAlignment="1">
      <alignment horizontal="left"/>
    </xf>
    <xf numFmtId="0" fontId="47" fillId="15" borderId="0" xfId="0" applyFont="1" applyFill="1" applyBorder="1" applyAlignment="1">
      <alignment horizontal="left" wrapText="1"/>
    </xf>
    <xf numFmtId="0" fontId="33" fillId="15" borderId="0" xfId="0" applyFont="1" applyFill="1" applyBorder="1" applyAlignment="1">
      <alignment horizontal="left" wrapText="1"/>
    </xf>
    <xf numFmtId="0" fontId="13" fillId="15" borderId="0" xfId="0" applyFont="1" applyFill="1" applyBorder="1" applyAlignment="1">
      <alignment horizontal="center"/>
    </xf>
    <xf numFmtId="0" fontId="49" fillId="15" borderId="0" xfId="0" applyFont="1" applyFill="1" applyBorder="1" applyAlignment="1">
      <alignment horizontal="center"/>
    </xf>
    <xf numFmtId="0" fontId="47" fillId="15" borderId="0" xfId="0" applyFont="1" applyFill="1" applyBorder="1" applyAlignment="1">
      <alignment horizontal="left"/>
    </xf>
    <xf numFmtId="0" fontId="33" fillId="15" borderId="0" xfId="0" applyFont="1" applyFill="1" applyBorder="1" applyAlignment="1">
      <alignment horizontal="left"/>
    </xf>
    <xf numFmtId="0" fontId="41" fillId="15" borderId="0" xfId="0" applyFont="1" applyFill="1" applyBorder="1" applyAlignment="1">
      <alignment horizontal="center"/>
    </xf>
    <xf numFmtId="0" fontId="39" fillId="15" borderId="0" xfId="0" applyFont="1" applyFill="1" applyBorder="1" applyAlignment="1">
      <alignment horizontal="center"/>
    </xf>
    <xf numFmtId="0" fontId="36" fillId="0" borderId="0" xfId="0" applyFont="1"/>
    <xf numFmtId="0" fontId="9" fillId="0" borderId="0" xfId="0" applyFont="1" applyAlignment="1">
      <alignment horizontal="left" wrapText="1"/>
    </xf>
    <xf numFmtId="1" fontId="54" fillId="0" borderId="0" xfId="0" applyNumberFormat="1" applyFont="1" applyFill="1" applyBorder="1" applyAlignment="1">
      <alignment horizontal="left"/>
    </xf>
    <xf numFmtId="0" fontId="55" fillId="0" borderId="0" xfId="0" applyFont="1" applyFill="1" applyAlignment="1">
      <alignment horizontal="left"/>
    </xf>
    <xf numFmtId="0" fontId="53" fillId="15" borderId="0" xfId="0" applyFont="1" applyFill="1" applyBorder="1" applyAlignment="1">
      <alignment horizontal="left"/>
    </xf>
    <xf numFmtId="0" fontId="56" fillId="0" borderId="0" xfId="0" applyFont="1" applyFill="1" applyBorder="1" applyAlignment="1">
      <alignment horizontal="left"/>
    </xf>
    <xf numFmtId="0" fontId="41" fillId="15" borderId="0" xfId="0" applyFont="1" applyFill="1" applyBorder="1" applyAlignment="1">
      <alignment horizontal="left"/>
    </xf>
    <xf numFmtId="49" fontId="14" fillId="0" borderId="0" xfId="0" applyNumberFormat="1" applyFont="1" applyFill="1" applyBorder="1" applyAlignment="1">
      <alignment horizontal="left"/>
    </xf>
    <xf numFmtId="0" fontId="14" fillId="0" borderId="6" xfId="0" applyFont="1" applyFill="1" applyBorder="1" applyAlignment="1">
      <alignment horizontal="left"/>
    </xf>
    <xf numFmtId="0" fontId="76" fillId="0" borderId="2" xfId="0" applyFont="1" applyBorder="1"/>
    <xf numFmtId="0" fontId="73" fillId="0" borderId="2" xfId="0" applyFont="1" applyFill="1" applyBorder="1" applyAlignment="1"/>
    <xf numFmtId="0" fontId="70" fillId="0" borderId="2" xfId="0" applyFont="1" applyFill="1" applyBorder="1" applyAlignment="1">
      <alignment vertical="top" wrapText="1"/>
    </xf>
    <xf numFmtId="0" fontId="70" fillId="0" borderId="0" xfId="0" applyFont="1" applyFill="1"/>
    <xf numFmtId="0" fontId="77" fillId="0" borderId="2" xfId="0" applyFont="1" applyFill="1" applyBorder="1"/>
    <xf numFmtId="0" fontId="0" fillId="7" borderId="0" xfId="0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15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9" borderId="0" xfId="0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9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4" borderId="0" xfId="0" applyFont="1" applyFill="1" applyBorder="1" applyAlignment="1">
      <alignment horizontal="left"/>
    </xf>
    <xf numFmtId="0" fontId="0" fillId="15" borderId="0" xfId="0" applyFont="1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8" borderId="0" xfId="0" applyFont="1" applyFill="1" applyBorder="1" applyAlignment="1">
      <alignment horizontal="left"/>
    </xf>
    <xf numFmtId="0" fontId="0" fillId="9" borderId="0" xfId="0" applyFill="1" applyBorder="1" applyAlignment="1">
      <alignment horizontal="left" vertical="center"/>
    </xf>
    <xf numFmtId="0" fontId="1" fillId="16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4" fillId="9" borderId="0" xfId="0" applyFont="1" applyFill="1" applyBorder="1" applyAlignment="1">
      <alignment horizontal="left" vertical="center"/>
    </xf>
    <xf numFmtId="0" fontId="14" fillId="7" borderId="0" xfId="0" applyFont="1" applyFill="1" applyBorder="1" applyAlignment="1">
      <alignment horizontal="left"/>
    </xf>
    <xf numFmtId="0" fontId="14" fillId="4" borderId="0" xfId="0" applyFont="1" applyFill="1" applyBorder="1" applyAlignment="1">
      <alignment horizontal="left"/>
    </xf>
    <xf numFmtId="0" fontId="14" fillId="15" borderId="0" xfId="0" applyFont="1" applyFill="1" applyBorder="1" applyAlignment="1">
      <alignment horizontal="left"/>
    </xf>
    <xf numFmtId="0" fontId="14" fillId="6" borderId="0" xfId="0" applyFont="1" applyFill="1" applyBorder="1" applyAlignment="1">
      <alignment horizontal="left"/>
    </xf>
    <xf numFmtId="0" fontId="14" fillId="2" borderId="0" xfId="0" applyFont="1" applyFill="1" applyBorder="1" applyAlignment="1">
      <alignment horizontal="left"/>
    </xf>
    <xf numFmtId="0" fontId="14" fillId="8" borderId="0" xfId="0" applyFont="1" applyFill="1" applyBorder="1" applyAlignment="1">
      <alignment horizontal="left"/>
    </xf>
    <xf numFmtId="0" fontId="1" fillId="16" borderId="0" xfId="0" applyFont="1" applyFill="1" applyBorder="1" applyAlignment="1">
      <alignment horizontal="left"/>
    </xf>
    <xf numFmtId="0" fontId="1" fillId="16" borderId="0" xfId="0" applyFont="1" applyFill="1" applyBorder="1" applyAlignment="1">
      <alignment horizontal="left" wrapText="1"/>
    </xf>
    <xf numFmtId="0" fontId="0" fillId="4" borderId="0" xfId="0" applyFont="1" applyFill="1" applyBorder="1" applyAlignment="1">
      <alignment horizontal="left" wrapText="1"/>
    </xf>
    <xf numFmtId="0" fontId="0" fillId="15" borderId="0" xfId="0" applyFont="1" applyFill="1" applyBorder="1" applyAlignment="1">
      <alignment horizontal="left" wrapText="1"/>
    </xf>
    <xf numFmtId="0" fontId="0" fillId="7" borderId="0" xfId="0" applyFill="1" applyBorder="1" applyAlignment="1">
      <alignment horizontal="left" wrapText="1"/>
    </xf>
    <xf numFmtId="0" fontId="0" fillId="6" borderId="0" xfId="0" applyFill="1" applyBorder="1" applyAlignment="1">
      <alignment horizontal="left" wrapText="1"/>
    </xf>
    <xf numFmtId="0" fontId="3" fillId="2" borderId="0" xfId="0" applyFont="1" applyFill="1" applyBorder="1" applyAlignment="1">
      <alignment horizontal="left" wrapText="1"/>
    </xf>
    <xf numFmtId="0" fontId="3" fillId="8" borderId="0" xfId="0" applyFont="1" applyFill="1" applyBorder="1" applyAlignment="1">
      <alignment horizontal="left" wrapText="1"/>
    </xf>
    <xf numFmtId="0" fontId="0" fillId="9" borderId="0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left"/>
    </xf>
    <xf numFmtId="0" fontId="0" fillId="9" borderId="0" xfId="0" applyFill="1" applyBorder="1" applyAlignment="1">
      <alignment horizontal="center" vertical="center" wrapText="1"/>
    </xf>
    <xf numFmtId="0" fontId="4" fillId="0" borderId="8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4" fillId="0" borderId="8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CC99FF"/>
      <color rgb="FFFFCC66"/>
      <color rgb="FF993300"/>
      <color rgb="FF33CCCC"/>
      <color rgb="FFCCFFCC"/>
      <color rgb="FF996633"/>
      <color rgb="FF3399FF"/>
      <color rgb="FF339966"/>
      <color rgb="FF6699FF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428625</xdr:colOff>
      <xdr:row>14</xdr:row>
      <xdr:rowOff>161925</xdr:rowOff>
    </xdr:from>
    <xdr:ext cx="295275" cy="266700"/>
    <xdr:pic>
      <xdr:nvPicPr>
        <xdr:cNvPr id="9" name="39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4625" y="2952750"/>
          <a:ext cx="29527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466725</xdr:colOff>
      <xdr:row>16</xdr:row>
      <xdr:rowOff>190500</xdr:rowOff>
    </xdr:from>
    <xdr:ext cx="198211" cy="258536"/>
    <xdr:pic>
      <xdr:nvPicPr>
        <xdr:cNvPr id="10" name="40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" y="3381375"/>
          <a:ext cx="198211" cy="2585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139945</xdr:colOff>
      <xdr:row>19</xdr:row>
      <xdr:rowOff>19050</xdr:rowOff>
    </xdr:from>
    <xdr:ext cx="593480" cy="171449"/>
    <xdr:pic>
      <xdr:nvPicPr>
        <xdr:cNvPr id="11" name="Imagen 5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5945" y="3810000"/>
          <a:ext cx="593480" cy="171449"/>
        </a:xfrm>
        <a:prstGeom prst="rect">
          <a:avLst/>
        </a:prstGeom>
      </xdr:spPr>
    </xdr:pic>
    <xdr:clientData/>
  </xdr:oneCellAnchor>
  <xdr:oneCellAnchor>
    <xdr:from>
      <xdr:col>3</xdr:col>
      <xdr:colOff>447675</xdr:colOff>
      <xdr:row>22</xdr:row>
      <xdr:rowOff>161925</xdr:rowOff>
    </xdr:from>
    <xdr:ext cx="244929" cy="278946"/>
    <xdr:pic>
      <xdr:nvPicPr>
        <xdr:cNvPr id="13" name="42 Imagen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3675" y="4552950"/>
          <a:ext cx="244929" cy="2789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</xdr:col>
      <xdr:colOff>419101</xdr:colOff>
      <xdr:row>20</xdr:row>
      <xdr:rowOff>152399</xdr:rowOff>
    </xdr:from>
    <xdr:to>
      <xdr:col>3</xdr:col>
      <xdr:colOff>695326</xdr:colOff>
      <xdr:row>20</xdr:row>
      <xdr:rowOff>200024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1451" y="4181474"/>
          <a:ext cx="276225" cy="2762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9526</xdr:rowOff>
    </xdr:from>
    <xdr:to>
      <xdr:col>0</xdr:col>
      <xdr:colOff>742950</xdr:colOff>
      <xdr:row>0</xdr:row>
      <xdr:rowOff>180976</xdr:rowOff>
    </xdr:to>
    <xdr:sp macro="" textlink="">
      <xdr:nvSpPr>
        <xdr:cNvPr id="2" name="Rectángulo 1">
          <a:hlinkClick xmlns:r="http://schemas.openxmlformats.org/officeDocument/2006/relationships" r:id="rId1"/>
        </xdr:cNvPr>
        <xdr:cNvSpPr/>
      </xdr:nvSpPr>
      <xdr:spPr>
        <a:xfrm>
          <a:off x="9525" y="9526"/>
          <a:ext cx="733425" cy="1714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1100"/>
            <a:t>MENU</a:t>
          </a:r>
        </a:p>
      </xdr:txBody>
    </xdr:sp>
    <xdr:clientData/>
  </xdr:twoCellAnchor>
  <xdr:twoCellAnchor>
    <xdr:from>
      <xdr:col>0</xdr:col>
      <xdr:colOff>9525</xdr:colOff>
      <xdr:row>0</xdr:row>
      <xdr:rowOff>9526</xdr:rowOff>
    </xdr:from>
    <xdr:to>
      <xdr:col>0</xdr:col>
      <xdr:colOff>742950</xdr:colOff>
      <xdr:row>0</xdr:row>
      <xdr:rowOff>180976</xdr:rowOff>
    </xdr:to>
    <xdr:sp macro="" textlink="">
      <xdr:nvSpPr>
        <xdr:cNvPr id="3" name="Rectángulo 1">
          <a:hlinkClick xmlns:r="http://schemas.openxmlformats.org/officeDocument/2006/relationships" r:id="rId1"/>
        </xdr:cNvPr>
        <xdr:cNvSpPr/>
      </xdr:nvSpPr>
      <xdr:spPr>
        <a:xfrm>
          <a:off x="9525" y="9526"/>
          <a:ext cx="733425" cy="1714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1100"/>
            <a:t>MENU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9526</xdr:rowOff>
    </xdr:from>
    <xdr:to>
      <xdr:col>0</xdr:col>
      <xdr:colOff>742950</xdr:colOff>
      <xdr:row>0</xdr:row>
      <xdr:rowOff>180976</xdr:rowOff>
    </xdr:to>
    <xdr:sp macro="" textlink="">
      <xdr:nvSpPr>
        <xdr:cNvPr id="2" name="Rectángulo 1">
          <a:hlinkClick xmlns:r="http://schemas.openxmlformats.org/officeDocument/2006/relationships" r:id="rId1"/>
        </xdr:cNvPr>
        <xdr:cNvSpPr/>
      </xdr:nvSpPr>
      <xdr:spPr>
        <a:xfrm>
          <a:off x="9525" y="9526"/>
          <a:ext cx="733425" cy="1714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1100"/>
            <a:t>MENU</a:t>
          </a:r>
        </a:p>
      </xdr:txBody>
    </xdr:sp>
    <xdr:clientData/>
  </xdr:twoCellAnchor>
  <xdr:twoCellAnchor>
    <xdr:from>
      <xdr:col>0</xdr:col>
      <xdr:colOff>9525</xdr:colOff>
      <xdr:row>0</xdr:row>
      <xdr:rowOff>9526</xdr:rowOff>
    </xdr:from>
    <xdr:to>
      <xdr:col>0</xdr:col>
      <xdr:colOff>742950</xdr:colOff>
      <xdr:row>0</xdr:row>
      <xdr:rowOff>180976</xdr:rowOff>
    </xdr:to>
    <xdr:sp macro="" textlink="">
      <xdr:nvSpPr>
        <xdr:cNvPr id="3" name="Rectángulo 1">
          <a:hlinkClick xmlns:r="http://schemas.openxmlformats.org/officeDocument/2006/relationships" r:id="rId1"/>
        </xdr:cNvPr>
        <xdr:cNvSpPr/>
      </xdr:nvSpPr>
      <xdr:spPr>
        <a:xfrm>
          <a:off x="9525" y="9526"/>
          <a:ext cx="733425" cy="1714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1100"/>
            <a:t>MENU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9526</xdr:rowOff>
    </xdr:from>
    <xdr:to>
      <xdr:col>0</xdr:col>
      <xdr:colOff>742950</xdr:colOff>
      <xdr:row>0</xdr:row>
      <xdr:rowOff>180976</xdr:rowOff>
    </xdr:to>
    <xdr:sp macro="" textlink="">
      <xdr:nvSpPr>
        <xdr:cNvPr id="2" name="Rectángulo 1">
          <a:hlinkClick xmlns:r="http://schemas.openxmlformats.org/officeDocument/2006/relationships" r:id="rId1"/>
        </xdr:cNvPr>
        <xdr:cNvSpPr/>
      </xdr:nvSpPr>
      <xdr:spPr>
        <a:xfrm>
          <a:off x="9525" y="9526"/>
          <a:ext cx="733425" cy="1714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1100"/>
            <a:t>MENU</a:t>
          </a:r>
        </a:p>
      </xdr:txBody>
    </xdr:sp>
    <xdr:clientData/>
  </xdr:twoCellAnchor>
  <xdr:twoCellAnchor>
    <xdr:from>
      <xdr:col>0</xdr:col>
      <xdr:colOff>9525</xdr:colOff>
      <xdr:row>0</xdr:row>
      <xdr:rowOff>9526</xdr:rowOff>
    </xdr:from>
    <xdr:to>
      <xdr:col>0</xdr:col>
      <xdr:colOff>742950</xdr:colOff>
      <xdr:row>0</xdr:row>
      <xdr:rowOff>180976</xdr:rowOff>
    </xdr:to>
    <xdr:sp macro="" textlink="">
      <xdr:nvSpPr>
        <xdr:cNvPr id="3" name="Rectángulo 1">
          <a:hlinkClick xmlns:r="http://schemas.openxmlformats.org/officeDocument/2006/relationships" r:id="rId1"/>
        </xdr:cNvPr>
        <xdr:cNvSpPr/>
      </xdr:nvSpPr>
      <xdr:spPr>
        <a:xfrm>
          <a:off x="9525" y="9526"/>
          <a:ext cx="733425" cy="1714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1100"/>
            <a:t>MENU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9526</xdr:rowOff>
    </xdr:from>
    <xdr:to>
      <xdr:col>0</xdr:col>
      <xdr:colOff>742950</xdr:colOff>
      <xdr:row>0</xdr:row>
      <xdr:rowOff>180976</xdr:rowOff>
    </xdr:to>
    <xdr:sp macro="" textlink="">
      <xdr:nvSpPr>
        <xdr:cNvPr id="2" name="Rectángulo 1">
          <a:hlinkClick xmlns:r="http://schemas.openxmlformats.org/officeDocument/2006/relationships" r:id="rId1"/>
        </xdr:cNvPr>
        <xdr:cNvSpPr/>
      </xdr:nvSpPr>
      <xdr:spPr>
        <a:xfrm>
          <a:off x="9525" y="9526"/>
          <a:ext cx="733425" cy="1714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1100"/>
            <a:t>MENU</a:t>
          </a:r>
        </a:p>
      </xdr:txBody>
    </xdr:sp>
    <xdr:clientData/>
  </xdr:twoCellAnchor>
  <xdr:twoCellAnchor>
    <xdr:from>
      <xdr:col>0</xdr:col>
      <xdr:colOff>9525</xdr:colOff>
      <xdr:row>0</xdr:row>
      <xdr:rowOff>9526</xdr:rowOff>
    </xdr:from>
    <xdr:to>
      <xdr:col>0</xdr:col>
      <xdr:colOff>742950</xdr:colOff>
      <xdr:row>0</xdr:row>
      <xdr:rowOff>180976</xdr:rowOff>
    </xdr:to>
    <xdr:sp macro="" textlink="">
      <xdr:nvSpPr>
        <xdr:cNvPr id="3" name="Rectángulo 1">
          <a:hlinkClick xmlns:r="http://schemas.openxmlformats.org/officeDocument/2006/relationships" r:id="rId1"/>
        </xdr:cNvPr>
        <xdr:cNvSpPr/>
      </xdr:nvSpPr>
      <xdr:spPr>
        <a:xfrm>
          <a:off x="9525" y="9526"/>
          <a:ext cx="733425" cy="1714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1100"/>
            <a:t>MENU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9526</xdr:rowOff>
    </xdr:from>
    <xdr:to>
      <xdr:col>0</xdr:col>
      <xdr:colOff>742950</xdr:colOff>
      <xdr:row>0</xdr:row>
      <xdr:rowOff>180976</xdr:rowOff>
    </xdr:to>
    <xdr:sp macro="" textlink="">
      <xdr:nvSpPr>
        <xdr:cNvPr id="2" name="Rectángulo 1">
          <a:hlinkClick xmlns:r="http://schemas.openxmlformats.org/officeDocument/2006/relationships" r:id="rId1"/>
        </xdr:cNvPr>
        <xdr:cNvSpPr/>
      </xdr:nvSpPr>
      <xdr:spPr>
        <a:xfrm>
          <a:off x="9525" y="9526"/>
          <a:ext cx="733425" cy="1714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1100"/>
            <a:t>MENU</a:t>
          </a:r>
        </a:p>
      </xdr:txBody>
    </xdr:sp>
    <xdr:clientData/>
  </xdr:twoCellAnchor>
  <xdr:twoCellAnchor>
    <xdr:from>
      <xdr:col>0</xdr:col>
      <xdr:colOff>9525</xdr:colOff>
      <xdr:row>0</xdr:row>
      <xdr:rowOff>9526</xdr:rowOff>
    </xdr:from>
    <xdr:to>
      <xdr:col>0</xdr:col>
      <xdr:colOff>742950</xdr:colOff>
      <xdr:row>0</xdr:row>
      <xdr:rowOff>180976</xdr:rowOff>
    </xdr:to>
    <xdr:sp macro="" textlink="">
      <xdr:nvSpPr>
        <xdr:cNvPr id="3" name="Rectángulo 1">
          <a:hlinkClick xmlns:r="http://schemas.openxmlformats.org/officeDocument/2006/relationships" r:id="rId1"/>
        </xdr:cNvPr>
        <xdr:cNvSpPr/>
      </xdr:nvSpPr>
      <xdr:spPr>
        <a:xfrm>
          <a:off x="9525" y="9526"/>
          <a:ext cx="733425" cy="1714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1100"/>
            <a:t>MENU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9526</xdr:rowOff>
    </xdr:from>
    <xdr:to>
      <xdr:col>0</xdr:col>
      <xdr:colOff>742950</xdr:colOff>
      <xdr:row>0</xdr:row>
      <xdr:rowOff>180976</xdr:rowOff>
    </xdr:to>
    <xdr:sp macro="" textlink="">
      <xdr:nvSpPr>
        <xdr:cNvPr id="2" name="Rectángulo 1">
          <a:hlinkClick xmlns:r="http://schemas.openxmlformats.org/officeDocument/2006/relationships" r:id="rId1"/>
        </xdr:cNvPr>
        <xdr:cNvSpPr/>
      </xdr:nvSpPr>
      <xdr:spPr>
        <a:xfrm>
          <a:off x="9525" y="9526"/>
          <a:ext cx="733425" cy="1714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1100"/>
            <a:t>MENU</a:t>
          </a:r>
        </a:p>
      </xdr:txBody>
    </xdr:sp>
    <xdr:clientData/>
  </xdr:twoCellAnchor>
  <xdr:twoCellAnchor>
    <xdr:from>
      <xdr:col>0</xdr:col>
      <xdr:colOff>9525</xdr:colOff>
      <xdr:row>0</xdr:row>
      <xdr:rowOff>9526</xdr:rowOff>
    </xdr:from>
    <xdr:to>
      <xdr:col>0</xdr:col>
      <xdr:colOff>742950</xdr:colOff>
      <xdr:row>0</xdr:row>
      <xdr:rowOff>180976</xdr:rowOff>
    </xdr:to>
    <xdr:sp macro="" textlink="">
      <xdr:nvSpPr>
        <xdr:cNvPr id="3" name="Rectángulo 1">
          <a:hlinkClick xmlns:r="http://schemas.openxmlformats.org/officeDocument/2006/relationships" r:id="rId1"/>
        </xdr:cNvPr>
        <xdr:cNvSpPr/>
      </xdr:nvSpPr>
      <xdr:spPr>
        <a:xfrm>
          <a:off x="9525" y="9526"/>
          <a:ext cx="733425" cy="1714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1100"/>
            <a:t>MENU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9526</xdr:rowOff>
    </xdr:from>
    <xdr:to>
      <xdr:col>0</xdr:col>
      <xdr:colOff>742950</xdr:colOff>
      <xdr:row>0</xdr:row>
      <xdr:rowOff>180976</xdr:rowOff>
    </xdr:to>
    <xdr:sp macro="" textlink="">
      <xdr:nvSpPr>
        <xdr:cNvPr id="2" name="Rectángulo 1">
          <a:hlinkClick xmlns:r="http://schemas.openxmlformats.org/officeDocument/2006/relationships" r:id="rId1"/>
        </xdr:cNvPr>
        <xdr:cNvSpPr/>
      </xdr:nvSpPr>
      <xdr:spPr>
        <a:xfrm>
          <a:off x="9525" y="9526"/>
          <a:ext cx="733425" cy="1714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1100"/>
            <a:t>MENU</a:t>
          </a:r>
        </a:p>
      </xdr:txBody>
    </xdr:sp>
    <xdr:clientData/>
  </xdr:twoCellAnchor>
  <xdr:twoCellAnchor>
    <xdr:from>
      <xdr:col>0</xdr:col>
      <xdr:colOff>9525</xdr:colOff>
      <xdr:row>0</xdr:row>
      <xdr:rowOff>9526</xdr:rowOff>
    </xdr:from>
    <xdr:to>
      <xdr:col>0</xdr:col>
      <xdr:colOff>742950</xdr:colOff>
      <xdr:row>0</xdr:row>
      <xdr:rowOff>180976</xdr:rowOff>
    </xdr:to>
    <xdr:sp macro="" textlink="">
      <xdr:nvSpPr>
        <xdr:cNvPr id="3" name="Rectángulo 1">
          <a:hlinkClick xmlns:r="http://schemas.openxmlformats.org/officeDocument/2006/relationships" r:id="rId1"/>
        </xdr:cNvPr>
        <xdr:cNvSpPr/>
      </xdr:nvSpPr>
      <xdr:spPr>
        <a:xfrm>
          <a:off x="9525" y="9526"/>
          <a:ext cx="733425" cy="1714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1100"/>
            <a:t>MENU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9526</xdr:rowOff>
    </xdr:from>
    <xdr:to>
      <xdr:col>0</xdr:col>
      <xdr:colOff>742950</xdr:colOff>
      <xdr:row>0</xdr:row>
      <xdr:rowOff>180976</xdr:rowOff>
    </xdr:to>
    <xdr:sp macro="" textlink="">
      <xdr:nvSpPr>
        <xdr:cNvPr id="2" name="Rectángulo 1">
          <a:hlinkClick xmlns:r="http://schemas.openxmlformats.org/officeDocument/2006/relationships" r:id="rId1"/>
        </xdr:cNvPr>
        <xdr:cNvSpPr/>
      </xdr:nvSpPr>
      <xdr:spPr>
        <a:xfrm>
          <a:off x="9525" y="9526"/>
          <a:ext cx="733425" cy="1714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1100"/>
            <a:t>MENU</a:t>
          </a:r>
        </a:p>
      </xdr:txBody>
    </xdr:sp>
    <xdr:clientData/>
  </xdr:twoCellAnchor>
  <xdr:twoCellAnchor>
    <xdr:from>
      <xdr:col>0</xdr:col>
      <xdr:colOff>9525</xdr:colOff>
      <xdr:row>0</xdr:row>
      <xdr:rowOff>9526</xdr:rowOff>
    </xdr:from>
    <xdr:to>
      <xdr:col>0</xdr:col>
      <xdr:colOff>742950</xdr:colOff>
      <xdr:row>0</xdr:row>
      <xdr:rowOff>180976</xdr:rowOff>
    </xdr:to>
    <xdr:sp macro="" textlink="">
      <xdr:nvSpPr>
        <xdr:cNvPr id="3" name="Rectángulo 1">
          <a:hlinkClick xmlns:r="http://schemas.openxmlformats.org/officeDocument/2006/relationships" r:id="rId1"/>
        </xdr:cNvPr>
        <xdr:cNvSpPr/>
      </xdr:nvSpPr>
      <xdr:spPr>
        <a:xfrm>
          <a:off x="9525" y="9526"/>
          <a:ext cx="733425" cy="1714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1100"/>
            <a:t>MENU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9526</xdr:rowOff>
    </xdr:from>
    <xdr:to>
      <xdr:col>0</xdr:col>
      <xdr:colOff>742950</xdr:colOff>
      <xdr:row>0</xdr:row>
      <xdr:rowOff>180976</xdr:rowOff>
    </xdr:to>
    <xdr:sp macro="" textlink="">
      <xdr:nvSpPr>
        <xdr:cNvPr id="2" name="Rectángulo 1">
          <a:hlinkClick xmlns:r="http://schemas.openxmlformats.org/officeDocument/2006/relationships" r:id="rId1"/>
        </xdr:cNvPr>
        <xdr:cNvSpPr/>
      </xdr:nvSpPr>
      <xdr:spPr>
        <a:xfrm>
          <a:off x="9525" y="9526"/>
          <a:ext cx="733425" cy="1714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1100"/>
            <a:t>MENU</a:t>
          </a:r>
        </a:p>
      </xdr:txBody>
    </xdr:sp>
    <xdr:clientData/>
  </xdr:twoCellAnchor>
  <xdr:twoCellAnchor>
    <xdr:from>
      <xdr:col>0</xdr:col>
      <xdr:colOff>9525</xdr:colOff>
      <xdr:row>0</xdr:row>
      <xdr:rowOff>9526</xdr:rowOff>
    </xdr:from>
    <xdr:to>
      <xdr:col>0</xdr:col>
      <xdr:colOff>742950</xdr:colOff>
      <xdr:row>0</xdr:row>
      <xdr:rowOff>180976</xdr:rowOff>
    </xdr:to>
    <xdr:sp macro="" textlink="">
      <xdr:nvSpPr>
        <xdr:cNvPr id="3" name="Rectángulo 1">
          <a:hlinkClick xmlns:r="http://schemas.openxmlformats.org/officeDocument/2006/relationships" r:id="rId1"/>
        </xdr:cNvPr>
        <xdr:cNvSpPr/>
      </xdr:nvSpPr>
      <xdr:spPr>
        <a:xfrm>
          <a:off x="9525" y="9526"/>
          <a:ext cx="733425" cy="1714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1100"/>
            <a:t>MENU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9526</xdr:rowOff>
    </xdr:from>
    <xdr:to>
      <xdr:col>0</xdr:col>
      <xdr:colOff>742950</xdr:colOff>
      <xdr:row>0</xdr:row>
      <xdr:rowOff>180976</xdr:rowOff>
    </xdr:to>
    <xdr:sp macro="" textlink="">
      <xdr:nvSpPr>
        <xdr:cNvPr id="2" name="Rectángulo 1">
          <a:hlinkClick xmlns:r="http://schemas.openxmlformats.org/officeDocument/2006/relationships" r:id="rId1"/>
        </xdr:cNvPr>
        <xdr:cNvSpPr/>
      </xdr:nvSpPr>
      <xdr:spPr>
        <a:xfrm>
          <a:off x="9525" y="9526"/>
          <a:ext cx="733425" cy="1714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1100"/>
            <a:t>MENU</a:t>
          </a:r>
        </a:p>
      </xdr:txBody>
    </xdr:sp>
    <xdr:clientData/>
  </xdr:twoCellAnchor>
  <xdr:twoCellAnchor>
    <xdr:from>
      <xdr:col>0</xdr:col>
      <xdr:colOff>9525</xdr:colOff>
      <xdr:row>0</xdr:row>
      <xdr:rowOff>9526</xdr:rowOff>
    </xdr:from>
    <xdr:to>
      <xdr:col>0</xdr:col>
      <xdr:colOff>742950</xdr:colOff>
      <xdr:row>0</xdr:row>
      <xdr:rowOff>180976</xdr:rowOff>
    </xdr:to>
    <xdr:sp macro="" textlink="">
      <xdr:nvSpPr>
        <xdr:cNvPr id="3" name="Rectángulo 1">
          <a:hlinkClick xmlns:r="http://schemas.openxmlformats.org/officeDocument/2006/relationships" r:id="rId1"/>
        </xdr:cNvPr>
        <xdr:cNvSpPr/>
      </xdr:nvSpPr>
      <xdr:spPr>
        <a:xfrm>
          <a:off x="9525" y="9526"/>
          <a:ext cx="733425" cy="1714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1100"/>
            <a:t>MENU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9526</xdr:rowOff>
    </xdr:from>
    <xdr:to>
      <xdr:col>0</xdr:col>
      <xdr:colOff>742950</xdr:colOff>
      <xdr:row>0</xdr:row>
      <xdr:rowOff>180976</xdr:rowOff>
    </xdr:to>
    <xdr:sp macro="" textlink="">
      <xdr:nvSpPr>
        <xdr:cNvPr id="2" name="Rectángulo 1">
          <a:hlinkClick xmlns:r="http://schemas.openxmlformats.org/officeDocument/2006/relationships" r:id="rId1"/>
        </xdr:cNvPr>
        <xdr:cNvSpPr/>
      </xdr:nvSpPr>
      <xdr:spPr>
        <a:xfrm>
          <a:off x="9525" y="9526"/>
          <a:ext cx="733425" cy="1714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1100"/>
            <a:t>MENU</a:t>
          </a:r>
        </a:p>
      </xdr:txBody>
    </xdr:sp>
    <xdr:clientData/>
  </xdr:twoCellAnchor>
  <xdr:twoCellAnchor>
    <xdr:from>
      <xdr:col>0</xdr:col>
      <xdr:colOff>9525</xdr:colOff>
      <xdr:row>0</xdr:row>
      <xdr:rowOff>9526</xdr:rowOff>
    </xdr:from>
    <xdr:to>
      <xdr:col>0</xdr:col>
      <xdr:colOff>742950</xdr:colOff>
      <xdr:row>0</xdr:row>
      <xdr:rowOff>180976</xdr:rowOff>
    </xdr:to>
    <xdr:sp macro="" textlink="">
      <xdr:nvSpPr>
        <xdr:cNvPr id="3" name="Rectángulo 1">
          <a:hlinkClick xmlns:r="http://schemas.openxmlformats.org/officeDocument/2006/relationships" r:id="rId1"/>
        </xdr:cNvPr>
        <xdr:cNvSpPr/>
      </xdr:nvSpPr>
      <xdr:spPr>
        <a:xfrm>
          <a:off x="9525" y="9526"/>
          <a:ext cx="733425" cy="1714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1100"/>
            <a:t>MENU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9526</xdr:rowOff>
    </xdr:from>
    <xdr:to>
      <xdr:col>0</xdr:col>
      <xdr:colOff>742950</xdr:colOff>
      <xdr:row>0</xdr:row>
      <xdr:rowOff>180976</xdr:rowOff>
    </xdr:to>
    <xdr:sp macro="" textlink="">
      <xdr:nvSpPr>
        <xdr:cNvPr id="2" name="Rectángulo 1">
          <a:hlinkClick xmlns:r="http://schemas.openxmlformats.org/officeDocument/2006/relationships" r:id="rId1"/>
        </xdr:cNvPr>
        <xdr:cNvSpPr/>
      </xdr:nvSpPr>
      <xdr:spPr>
        <a:xfrm>
          <a:off x="9525" y="9526"/>
          <a:ext cx="733425" cy="1714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1100"/>
            <a:t>MENU</a:t>
          </a:r>
        </a:p>
      </xdr:txBody>
    </xdr:sp>
    <xdr:clientData/>
  </xdr:twoCellAnchor>
  <xdr:twoCellAnchor>
    <xdr:from>
      <xdr:col>0</xdr:col>
      <xdr:colOff>9525</xdr:colOff>
      <xdr:row>0</xdr:row>
      <xdr:rowOff>9526</xdr:rowOff>
    </xdr:from>
    <xdr:to>
      <xdr:col>0</xdr:col>
      <xdr:colOff>742950</xdr:colOff>
      <xdr:row>0</xdr:row>
      <xdr:rowOff>180976</xdr:rowOff>
    </xdr:to>
    <xdr:sp macro="" textlink="">
      <xdr:nvSpPr>
        <xdr:cNvPr id="3" name="Rectángulo 1">
          <a:hlinkClick xmlns:r="http://schemas.openxmlformats.org/officeDocument/2006/relationships" r:id="rId1"/>
        </xdr:cNvPr>
        <xdr:cNvSpPr/>
      </xdr:nvSpPr>
      <xdr:spPr>
        <a:xfrm>
          <a:off x="9525" y="9526"/>
          <a:ext cx="733425" cy="1714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1100"/>
            <a:t>MENU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9526</xdr:rowOff>
    </xdr:from>
    <xdr:to>
      <xdr:col>0</xdr:col>
      <xdr:colOff>742950</xdr:colOff>
      <xdr:row>0</xdr:row>
      <xdr:rowOff>180976</xdr:rowOff>
    </xdr:to>
    <xdr:sp macro="" textlink="">
      <xdr:nvSpPr>
        <xdr:cNvPr id="2" name="Rectángulo 1">
          <a:hlinkClick xmlns:r="http://schemas.openxmlformats.org/officeDocument/2006/relationships" r:id="rId1"/>
        </xdr:cNvPr>
        <xdr:cNvSpPr/>
      </xdr:nvSpPr>
      <xdr:spPr>
        <a:xfrm>
          <a:off x="9525" y="9526"/>
          <a:ext cx="733425" cy="1714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1100"/>
            <a:t>MENU</a:t>
          </a:r>
        </a:p>
      </xdr:txBody>
    </xdr:sp>
    <xdr:clientData/>
  </xdr:twoCellAnchor>
  <xdr:twoCellAnchor>
    <xdr:from>
      <xdr:col>0</xdr:col>
      <xdr:colOff>9525</xdr:colOff>
      <xdr:row>0</xdr:row>
      <xdr:rowOff>9526</xdr:rowOff>
    </xdr:from>
    <xdr:to>
      <xdr:col>0</xdr:col>
      <xdr:colOff>742950</xdr:colOff>
      <xdr:row>0</xdr:row>
      <xdr:rowOff>180976</xdr:rowOff>
    </xdr:to>
    <xdr:sp macro="" textlink="">
      <xdr:nvSpPr>
        <xdr:cNvPr id="3" name="Rectángulo 1">
          <a:hlinkClick xmlns:r="http://schemas.openxmlformats.org/officeDocument/2006/relationships" r:id="rId1"/>
        </xdr:cNvPr>
        <xdr:cNvSpPr/>
      </xdr:nvSpPr>
      <xdr:spPr>
        <a:xfrm>
          <a:off x="9525" y="9526"/>
          <a:ext cx="733425" cy="1714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1100"/>
            <a:t>MENU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9526</xdr:rowOff>
    </xdr:from>
    <xdr:to>
      <xdr:col>0</xdr:col>
      <xdr:colOff>742950</xdr:colOff>
      <xdr:row>0</xdr:row>
      <xdr:rowOff>180976</xdr:rowOff>
    </xdr:to>
    <xdr:sp macro="" textlink="">
      <xdr:nvSpPr>
        <xdr:cNvPr id="2" name="Rectángulo 1">
          <a:hlinkClick xmlns:r="http://schemas.openxmlformats.org/officeDocument/2006/relationships" r:id="rId1"/>
        </xdr:cNvPr>
        <xdr:cNvSpPr/>
      </xdr:nvSpPr>
      <xdr:spPr>
        <a:xfrm>
          <a:off x="9525" y="9526"/>
          <a:ext cx="733425" cy="1714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1100"/>
            <a:t>MENU</a:t>
          </a:r>
        </a:p>
      </xdr:txBody>
    </xdr:sp>
    <xdr:clientData/>
  </xdr:twoCellAnchor>
  <xdr:twoCellAnchor>
    <xdr:from>
      <xdr:col>0</xdr:col>
      <xdr:colOff>9525</xdr:colOff>
      <xdr:row>0</xdr:row>
      <xdr:rowOff>9526</xdr:rowOff>
    </xdr:from>
    <xdr:to>
      <xdr:col>0</xdr:col>
      <xdr:colOff>742950</xdr:colOff>
      <xdr:row>0</xdr:row>
      <xdr:rowOff>180976</xdr:rowOff>
    </xdr:to>
    <xdr:sp macro="" textlink="">
      <xdr:nvSpPr>
        <xdr:cNvPr id="3" name="Rectángulo 1">
          <a:hlinkClick xmlns:r="http://schemas.openxmlformats.org/officeDocument/2006/relationships" r:id="rId1"/>
        </xdr:cNvPr>
        <xdr:cNvSpPr/>
      </xdr:nvSpPr>
      <xdr:spPr>
        <a:xfrm>
          <a:off x="9525" y="9526"/>
          <a:ext cx="733425" cy="1714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1100"/>
            <a:t>MENU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9526</xdr:rowOff>
    </xdr:from>
    <xdr:to>
      <xdr:col>0</xdr:col>
      <xdr:colOff>742950</xdr:colOff>
      <xdr:row>0</xdr:row>
      <xdr:rowOff>180976</xdr:rowOff>
    </xdr:to>
    <xdr:sp macro="" textlink="">
      <xdr:nvSpPr>
        <xdr:cNvPr id="2" name="Rectángulo 1">
          <a:hlinkClick xmlns:r="http://schemas.openxmlformats.org/officeDocument/2006/relationships" r:id="rId1"/>
        </xdr:cNvPr>
        <xdr:cNvSpPr/>
      </xdr:nvSpPr>
      <xdr:spPr>
        <a:xfrm>
          <a:off x="9525" y="9526"/>
          <a:ext cx="733425" cy="1714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1100"/>
            <a:t>MENU</a:t>
          </a:r>
        </a:p>
      </xdr:txBody>
    </xdr:sp>
    <xdr:clientData/>
  </xdr:twoCellAnchor>
  <xdr:twoCellAnchor>
    <xdr:from>
      <xdr:col>0</xdr:col>
      <xdr:colOff>9525</xdr:colOff>
      <xdr:row>0</xdr:row>
      <xdr:rowOff>9526</xdr:rowOff>
    </xdr:from>
    <xdr:to>
      <xdr:col>0</xdr:col>
      <xdr:colOff>742950</xdr:colOff>
      <xdr:row>0</xdr:row>
      <xdr:rowOff>180976</xdr:rowOff>
    </xdr:to>
    <xdr:sp macro="" textlink="">
      <xdr:nvSpPr>
        <xdr:cNvPr id="3" name="Rectángulo 1">
          <a:hlinkClick xmlns:r="http://schemas.openxmlformats.org/officeDocument/2006/relationships" r:id="rId1"/>
        </xdr:cNvPr>
        <xdr:cNvSpPr/>
      </xdr:nvSpPr>
      <xdr:spPr>
        <a:xfrm>
          <a:off x="9525" y="9526"/>
          <a:ext cx="733425" cy="1714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1100"/>
            <a:t>MENU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9526</xdr:rowOff>
    </xdr:from>
    <xdr:to>
      <xdr:col>0</xdr:col>
      <xdr:colOff>742950</xdr:colOff>
      <xdr:row>0</xdr:row>
      <xdr:rowOff>180976</xdr:rowOff>
    </xdr:to>
    <xdr:sp macro="" textlink="">
      <xdr:nvSpPr>
        <xdr:cNvPr id="2" name="Rectángulo 1">
          <a:hlinkClick xmlns:r="http://schemas.openxmlformats.org/officeDocument/2006/relationships" r:id="rId1"/>
        </xdr:cNvPr>
        <xdr:cNvSpPr/>
      </xdr:nvSpPr>
      <xdr:spPr>
        <a:xfrm>
          <a:off x="9525" y="9526"/>
          <a:ext cx="733425" cy="1714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1100"/>
            <a:t>MENU</a:t>
          </a:r>
        </a:p>
      </xdr:txBody>
    </xdr:sp>
    <xdr:clientData/>
  </xdr:twoCellAnchor>
  <xdr:twoCellAnchor>
    <xdr:from>
      <xdr:col>0</xdr:col>
      <xdr:colOff>9525</xdr:colOff>
      <xdr:row>0</xdr:row>
      <xdr:rowOff>9526</xdr:rowOff>
    </xdr:from>
    <xdr:to>
      <xdr:col>0</xdr:col>
      <xdr:colOff>742950</xdr:colOff>
      <xdr:row>0</xdr:row>
      <xdr:rowOff>180976</xdr:rowOff>
    </xdr:to>
    <xdr:sp macro="" textlink="">
      <xdr:nvSpPr>
        <xdr:cNvPr id="3" name="Rectángulo 1">
          <a:hlinkClick xmlns:r="http://schemas.openxmlformats.org/officeDocument/2006/relationships" r:id="rId1"/>
        </xdr:cNvPr>
        <xdr:cNvSpPr/>
      </xdr:nvSpPr>
      <xdr:spPr>
        <a:xfrm>
          <a:off x="9525" y="9526"/>
          <a:ext cx="733425" cy="1714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1100"/>
            <a:t>MENU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9526</xdr:rowOff>
    </xdr:from>
    <xdr:to>
      <xdr:col>0</xdr:col>
      <xdr:colOff>742950</xdr:colOff>
      <xdr:row>0</xdr:row>
      <xdr:rowOff>180976</xdr:rowOff>
    </xdr:to>
    <xdr:sp macro="" textlink="">
      <xdr:nvSpPr>
        <xdr:cNvPr id="2" name="Rectángulo 1">
          <a:hlinkClick xmlns:r="http://schemas.openxmlformats.org/officeDocument/2006/relationships" r:id="rId1"/>
        </xdr:cNvPr>
        <xdr:cNvSpPr/>
      </xdr:nvSpPr>
      <xdr:spPr>
        <a:xfrm>
          <a:off x="9525" y="9526"/>
          <a:ext cx="733425" cy="1714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1100"/>
            <a:t>MENU</a:t>
          </a:r>
        </a:p>
      </xdr:txBody>
    </xdr:sp>
    <xdr:clientData/>
  </xdr:twoCellAnchor>
  <xdr:twoCellAnchor>
    <xdr:from>
      <xdr:col>0</xdr:col>
      <xdr:colOff>9525</xdr:colOff>
      <xdr:row>0</xdr:row>
      <xdr:rowOff>9526</xdr:rowOff>
    </xdr:from>
    <xdr:to>
      <xdr:col>0</xdr:col>
      <xdr:colOff>742950</xdr:colOff>
      <xdr:row>0</xdr:row>
      <xdr:rowOff>180976</xdr:rowOff>
    </xdr:to>
    <xdr:sp macro="" textlink="">
      <xdr:nvSpPr>
        <xdr:cNvPr id="3" name="Rectángulo 1">
          <a:hlinkClick xmlns:r="http://schemas.openxmlformats.org/officeDocument/2006/relationships" r:id="rId1"/>
        </xdr:cNvPr>
        <xdr:cNvSpPr/>
      </xdr:nvSpPr>
      <xdr:spPr>
        <a:xfrm>
          <a:off x="9525" y="9526"/>
          <a:ext cx="733425" cy="1714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1100"/>
            <a:t>MENU</a:t>
          </a: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9526</xdr:rowOff>
    </xdr:from>
    <xdr:to>
      <xdr:col>0</xdr:col>
      <xdr:colOff>742950</xdr:colOff>
      <xdr:row>0</xdr:row>
      <xdr:rowOff>180976</xdr:rowOff>
    </xdr:to>
    <xdr:sp macro="" textlink="">
      <xdr:nvSpPr>
        <xdr:cNvPr id="2" name="Rectángulo 1">
          <a:hlinkClick xmlns:r="http://schemas.openxmlformats.org/officeDocument/2006/relationships" r:id="rId1"/>
        </xdr:cNvPr>
        <xdr:cNvSpPr/>
      </xdr:nvSpPr>
      <xdr:spPr>
        <a:xfrm>
          <a:off x="9525" y="9526"/>
          <a:ext cx="733425" cy="1714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1100"/>
            <a:t>MENU</a:t>
          </a:r>
        </a:p>
      </xdr:txBody>
    </xdr:sp>
    <xdr:clientData/>
  </xdr:twoCellAnchor>
  <xdr:twoCellAnchor>
    <xdr:from>
      <xdr:col>0</xdr:col>
      <xdr:colOff>9525</xdr:colOff>
      <xdr:row>0</xdr:row>
      <xdr:rowOff>9526</xdr:rowOff>
    </xdr:from>
    <xdr:to>
      <xdr:col>0</xdr:col>
      <xdr:colOff>742950</xdr:colOff>
      <xdr:row>0</xdr:row>
      <xdr:rowOff>180976</xdr:rowOff>
    </xdr:to>
    <xdr:sp macro="" textlink="">
      <xdr:nvSpPr>
        <xdr:cNvPr id="3" name="Rectángulo 1">
          <a:hlinkClick xmlns:r="http://schemas.openxmlformats.org/officeDocument/2006/relationships" r:id="rId1"/>
        </xdr:cNvPr>
        <xdr:cNvSpPr/>
      </xdr:nvSpPr>
      <xdr:spPr>
        <a:xfrm>
          <a:off x="9525" y="9526"/>
          <a:ext cx="733425" cy="1714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1100"/>
            <a:t>MENU</a:t>
          </a: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9526</xdr:rowOff>
    </xdr:from>
    <xdr:to>
      <xdr:col>0</xdr:col>
      <xdr:colOff>742950</xdr:colOff>
      <xdr:row>0</xdr:row>
      <xdr:rowOff>180976</xdr:rowOff>
    </xdr:to>
    <xdr:sp macro="" textlink="">
      <xdr:nvSpPr>
        <xdr:cNvPr id="2" name="Rectángulo 1">
          <a:hlinkClick xmlns:r="http://schemas.openxmlformats.org/officeDocument/2006/relationships" r:id="rId1"/>
        </xdr:cNvPr>
        <xdr:cNvSpPr/>
      </xdr:nvSpPr>
      <xdr:spPr>
        <a:xfrm>
          <a:off x="9525" y="9526"/>
          <a:ext cx="733425" cy="1714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1100"/>
            <a:t>MENU</a:t>
          </a:r>
        </a:p>
      </xdr:txBody>
    </xdr:sp>
    <xdr:clientData/>
  </xdr:twoCellAnchor>
  <xdr:twoCellAnchor>
    <xdr:from>
      <xdr:col>0</xdr:col>
      <xdr:colOff>9525</xdr:colOff>
      <xdr:row>0</xdr:row>
      <xdr:rowOff>9526</xdr:rowOff>
    </xdr:from>
    <xdr:to>
      <xdr:col>0</xdr:col>
      <xdr:colOff>742950</xdr:colOff>
      <xdr:row>0</xdr:row>
      <xdr:rowOff>180976</xdr:rowOff>
    </xdr:to>
    <xdr:sp macro="" textlink="">
      <xdr:nvSpPr>
        <xdr:cNvPr id="3" name="Rectángulo 1">
          <a:hlinkClick xmlns:r="http://schemas.openxmlformats.org/officeDocument/2006/relationships" r:id="rId1"/>
        </xdr:cNvPr>
        <xdr:cNvSpPr/>
      </xdr:nvSpPr>
      <xdr:spPr>
        <a:xfrm>
          <a:off x="9525" y="9526"/>
          <a:ext cx="733425" cy="1714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1100"/>
            <a:t>MENU</a:t>
          </a: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9526</xdr:rowOff>
    </xdr:from>
    <xdr:to>
      <xdr:col>0</xdr:col>
      <xdr:colOff>742950</xdr:colOff>
      <xdr:row>0</xdr:row>
      <xdr:rowOff>180976</xdr:rowOff>
    </xdr:to>
    <xdr:sp macro="" textlink="">
      <xdr:nvSpPr>
        <xdr:cNvPr id="2" name="Rectángulo 1">
          <a:hlinkClick xmlns:r="http://schemas.openxmlformats.org/officeDocument/2006/relationships" r:id="rId1"/>
        </xdr:cNvPr>
        <xdr:cNvSpPr/>
      </xdr:nvSpPr>
      <xdr:spPr>
        <a:xfrm>
          <a:off x="9525" y="9526"/>
          <a:ext cx="733425" cy="1714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1100"/>
            <a:t>MENU</a:t>
          </a:r>
        </a:p>
      </xdr:txBody>
    </xdr:sp>
    <xdr:clientData/>
  </xdr:twoCellAnchor>
  <xdr:twoCellAnchor>
    <xdr:from>
      <xdr:col>0</xdr:col>
      <xdr:colOff>9525</xdr:colOff>
      <xdr:row>0</xdr:row>
      <xdr:rowOff>9526</xdr:rowOff>
    </xdr:from>
    <xdr:to>
      <xdr:col>0</xdr:col>
      <xdr:colOff>742950</xdr:colOff>
      <xdr:row>0</xdr:row>
      <xdr:rowOff>180976</xdr:rowOff>
    </xdr:to>
    <xdr:sp macro="" textlink="">
      <xdr:nvSpPr>
        <xdr:cNvPr id="3" name="Rectángulo 1">
          <a:hlinkClick xmlns:r="http://schemas.openxmlformats.org/officeDocument/2006/relationships" r:id="rId1"/>
        </xdr:cNvPr>
        <xdr:cNvSpPr/>
      </xdr:nvSpPr>
      <xdr:spPr>
        <a:xfrm>
          <a:off x="9525" y="9526"/>
          <a:ext cx="733425" cy="1714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1100"/>
            <a:t>MENU</a:t>
          </a: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9526</xdr:rowOff>
    </xdr:from>
    <xdr:to>
      <xdr:col>0</xdr:col>
      <xdr:colOff>742950</xdr:colOff>
      <xdr:row>0</xdr:row>
      <xdr:rowOff>180976</xdr:rowOff>
    </xdr:to>
    <xdr:sp macro="" textlink="">
      <xdr:nvSpPr>
        <xdr:cNvPr id="2" name="Rectángulo 1">
          <a:hlinkClick xmlns:r="http://schemas.openxmlformats.org/officeDocument/2006/relationships" r:id="rId1"/>
        </xdr:cNvPr>
        <xdr:cNvSpPr/>
      </xdr:nvSpPr>
      <xdr:spPr>
        <a:xfrm>
          <a:off x="9525" y="9526"/>
          <a:ext cx="733425" cy="1714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1100"/>
            <a:t>MENU</a:t>
          </a:r>
        </a:p>
      </xdr:txBody>
    </xdr:sp>
    <xdr:clientData/>
  </xdr:twoCellAnchor>
  <xdr:twoCellAnchor>
    <xdr:from>
      <xdr:col>0</xdr:col>
      <xdr:colOff>9525</xdr:colOff>
      <xdr:row>0</xdr:row>
      <xdr:rowOff>9526</xdr:rowOff>
    </xdr:from>
    <xdr:to>
      <xdr:col>0</xdr:col>
      <xdr:colOff>742950</xdr:colOff>
      <xdr:row>0</xdr:row>
      <xdr:rowOff>180976</xdr:rowOff>
    </xdr:to>
    <xdr:sp macro="" textlink="">
      <xdr:nvSpPr>
        <xdr:cNvPr id="3" name="Rectángulo 1">
          <a:hlinkClick xmlns:r="http://schemas.openxmlformats.org/officeDocument/2006/relationships" r:id="rId1"/>
        </xdr:cNvPr>
        <xdr:cNvSpPr/>
      </xdr:nvSpPr>
      <xdr:spPr>
        <a:xfrm>
          <a:off x="9525" y="9526"/>
          <a:ext cx="733425" cy="1714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1100"/>
            <a:t>MENU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9526</xdr:rowOff>
    </xdr:from>
    <xdr:to>
      <xdr:col>0</xdr:col>
      <xdr:colOff>742950</xdr:colOff>
      <xdr:row>0</xdr:row>
      <xdr:rowOff>180976</xdr:rowOff>
    </xdr:to>
    <xdr:sp macro="" textlink="">
      <xdr:nvSpPr>
        <xdr:cNvPr id="2" name="Rectángulo 1">
          <a:hlinkClick xmlns:r="http://schemas.openxmlformats.org/officeDocument/2006/relationships" r:id="rId1"/>
        </xdr:cNvPr>
        <xdr:cNvSpPr/>
      </xdr:nvSpPr>
      <xdr:spPr>
        <a:xfrm>
          <a:off x="9525" y="9526"/>
          <a:ext cx="733425" cy="1714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1100"/>
            <a:t>MENU</a:t>
          </a: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9526</xdr:rowOff>
    </xdr:from>
    <xdr:to>
      <xdr:col>0</xdr:col>
      <xdr:colOff>742950</xdr:colOff>
      <xdr:row>0</xdr:row>
      <xdr:rowOff>180976</xdr:rowOff>
    </xdr:to>
    <xdr:sp macro="" textlink="">
      <xdr:nvSpPr>
        <xdr:cNvPr id="2" name="Rectángulo 1">
          <a:hlinkClick xmlns:r="http://schemas.openxmlformats.org/officeDocument/2006/relationships" r:id="rId1"/>
        </xdr:cNvPr>
        <xdr:cNvSpPr/>
      </xdr:nvSpPr>
      <xdr:spPr>
        <a:xfrm>
          <a:off x="9525" y="9526"/>
          <a:ext cx="733425" cy="1714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1100"/>
            <a:t>MENU</a:t>
          </a:r>
        </a:p>
      </xdr:txBody>
    </xdr:sp>
    <xdr:clientData/>
  </xdr:twoCellAnchor>
  <xdr:twoCellAnchor>
    <xdr:from>
      <xdr:col>0</xdr:col>
      <xdr:colOff>9525</xdr:colOff>
      <xdr:row>0</xdr:row>
      <xdr:rowOff>9526</xdr:rowOff>
    </xdr:from>
    <xdr:to>
      <xdr:col>0</xdr:col>
      <xdr:colOff>742950</xdr:colOff>
      <xdr:row>0</xdr:row>
      <xdr:rowOff>180976</xdr:rowOff>
    </xdr:to>
    <xdr:sp macro="" textlink="">
      <xdr:nvSpPr>
        <xdr:cNvPr id="3" name="Rectángulo 1">
          <a:hlinkClick xmlns:r="http://schemas.openxmlformats.org/officeDocument/2006/relationships" r:id="rId1"/>
        </xdr:cNvPr>
        <xdr:cNvSpPr/>
      </xdr:nvSpPr>
      <xdr:spPr>
        <a:xfrm>
          <a:off x="9525" y="9526"/>
          <a:ext cx="733425" cy="1714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1100"/>
            <a:t>MENU</a:t>
          </a: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9526</xdr:rowOff>
    </xdr:from>
    <xdr:to>
      <xdr:col>0</xdr:col>
      <xdr:colOff>742950</xdr:colOff>
      <xdr:row>0</xdr:row>
      <xdr:rowOff>180976</xdr:rowOff>
    </xdr:to>
    <xdr:sp macro="" textlink="">
      <xdr:nvSpPr>
        <xdr:cNvPr id="2" name="Rectángulo 1">
          <a:hlinkClick xmlns:r="http://schemas.openxmlformats.org/officeDocument/2006/relationships" r:id="rId1"/>
        </xdr:cNvPr>
        <xdr:cNvSpPr/>
      </xdr:nvSpPr>
      <xdr:spPr>
        <a:xfrm>
          <a:off x="9525" y="9526"/>
          <a:ext cx="733425" cy="1714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1100"/>
            <a:t>MENU</a:t>
          </a:r>
        </a:p>
      </xdr:txBody>
    </xdr:sp>
    <xdr:clientData/>
  </xdr:twoCellAnchor>
  <xdr:twoCellAnchor>
    <xdr:from>
      <xdr:col>0</xdr:col>
      <xdr:colOff>9525</xdr:colOff>
      <xdr:row>0</xdr:row>
      <xdr:rowOff>9526</xdr:rowOff>
    </xdr:from>
    <xdr:to>
      <xdr:col>0</xdr:col>
      <xdr:colOff>742950</xdr:colOff>
      <xdr:row>0</xdr:row>
      <xdr:rowOff>180976</xdr:rowOff>
    </xdr:to>
    <xdr:sp macro="" textlink="">
      <xdr:nvSpPr>
        <xdr:cNvPr id="3" name="Rectángulo 1">
          <a:hlinkClick xmlns:r="http://schemas.openxmlformats.org/officeDocument/2006/relationships" r:id="rId1"/>
        </xdr:cNvPr>
        <xdr:cNvSpPr/>
      </xdr:nvSpPr>
      <xdr:spPr>
        <a:xfrm>
          <a:off x="9525" y="9526"/>
          <a:ext cx="733425" cy="1714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1100"/>
            <a:t>MENU</a:t>
          </a:r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9526</xdr:rowOff>
    </xdr:from>
    <xdr:to>
      <xdr:col>0</xdr:col>
      <xdr:colOff>742950</xdr:colOff>
      <xdr:row>0</xdr:row>
      <xdr:rowOff>180976</xdr:rowOff>
    </xdr:to>
    <xdr:sp macro="" textlink="">
      <xdr:nvSpPr>
        <xdr:cNvPr id="2" name="Rectángulo 1">
          <a:hlinkClick xmlns:r="http://schemas.openxmlformats.org/officeDocument/2006/relationships" r:id="rId1"/>
        </xdr:cNvPr>
        <xdr:cNvSpPr/>
      </xdr:nvSpPr>
      <xdr:spPr>
        <a:xfrm>
          <a:off x="9525" y="9526"/>
          <a:ext cx="733425" cy="1714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1100"/>
            <a:t>MENU</a:t>
          </a:r>
        </a:p>
      </xdr:txBody>
    </xdr:sp>
    <xdr:clientData/>
  </xdr:twoCellAnchor>
  <xdr:twoCellAnchor>
    <xdr:from>
      <xdr:col>0</xdr:col>
      <xdr:colOff>9525</xdr:colOff>
      <xdr:row>0</xdr:row>
      <xdr:rowOff>9526</xdr:rowOff>
    </xdr:from>
    <xdr:to>
      <xdr:col>0</xdr:col>
      <xdr:colOff>742950</xdr:colOff>
      <xdr:row>0</xdr:row>
      <xdr:rowOff>180976</xdr:rowOff>
    </xdr:to>
    <xdr:sp macro="" textlink="">
      <xdr:nvSpPr>
        <xdr:cNvPr id="3" name="Rectángulo 1">
          <a:hlinkClick xmlns:r="http://schemas.openxmlformats.org/officeDocument/2006/relationships" r:id="rId1"/>
        </xdr:cNvPr>
        <xdr:cNvSpPr/>
      </xdr:nvSpPr>
      <xdr:spPr>
        <a:xfrm>
          <a:off x="9525" y="9526"/>
          <a:ext cx="733425" cy="1714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1100"/>
            <a:t>MENU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9526</xdr:rowOff>
    </xdr:from>
    <xdr:to>
      <xdr:col>0</xdr:col>
      <xdr:colOff>742950</xdr:colOff>
      <xdr:row>0</xdr:row>
      <xdr:rowOff>180976</xdr:rowOff>
    </xdr:to>
    <xdr:sp macro="" textlink="">
      <xdr:nvSpPr>
        <xdr:cNvPr id="2" name="Rectángulo 1">
          <a:hlinkClick xmlns:r="http://schemas.openxmlformats.org/officeDocument/2006/relationships" r:id="rId1"/>
        </xdr:cNvPr>
        <xdr:cNvSpPr/>
      </xdr:nvSpPr>
      <xdr:spPr>
        <a:xfrm>
          <a:off x="9525" y="9526"/>
          <a:ext cx="733425" cy="1714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1100"/>
            <a:t>MENU</a:t>
          </a:r>
        </a:p>
      </xdr:txBody>
    </xdr:sp>
    <xdr:clientData/>
  </xdr:twoCellAnchor>
  <xdr:twoCellAnchor>
    <xdr:from>
      <xdr:col>0</xdr:col>
      <xdr:colOff>9525</xdr:colOff>
      <xdr:row>0</xdr:row>
      <xdr:rowOff>9526</xdr:rowOff>
    </xdr:from>
    <xdr:to>
      <xdr:col>0</xdr:col>
      <xdr:colOff>742950</xdr:colOff>
      <xdr:row>0</xdr:row>
      <xdr:rowOff>180976</xdr:rowOff>
    </xdr:to>
    <xdr:sp macro="" textlink="">
      <xdr:nvSpPr>
        <xdr:cNvPr id="3" name="Rectángulo 1">
          <a:hlinkClick xmlns:r="http://schemas.openxmlformats.org/officeDocument/2006/relationships" r:id="rId1"/>
        </xdr:cNvPr>
        <xdr:cNvSpPr/>
      </xdr:nvSpPr>
      <xdr:spPr>
        <a:xfrm>
          <a:off x="9525" y="9526"/>
          <a:ext cx="733425" cy="1714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1100"/>
            <a:t>MENU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9526</xdr:rowOff>
    </xdr:from>
    <xdr:to>
      <xdr:col>0</xdr:col>
      <xdr:colOff>742950</xdr:colOff>
      <xdr:row>0</xdr:row>
      <xdr:rowOff>180976</xdr:rowOff>
    </xdr:to>
    <xdr:sp macro="" textlink="">
      <xdr:nvSpPr>
        <xdr:cNvPr id="2" name="Rectángulo 1">
          <a:hlinkClick xmlns:r="http://schemas.openxmlformats.org/officeDocument/2006/relationships" r:id="rId1"/>
        </xdr:cNvPr>
        <xdr:cNvSpPr/>
      </xdr:nvSpPr>
      <xdr:spPr>
        <a:xfrm>
          <a:off x="9525" y="9526"/>
          <a:ext cx="733425" cy="1714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1100"/>
            <a:t>MENU</a:t>
          </a:r>
        </a:p>
      </xdr:txBody>
    </xdr:sp>
    <xdr:clientData/>
  </xdr:twoCellAnchor>
  <xdr:twoCellAnchor>
    <xdr:from>
      <xdr:col>0</xdr:col>
      <xdr:colOff>9525</xdr:colOff>
      <xdr:row>0</xdr:row>
      <xdr:rowOff>9526</xdr:rowOff>
    </xdr:from>
    <xdr:to>
      <xdr:col>0</xdr:col>
      <xdr:colOff>742950</xdr:colOff>
      <xdr:row>0</xdr:row>
      <xdr:rowOff>180976</xdr:rowOff>
    </xdr:to>
    <xdr:sp macro="" textlink="">
      <xdr:nvSpPr>
        <xdr:cNvPr id="3" name="Rectángulo 1">
          <a:hlinkClick xmlns:r="http://schemas.openxmlformats.org/officeDocument/2006/relationships" r:id="rId1"/>
        </xdr:cNvPr>
        <xdr:cNvSpPr/>
      </xdr:nvSpPr>
      <xdr:spPr>
        <a:xfrm>
          <a:off x="9525" y="9526"/>
          <a:ext cx="733425" cy="1714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1100"/>
            <a:t>MENU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9526</xdr:rowOff>
    </xdr:from>
    <xdr:to>
      <xdr:col>0</xdr:col>
      <xdr:colOff>742950</xdr:colOff>
      <xdr:row>0</xdr:row>
      <xdr:rowOff>180976</xdr:rowOff>
    </xdr:to>
    <xdr:sp macro="" textlink="">
      <xdr:nvSpPr>
        <xdr:cNvPr id="2" name="Rectángulo 1">
          <a:hlinkClick xmlns:r="http://schemas.openxmlformats.org/officeDocument/2006/relationships" r:id="rId1"/>
        </xdr:cNvPr>
        <xdr:cNvSpPr/>
      </xdr:nvSpPr>
      <xdr:spPr>
        <a:xfrm>
          <a:off x="9525" y="9526"/>
          <a:ext cx="733425" cy="1714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1100"/>
            <a:t>MENU</a:t>
          </a:r>
        </a:p>
      </xdr:txBody>
    </xdr:sp>
    <xdr:clientData/>
  </xdr:twoCellAnchor>
  <xdr:twoCellAnchor>
    <xdr:from>
      <xdr:col>0</xdr:col>
      <xdr:colOff>9525</xdr:colOff>
      <xdr:row>0</xdr:row>
      <xdr:rowOff>9526</xdr:rowOff>
    </xdr:from>
    <xdr:to>
      <xdr:col>0</xdr:col>
      <xdr:colOff>742950</xdr:colOff>
      <xdr:row>0</xdr:row>
      <xdr:rowOff>180976</xdr:rowOff>
    </xdr:to>
    <xdr:sp macro="" textlink="">
      <xdr:nvSpPr>
        <xdr:cNvPr id="3" name="Rectángulo 1">
          <a:hlinkClick xmlns:r="http://schemas.openxmlformats.org/officeDocument/2006/relationships" r:id="rId1"/>
        </xdr:cNvPr>
        <xdr:cNvSpPr/>
      </xdr:nvSpPr>
      <xdr:spPr>
        <a:xfrm>
          <a:off x="9525" y="9526"/>
          <a:ext cx="733425" cy="1714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1100"/>
            <a:t>MENU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9526</xdr:rowOff>
    </xdr:from>
    <xdr:to>
      <xdr:col>0</xdr:col>
      <xdr:colOff>742950</xdr:colOff>
      <xdr:row>0</xdr:row>
      <xdr:rowOff>180976</xdr:rowOff>
    </xdr:to>
    <xdr:sp macro="" textlink="">
      <xdr:nvSpPr>
        <xdr:cNvPr id="2" name="Rectángulo 1">
          <a:hlinkClick xmlns:r="http://schemas.openxmlformats.org/officeDocument/2006/relationships" r:id="rId1"/>
        </xdr:cNvPr>
        <xdr:cNvSpPr/>
      </xdr:nvSpPr>
      <xdr:spPr>
        <a:xfrm>
          <a:off x="9525" y="9526"/>
          <a:ext cx="733425" cy="1714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1100"/>
            <a:t>MENU</a:t>
          </a:r>
        </a:p>
      </xdr:txBody>
    </xdr:sp>
    <xdr:clientData/>
  </xdr:twoCellAnchor>
  <xdr:twoCellAnchor>
    <xdr:from>
      <xdr:col>0</xdr:col>
      <xdr:colOff>9525</xdr:colOff>
      <xdr:row>0</xdr:row>
      <xdr:rowOff>9526</xdr:rowOff>
    </xdr:from>
    <xdr:to>
      <xdr:col>0</xdr:col>
      <xdr:colOff>742950</xdr:colOff>
      <xdr:row>0</xdr:row>
      <xdr:rowOff>180976</xdr:rowOff>
    </xdr:to>
    <xdr:sp macro="" textlink="">
      <xdr:nvSpPr>
        <xdr:cNvPr id="3" name="Rectángulo 1">
          <a:hlinkClick xmlns:r="http://schemas.openxmlformats.org/officeDocument/2006/relationships" r:id="rId1"/>
        </xdr:cNvPr>
        <xdr:cNvSpPr/>
      </xdr:nvSpPr>
      <xdr:spPr>
        <a:xfrm>
          <a:off x="9525" y="9526"/>
          <a:ext cx="733425" cy="1714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1100"/>
            <a:t>MENU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9526</xdr:rowOff>
    </xdr:from>
    <xdr:to>
      <xdr:col>0</xdr:col>
      <xdr:colOff>742950</xdr:colOff>
      <xdr:row>0</xdr:row>
      <xdr:rowOff>180976</xdr:rowOff>
    </xdr:to>
    <xdr:sp macro="" textlink="">
      <xdr:nvSpPr>
        <xdr:cNvPr id="2" name="Rectángulo 1">
          <a:hlinkClick xmlns:r="http://schemas.openxmlformats.org/officeDocument/2006/relationships" r:id="rId1"/>
        </xdr:cNvPr>
        <xdr:cNvSpPr/>
      </xdr:nvSpPr>
      <xdr:spPr>
        <a:xfrm>
          <a:off x="9525" y="9526"/>
          <a:ext cx="733425" cy="1714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1100"/>
            <a:t>MENU</a:t>
          </a:r>
        </a:p>
      </xdr:txBody>
    </xdr:sp>
    <xdr:clientData/>
  </xdr:twoCellAnchor>
  <xdr:twoCellAnchor>
    <xdr:from>
      <xdr:col>0</xdr:col>
      <xdr:colOff>9525</xdr:colOff>
      <xdr:row>0</xdr:row>
      <xdr:rowOff>9526</xdr:rowOff>
    </xdr:from>
    <xdr:to>
      <xdr:col>0</xdr:col>
      <xdr:colOff>742950</xdr:colOff>
      <xdr:row>0</xdr:row>
      <xdr:rowOff>180976</xdr:rowOff>
    </xdr:to>
    <xdr:sp macro="" textlink="">
      <xdr:nvSpPr>
        <xdr:cNvPr id="3" name="Rectángulo 1">
          <a:hlinkClick xmlns:r="http://schemas.openxmlformats.org/officeDocument/2006/relationships" r:id="rId1"/>
        </xdr:cNvPr>
        <xdr:cNvSpPr/>
      </xdr:nvSpPr>
      <xdr:spPr>
        <a:xfrm>
          <a:off x="9525" y="9526"/>
          <a:ext cx="733425" cy="1714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1100"/>
            <a:t>MENU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9526</xdr:rowOff>
    </xdr:from>
    <xdr:to>
      <xdr:col>0</xdr:col>
      <xdr:colOff>742950</xdr:colOff>
      <xdr:row>0</xdr:row>
      <xdr:rowOff>180976</xdr:rowOff>
    </xdr:to>
    <xdr:sp macro="" textlink="">
      <xdr:nvSpPr>
        <xdr:cNvPr id="2" name="Rectángulo 1">
          <a:hlinkClick xmlns:r="http://schemas.openxmlformats.org/officeDocument/2006/relationships" r:id="rId1"/>
        </xdr:cNvPr>
        <xdr:cNvSpPr/>
      </xdr:nvSpPr>
      <xdr:spPr>
        <a:xfrm>
          <a:off x="9525" y="9526"/>
          <a:ext cx="733425" cy="1714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1100"/>
            <a:t>MENU</a:t>
          </a:r>
        </a:p>
      </xdr:txBody>
    </xdr:sp>
    <xdr:clientData/>
  </xdr:twoCellAnchor>
  <xdr:twoCellAnchor>
    <xdr:from>
      <xdr:col>0</xdr:col>
      <xdr:colOff>9525</xdr:colOff>
      <xdr:row>0</xdr:row>
      <xdr:rowOff>9526</xdr:rowOff>
    </xdr:from>
    <xdr:to>
      <xdr:col>0</xdr:col>
      <xdr:colOff>742950</xdr:colOff>
      <xdr:row>0</xdr:row>
      <xdr:rowOff>180976</xdr:rowOff>
    </xdr:to>
    <xdr:sp macro="" textlink="">
      <xdr:nvSpPr>
        <xdr:cNvPr id="3" name="Rectángulo 1">
          <a:hlinkClick xmlns:r="http://schemas.openxmlformats.org/officeDocument/2006/relationships" r:id="rId1"/>
        </xdr:cNvPr>
        <xdr:cNvSpPr/>
      </xdr:nvSpPr>
      <xdr:spPr>
        <a:xfrm>
          <a:off x="9525" y="9526"/>
          <a:ext cx="733425" cy="1714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SV" sz="1100"/>
            <a:t>MENU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12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13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1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15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16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4"/>
  <sheetViews>
    <sheetView topLeftCell="A10" zoomScaleNormal="100" workbookViewId="0">
      <selection activeCell="C12" sqref="C12"/>
    </sheetView>
  </sheetViews>
  <sheetFormatPr baseColWidth="10" defaultRowHeight="15"/>
  <cols>
    <col min="3" max="3" width="36.7109375" customWidth="1"/>
    <col min="5" max="5" width="21.5703125" bestFit="1" customWidth="1"/>
    <col min="7" max="8" width="20.7109375" customWidth="1"/>
    <col min="10" max="11" width="20.7109375" customWidth="1"/>
    <col min="13" max="14" width="20.7109375" customWidth="1"/>
    <col min="16" max="17" width="20.7109375" customWidth="1"/>
  </cols>
  <sheetData>
    <row r="3" spans="2:14" ht="21">
      <c r="B3" s="1" t="s">
        <v>49</v>
      </c>
    </row>
    <row r="5" spans="2:14">
      <c r="G5" s="2" t="s">
        <v>50</v>
      </c>
    </row>
    <row r="6" spans="2:14" ht="15.75" thickBot="1">
      <c r="B6" s="2"/>
    </row>
    <row r="7" spans="2:14" ht="15.75" thickBot="1">
      <c r="G7" s="17" t="s">
        <v>133</v>
      </c>
      <c r="H7" s="3">
        <f>COUNTA(Academica!A3:A90)</f>
        <v>7</v>
      </c>
      <c r="J7" s="16" t="s">
        <v>109</v>
      </c>
      <c r="K7" s="3">
        <f>COUNTA('EGRESADOS Y GRADUADOS'!A3:A4)</f>
        <v>2</v>
      </c>
    </row>
    <row r="8" spans="2:14" ht="15.75" thickBot="1">
      <c r="G8" s="17" t="s">
        <v>134</v>
      </c>
      <c r="H8" s="3">
        <f>COUNTA(Gerencia!A3:A90)</f>
        <v>7</v>
      </c>
      <c r="J8" s="16" t="s">
        <v>110</v>
      </c>
      <c r="K8" s="3">
        <f>COUNTA(ULTRASONOGRAFIA!#REF!)</f>
        <v>1</v>
      </c>
    </row>
    <row r="9" spans="2:14" ht="15.75" thickBot="1">
      <c r="B9" s="2" t="s">
        <v>0</v>
      </c>
      <c r="G9" s="17" t="s">
        <v>135</v>
      </c>
      <c r="H9" s="3">
        <f>COUNTA(Contabilidad!A4:A84)</f>
        <v>7</v>
      </c>
      <c r="J9" s="16" t="s">
        <v>125</v>
      </c>
      <c r="K9" s="3">
        <f>COUNTA('PROYECCION SOCIAL'!A3)</f>
        <v>1</v>
      </c>
      <c r="M9" s="16" t="s">
        <v>119</v>
      </c>
      <c r="N9" s="3">
        <f>COUNTA('CONTROL CALIDAD'!#REF!)</f>
        <v>1</v>
      </c>
    </row>
    <row r="10" spans="2:14" ht="15.75" thickBot="1">
      <c r="G10" s="17" t="s">
        <v>101</v>
      </c>
      <c r="H10" s="3">
        <f>COUNTA(RRHH!A3:A90)</f>
        <v>7</v>
      </c>
      <c r="J10" s="16" t="s">
        <v>111</v>
      </c>
      <c r="K10" s="3">
        <f>COUNTA('RECTORIA Y VICE'!A3:A4)</f>
        <v>2</v>
      </c>
      <c r="M10" s="16" t="s">
        <v>136</v>
      </c>
      <c r="N10" s="3">
        <f>COUNTA(CEFADE!A3:A8)</f>
        <v>6</v>
      </c>
    </row>
    <row r="11" spans="2:14" ht="15.75" thickBot="1">
      <c r="B11" s="4" t="s">
        <v>1</v>
      </c>
      <c r="C11" s="3" t="s">
        <v>382</v>
      </c>
      <c r="D11" s="4" t="s">
        <v>6</v>
      </c>
      <c r="E11" s="88" t="e">
        <v>#N/A</v>
      </c>
      <c r="G11" s="17" t="s">
        <v>102</v>
      </c>
      <c r="H11" s="3">
        <f>COUNTA(PLANIFICACION!A3:A92)</f>
        <v>6</v>
      </c>
      <c r="J11" s="16" t="s">
        <v>112</v>
      </c>
      <c r="K11" s="3">
        <f>COUNTA('DERECHO '!A3:A13)</f>
        <v>8</v>
      </c>
      <c r="M11" s="16" t="s">
        <v>120</v>
      </c>
      <c r="N11" s="3">
        <f>COUNTA(INFORMATICA!A3:A8)</f>
        <v>6</v>
      </c>
    </row>
    <row r="12" spans="2:14" ht="15.75" thickBot="1">
      <c r="B12" s="5"/>
      <c r="G12" s="17" t="s">
        <v>103</v>
      </c>
      <c r="H12" s="3">
        <f>COUNTA(BIBLIOTEC!A3:A9)</f>
        <v>7</v>
      </c>
      <c r="J12" s="16" t="s">
        <v>113</v>
      </c>
      <c r="K12" s="3">
        <f>COUNTA(ODONTOLOGIA!A3:A12)</f>
        <v>10</v>
      </c>
      <c r="M12" s="16" t="s">
        <v>121</v>
      </c>
      <c r="N12" s="3">
        <f>COUNTA(RRPUBLICAS!A3:A14)</f>
        <v>12</v>
      </c>
    </row>
    <row r="13" spans="2:14" ht="32.25" customHeight="1" thickBot="1">
      <c r="B13" s="4" t="s">
        <v>1638</v>
      </c>
      <c r="C13" s="92" t="e">
        <v>#N/A</v>
      </c>
      <c r="E13" s="2" t="s">
        <v>7</v>
      </c>
      <c r="G13" s="17" t="s">
        <v>104</v>
      </c>
      <c r="H13" s="3">
        <f>COUNTA(ICTUSAM!A3:A4)</f>
        <v>2</v>
      </c>
      <c r="J13" s="16" t="s">
        <v>114</v>
      </c>
      <c r="K13" s="15">
        <f>COUNTA(VETERINARIA!A3:A13)</f>
        <v>11</v>
      </c>
      <c r="M13" s="16" t="s">
        <v>122</v>
      </c>
      <c r="N13" s="3">
        <f>COUNTA(SERVIDORES!A3:A5)</f>
        <v>3</v>
      </c>
    </row>
    <row r="14" spans="2:14" ht="15.75" thickBot="1">
      <c r="B14" s="5"/>
      <c r="E14" s="6" t="s">
        <v>48</v>
      </c>
      <c r="G14" s="16" t="s">
        <v>105</v>
      </c>
      <c r="H14" s="3">
        <f>COUNTA(MEDICINA!A3:A43)</f>
        <v>41</v>
      </c>
      <c r="J14" s="16" t="s">
        <v>115</v>
      </c>
      <c r="K14" s="3">
        <f>COUNTA(QUIMICA!A3:A13)</f>
        <v>11</v>
      </c>
      <c r="M14" s="16" t="s">
        <v>123</v>
      </c>
      <c r="N14" s="3">
        <f>COUNTA(MILITAR!A3:A16)</f>
        <v>14</v>
      </c>
    </row>
    <row r="15" spans="2:14" ht="15.75" thickBot="1">
      <c r="B15" s="4" t="s">
        <v>2</v>
      </c>
      <c r="C15" s="88" t="e">
        <v>#N/A</v>
      </c>
      <c r="G15" s="17" t="s">
        <v>106</v>
      </c>
      <c r="H15" s="3">
        <f>COUNTA('PROYECCION SOCIAL'!A3)</f>
        <v>1</v>
      </c>
      <c r="J15" s="16" t="s">
        <v>116</v>
      </c>
      <c r="K15" s="3">
        <f>COUNTA(#REF!)</f>
        <v>1</v>
      </c>
      <c r="M15" s="16" t="s">
        <v>126</v>
      </c>
      <c r="N15" s="3">
        <v>28</v>
      </c>
    </row>
    <row r="16" spans="2:14" ht="15.75" thickBot="1">
      <c r="B16" s="5"/>
      <c r="E16" s="88" t="e">
        <v>#N/A</v>
      </c>
      <c r="G16" s="17" t="s">
        <v>107</v>
      </c>
      <c r="H16" s="3">
        <f>COUNTA(COLECTURIA!A3:A4)</f>
        <v>2</v>
      </c>
      <c r="J16" s="16" t="s">
        <v>117</v>
      </c>
      <c r="K16" s="3">
        <f>COUNTA('GESTION EDUCATIVA'!A3:A13)</f>
        <v>11</v>
      </c>
      <c r="M16" s="16" t="s">
        <v>1650</v>
      </c>
      <c r="N16" s="3">
        <f>COUNTA(URNI!A7:A18)</f>
        <v>0</v>
      </c>
    </row>
    <row r="17" spans="2:11" ht="15.75" thickBot="1">
      <c r="B17" s="4" t="s">
        <v>1637</v>
      </c>
      <c r="C17" s="88" t="e">
        <v>#N/A</v>
      </c>
      <c r="G17" s="17" t="s">
        <v>108</v>
      </c>
      <c r="H17" s="3">
        <f>COUNTA('SECRETARIA GENERAL'!A3:A5)</f>
        <v>3</v>
      </c>
      <c r="J17" s="16" t="s">
        <v>118</v>
      </c>
      <c r="K17" s="3">
        <f>COUNTA(CCEE!A3:A17)</f>
        <v>15</v>
      </c>
    </row>
    <row r="18" spans="2:11" ht="15.75" thickBot="1">
      <c r="B18" s="5"/>
      <c r="E18" s="88" t="e">
        <v>#N/A</v>
      </c>
    </row>
    <row r="19" spans="2:11" ht="15.75" thickBot="1">
      <c r="B19" s="4" t="s">
        <v>3</v>
      </c>
      <c r="C19" s="88" t="e">
        <v>#N/A</v>
      </c>
    </row>
    <row r="20" spans="2:11" ht="15.75" thickBot="1">
      <c r="E20" s="88" t="e">
        <v>#N/A</v>
      </c>
      <c r="G20" s="2" t="s">
        <v>1604</v>
      </c>
      <c r="H20" s="88" t="e">
        <v>#N/A</v>
      </c>
      <c r="J20" s="8" t="s">
        <v>124</v>
      </c>
      <c r="K20" s="89">
        <f>SUM(H7:H17,K7:K17,N9:N15)</f>
        <v>233</v>
      </c>
    </row>
    <row r="21" spans="2:11" ht="15.75" thickBot="1">
      <c r="B21" s="4" t="s">
        <v>4</v>
      </c>
      <c r="C21" s="88" t="e">
        <v>#N/A</v>
      </c>
      <c r="G21" s="2" t="s">
        <v>46</v>
      </c>
      <c r="H21" s="93" t="e">
        <v>#N/A</v>
      </c>
    </row>
    <row r="22" spans="2:11" ht="15.75" thickBot="1">
      <c r="E22" s="88" t="e">
        <v>#N/A</v>
      </c>
    </row>
    <row r="23" spans="2:11" ht="15.75" thickBot="1">
      <c r="B23" s="4" t="s">
        <v>5</v>
      </c>
      <c r="C23" s="88" t="e">
        <v>#N/A</v>
      </c>
    </row>
    <row r="24" spans="2:11" ht="15.75" thickBot="1">
      <c r="E24" s="88" t="e">
        <v>#N/A</v>
      </c>
      <c r="G24" s="86"/>
    </row>
  </sheetData>
  <hyperlinks>
    <hyperlink ref="G7" location="Academica!A1" display="ACADÉMICA"/>
    <hyperlink ref="G8" location="Gerencia!A1" display="GERENCIA GENERAL"/>
    <hyperlink ref="G9" location="Contabilidad!A1" display="CONTABILIDAD"/>
    <hyperlink ref="G10" location="RRHH!A1" display="RRHH"/>
    <hyperlink ref="G11" location="PLANIFICACION!A1" display="PLANIFICACION"/>
    <hyperlink ref="G12" location="BIBLIOTEC!A1" display="BIBLIO"/>
    <hyperlink ref="G13" location="ICTUSAM!A1" display="ICTUSAM"/>
    <hyperlink ref="G14" location="MEDICINA!A1" display="MEDICINA"/>
    <hyperlink ref="G15" location="'PROYECCION SOCIAL'!A1" display="PROY. SOC"/>
    <hyperlink ref="G16" location="COLECTURIA!A1" display="COLECTURIA"/>
    <hyperlink ref="G17" location="'SECRETARIA GENERAL'!A1" display="SECRETARIA G."/>
    <hyperlink ref="J7" location="'EGRESADOS Y GRADUADOS'!A1" display="EGRE. GRADUADOS"/>
    <hyperlink ref="J8" location="ULTRASONOGRAFIA!A1" display="ULTRASONO"/>
    <hyperlink ref="J9" location="'EXTENSION UNIVER'!A1" display="EXT. UNIVERSITARIA"/>
    <hyperlink ref="J10" location="'RECTORIA Y VICE'!A1" display="RECT. VICE"/>
    <hyperlink ref="J11" location="'DERECHO '!A1" display="DERECHO"/>
    <hyperlink ref="J12" location="ODONTOLOGIA!A1" display="ODONTOLOGIA"/>
    <hyperlink ref="J13" location="VETERINARIA!A1" display="VETERINARIA"/>
    <hyperlink ref="J14" location="QUIMICA!A1" display="QUIMICA"/>
    <hyperlink ref="J15" location="'MINEC-QUIMICA'!A1" display="MINEC-QUI"/>
    <hyperlink ref="J16" location="'GESTION EDUCATIVA'!A1" display="GESTION EDU"/>
    <hyperlink ref="J17" location="CCEE!A1" display="CCEE"/>
    <hyperlink ref="M9" location="'CONTROL CALIDAD'!A1" display="C. CALIDAD"/>
    <hyperlink ref="M10" location="'CENTRO DE FORMACION'!A1" display="CEFADE"/>
    <hyperlink ref="M11" location="'INFORMATICA (2)'!A1" display="INFORMATICA"/>
    <hyperlink ref="M12" location="RRPUBLICAS!A1" display="RR.PUBLICAS"/>
    <hyperlink ref="M13" location="SERVIDORES!A1" display="SERVIDORES "/>
    <hyperlink ref="M14" location="MILITAR!A1" display="MILITAR"/>
    <hyperlink ref="M15" location="AULDIOVISUALES!A1" display="AUDIOVISUALES"/>
    <hyperlink ref="M16" location="URNI!A1" display="URNI"/>
  </hyperlinks>
  <pageMargins left="0.7" right="0.7" top="0.75" bottom="0.75" header="0.3" footer="0.3"/>
  <pageSetup fitToWidth="0" fitToHeight="0" orientation="portrait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499984740745262"/>
  </sheetPr>
  <dimension ref="A1:BB12"/>
  <sheetViews>
    <sheetView workbookViewId="0">
      <pane xSplit="1" topLeftCell="B1" activePane="topRight" state="frozen"/>
      <selection pane="topRight" activeCell="AH6" sqref="AH6"/>
    </sheetView>
  </sheetViews>
  <sheetFormatPr baseColWidth="10" defaultRowHeight="15"/>
  <cols>
    <col min="1" max="1" width="13" style="6" customWidth="1"/>
    <col min="2" max="2" width="41.42578125" style="6" bestFit="1" customWidth="1"/>
    <col min="3" max="3" width="25.7109375" style="6" customWidth="1"/>
    <col min="4" max="4" width="17.85546875" style="6" customWidth="1"/>
    <col min="5" max="6" width="25.5703125" style="6" customWidth="1"/>
    <col min="7" max="7" width="24.85546875" style="6" bestFit="1" customWidth="1"/>
    <col min="8" max="8" width="11.85546875" style="6" customWidth="1"/>
    <col min="9" max="9" width="14.85546875" style="6" customWidth="1"/>
    <col min="10" max="10" width="16.5703125" style="6" hidden="1" customWidth="1"/>
    <col min="11" max="11" width="13" style="6" customWidth="1"/>
    <col min="12" max="12" width="18.85546875" style="6" customWidth="1"/>
    <col min="13" max="13" width="17.140625" style="6" customWidth="1"/>
    <col min="14" max="14" width="18.28515625" style="6" bestFit="1" customWidth="1"/>
    <col min="15" max="15" width="24.7109375" style="6" customWidth="1"/>
    <col min="16" max="16" width="25.42578125" style="6" customWidth="1"/>
    <col min="17" max="17" width="20.85546875" style="6" customWidth="1"/>
    <col min="18" max="18" width="19" style="6" customWidth="1"/>
    <col min="19" max="19" width="20.42578125" style="6" customWidth="1"/>
    <col min="20" max="20" width="6.7109375" style="6" customWidth="1"/>
    <col min="21" max="21" width="19.140625" style="6" customWidth="1"/>
    <col min="22" max="22" width="13" style="6" customWidth="1"/>
    <col min="23" max="23" width="29.85546875" style="6" customWidth="1"/>
    <col min="24" max="24" width="11.5703125" style="6" customWidth="1"/>
    <col min="25" max="25" width="11" style="6" bestFit="1" customWidth="1"/>
    <col min="26" max="26" width="19.85546875" style="6" customWidth="1"/>
    <col min="27" max="27" width="7.28515625" style="6" bestFit="1" customWidth="1"/>
    <col min="28" max="28" width="15.7109375" style="6" bestFit="1" customWidth="1"/>
    <col min="29" max="30" width="15.7109375" style="6" customWidth="1"/>
    <col min="31" max="31" width="17" style="6" bestFit="1" customWidth="1"/>
    <col min="32" max="33" width="17" style="6" customWidth="1"/>
    <col min="34" max="35" width="12" style="6" customWidth="1"/>
    <col min="36" max="36" width="13.28515625" style="6" bestFit="1" customWidth="1"/>
    <col min="37" max="37" width="11.42578125" style="6" customWidth="1"/>
    <col min="38" max="42" width="11.42578125" style="6"/>
    <col min="43" max="43" width="12.85546875" style="6" bestFit="1" customWidth="1"/>
    <col min="44" max="44" width="12.85546875" style="6" customWidth="1"/>
    <col min="45" max="45" width="14.5703125" style="6" bestFit="1" customWidth="1"/>
    <col min="46" max="46" width="14.5703125" style="6" customWidth="1"/>
    <col min="47" max="47" width="13.7109375" style="6" bestFit="1" customWidth="1"/>
    <col min="48" max="48" width="26.42578125" style="6" customWidth="1"/>
    <col min="49" max="50" width="26.140625" style="6" customWidth="1"/>
    <col min="51" max="51" width="14" style="6" bestFit="1" customWidth="1"/>
    <col min="52" max="52" width="11.42578125" style="6"/>
    <col min="53" max="53" width="13.7109375" style="6" bestFit="1" customWidth="1"/>
    <col min="54" max="54" width="25.140625" style="6" bestFit="1" customWidth="1"/>
    <col min="55" max="16384" width="11.42578125" style="6"/>
  </cols>
  <sheetData>
    <row r="1" spans="1:54">
      <c r="A1" s="23"/>
      <c r="B1" s="23" t="s">
        <v>191</v>
      </c>
      <c r="C1" s="84"/>
      <c r="D1" s="84"/>
      <c r="E1" s="84"/>
      <c r="F1" s="84" t="s">
        <v>15</v>
      </c>
      <c r="G1" s="84"/>
      <c r="H1" s="84"/>
      <c r="I1" s="84"/>
      <c r="J1" s="84"/>
      <c r="K1" s="84"/>
      <c r="L1" s="84"/>
      <c r="M1" s="433" t="s">
        <v>5</v>
      </c>
      <c r="N1" s="433"/>
      <c r="O1" s="433"/>
      <c r="P1" s="434" t="s">
        <v>1605</v>
      </c>
      <c r="Q1" s="434"/>
      <c r="R1" s="434"/>
      <c r="S1" s="83" t="s">
        <v>22</v>
      </c>
      <c r="T1" s="83"/>
      <c r="U1" s="435" t="s">
        <v>23</v>
      </c>
      <c r="V1" s="435"/>
      <c r="W1" s="435"/>
      <c r="X1" s="431" t="s">
        <v>31</v>
      </c>
      <c r="Y1" s="431"/>
      <c r="Z1" s="431"/>
      <c r="AA1" s="431"/>
      <c r="AB1" s="432" t="s">
        <v>33</v>
      </c>
      <c r="AC1" s="432"/>
      <c r="AD1" s="432"/>
      <c r="AE1" s="432"/>
      <c r="AF1" s="432"/>
      <c r="AG1" s="432"/>
      <c r="AH1" s="432"/>
      <c r="AI1" s="432"/>
      <c r="AJ1" s="432"/>
      <c r="AK1" s="430" t="s">
        <v>36</v>
      </c>
      <c r="AL1" s="430"/>
      <c r="AM1" s="430"/>
      <c r="AN1" s="430"/>
      <c r="AO1" s="430"/>
      <c r="AP1" s="430"/>
      <c r="AQ1" s="430"/>
      <c r="AR1" s="54"/>
      <c r="AS1" s="436" t="s">
        <v>47</v>
      </c>
      <c r="AT1" s="436"/>
      <c r="AU1" s="436"/>
      <c r="AV1" s="430" t="s">
        <v>53</v>
      </c>
      <c r="AW1" s="430"/>
      <c r="AX1" s="430"/>
      <c r="AY1" s="430"/>
      <c r="AZ1" s="430"/>
      <c r="BA1" s="430"/>
      <c r="BB1" s="430"/>
    </row>
    <row r="2" spans="1:54">
      <c r="A2" s="198" t="s">
        <v>1</v>
      </c>
      <c r="B2" s="6" t="s">
        <v>192</v>
      </c>
      <c r="C2" s="6" t="s">
        <v>175</v>
      </c>
      <c r="D2" s="6" t="s">
        <v>9</v>
      </c>
      <c r="E2" s="6" t="s">
        <v>11</v>
      </c>
      <c r="F2" s="6" t="s">
        <v>193</v>
      </c>
      <c r="G2" s="6" t="s">
        <v>8</v>
      </c>
      <c r="H2" s="6" t="s">
        <v>195</v>
      </c>
      <c r="I2" s="6" t="s">
        <v>10</v>
      </c>
      <c r="J2" s="6" t="s">
        <v>12</v>
      </c>
      <c r="K2" s="6" t="s">
        <v>13</v>
      </c>
      <c r="L2" s="6" t="s">
        <v>14</v>
      </c>
      <c r="M2" s="6" t="s">
        <v>16</v>
      </c>
      <c r="N2" s="6" t="s">
        <v>17</v>
      </c>
      <c r="O2" s="6" t="s">
        <v>18</v>
      </c>
      <c r="P2" s="6" t="s">
        <v>19</v>
      </c>
      <c r="Q2" s="6" t="s">
        <v>20</v>
      </c>
      <c r="R2" s="6" t="s">
        <v>185</v>
      </c>
      <c r="S2" s="6" t="s">
        <v>21</v>
      </c>
      <c r="U2" s="6" t="s">
        <v>179</v>
      </c>
      <c r="V2" s="6" t="s">
        <v>180</v>
      </c>
      <c r="W2" s="6" t="s">
        <v>182</v>
      </c>
      <c r="X2" s="6" t="s">
        <v>24</v>
      </c>
      <c r="Y2" s="6" t="s">
        <v>25</v>
      </c>
      <c r="Z2" s="6" t="s">
        <v>201</v>
      </c>
      <c r="AA2" s="6" t="s">
        <v>29</v>
      </c>
      <c r="AB2" s="6" t="s">
        <v>177</v>
      </c>
      <c r="AC2" s="6" t="s">
        <v>180</v>
      </c>
      <c r="AD2" s="6" t="s">
        <v>181</v>
      </c>
      <c r="AE2" s="6" t="s">
        <v>178</v>
      </c>
      <c r="AF2" s="6" t="s">
        <v>180</v>
      </c>
      <c r="AG2" s="6" t="s">
        <v>181</v>
      </c>
      <c r="AH2" s="6" t="s">
        <v>32</v>
      </c>
      <c r="AI2" s="7" t="s">
        <v>188</v>
      </c>
      <c r="AJ2" s="7" t="s">
        <v>181</v>
      </c>
      <c r="AK2" s="6" t="s">
        <v>35</v>
      </c>
      <c r="AL2" s="6" t="s">
        <v>37</v>
      </c>
      <c r="AM2" s="6" t="s">
        <v>38</v>
      </c>
      <c r="AN2" s="6" t="s">
        <v>39</v>
      </c>
      <c r="AO2" s="6" t="s">
        <v>40</v>
      </c>
      <c r="AP2" s="6" t="s">
        <v>41</v>
      </c>
      <c r="AQ2" s="6" t="s">
        <v>42</v>
      </c>
      <c r="AR2" s="7" t="s">
        <v>33</v>
      </c>
      <c r="AS2" s="7" t="s">
        <v>45</v>
      </c>
      <c r="AT2" s="7" t="s">
        <v>1044</v>
      </c>
      <c r="AU2" s="7" t="s">
        <v>46</v>
      </c>
      <c r="AV2" s="6" t="s">
        <v>67</v>
      </c>
      <c r="AW2" s="6" t="s">
        <v>68</v>
      </c>
      <c r="AX2" s="7" t="s">
        <v>381</v>
      </c>
      <c r="AY2" s="7" t="s">
        <v>54</v>
      </c>
      <c r="AZ2" s="7" t="s">
        <v>55</v>
      </c>
      <c r="BA2" s="6" t="s">
        <v>153</v>
      </c>
      <c r="BB2" s="6" t="s">
        <v>205</v>
      </c>
    </row>
    <row r="3" spans="1:54" s="12" customFormat="1">
      <c r="A3" s="196" t="s">
        <v>960</v>
      </c>
      <c r="B3" s="12" t="s">
        <v>961</v>
      </c>
      <c r="C3" s="12" t="s">
        <v>962</v>
      </c>
      <c r="D3" s="12" t="s">
        <v>963</v>
      </c>
      <c r="E3" s="12" t="s">
        <v>104</v>
      </c>
      <c r="F3" s="12" t="s">
        <v>194</v>
      </c>
      <c r="G3" s="12" t="s">
        <v>139</v>
      </c>
      <c r="H3" s="12" t="s">
        <v>232</v>
      </c>
      <c r="I3" s="12" t="s">
        <v>1726</v>
      </c>
      <c r="J3" s="12" t="s">
        <v>220</v>
      </c>
      <c r="K3" s="12" t="s">
        <v>171</v>
      </c>
      <c r="L3" s="12" t="s">
        <v>172</v>
      </c>
      <c r="M3" s="12" t="s">
        <v>1721</v>
      </c>
      <c r="N3" s="131">
        <v>3.2</v>
      </c>
      <c r="O3" s="12" t="s">
        <v>149</v>
      </c>
      <c r="P3" s="12" t="s">
        <v>277</v>
      </c>
      <c r="Q3" s="12" t="s">
        <v>939</v>
      </c>
      <c r="R3" s="12" t="s">
        <v>1727</v>
      </c>
      <c r="S3" s="12" t="s">
        <v>964</v>
      </c>
      <c r="T3" s="12" t="s">
        <v>43</v>
      </c>
      <c r="U3" s="12" t="s">
        <v>3117</v>
      </c>
      <c r="V3" s="12" t="s">
        <v>184</v>
      </c>
      <c r="W3" s="12" t="s">
        <v>965</v>
      </c>
      <c r="X3" s="12">
        <v>1</v>
      </c>
      <c r="Y3" s="12" t="s">
        <v>1728</v>
      </c>
      <c r="Z3" s="12" t="s">
        <v>242</v>
      </c>
      <c r="AA3" s="12" t="s">
        <v>44</v>
      </c>
      <c r="AB3" s="12" t="s">
        <v>66</v>
      </c>
      <c r="AC3" s="12" t="s">
        <v>187</v>
      </c>
      <c r="AD3" s="12">
        <v>150808974</v>
      </c>
      <c r="AE3" s="12" t="s">
        <v>66</v>
      </c>
      <c r="AF3" s="12" t="s">
        <v>187</v>
      </c>
      <c r="AG3" s="12" t="s">
        <v>1729</v>
      </c>
      <c r="AH3" s="12" t="s">
        <v>75</v>
      </c>
      <c r="AI3" s="12" t="s">
        <v>189</v>
      </c>
      <c r="AJ3" s="12" t="s">
        <v>2904</v>
      </c>
      <c r="AK3" s="146" t="s">
        <v>275</v>
      </c>
      <c r="AL3" s="12" t="s">
        <v>44</v>
      </c>
      <c r="AM3" s="12" t="s">
        <v>44</v>
      </c>
      <c r="AN3" s="12">
        <v>2013</v>
      </c>
      <c r="AO3" s="12" t="s">
        <v>44</v>
      </c>
      <c r="AP3" s="12" t="s">
        <v>43</v>
      </c>
      <c r="AQ3" s="12" t="s">
        <v>244</v>
      </c>
      <c r="AR3" s="12" t="s">
        <v>43</v>
      </c>
      <c r="AS3" s="146">
        <v>42333</v>
      </c>
      <c r="AT3" s="12" t="s">
        <v>1724</v>
      </c>
      <c r="AU3" s="12" t="s">
        <v>1730</v>
      </c>
      <c r="AV3" s="12" t="s">
        <v>43</v>
      </c>
      <c r="AW3" s="12" t="s">
        <v>966</v>
      </c>
      <c r="AX3" s="12" t="s">
        <v>43</v>
      </c>
      <c r="AY3" s="12" t="s">
        <v>255</v>
      </c>
      <c r="AZ3" s="12" t="s">
        <v>43</v>
      </c>
      <c r="BA3" s="12" t="s">
        <v>66</v>
      </c>
      <c r="BB3" s="12" t="s">
        <v>44</v>
      </c>
    </row>
    <row r="4" spans="1:54" s="12" customFormat="1">
      <c r="A4" s="196" t="s">
        <v>967</v>
      </c>
      <c r="B4" s="12" t="s">
        <v>968</v>
      </c>
      <c r="C4" s="12" t="s">
        <v>969</v>
      </c>
      <c r="D4" s="12" t="s">
        <v>970</v>
      </c>
      <c r="E4" s="12" t="s">
        <v>104</v>
      </c>
      <c r="F4" s="12" t="s">
        <v>194</v>
      </c>
      <c r="G4" s="12" t="s">
        <v>139</v>
      </c>
      <c r="H4" s="12" t="s">
        <v>232</v>
      </c>
      <c r="I4" s="12" t="s">
        <v>855</v>
      </c>
      <c r="J4" s="12" t="s">
        <v>1631</v>
      </c>
      <c r="K4" s="12" t="s">
        <v>171</v>
      </c>
      <c r="L4" s="12" t="s">
        <v>172</v>
      </c>
      <c r="M4" s="12" t="s">
        <v>2348</v>
      </c>
      <c r="N4" s="131" t="s">
        <v>2931</v>
      </c>
      <c r="O4" s="12" t="s">
        <v>149</v>
      </c>
      <c r="P4" s="12" t="s">
        <v>1631</v>
      </c>
      <c r="Q4" s="12" t="s">
        <v>1631</v>
      </c>
      <c r="R4" s="12" t="s">
        <v>2478</v>
      </c>
      <c r="S4" s="12" t="s">
        <v>972</v>
      </c>
      <c r="T4" s="12" t="s">
        <v>43</v>
      </c>
      <c r="U4" s="12" t="s">
        <v>3117</v>
      </c>
      <c r="V4" s="12" t="s">
        <v>184</v>
      </c>
      <c r="W4" s="12" t="s">
        <v>3124</v>
      </c>
      <c r="X4" s="12">
        <v>1</v>
      </c>
      <c r="Y4" s="12" t="s">
        <v>1728</v>
      </c>
      <c r="Z4" s="12" t="s">
        <v>1657</v>
      </c>
      <c r="AA4" s="12" t="s">
        <v>44</v>
      </c>
      <c r="AB4" s="12" t="s">
        <v>65</v>
      </c>
      <c r="AC4" s="12" t="s">
        <v>186</v>
      </c>
      <c r="AD4" s="27" t="s">
        <v>2932</v>
      </c>
      <c r="AE4" s="12" t="s">
        <v>65</v>
      </c>
      <c r="AF4" s="12" t="s">
        <v>187</v>
      </c>
      <c r="AG4" s="12" t="s">
        <v>2933</v>
      </c>
      <c r="AH4" s="12" t="s">
        <v>75</v>
      </c>
      <c r="AI4" s="12" t="s">
        <v>189</v>
      </c>
      <c r="AJ4" s="12" t="s">
        <v>2192</v>
      </c>
      <c r="AK4" s="12" t="s">
        <v>275</v>
      </c>
      <c r="AL4" s="12" t="s">
        <v>44</v>
      </c>
      <c r="AM4" s="12" t="s">
        <v>44</v>
      </c>
      <c r="AN4" s="12">
        <v>2013</v>
      </c>
      <c r="AO4" s="12" t="s">
        <v>44</v>
      </c>
      <c r="AP4" s="12" t="s">
        <v>44</v>
      </c>
      <c r="AQ4" s="12" t="s">
        <v>244</v>
      </c>
      <c r="AR4" s="12" t="s">
        <v>220</v>
      </c>
      <c r="AV4" s="12" t="s">
        <v>43</v>
      </c>
      <c r="AW4" s="12" t="s">
        <v>43</v>
      </c>
      <c r="AX4" s="12" t="s">
        <v>1701</v>
      </c>
      <c r="AY4" s="12" t="s">
        <v>255</v>
      </c>
      <c r="AZ4" s="12" t="s">
        <v>43</v>
      </c>
      <c r="BA4" s="12" t="s">
        <v>91</v>
      </c>
      <c r="BB4" s="12" t="s">
        <v>43</v>
      </c>
    </row>
    <row r="6" spans="1:54" s="126" customFormat="1" ht="30">
      <c r="A6" s="125" t="s">
        <v>1241</v>
      </c>
      <c r="B6" s="126" t="s">
        <v>2371</v>
      </c>
      <c r="C6" s="126" t="s">
        <v>2126</v>
      </c>
      <c r="D6" s="126" t="s">
        <v>2127</v>
      </c>
      <c r="E6" s="126" t="s">
        <v>2128</v>
      </c>
      <c r="F6" s="126" t="s">
        <v>194</v>
      </c>
      <c r="G6" s="126" t="s">
        <v>139</v>
      </c>
      <c r="H6" s="126" t="s">
        <v>232</v>
      </c>
      <c r="I6" s="126" t="s">
        <v>664</v>
      </c>
      <c r="J6" s="126" t="s">
        <v>1243</v>
      </c>
      <c r="K6" s="126" t="s">
        <v>171</v>
      </c>
      <c r="L6" s="126" t="s">
        <v>172</v>
      </c>
      <c r="M6" s="126" t="s">
        <v>2090</v>
      </c>
      <c r="N6" s="261">
        <v>2.6</v>
      </c>
      <c r="O6" s="126" t="s">
        <v>149</v>
      </c>
      <c r="P6" s="126" t="s">
        <v>239</v>
      </c>
      <c r="Q6" s="126" t="s">
        <v>297</v>
      </c>
      <c r="R6" s="126" t="s">
        <v>1209</v>
      </c>
      <c r="S6" s="126" t="s">
        <v>1244</v>
      </c>
      <c r="T6" s="126" t="s">
        <v>43</v>
      </c>
      <c r="U6" s="126" t="s">
        <v>281</v>
      </c>
      <c r="V6" s="126" t="s">
        <v>184</v>
      </c>
      <c r="W6" s="126" t="s">
        <v>1245</v>
      </c>
      <c r="X6" s="126">
        <v>1</v>
      </c>
      <c r="Y6" s="126" t="s">
        <v>241</v>
      </c>
      <c r="Z6" s="126" t="s">
        <v>242</v>
      </c>
      <c r="AA6" s="126" t="s">
        <v>919</v>
      </c>
      <c r="AB6" s="126" t="s">
        <v>292</v>
      </c>
      <c r="AC6" s="126" t="s">
        <v>186</v>
      </c>
      <c r="AD6" s="126" t="s">
        <v>1246</v>
      </c>
      <c r="AE6" s="126" t="s">
        <v>92</v>
      </c>
      <c r="AF6" s="126" t="s">
        <v>186</v>
      </c>
      <c r="AG6" s="132" t="s">
        <v>2091</v>
      </c>
      <c r="AH6" s="417" t="s">
        <v>3446</v>
      </c>
      <c r="AK6" s="126" t="s">
        <v>275</v>
      </c>
      <c r="AL6" s="126" t="s">
        <v>44</v>
      </c>
      <c r="AM6" s="126" t="s">
        <v>44</v>
      </c>
      <c r="AN6" s="329">
        <v>2013</v>
      </c>
      <c r="AO6" s="126" t="s">
        <v>44</v>
      </c>
      <c r="AP6" s="126" t="s">
        <v>142</v>
      </c>
      <c r="AQ6" s="126" t="s">
        <v>244</v>
      </c>
      <c r="AR6" s="126" t="s">
        <v>419</v>
      </c>
      <c r="AS6" s="126" t="s">
        <v>220</v>
      </c>
      <c r="AT6" s="126" t="s">
        <v>220</v>
      </c>
      <c r="AU6" s="126" t="s">
        <v>220</v>
      </c>
      <c r="AV6" s="126" t="s">
        <v>43</v>
      </c>
      <c r="AW6" s="126" t="s">
        <v>43</v>
      </c>
      <c r="AX6" s="126" t="s">
        <v>43</v>
      </c>
      <c r="AY6" s="126" t="s">
        <v>43</v>
      </c>
      <c r="AZ6" s="126" t="s">
        <v>43</v>
      </c>
      <c r="BA6" s="126" t="s">
        <v>43</v>
      </c>
      <c r="BB6" s="126" t="s">
        <v>43</v>
      </c>
    </row>
    <row r="7" spans="1:54">
      <c r="A7" s="199"/>
      <c r="B7" s="9"/>
      <c r="C7" s="9"/>
      <c r="D7" s="9"/>
      <c r="E7" s="9"/>
    </row>
    <row r="8" spans="1:54" ht="15.75">
      <c r="A8" s="29"/>
      <c r="B8" s="9"/>
      <c r="C8" s="9"/>
      <c r="D8" s="9"/>
      <c r="E8" s="9"/>
    </row>
    <row r="9" spans="1:54" ht="15.75">
      <c r="A9" s="29"/>
      <c r="B9" s="9"/>
      <c r="C9" s="9"/>
      <c r="D9" s="9"/>
      <c r="E9" s="9"/>
    </row>
    <row r="10" spans="1:54" ht="15.75">
      <c r="A10" s="29"/>
      <c r="B10" s="9"/>
      <c r="C10" s="9"/>
      <c r="D10" s="9"/>
      <c r="E10" s="9"/>
    </row>
    <row r="11" spans="1:54" ht="15.75">
      <c r="A11" s="29"/>
      <c r="B11" s="9"/>
      <c r="C11" s="9"/>
      <c r="D11" s="9"/>
      <c r="E11" s="9"/>
    </row>
    <row r="12" spans="1:54">
      <c r="A12" s="9"/>
      <c r="B12" s="9"/>
      <c r="C12" s="9"/>
      <c r="D12" s="9"/>
      <c r="E12" s="9"/>
    </row>
  </sheetData>
  <mergeCells count="8">
    <mergeCell ref="X1:AA1"/>
    <mergeCell ref="AS1:AU1"/>
    <mergeCell ref="AV1:BB1"/>
    <mergeCell ref="M1:O1"/>
    <mergeCell ref="P1:R1"/>
    <mergeCell ref="AK1:AQ1"/>
    <mergeCell ref="U1:W1"/>
    <mergeCell ref="AB1:AJ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BB23"/>
  <sheetViews>
    <sheetView workbookViewId="0">
      <pane xSplit="1" topLeftCell="B1" activePane="topRight" state="frozen"/>
      <selection pane="topRight" activeCell="AJ10" sqref="AJ10"/>
    </sheetView>
  </sheetViews>
  <sheetFormatPr baseColWidth="10" defaultRowHeight="15"/>
  <cols>
    <col min="1" max="1" width="21.85546875" style="6" customWidth="1"/>
    <col min="2" max="2" width="29.140625" style="6" customWidth="1"/>
    <col min="3" max="3" width="23.7109375" style="6" customWidth="1"/>
    <col min="4" max="4" width="22" style="6" customWidth="1"/>
    <col min="5" max="6" width="25.5703125" style="6" customWidth="1"/>
    <col min="7" max="7" width="11.28515625" style="6" bestFit="1" customWidth="1"/>
    <col min="8" max="8" width="11.85546875" style="6" customWidth="1"/>
    <col min="9" max="9" width="14.85546875" style="6" customWidth="1"/>
    <col min="10" max="10" width="16.5703125" style="6" hidden="1" customWidth="1"/>
    <col min="11" max="11" width="13" style="6" customWidth="1"/>
    <col min="12" max="12" width="18.85546875" style="6" customWidth="1"/>
    <col min="13" max="13" width="23.5703125" style="6" customWidth="1"/>
    <col min="14" max="14" width="18.28515625" style="6" bestFit="1" customWidth="1"/>
    <col min="15" max="15" width="24.7109375" style="6" customWidth="1"/>
    <col min="16" max="16" width="25.42578125" style="6" customWidth="1"/>
    <col min="17" max="17" width="20.85546875" style="6" customWidth="1"/>
    <col min="18" max="18" width="19" style="6" customWidth="1"/>
    <col min="19" max="19" width="18.28515625" style="6" customWidth="1"/>
    <col min="20" max="20" width="14" style="6" customWidth="1"/>
    <col min="21" max="21" width="19.140625" style="6" customWidth="1"/>
    <col min="22" max="22" width="13" style="6" customWidth="1"/>
    <col min="23" max="23" width="23.5703125" style="6" customWidth="1"/>
    <col min="24" max="24" width="13.140625" style="6" bestFit="1" customWidth="1"/>
    <col min="25" max="25" width="11" style="6" bestFit="1" customWidth="1"/>
    <col min="26" max="26" width="15.5703125" style="6" customWidth="1"/>
    <col min="27" max="27" width="13.7109375" style="6" customWidth="1"/>
    <col min="28" max="28" width="15.7109375" style="6" bestFit="1" customWidth="1"/>
    <col min="29" max="29" width="4.85546875" style="6" bestFit="1" customWidth="1"/>
    <col min="30" max="30" width="14.140625" style="6" bestFit="1" customWidth="1"/>
    <col min="31" max="31" width="14.7109375" style="6" bestFit="1" customWidth="1"/>
    <col min="32" max="32" width="5" style="6" bestFit="1" customWidth="1"/>
    <col min="33" max="33" width="15.85546875" style="6" customWidth="1"/>
    <col min="34" max="34" width="9.28515625" style="6" bestFit="1" customWidth="1"/>
    <col min="35" max="35" width="7.85546875" style="6" bestFit="1" customWidth="1"/>
    <col min="36" max="36" width="13.28515625" style="6" bestFit="1" customWidth="1"/>
    <col min="37" max="37" width="11.42578125" style="6" customWidth="1"/>
    <col min="38" max="39" width="11.42578125" style="6"/>
    <col min="40" max="40" width="8.5703125" style="6" customWidth="1"/>
    <col min="41" max="42" width="11.42578125" style="6"/>
    <col min="43" max="43" width="12.85546875" style="6" bestFit="1" customWidth="1"/>
    <col min="44" max="44" width="10.5703125" style="6" customWidth="1"/>
    <col min="45" max="45" width="14.5703125" style="6" bestFit="1" customWidth="1"/>
    <col min="46" max="46" width="14.5703125" style="6" customWidth="1"/>
    <col min="47" max="47" width="22.5703125" style="6" customWidth="1"/>
    <col min="48" max="48" width="26.42578125" style="6" customWidth="1"/>
    <col min="49" max="49" width="26.140625" style="6" customWidth="1"/>
    <col min="50" max="50" width="17.85546875" style="6" bestFit="1" customWidth="1"/>
    <col min="51" max="51" width="9.28515625" style="6" customWidth="1"/>
    <col min="52" max="52" width="11.42578125" style="6"/>
    <col min="53" max="53" width="13.7109375" style="6" bestFit="1" customWidth="1"/>
    <col min="54" max="54" width="25.140625" style="6" bestFit="1" customWidth="1"/>
    <col min="55" max="16384" width="11.42578125" style="6"/>
  </cols>
  <sheetData>
    <row r="1" spans="1:54">
      <c r="A1" s="23"/>
      <c r="B1" s="23" t="s">
        <v>191</v>
      </c>
      <c r="C1" s="447" t="s">
        <v>15</v>
      </c>
      <c r="D1" s="447"/>
      <c r="E1" s="447"/>
      <c r="F1" s="447"/>
      <c r="G1" s="447"/>
      <c r="H1" s="447"/>
      <c r="I1" s="447"/>
      <c r="J1" s="447"/>
      <c r="K1" s="447"/>
      <c r="L1" s="447"/>
      <c r="M1" s="433" t="s">
        <v>5</v>
      </c>
      <c r="N1" s="433"/>
      <c r="O1" s="433"/>
      <c r="P1" s="434" t="s">
        <v>1605</v>
      </c>
      <c r="Q1" s="434"/>
      <c r="R1" s="434"/>
      <c r="S1" s="448" t="s">
        <v>22</v>
      </c>
      <c r="T1" s="448"/>
      <c r="U1" s="435" t="s">
        <v>23</v>
      </c>
      <c r="V1" s="435"/>
      <c r="W1" s="435"/>
      <c r="X1" s="431" t="s">
        <v>31</v>
      </c>
      <c r="Y1" s="431"/>
      <c r="Z1" s="431"/>
      <c r="AA1" s="431"/>
      <c r="AB1" s="432" t="s">
        <v>33</v>
      </c>
      <c r="AC1" s="432"/>
      <c r="AD1" s="432"/>
      <c r="AE1" s="432"/>
      <c r="AF1" s="432"/>
      <c r="AG1" s="432"/>
      <c r="AH1" s="432"/>
      <c r="AI1" s="432"/>
      <c r="AJ1" s="432"/>
      <c r="AK1" s="430" t="s">
        <v>36</v>
      </c>
      <c r="AL1" s="430"/>
      <c r="AM1" s="430"/>
      <c r="AN1" s="430"/>
      <c r="AO1" s="430"/>
      <c r="AP1" s="430"/>
      <c r="AQ1" s="430"/>
      <c r="AR1" s="62"/>
      <c r="AS1" s="436" t="s">
        <v>47</v>
      </c>
      <c r="AT1" s="436"/>
      <c r="AU1" s="436"/>
      <c r="AV1" s="430" t="s">
        <v>53</v>
      </c>
      <c r="AW1" s="430"/>
      <c r="AX1" s="430"/>
      <c r="AY1" s="430"/>
      <c r="AZ1" s="430"/>
      <c r="BA1" s="430"/>
      <c r="BB1" s="430"/>
    </row>
    <row r="2" spans="1:54">
      <c r="A2" s="24" t="s">
        <v>1</v>
      </c>
      <c r="B2" s="6" t="s">
        <v>192</v>
      </c>
      <c r="C2" s="6" t="s">
        <v>175</v>
      </c>
      <c r="D2" s="6" t="s">
        <v>9</v>
      </c>
      <c r="E2" s="6" t="s">
        <v>11</v>
      </c>
      <c r="F2" s="6" t="s">
        <v>193</v>
      </c>
      <c r="G2" s="6" t="s">
        <v>8</v>
      </c>
      <c r="H2" s="6" t="s">
        <v>195</v>
      </c>
      <c r="I2" s="6" t="s">
        <v>10</v>
      </c>
      <c r="J2" s="6" t="s">
        <v>12</v>
      </c>
      <c r="K2" s="6" t="s">
        <v>13</v>
      </c>
      <c r="L2" s="6" t="s">
        <v>14</v>
      </c>
      <c r="M2" s="6" t="s">
        <v>16</v>
      </c>
      <c r="N2" s="6" t="s">
        <v>17</v>
      </c>
      <c r="O2" s="6" t="s">
        <v>18</v>
      </c>
      <c r="P2" s="6" t="s">
        <v>19</v>
      </c>
      <c r="Q2" s="6" t="s">
        <v>20</v>
      </c>
      <c r="R2" s="6" t="s">
        <v>185</v>
      </c>
      <c r="S2" s="6" t="s">
        <v>21</v>
      </c>
      <c r="T2" s="6" t="s">
        <v>1134</v>
      </c>
      <c r="U2" s="6" t="s">
        <v>179</v>
      </c>
      <c r="V2" s="6" t="s">
        <v>180</v>
      </c>
      <c r="W2" s="6" t="s">
        <v>182</v>
      </c>
      <c r="X2" s="6" t="s">
        <v>24</v>
      </c>
      <c r="Y2" s="6" t="s">
        <v>25</v>
      </c>
      <c r="Z2" s="6" t="s">
        <v>201</v>
      </c>
      <c r="AA2" s="6" t="s">
        <v>29</v>
      </c>
      <c r="AB2" s="6" t="s">
        <v>177</v>
      </c>
      <c r="AC2" s="6" t="s">
        <v>180</v>
      </c>
      <c r="AD2" s="6" t="s">
        <v>181</v>
      </c>
      <c r="AE2" s="6" t="s">
        <v>178</v>
      </c>
      <c r="AF2" s="6" t="s">
        <v>180</v>
      </c>
      <c r="AG2" s="6" t="s">
        <v>181</v>
      </c>
      <c r="AH2" s="6" t="s">
        <v>32</v>
      </c>
      <c r="AI2" s="7" t="s">
        <v>188</v>
      </c>
      <c r="AJ2" s="7" t="s">
        <v>181</v>
      </c>
      <c r="AK2" s="6" t="s">
        <v>35</v>
      </c>
      <c r="AL2" s="6" t="s">
        <v>37</v>
      </c>
      <c r="AM2" s="6" t="s">
        <v>38</v>
      </c>
      <c r="AN2" s="6" t="s">
        <v>39</v>
      </c>
      <c r="AO2" s="6" t="s">
        <v>40</v>
      </c>
      <c r="AP2" s="6" t="s">
        <v>41</v>
      </c>
      <c r="AQ2" s="6" t="s">
        <v>42</v>
      </c>
      <c r="AR2" s="7" t="s">
        <v>33</v>
      </c>
      <c r="AS2" s="7" t="s">
        <v>45</v>
      </c>
      <c r="AT2" s="7" t="s">
        <v>1044</v>
      </c>
      <c r="AU2" s="7" t="s">
        <v>46</v>
      </c>
      <c r="AV2" s="6" t="s">
        <v>67</v>
      </c>
      <c r="AW2" s="6" t="s">
        <v>68</v>
      </c>
      <c r="AX2" s="7" t="s">
        <v>702</v>
      </c>
      <c r="AY2" s="7" t="s">
        <v>54</v>
      </c>
      <c r="AZ2" s="7" t="s">
        <v>55</v>
      </c>
      <c r="BA2" s="6" t="s">
        <v>153</v>
      </c>
      <c r="BB2" s="6" t="s">
        <v>205</v>
      </c>
    </row>
    <row r="3" spans="1:54" s="7" customFormat="1" ht="30">
      <c r="A3" s="195" t="s">
        <v>1148</v>
      </c>
      <c r="B3" s="12" t="s">
        <v>1149</v>
      </c>
      <c r="C3" s="10" t="s">
        <v>428</v>
      </c>
      <c r="D3" s="10" t="s">
        <v>1150</v>
      </c>
      <c r="E3" s="10" t="s">
        <v>713</v>
      </c>
      <c r="F3" s="10" t="s">
        <v>194</v>
      </c>
      <c r="G3" s="10" t="s">
        <v>139</v>
      </c>
      <c r="H3" s="10" t="s">
        <v>232</v>
      </c>
      <c r="I3" s="12" t="s">
        <v>855</v>
      </c>
      <c r="J3" s="12" t="s">
        <v>220</v>
      </c>
      <c r="K3" s="10" t="s">
        <v>171</v>
      </c>
      <c r="L3" s="10" t="s">
        <v>172</v>
      </c>
      <c r="M3" s="40" t="s">
        <v>2021</v>
      </c>
      <c r="N3" s="69">
        <v>3.3</v>
      </c>
      <c r="O3" s="6" t="s">
        <v>149</v>
      </c>
      <c r="P3" s="6" t="s">
        <v>277</v>
      </c>
      <c r="Q3" s="6" t="s">
        <v>2155</v>
      </c>
      <c r="R3" s="6" t="s">
        <v>1527</v>
      </c>
      <c r="S3" s="65" t="s">
        <v>1151</v>
      </c>
      <c r="T3" s="6" t="s">
        <v>43</v>
      </c>
      <c r="U3" s="6" t="s">
        <v>477</v>
      </c>
      <c r="V3" s="6" t="s">
        <v>184</v>
      </c>
      <c r="W3" s="6" t="s">
        <v>1152</v>
      </c>
      <c r="X3" s="7">
        <v>1</v>
      </c>
      <c r="Y3" s="7" t="s">
        <v>2048</v>
      </c>
      <c r="Z3" s="7" t="s">
        <v>1075</v>
      </c>
      <c r="AA3" s="6" t="s">
        <v>44</v>
      </c>
      <c r="AB3" s="7" t="s">
        <v>737</v>
      </c>
      <c r="AC3" s="7" t="s">
        <v>187</v>
      </c>
      <c r="AD3" s="7">
        <v>163700864</v>
      </c>
      <c r="AE3" s="7" t="s">
        <v>1153</v>
      </c>
      <c r="AF3" s="7" t="s">
        <v>187</v>
      </c>
      <c r="AG3" s="7">
        <v>163701009</v>
      </c>
      <c r="AH3" s="7" t="s">
        <v>75</v>
      </c>
      <c r="AI3" s="7" t="s">
        <v>285</v>
      </c>
      <c r="AJ3" s="7" t="s">
        <v>1753</v>
      </c>
      <c r="AK3" s="7" t="s">
        <v>275</v>
      </c>
      <c r="AL3" s="7" t="s">
        <v>44</v>
      </c>
      <c r="AM3" s="7" t="s">
        <v>44</v>
      </c>
      <c r="AN3" s="6">
        <v>2013</v>
      </c>
      <c r="AO3" s="7" t="s">
        <v>44</v>
      </c>
      <c r="AP3" s="7" t="s">
        <v>44</v>
      </c>
      <c r="AQ3" s="7" t="s">
        <v>43</v>
      </c>
      <c r="AR3" s="7" t="s">
        <v>1683</v>
      </c>
      <c r="AS3" s="22">
        <v>42858</v>
      </c>
      <c r="AT3" s="7" t="s">
        <v>2156</v>
      </c>
      <c r="AU3" s="40" t="s">
        <v>1046</v>
      </c>
      <c r="AV3" s="7" t="s">
        <v>43</v>
      </c>
      <c r="AW3" s="7" t="s">
        <v>43</v>
      </c>
      <c r="AX3" s="7" t="s">
        <v>43</v>
      </c>
      <c r="AY3" s="7" t="s">
        <v>43</v>
      </c>
      <c r="AZ3" s="7" t="s">
        <v>43</v>
      </c>
      <c r="BA3" s="7" t="s">
        <v>89</v>
      </c>
      <c r="BB3" s="7" t="s">
        <v>43</v>
      </c>
    </row>
    <row r="4" spans="1:54" ht="30">
      <c r="A4" s="195" t="s">
        <v>1154</v>
      </c>
      <c r="B4" s="12" t="s">
        <v>1149</v>
      </c>
      <c r="C4" s="10" t="s">
        <v>428</v>
      </c>
      <c r="D4" s="9" t="s">
        <v>1150</v>
      </c>
      <c r="E4" s="9" t="s">
        <v>713</v>
      </c>
      <c r="F4" s="9" t="s">
        <v>194</v>
      </c>
      <c r="G4" s="10" t="s">
        <v>139</v>
      </c>
      <c r="H4" s="10" t="s">
        <v>232</v>
      </c>
      <c r="I4" s="12" t="s">
        <v>855</v>
      </c>
      <c r="J4" s="12" t="s">
        <v>1631</v>
      </c>
      <c r="K4" s="10" t="s">
        <v>171</v>
      </c>
      <c r="L4" s="10" t="s">
        <v>172</v>
      </c>
      <c r="M4" s="40" t="s">
        <v>2021</v>
      </c>
      <c r="N4" s="69">
        <v>3.3</v>
      </c>
      <c r="O4" s="6" t="s">
        <v>149</v>
      </c>
      <c r="P4" s="6" t="s">
        <v>277</v>
      </c>
      <c r="Q4" s="6" t="s">
        <v>2155</v>
      </c>
      <c r="R4" s="6" t="s">
        <v>1527</v>
      </c>
      <c r="S4" s="65" t="s">
        <v>1155</v>
      </c>
      <c r="T4" s="6" t="s">
        <v>43</v>
      </c>
      <c r="U4" s="6" t="s">
        <v>477</v>
      </c>
      <c r="V4" s="6" t="s">
        <v>184</v>
      </c>
      <c r="W4" s="6" t="s">
        <v>1156</v>
      </c>
      <c r="X4" s="7">
        <v>1</v>
      </c>
      <c r="Y4" s="7" t="s">
        <v>2048</v>
      </c>
      <c r="Z4" s="7" t="s">
        <v>1075</v>
      </c>
      <c r="AA4" s="6" t="s">
        <v>44</v>
      </c>
      <c r="AB4" s="7" t="s">
        <v>737</v>
      </c>
      <c r="AC4" s="7" t="s">
        <v>187</v>
      </c>
      <c r="AD4" s="7">
        <v>163701477</v>
      </c>
      <c r="AE4" s="7" t="s">
        <v>1153</v>
      </c>
      <c r="AF4" s="7" t="s">
        <v>187</v>
      </c>
      <c r="AG4" s="7">
        <v>163701014</v>
      </c>
      <c r="AH4" s="7" t="s">
        <v>75</v>
      </c>
      <c r="AI4" s="7" t="s">
        <v>285</v>
      </c>
      <c r="AJ4" s="7" t="s">
        <v>2160</v>
      </c>
      <c r="AK4" s="7" t="s">
        <v>275</v>
      </c>
      <c r="AL4" s="7" t="s">
        <v>44</v>
      </c>
      <c r="AM4" s="7" t="s">
        <v>44</v>
      </c>
      <c r="AN4" s="6">
        <v>2013</v>
      </c>
      <c r="AO4" s="7" t="s">
        <v>44</v>
      </c>
      <c r="AP4" s="7" t="s">
        <v>44</v>
      </c>
      <c r="AQ4" s="7" t="s">
        <v>43</v>
      </c>
      <c r="AR4" s="7" t="s">
        <v>1683</v>
      </c>
      <c r="AS4" s="22">
        <v>42858</v>
      </c>
      <c r="AT4" s="7" t="s">
        <v>2156</v>
      </c>
      <c r="AU4" s="40" t="s">
        <v>1046</v>
      </c>
      <c r="AV4" s="7" t="s">
        <v>43</v>
      </c>
      <c r="AW4" s="7" t="s">
        <v>43</v>
      </c>
      <c r="AX4" s="7" t="s">
        <v>43</v>
      </c>
      <c r="AY4" s="7" t="s">
        <v>43</v>
      </c>
      <c r="AZ4" s="7" t="s">
        <v>43</v>
      </c>
      <c r="BA4" s="7" t="s">
        <v>89</v>
      </c>
      <c r="BB4" s="7" t="s">
        <v>43</v>
      </c>
    </row>
    <row r="5" spans="1:54" ht="30">
      <c r="A5" s="195" t="s">
        <v>1157</v>
      </c>
      <c r="B5" s="12" t="s">
        <v>1149</v>
      </c>
      <c r="C5" s="10" t="s">
        <v>428</v>
      </c>
      <c r="D5" s="9" t="s">
        <v>1150</v>
      </c>
      <c r="E5" s="9" t="s">
        <v>713</v>
      </c>
      <c r="F5" s="10" t="s">
        <v>194</v>
      </c>
      <c r="G5" s="10" t="s">
        <v>139</v>
      </c>
      <c r="H5" s="10" t="s">
        <v>232</v>
      </c>
      <c r="I5" s="12" t="s">
        <v>855</v>
      </c>
      <c r="J5" s="12" t="s">
        <v>1631</v>
      </c>
      <c r="K5" s="10" t="s">
        <v>171</v>
      </c>
      <c r="L5" s="10" t="s">
        <v>172</v>
      </c>
      <c r="M5" s="40" t="s">
        <v>2021</v>
      </c>
      <c r="N5" s="69">
        <v>3.3</v>
      </c>
      <c r="O5" s="7" t="s">
        <v>149</v>
      </c>
      <c r="P5" s="7" t="s">
        <v>277</v>
      </c>
      <c r="Q5" s="7" t="s">
        <v>2155</v>
      </c>
      <c r="R5" s="7" t="s">
        <v>1527</v>
      </c>
      <c r="S5" s="65" t="s">
        <v>1158</v>
      </c>
      <c r="T5" s="7" t="s">
        <v>43</v>
      </c>
      <c r="U5" s="7" t="s">
        <v>251</v>
      </c>
      <c r="V5" s="7" t="s">
        <v>184</v>
      </c>
      <c r="W5" s="7" t="s">
        <v>2157</v>
      </c>
      <c r="X5" s="7">
        <v>1</v>
      </c>
      <c r="Y5" s="7" t="s">
        <v>2048</v>
      </c>
      <c r="Z5" s="7" t="s">
        <v>1075</v>
      </c>
      <c r="AA5" s="7" t="s">
        <v>44</v>
      </c>
      <c r="AB5" s="7" t="s">
        <v>737</v>
      </c>
      <c r="AC5" s="7" t="s">
        <v>187</v>
      </c>
      <c r="AD5" s="7">
        <v>163701012</v>
      </c>
      <c r="AE5" s="7" t="s">
        <v>1153</v>
      </c>
      <c r="AF5" s="7" t="s">
        <v>187</v>
      </c>
      <c r="AG5" s="7">
        <v>163700526</v>
      </c>
      <c r="AH5" s="7" t="s">
        <v>75</v>
      </c>
      <c r="AI5" s="7" t="s">
        <v>285</v>
      </c>
      <c r="AJ5" s="7" t="s">
        <v>3447</v>
      </c>
      <c r="AK5" s="7" t="s">
        <v>275</v>
      </c>
      <c r="AL5" s="7" t="s">
        <v>44</v>
      </c>
      <c r="AM5" s="7" t="s">
        <v>44</v>
      </c>
      <c r="AN5" s="6">
        <v>2013</v>
      </c>
      <c r="AO5" s="7" t="s">
        <v>44</v>
      </c>
      <c r="AP5" s="7" t="s">
        <v>44</v>
      </c>
      <c r="AQ5" s="7" t="s">
        <v>43</v>
      </c>
      <c r="AR5" s="7" t="s">
        <v>1683</v>
      </c>
      <c r="AS5" s="22">
        <v>42858</v>
      </c>
      <c r="AT5" s="7" t="s">
        <v>2156</v>
      </c>
      <c r="AU5" s="40" t="s">
        <v>1046</v>
      </c>
      <c r="AV5" s="7" t="s">
        <v>43</v>
      </c>
      <c r="AW5" s="7" t="s">
        <v>43</v>
      </c>
      <c r="AX5" s="7" t="s">
        <v>43</v>
      </c>
      <c r="AY5" s="7" t="s">
        <v>43</v>
      </c>
      <c r="AZ5" s="7" t="s">
        <v>43</v>
      </c>
      <c r="BA5" s="7" t="s">
        <v>89</v>
      </c>
      <c r="BB5" s="7" t="s">
        <v>43</v>
      </c>
    </row>
    <row r="6" spans="1:54" ht="30">
      <c r="A6" s="195" t="s">
        <v>1159</v>
      </c>
      <c r="B6" s="12" t="s">
        <v>1149</v>
      </c>
      <c r="C6" s="10" t="s">
        <v>428</v>
      </c>
      <c r="D6" s="9" t="s">
        <v>1150</v>
      </c>
      <c r="E6" s="9" t="s">
        <v>713</v>
      </c>
      <c r="F6" s="10" t="s">
        <v>194</v>
      </c>
      <c r="G6" s="10" t="s">
        <v>139</v>
      </c>
      <c r="H6" s="10" t="s">
        <v>232</v>
      </c>
      <c r="I6" s="12" t="s">
        <v>855</v>
      </c>
      <c r="J6" s="12" t="s">
        <v>1631</v>
      </c>
      <c r="K6" s="10" t="s">
        <v>171</v>
      </c>
      <c r="L6" s="10" t="s">
        <v>172</v>
      </c>
      <c r="M6" s="40" t="s">
        <v>2021</v>
      </c>
      <c r="N6" s="131">
        <v>3.3</v>
      </c>
      <c r="O6" s="7" t="s">
        <v>149</v>
      </c>
      <c r="P6" s="7" t="s">
        <v>277</v>
      </c>
      <c r="Q6" s="7" t="s">
        <v>2155</v>
      </c>
      <c r="R6" s="7" t="s">
        <v>1527</v>
      </c>
      <c r="S6" s="65" t="s">
        <v>1519</v>
      </c>
      <c r="T6" s="7" t="s">
        <v>43</v>
      </c>
      <c r="U6" s="7" t="s">
        <v>477</v>
      </c>
      <c r="V6" s="7" t="s">
        <v>184</v>
      </c>
      <c r="W6" s="7" t="s">
        <v>1160</v>
      </c>
      <c r="X6" s="7">
        <v>1</v>
      </c>
      <c r="Y6" s="7" t="s">
        <v>2048</v>
      </c>
      <c r="Z6" s="7" t="s">
        <v>1075</v>
      </c>
      <c r="AA6" s="7" t="s">
        <v>44</v>
      </c>
      <c r="AB6" s="7" t="s">
        <v>737</v>
      </c>
      <c r="AC6" s="7" t="s">
        <v>187</v>
      </c>
      <c r="AD6" s="7">
        <v>163701490</v>
      </c>
      <c r="AE6" s="7" t="s">
        <v>1153</v>
      </c>
      <c r="AF6" s="7" t="s">
        <v>187</v>
      </c>
      <c r="AG6" s="7">
        <v>163701775</v>
      </c>
      <c r="AH6" s="7" t="s">
        <v>75</v>
      </c>
      <c r="AI6" s="7" t="s">
        <v>285</v>
      </c>
      <c r="AJ6" s="7" t="s">
        <v>1753</v>
      </c>
      <c r="AK6" s="7" t="s">
        <v>275</v>
      </c>
      <c r="AL6" s="7" t="s">
        <v>44</v>
      </c>
      <c r="AM6" s="7" t="s">
        <v>44</v>
      </c>
      <c r="AN6" s="7">
        <v>2013</v>
      </c>
      <c r="AO6" s="7" t="s">
        <v>44</v>
      </c>
      <c r="AP6" s="7" t="s">
        <v>44</v>
      </c>
      <c r="AQ6" s="7" t="s">
        <v>43</v>
      </c>
      <c r="AR6" s="7" t="s">
        <v>1683</v>
      </c>
      <c r="AS6" s="22">
        <v>42858</v>
      </c>
      <c r="AT6" s="7" t="s">
        <v>2156</v>
      </c>
      <c r="AU6" s="40" t="s">
        <v>1046</v>
      </c>
      <c r="AV6" s="7" t="s">
        <v>43</v>
      </c>
      <c r="AW6" s="7" t="s">
        <v>43</v>
      </c>
      <c r="AX6" s="7" t="s">
        <v>43</v>
      </c>
      <c r="AY6" s="7" t="s">
        <v>43</v>
      </c>
      <c r="AZ6" s="7" t="s">
        <v>43</v>
      </c>
      <c r="BA6" s="7" t="s">
        <v>89</v>
      </c>
      <c r="BB6" s="7" t="s">
        <v>43</v>
      </c>
    </row>
    <row r="7" spans="1:54" ht="30">
      <c r="A7" s="195" t="s">
        <v>1161</v>
      </c>
      <c r="B7" s="12" t="s">
        <v>1149</v>
      </c>
      <c r="C7" s="10" t="s">
        <v>1634</v>
      </c>
      <c r="D7" s="9" t="s">
        <v>1150</v>
      </c>
      <c r="E7" s="9" t="s">
        <v>713</v>
      </c>
      <c r="F7" s="10" t="s">
        <v>194</v>
      </c>
      <c r="G7" s="10" t="s">
        <v>139</v>
      </c>
      <c r="H7" s="10" t="s">
        <v>232</v>
      </c>
      <c r="I7" s="12" t="s">
        <v>855</v>
      </c>
      <c r="J7" s="12" t="s">
        <v>220</v>
      </c>
      <c r="K7" s="10" t="s">
        <v>171</v>
      </c>
      <c r="L7" s="10" t="s">
        <v>172</v>
      </c>
      <c r="M7" s="31" t="s">
        <v>2021</v>
      </c>
      <c r="N7" s="131">
        <v>3.3</v>
      </c>
      <c r="O7" s="12" t="s">
        <v>149</v>
      </c>
      <c r="P7" s="12" t="s">
        <v>277</v>
      </c>
      <c r="Q7" s="12" t="s">
        <v>2155</v>
      </c>
      <c r="R7" s="12" t="s">
        <v>1527</v>
      </c>
      <c r="S7" s="65"/>
      <c r="T7" s="7" t="s">
        <v>43</v>
      </c>
      <c r="U7" s="7" t="s">
        <v>251</v>
      </c>
      <c r="V7" s="7" t="s">
        <v>184</v>
      </c>
      <c r="W7" s="7" t="s">
        <v>2158</v>
      </c>
      <c r="X7" s="7">
        <v>1</v>
      </c>
      <c r="Y7" s="7" t="s">
        <v>2048</v>
      </c>
      <c r="Z7" s="7" t="s">
        <v>1075</v>
      </c>
      <c r="AA7" s="7" t="s">
        <v>44</v>
      </c>
      <c r="AB7" s="7" t="s">
        <v>737</v>
      </c>
      <c r="AC7" s="7" t="s">
        <v>187</v>
      </c>
      <c r="AD7" s="7">
        <v>163701291</v>
      </c>
      <c r="AE7" s="7" t="s">
        <v>1153</v>
      </c>
      <c r="AF7" s="7" t="s">
        <v>187</v>
      </c>
      <c r="AG7" s="7">
        <v>163701788</v>
      </c>
      <c r="AH7" s="7" t="s">
        <v>75</v>
      </c>
      <c r="AI7" s="7" t="s">
        <v>285</v>
      </c>
      <c r="AJ7" s="7" t="s">
        <v>3447</v>
      </c>
      <c r="AK7" s="7" t="s">
        <v>275</v>
      </c>
      <c r="AL7" s="7" t="s">
        <v>44</v>
      </c>
      <c r="AM7" s="7" t="s">
        <v>44</v>
      </c>
      <c r="AN7" s="7">
        <v>2010</v>
      </c>
      <c r="AO7" s="7" t="s">
        <v>44</v>
      </c>
      <c r="AP7" s="7" t="s">
        <v>43</v>
      </c>
      <c r="AQ7" s="7" t="s">
        <v>43</v>
      </c>
      <c r="AR7" s="7" t="s">
        <v>1683</v>
      </c>
      <c r="AS7" s="22">
        <v>42858</v>
      </c>
      <c r="AT7" s="7" t="s">
        <v>2156</v>
      </c>
      <c r="AU7" s="40" t="s">
        <v>1046</v>
      </c>
      <c r="AV7" s="7" t="s">
        <v>43</v>
      </c>
      <c r="AW7" s="7" t="s">
        <v>43</v>
      </c>
      <c r="AX7" s="7" t="s">
        <v>43</v>
      </c>
      <c r="AY7" s="7" t="s">
        <v>43</v>
      </c>
      <c r="AZ7" s="7" t="s">
        <v>43</v>
      </c>
      <c r="BA7" s="7" t="s">
        <v>89</v>
      </c>
      <c r="BB7" s="7" t="s">
        <v>43</v>
      </c>
    </row>
    <row r="8" spans="1:54" ht="30">
      <c r="A8" s="195" t="s">
        <v>1162</v>
      </c>
      <c r="B8" s="12" t="s">
        <v>1149</v>
      </c>
      <c r="C8" s="10" t="s">
        <v>509</v>
      </c>
      <c r="D8" s="9" t="s">
        <v>1150</v>
      </c>
      <c r="E8" s="9" t="s">
        <v>713</v>
      </c>
      <c r="F8" s="10" t="s">
        <v>194</v>
      </c>
      <c r="G8" s="10" t="s">
        <v>139</v>
      </c>
      <c r="H8" s="10" t="s">
        <v>232</v>
      </c>
      <c r="I8" s="12" t="s">
        <v>855</v>
      </c>
      <c r="J8" s="12" t="s">
        <v>220</v>
      </c>
      <c r="K8" s="10" t="s">
        <v>171</v>
      </c>
      <c r="L8" s="10" t="s">
        <v>172</v>
      </c>
      <c r="M8" s="31" t="s">
        <v>2021</v>
      </c>
      <c r="N8" s="69">
        <v>3.3</v>
      </c>
      <c r="O8" s="12" t="s">
        <v>149</v>
      </c>
      <c r="P8" s="12" t="s">
        <v>277</v>
      </c>
      <c r="Q8" s="12" t="s">
        <v>2155</v>
      </c>
      <c r="R8" s="12" t="s">
        <v>1527</v>
      </c>
      <c r="S8" s="65"/>
      <c r="T8" s="12" t="s">
        <v>43</v>
      </c>
      <c r="U8" s="12" t="s">
        <v>251</v>
      </c>
      <c r="V8" s="12" t="s">
        <v>184</v>
      </c>
      <c r="W8" s="12" t="s">
        <v>2159</v>
      </c>
      <c r="X8" s="7">
        <v>1</v>
      </c>
      <c r="Y8" s="12" t="s">
        <v>2048</v>
      </c>
      <c r="Z8" s="12" t="s">
        <v>1075</v>
      </c>
      <c r="AA8" s="12" t="s">
        <v>44</v>
      </c>
      <c r="AB8" s="12" t="s">
        <v>737</v>
      </c>
      <c r="AC8" s="10" t="s">
        <v>187</v>
      </c>
      <c r="AD8" s="12">
        <v>163701503</v>
      </c>
      <c r="AE8" s="12" t="s">
        <v>737</v>
      </c>
      <c r="AF8" s="12" t="s">
        <v>187</v>
      </c>
      <c r="AG8" s="7">
        <v>163700730</v>
      </c>
      <c r="AH8" s="10" t="s">
        <v>75</v>
      </c>
      <c r="AI8" s="12" t="s">
        <v>285</v>
      </c>
      <c r="AJ8" s="12" t="s">
        <v>2160</v>
      </c>
      <c r="AK8" s="7" t="s">
        <v>275</v>
      </c>
      <c r="AL8" s="7" t="s">
        <v>44</v>
      </c>
      <c r="AM8" s="7" t="s">
        <v>44</v>
      </c>
      <c r="AN8" s="7">
        <v>2013</v>
      </c>
      <c r="AO8" s="7" t="s">
        <v>44</v>
      </c>
      <c r="AP8" s="7" t="s">
        <v>43</v>
      </c>
      <c r="AQ8" s="7" t="s">
        <v>43</v>
      </c>
      <c r="AR8" s="7" t="s">
        <v>1683</v>
      </c>
      <c r="AS8" s="22">
        <v>42858</v>
      </c>
      <c r="AT8" s="7" t="s">
        <v>2156</v>
      </c>
      <c r="AU8" s="40" t="s">
        <v>1046</v>
      </c>
      <c r="AV8" s="7" t="s">
        <v>43</v>
      </c>
      <c r="AW8" s="7" t="s">
        <v>43</v>
      </c>
      <c r="AX8" s="7" t="s">
        <v>43</v>
      </c>
      <c r="AY8" s="7" t="s">
        <v>43</v>
      </c>
      <c r="AZ8" s="7" t="s">
        <v>43</v>
      </c>
      <c r="BA8" s="7" t="s">
        <v>43</v>
      </c>
      <c r="BB8" s="7" t="s">
        <v>43</v>
      </c>
    </row>
    <row r="9" spans="1:54" s="7" customFormat="1" ht="18.75" customHeight="1">
      <c r="A9" s="195" t="s">
        <v>1163</v>
      </c>
      <c r="B9" s="96" t="s">
        <v>1164</v>
      </c>
      <c r="C9" s="10" t="s">
        <v>509</v>
      </c>
      <c r="D9" s="10" t="s">
        <v>1150</v>
      </c>
      <c r="E9" s="10" t="s">
        <v>713</v>
      </c>
      <c r="F9" s="10" t="s">
        <v>194</v>
      </c>
      <c r="G9" s="10" t="s">
        <v>139</v>
      </c>
      <c r="H9" s="10" t="s">
        <v>173</v>
      </c>
      <c r="I9" s="12" t="s">
        <v>742</v>
      </c>
      <c r="J9" s="7" t="s">
        <v>1165</v>
      </c>
      <c r="K9" s="10" t="s">
        <v>171</v>
      </c>
      <c r="L9" s="10" t="s">
        <v>172</v>
      </c>
      <c r="M9" s="31" t="s">
        <v>90</v>
      </c>
      <c r="N9" s="131">
        <v>1.8</v>
      </c>
      <c r="O9" s="7" t="s">
        <v>149</v>
      </c>
      <c r="P9" s="7" t="s">
        <v>288</v>
      </c>
      <c r="Q9" s="7" t="s">
        <v>220</v>
      </c>
      <c r="R9" s="7" t="s">
        <v>220</v>
      </c>
      <c r="S9" s="102" t="s">
        <v>1166</v>
      </c>
      <c r="T9" s="7" t="s">
        <v>43</v>
      </c>
      <c r="U9" s="7" t="s">
        <v>477</v>
      </c>
      <c r="V9" s="7" t="s">
        <v>184</v>
      </c>
      <c r="W9" s="7" t="s">
        <v>220</v>
      </c>
      <c r="X9" s="7">
        <v>1</v>
      </c>
      <c r="Y9" s="7" t="s">
        <v>291</v>
      </c>
      <c r="Z9" s="7" t="s">
        <v>220</v>
      </c>
      <c r="AA9" s="7" t="s">
        <v>220</v>
      </c>
      <c r="AB9" s="7" t="s">
        <v>737</v>
      </c>
      <c r="AC9" s="7" t="s">
        <v>187</v>
      </c>
      <c r="AD9" s="7" t="s">
        <v>343</v>
      </c>
      <c r="AE9" s="7" t="s">
        <v>737</v>
      </c>
      <c r="AF9" s="7" t="s">
        <v>186</v>
      </c>
      <c r="AG9" s="7" t="s">
        <v>343</v>
      </c>
      <c r="AH9" s="7" t="s">
        <v>75</v>
      </c>
      <c r="AI9" s="7" t="s">
        <v>285</v>
      </c>
      <c r="AJ9" s="7" t="s">
        <v>3448</v>
      </c>
      <c r="AK9" s="7" t="s">
        <v>275</v>
      </c>
      <c r="AL9" s="7" t="s">
        <v>44</v>
      </c>
      <c r="AM9" s="7" t="s">
        <v>44</v>
      </c>
      <c r="AN9" s="7">
        <v>2010</v>
      </c>
      <c r="AO9" s="7" t="s">
        <v>44</v>
      </c>
      <c r="AP9" s="7" t="s">
        <v>43</v>
      </c>
      <c r="AQ9" s="7" t="s">
        <v>43</v>
      </c>
      <c r="AR9" s="7" t="s">
        <v>43</v>
      </c>
      <c r="AU9" s="40"/>
      <c r="AV9" s="7" t="s">
        <v>43</v>
      </c>
      <c r="AW9" s="7" t="s">
        <v>77</v>
      </c>
      <c r="AX9" s="7" t="s">
        <v>1167</v>
      </c>
      <c r="AY9" s="7" t="s">
        <v>255</v>
      </c>
      <c r="AZ9" s="7" t="s">
        <v>43</v>
      </c>
      <c r="BA9" s="7" t="s">
        <v>89</v>
      </c>
      <c r="BB9" s="7" t="s">
        <v>43</v>
      </c>
    </row>
    <row r="10" spans="1:54" ht="30">
      <c r="A10" s="195" t="s">
        <v>1561</v>
      </c>
      <c r="B10" s="12" t="s">
        <v>1149</v>
      </c>
      <c r="C10" s="9" t="s">
        <v>1150</v>
      </c>
      <c r="D10" s="9" t="s">
        <v>1150</v>
      </c>
      <c r="E10" s="9" t="s">
        <v>713</v>
      </c>
      <c r="F10" s="10" t="s">
        <v>1569</v>
      </c>
      <c r="G10" s="10" t="s">
        <v>139</v>
      </c>
      <c r="H10" s="10" t="s">
        <v>232</v>
      </c>
      <c r="I10" s="12" t="s">
        <v>246</v>
      </c>
      <c r="J10" s="7"/>
      <c r="K10" s="10" t="s">
        <v>171</v>
      </c>
      <c r="L10" s="10" t="s">
        <v>172</v>
      </c>
      <c r="M10" s="40" t="s">
        <v>1567</v>
      </c>
      <c r="N10" s="48" t="s">
        <v>1568</v>
      </c>
      <c r="O10" s="6" t="s">
        <v>149</v>
      </c>
      <c r="P10" s="6" t="s">
        <v>220</v>
      </c>
      <c r="Q10" s="6" t="s">
        <v>220</v>
      </c>
      <c r="R10" s="6" t="s">
        <v>220</v>
      </c>
      <c r="S10" s="65"/>
      <c r="T10" s="6" t="s">
        <v>43</v>
      </c>
      <c r="U10" s="7" t="s">
        <v>1575</v>
      </c>
      <c r="V10" s="7" t="s">
        <v>837</v>
      </c>
      <c r="W10" s="7" t="s">
        <v>1576</v>
      </c>
      <c r="X10" s="7">
        <v>1</v>
      </c>
      <c r="Y10" s="7" t="s">
        <v>95</v>
      </c>
      <c r="Z10" s="7" t="s">
        <v>220</v>
      </c>
      <c r="AA10" s="6" t="s">
        <v>44</v>
      </c>
      <c r="AB10" s="7" t="s">
        <v>1190</v>
      </c>
      <c r="AC10" s="7" t="s">
        <v>220</v>
      </c>
      <c r="AD10" s="7" t="s">
        <v>220</v>
      </c>
      <c r="AE10" s="7" t="s">
        <v>220</v>
      </c>
      <c r="AF10" s="7" t="s">
        <v>220</v>
      </c>
      <c r="AG10" s="7" t="s">
        <v>220</v>
      </c>
      <c r="AI10" s="7"/>
      <c r="AJ10" s="7"/>
      <c r="AK10" s="6" t="s">
        <v>546</v>
      </c>
      <c r="AL10" s="6" t="s">
        <v>44</v>
      </c>
      <c r="AM10" s="6" t="s">
        <v>44</v>
      </c>
      <c r="AN10" s="7">
        <v>2010</v>
      </c>
      <c r="AO10" s="7" t="s">
        <v>44</v>
      </c>
      <c r="AP10" s="7" t="s">
        <v>43</v>
      </c>
      <c r="AQ10" s="7" t="s">
        <v>244</v>
      </c>
      <c r="AR10" s="7" t="s">
        <v>1577</v>
      </c>
      <c r="AS10" s="22">
        <v>41927</v>
      </c>
      <c r="AT10" s="6" t="s">
        <v>1554</v>
      </c>
      <c r="AU10" s="66" t="s">
        <v>1046</v>
      </c>
    </row>
    <row r="11" spans="1:54" ht="30">
      <c r="A11" s="195" t="s">
        <v>1562</v>
      </c>
      <c r="B11" s="12" t="s">
        <v>1149</v>
      </c>
      <c r="C11" s="9" t="s">
        <v>1150</v>
      </c>
      <c r="D11" s="9" t="s">
        <v>1150</v>
      </c>
      <c r="E11" s="9" t="s">
        <v>713</v>
      </c>
      <c r="F11" s="10" t="s">
        <v>1569</v>
      </c>
      <c r="G11" s="10" t="s">
        <v>139</v>
      </c>
      <c r="H11" s="10" t="s">
        <v>232</v>
      </c>
      <c r="I11" s="12" t="s">
        <v>246</v>
      </c>
      <c r="J11" s="7"/>
      <c r="K11" s="10" t="s">
        <v>171</v>
      </c>
      <c r="L11" s="10" t="s">
        <v>172</v>
      </c>
      <c r="M11" s="40" t="s">
        <v>1570</v>
      </c>
      <c r="N11" s="48" t="s">
        <v>1568</v>
      </c>
      <c r="O11" s="6" t="s">
        <v>149</v>
      </c>
      <c r="P11" s="6" t="s">
        <v>220</v>
      </c>
      <c r="Q11" s="6" t="s">
        <v>220</v>
      </c>
      <c r="R11" s="6" t="s">
        <v>220</v>
      </c>
      <c r="S11" s="65"/>
      <c r="T11" s="6" t="s">
        <v>43</v>
      </c>
      <c r="U11" s="7" t="s">
        <v>1575</v>
      </c>
      <c r="V11" s="7" t="s">
        <v>837</v>
      </c>
      <c r="W11" s="7" t="s">
        <v>1576</v>
      </c>
      <c r="X11" s="7">
        <v>1</v>
      </c>
      <c r="Y11" s="7" t="s">
        <v>95</v>
      </c>
      <c r="Z11" s="7" t="s">
        <v>220</v>
      </c>
      <c r="AA11" s="6" t="s">
        <v>44</v>
      </c>
      <c r="AB11" s="7" t="s">
        <v>1190</v>
      </c>
      <c r="AC11" s="7" t="s">
        <v>220</v>
      </c>
      <c r="AD11" s="7" t="s">
        <v>220</v>
      </c>
      <c r="AE11" s="7" t="s">
        <v>220</v>
      </c>
      <c r="AF11" s="7" t="s">
        <v>220</v>
      </c>
      <c r="AG11" s="7" t="s">
        <v>220</v>
      </c>
      <c r="AI11" s="7"/>
      <c r="AJ11" s="7"/>
      <c r="AK11" s="6" t="s">
        <v>546</v>
      </c>
      <c r="AL11" s="6" t="s">
        <v>44</v>
      </c>
      <c r="AM11" s="6" t="s">
        <v>44</v>
      </c>
      <c r="AN11" s="7">
        <v>2010</v>
      </c>
      <c r="AO11" s="7" t="s">
        <v>44</v>
      </c>
      <c r="AP11" s="7" t="s">
        <v>43</v>
      </c>
      <c r="AQ11" s="7" t="s">
        <v>244</v>
      </c>
      <c r="AR11" s="7" t="s">
        <v>1577</v>
      </c>
      <c r="AS11" s="22">
        <v>41927</v>
      </c>
      <c r="AT11" s="6" t="s">
        <v>1554</v>
      </c>
      <c r="AU11" s="66" t="s">
        <v>1046</v>
      </c>
    </row>
    <row r="12" spans="1:54" ht="30">
      <c r="A12" s="195" t="s">
        <v>1563</v>
      </c>
      <c r="B12" s="12" t="s">
        <v>1149</v>
      </c>
      <c r="C12" s="9" t="s">
        <v>1150</v>
      </c>
      <c r="D12" s="9" t="s">
        <v>1150</v>
      </c>
      <c r="E12" s="9" t="s">
        <v>713</v>
      </c>
      <c r="F12" s="10" t="s">
        <v>1569</v>
      </c>
      <c r="G12" s="10" t="s">
        <v>139</v>
      </c>
      <c r="H12" s="10" t="s">
        <v>232</v>
      </c>
      <c r="I12" s="12" t="s">
        <v>246</v>
      </c>
      <c r="J12" s="7"/>
      <c r="K12" s="10" t="s">
        <v>171</v>
      </c>
      <c r="L12" s="10" t="s">
        <v>172</v>
      </c>
      <c r="M12" s="40" t="s">
        <v>1571</v>
      </c>
      <c r="N12" s="48" t="s">
        <v>1568</v>
      </c>
      <c r="O12" s="6" t="s">
        <v>149</v>
      </c>
      <c r="P12" s="6" t="s">
        <v>220</v>
      </c>
      <c r="Q12" s="6" t="s">
        <v>220</v>
      </c>
      <c r="R12" s="6" t="s">
        <v>220</v>
      </c>
      <c r="S12" s="65"/>
      <c r="T12" s="6" t="s">
        <v>43</v>
      </c>
      <c r="U12" s="7" t="s">
        <v>1575</v>
      </c>
      <c r="V12" s="7" t="s">
        <v>837</v>
      </c>
      <c r="W12" s="7" t="s">
        <v>1576</v>
      </c>
      <c r="X12" s="7">
        <v>1</v>
      </c>
      <c r="Y12" s="7" t="s">
        <v>95</v>
      </c>
      <c r="Z12" s="7" t="s">
        <v>220</v>
      </c>
      <c r="AA12" s="6" t="s">
        <v>44</v>
      </c>
      <c r="AB12" s="7" t="s">
        <v>1190</v>
      </c>
      <c r="AC12" s="7" t="s">
        <v>220</v>
      </c>
      <c r="AD12" s="7" t="s">
        <v>220</v>
      </c>
      <c r="AE12" s="7" t="s">
        <v>220</v>
      </c>
      <c r="AF12" s="7" t="s">
        <v>220</v>
      </c>
      <c r="AG12" s="7" t="s">
        <v>220</v>
      </c>
      <c r="AI12" s="7"/>
      <c r="AJ12" s="7"/>
      <c r="AK12" s="6" t="s">
        <v>546</v>
      </c>
      <c r="AL12" s="6" t="s">
        <v>44</v>
      </c>
      <c r="AM12" s="6" t="s">
        <v>44</v>
      </c>
      <c r="AN12" s="7">
        <v>2010</v>
      </c>
      <c r="AO12" s="7" t="s">
        <v>44</v>
      </c>
      <c r="AP12" s="7" t="s">
        <v>43</v>
      </c>
      <c r="AQ12" s="7" t="s">
        <v>244</v>
      </c>
      <c r="AR12" s="7" t="s">
        <v>1577</v>
      </c>
      <c r="AS12" s="22">
        <v>41927</v>
      </c>
      <c r="AT12" s="6" t="s">
        <v>1554</v>
      </c>
      <c r="AU12" s="66" t="s">
        <v>1046</v>
      </c>
    </row>
    <row r="13" spans="1:54" ht="30">
      <c r="A13" s="195" t="s">
        <v>1564</v>
      </c>
      <c r="B13" s="12" t="s">
        <v>1149</v>
      </c>
      <c r="C13" s="9" t="s">
        <v>1150</v>
      </c>
      <c r="D13" s="9" t="s">
        <v>1150</v>
      </c>
      <c r="E13" s="9" t="s">
        <v>713</v>
      </c>
      <c r="F13" s="10" t="s">
        <v>1569</v>
      </c>
      <c r="G13" s="10" t="s">
        <v>139</v>
      </c>
      <c r="H13" s="10" t="s">
        <v>232</v>
      </c>
      <c r="I13" s="12" t="s">
        <v>246</v>
      </c>
      <c r="J13" s="7"/>
      <c r="K13" s="10" t="s">
        <v>171</v>
      </c>
      <c r="L13" s="10" t="s">
        <v>172</v>
      </c>
      <c r="M13" s="40" t="s">
        <v>1572</v>
      </c>
      <c r="N13" s="48" t="s">
        <v>1568</v>
      </c>
      <c r="O13" s="6" t="s">
        <v>149</v>
      </c>
      <c r="P13" s="6" t="s">
        <v>220</v>
      </c>
      <c r="Q13" s="6" t="s">
        <v>220</v>
      </c>
      <c r="R13" s="6" t="s">
        <v>220</v>
      </c>
      <c r="T13" s="6" t="s">
        <v>43</v>
      </c>
      <c r="U13" s="7" t="s">
        <v>1575</v>
      </c>
      <c r="V13" s="7" t="s">
        <v>837</v>
      </c>
      <c r="W13" s="7" t="s">
        <v>1576</v>
      </c>
      <c r="X13" s="7">
        <v>1</v>
      </c>
      <c r="Y13" s="7" t="s">
        <v>95</v>
      </c>
      <c r="Z13" s="7" t="s">
        <v>220</v>
      </c>
      <c r="AA13" s="6" t="s">
        <v>44</v>
      </c>
      <c r="AB13" s="7" t="s">
        <v>1190</v>
      </c>
      <c r="AC13" s="7" t="s">
        <v>220</v>
      </c>
      <c r="AD13" s="7" t="s">
        <v>220</v>
      </c>
      <c r="AE13" s="7" t="s">
        <v>220</v>
      </c>
      <c r="AF13" s="7" t="s">
        <v>220</v>
      </c>
      <c r="AG13" s="7" t="s">
        <v>220</v>
      </c>
      <c r="AI13" s="7"/>
      <c r="AJ13" s="7"/>
      <c r="AK13" s="6" t="s">
        <v>546</v>
      </c>
      <c r="AL13" s="6" t="s">
        <v>44</v>
      </c>
      <c r="AM13" s="6" t="s">
        <v>44</v>
      </c>
      <c r="AN13" s="7">
        <v>2010</v>
      </c>
      <c r="AO13" s="7" t="s">
        <v>44</v>
      </c>
      <c r="AP13" s="7" t="s">
        <v>43</v>
      </c>
      <c r="AQ13" s="7" t="s">
        <v>244</v>
      </c>
      <c r="AR13" s="7" t="s">
        <v>1577</v>
      </c>
      <c r="AS13" s="22">
        <v>41927</v>
      </c>
      <c r="AT13" s="6" t="s">
        <v>1554</v>
      </c>
      <c r="AU13" s="66" t="s">
        <v>1046</v>
      </c>
    </row>
    <row r="14" spans="1:54" s="7" customFormat="1" ht="39" customHeight="1">
      <c r="A14" s="195" t="s">
        <v>1565</v>
      </c>
      <c r="B14" s="12" t="s">
        <v>1149</v>
      </c>
      <c r="C14" s="9" t="s">
        <v>1150</v>
      </c>
      <c r="D14" s="9" t="s">
        <v>1150</v>
      </c>
      <c r="E14" s="9" t="s">
        <v>713</v>
      </c>
      <c r="F14" s="10" t="s">
        <v>1569</v>
      </c>
      <c r="G14" s="10" t="s">
        <v>139</v>
      </c>
      <c r="H14" s="10" t="s">
        <v>232</v>
      </c>
      <c r="I14" s="12" t="s">
        <v>246</v>
      </c>
      <c r="K14" s="10" t="s">
        <v>171</v>
      </c>
      <c r="L14" s="10" t="s">
        <v>172</v>
      </c>
      <c r="M14" s="40" t="s">
        <v>1573</v>
      </c>
      <c r="N14" s="48" t="s">
        <v>1568</v>
      </c>
      <c r="O14" s="6" t="s">
        <v>149</v>
      </c>
      <c r="P14" s="6" t="s">
        <v>220</v>
      </c>
      <c r="Q14" s="6" t="s">
        <v>220</v>
      </c>
      <c r="R14" s="6" t="s">
        <v>220</v>
      </c>
      <c r="T14" s="6" t="s">
        <v>43</v>
      </c>
      <c r="U14" s="7" t="s">
        <v>1575</v>
      </c>
      <c r="V14" s="7" t="s">
        <v>837</v>
      </c>
      <c r="W14" s="7" t="s">
        <v>1576</v>
      </c>
      <c r="X14" s="7">
        <v>1</v>
      </c>
      <c r="Y14" s="7" t="s">
        <v>95</v>
      </c>
      <c r="Z14" s="7" t="s">
        <v>220</v>
      </c>
      <c r="AA14" s="6" t="s">
        <v>44</v>
      </c>
      <c r="AB14" s="7" t="s">
        <v>1190</v>
      </c>
      <c r="AC14" s="7" t="s">
        <v>220</v>
      </c>
      <c r="AD14" s="7" t="s">
        <v>220</v>
      </c>
      <c r="AE14" s="7" t="s">
        <v>220</v>
      </c>
      <c r="AF14" s="7" t="s">
        <v>220</v>
      </c>
      <c r="AG14" s="7" t="s">
        <v>220</v>
      </c>
      <c r="AK14" s="6" t="s">
        <v>546</v>
      </c>
      <c r="AL14" s="6" t="s">
        <v>44</v>
      </c>
      <c r="AM14" s="6" t="s">
        <v>44</v>
      </c>
      <c r="AN14" s="7">
        <v>2010</v>
      </c>
      <c r="AO14" s="7" t="s">
        <v>44</v>
      </c>
      <c r="AP14" s="7" t="s">
        <v>43</v>
      </c>
      <c r="AQ14" s="7" t="s">
        <v>244</v>
      </c>
      <c r="AR14" s="7" t="s">
        <v>1577</v>
      </c>
      <c r="AS14" s="22">
        <v>41927</v>
      </c>
      <c r="AT14" s="6" t="s">
        <v>1554</v>
      </c>
      <c r="AU14" s="66" t="s">
        <v>1046</v>
      </c>
    </row>
    <row r="15" spans="1:54" s="7" customFormat="1" ht="30">
      <c r="A15" s="195" t="s">
        <v>1566</v>
      </c>
      <c r="B15" s="12" t="s">
        <v>1149</v>
      </c>
      <c r="C15" s="9" t="s">
        <v>1150</v>
      </c>
      <c r="D15" s="9" t="s">
        <v>1150</v>
      </c>
      <c r="E15" s="9" t="s">
        <v>713</v>
      </c>
      <c r="F15" s="10" t="s">
        <v>1569</v>
      </c>
      <c r="G15" s="10" t="s">
        <v>139</v>
      </c>
      <c r="H15" s="10" t="s">
        <v>232</v>
      </c>
      <c r="I15" s="12" t="s">
        <v>246</v>
      </c>
      <c r="K15" s="10" t="s">
        <v>171</v>
      </c>
      <c r="L15" s="10" t="s">
        <v>172</v>
      </c>
      <c r="M15" s="40" t="s">
        <v>1574</v>
      </c>
      <c r="N15" s="48" t="s">
        <v>1568</v>
      </c>
      <c r="O15" s="6" t="s">
        <v>149</v>
      </c>
      <c r="P15" s="6" t="s">
        <v>220</v>
      </c>
      <c r="Q15" s="6" t="s">
        <v>220</v>
      </c>
      <c r="R15" s="6" t="s">
        <v>220</v>
      </c>
      <c r="T15" s="6" t="s">
        <v>43</v>
      </c>
      <c r="U15" s="7" t="s">
        <v>1575</v>
      </c>
      <c r="V15" s="7" t="s">
        <v>837</v>
      </c>
      <c r="W15" s="7" t="s">
        <v>1576</v>
      </c>
      <c r="X15" s="7">
        <v>1</v>
      </c>
      <c r="Y15" s="7" t="s">
        <v>95</v>
      </c>
      <c r="Z15" s="7" t="s">
        <v>220</v>
      </c>
      <c r="AA15" s="6" t="s">
        <v>44</v>
      </c>
      <c r="AB15" s="7" t="s">
        <v>1190</v>
      </c>
      <c r="AC15" s="7" t="s">
        <v>220</v>
      </c>
      <c r="AD15" s="7" t="s">
        <v>220</v>
      </c>
      <c r="AE15" s="7" t="s">
        <v>220</v>
      </c>
      <c r="AF15" s="7" t="s">
        <v>220</v>
      </c>
      <c r="AG15" s="7" t="s">
        <v>220</v>
      </c>
      <c r="AH15" s="6"/>
      <c r="AK15" s="6" t="s">
        <v>546</v>
      </c>
      <c r="AL15" s="6" t="s">
        <v>44</v>
      </c>
      <c r="AM15" s="6" t="s">
        <v>44</v>
      </c>
      <c r="AN15" s="7">
        <v>2010</v>
      </c>
      <c r="AO15" s="7" t="s">
        <v>44</v>
      </c>
      <c r="AP15" s="7" t="s">
        <v>43</v>
      </c>
      <c r="AQ15" s="7" t="s">
        <v>244</v>
      </c>
      <c r="AR15" s="7" t="s">
        <v>1577</v>
      </c>
      <c r="AS15" s="22">
        <v>41927</v>
      </c>
      <c r="AT15" s="6" t="s">
        <v>1554</v>
      </c>
      <c r="AU15" s="66" t="s">
        <v>1046</v>
      </c>
    </row>
    <row r="16" spans="1:54" s="7" customFormat="1" ht="45">
      <c r="A16" s="10" t="s">
        <v>2131</v>
      </c>
      <c r="B16" s="12" t="s">
        <v>1149</v>
      </c>
      <c r="C16" s="10" t="s">
        <v>1150</v>
      </c>
      <c r="D16" s="10" t="s">
        <v>1150</v>
      </c>
      <c r="E16" s="10" t="s">
        <v>713</v>
      </c>
      <c r="F16" s="10" t="s">
        <v>1758</v>
      </c>
      <c r="G16" s="10" t="s">
        <v>139</v>
      </c>
      <c r="H16" s="10" t="s">
        <v>232</v>
      </c>
      <c r="I16" s="10" t="s">
        <v>1923</v>
      </c>
      <c r="J16" s="10" t="s">
        <v>1631</v>
      </c>
      <c r="K16" s="10" t="s">
        <v>171</v>
      </c>
      <c r="L16" s="10" t="s">
        <v>172</v>
      </c>
      <c r="M16" s="40" t="s">
        <v>2161</v>
      </c>
      <c r="N16" s="10" t="s">
        <v>2162</v>
      </c>
      <c r="O16" s="10" t="s">
        <v>541</v>
      </c>
      <c r="P16" s="10" t="s">
        <v>87</v>
      </c>
      <c r="Q16" s="10" t="s">
        <v>220</v>
      </c>
      <c r="R16" s="10" t="s">
        <v>220</v>
      </c>
      <c r="S16" s="10" t="s">
        <v>220</v>
      </c>
      <c r="T16" s="10" t="s">
        <v>220</v>
      </c>
      <c r="U16" s="10" t="s">
        <v>87</v>
      </c>
      <c r="V16" s="10" t="s">
        <v>837</v>
      </c>
      <c r="W16" s="10" t="s">
        <v>2163</v>
      </c>
      <c r="X16" s="7">
        <v>1</v>
      </c>
      <c r="Y16" s="10" t="s">
        <v>2048</v>
      </c>
      <c r="Z16" s="10" t="s">
        <v>87</v>
      </c>
      <c r="AA16" s="10" t="s">
        <v>44</v>
      </c>
      <c r="AB16" s="10" t="s">
        <v>1190</v>
      </c>
      <c r="AC16" s="10" t="s">
        <v>220</v>
      </c>
      <c r="AD16" s="10" t="s">
        <v>220</v>
      </c>
      <c r="AE16" s="10" t="s">
        <v>220</v>
      </c>
      <c r="AF16" s="10" t="s">
        <v>220</v>
      </c>
      <c r="AG16" s="10" t="s">
        <v>220</v>
      </c>
      <c r="AK16" s="7" t="s">
        <v>1482</v>
      </c>
      <c r="AL16" s="7" t="s">
        <v>44</v>
      </c>
      <c r="AM16" s="7" t="s">
        <v>44</v>
      </c>
      <c r="AN16" s="7">
        <v>2013</v>
      </c>
      <c r="AO16" s="7" t="s">
        <v>44</v>
      </c>
      <c r="AP16" s="7" t="s">
        <v>43</v>
      </c>
      <c r="AQ16" s="7" t="s">
        <v>220</v>
      </c>
      <c r="AS16" s="28">
        <v>42858</v>
      </c>
      <c r="AT16" s="7" t="s">
        <v>2164</v>
      </c>
      <c r="AU16" s="7" t="s">
        <v>1046</v>
      </c>
    </row>
    <row r="17" spans="1:37" s="7" customFormat="1">
      <c r="A17" s="10"/>
      <c r="B17" s="12"/>
      <c r="C17" s="10"/>
      <c r="F17" s="10"/>
    </row>
    <row r="18" spans="1:37" s="7" customFormat="1">
      <c r="A18" s="10"/>
      <c r="B18" s="12" t="s">
        <v>1578</v>
      </c>
    </row>
    <row r="19" spans="1:37" s="7" customFormat="1">
      <c r="A19" s="14"/>
      <c r="B19" s="12"/>
      <c r="N19" s="6"/>
      <c r="O19" s="6"/>
      <c r="P19" s="6"/>
      <c r="Q19" s="6"/>
      <c r="R19" s="6"/>
      <c r="S19" s="6"/>
      <c r="T19" s="6"/>
      <c r="U19" s="6"/>
      <c r="V19" s="6"/>
      <c r="W19" s="6"/>
      <c r="Y19" s="6"/>
      <c r="Z19" s="6"/>
      <c r="AA19" s="6"/>
      <c r="AD19" s="6"/>
      <c r="AE19" s="6"/>
      <c r="AH19" s="6"/>
      <c r="AK19" s="6"/>
    </row>
    <row r="20" spans="1:37">
      <c r="A20" s="9"/>
      <c r="B20" s="10"/>
    </row>
    <row r="21" spans="1:37">
      <c r="A21" s="9"/>
      <c r="B21" s="10"/>
    </row>
    <row r="22" spans="1:37">
      <c r="A22" s="9"/>
      <c r="B22" s="10"/>
    </row>
    <row r="23" spans="1:37">
      <c r="A23" s="9"/>
      <c r="B23" s="10"/>
    </row>
  </sheetData>
  <mergeCells count="10">
    <mergeCell ref="C1:L1"/>
    <mergeCell ref="M1:O1"/>
    <mergeCell ref="P1:R1"/>
    <mergeCell ref="AV1:BB1"/>
    <mergeCell ref="S1:T1"/>
    <mergeCell ref="U1:W1"/>
    <mergeCell ref="X1:AA1"/>
    <mergeCell ref="AB1:AJ1"/>
    <mergeCell ref="AK1:AQ1"/>
    <mergeCell ref="AS1:AU1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6633"/>
  </sheetPr>
  <dimension ref="A1:BB58"/>
  <sheetViews>
    <sheetView topLeftCell="A27" workbookViewId="0">
      <pane xSplit="1" topLeftCell="B1" activePane="topRight" state="frozen"/>
      <selection pane="topRight" activeCell="B44" sqref="B44"/>
    </sheetView>
  </sheetViews>
  <sheetFormatPr baseColWidth="10" defaultRowHeight="15"/>
  <cols>
    <col min="1" max="1" width="13.28515625" style="276" customWidth="1"/>
    <col min="2" max="2" width="41.42578125" style="99" bestFit="1" customWidth="1"/>
    <col min="3" max="3" width="25.7109375" style="99" customWidth="1"/>
    <col min="4" max="4" width="23.7109375" style="99" customWidth="1"/>
    <col min="5" max="6" width="25.5703125" style="99" customWidth="1"/>
    <col min="7" max="7" width="15.28515625" style="99" customWidth="1"/>
    <col min="8" max="8" width="11.85546875" style="99" customWidth="1"/>
    <col min="9" max="9" width="14.85546875" style="99" customWidth="1"/>
    <col min="10" max="10" width="16.5703125" style="99" hidden="1" customWidth="1"/>
    <col min="11" max="11" width="13" style="99" customWidth="1"/>
    <col min="12" max="12" width="18.85546875" style="99" customWidth="1"/>
    <col min="13" max="13" width="25.140625" style="99" bestFit="1" customWidth="1"/>
    <col min="14" max="14" width="18.28515625" style="273" bestFit="1" customWidth="1"/>
    <col min="15" max="15" width="24.7109375" style="99" customWidth="1"/>
    <col min="16" max="16" width="25.42578125" style="99" customWidth="1"/>
    <col min="17" max="17" width="20.85546875" style="99" customWidth="1"/>
    <col min="18" max="18" width="42.85546875" style="268" bestFit="1" customWidth="1"/>
    <col min="19" max="19" width="20.42578125" style="99" customWidth="1"/>
    <col min="20" max="20" width="15.5703125" style="99" customWidth="1"/>
    <col min="21" max="21" width="19.140625" style="99" customWidth="1"/>
    <col min="22" max="22" width="13" style="99" customWidth="1"/>
    <col min="23" max="23" width="31.28515625" style="99" customWidth="1"/>
    <col min="24" max="24" width="11.5703125" style="99" customWidth="1"/>
    <col min="25" max="25" width="11" style="99" bestFit="1" customWidth="1"/>
    <col min="26" max="26" width="19.85546875" style="99" customWidth="1"/>
    <col min="27" max="27" width="13.7109375" style="99" customWidth="1"/>
    <col min="28" max="28" width="15.7109375" style="99" bestFit="1" customWidth="1"/>
    <col min="29" max="30" width="15.7109375" style="99" customWidth="1"/>
    <col min="31" max="31" width="17" style="99" bestFit="1" customWidth="1"/>
    <col min="32" max="33" width="17" style="99" customWidth="1"/>
    <col min="34" max="35" width="12" style="99" customWidth="1"/>
    <col min="36" max="36" width="13.28515625" style="99" bestFit="1" customWidth="1"/>
    <col min="37" max="37" width="11.42578125" style="99" customWidth="1"/>
    <col min="38" max="38" width="11.42578125" style="99"/>
    <col min="39" max="39" width="6.5703125" style="99" bestFit="1" customWidth="1"/>
    <col min="40" max="42" width="11.42578125" style="99"/>
    <col min="43" max="43" width="12.85546875" style="99" bestFit="1" customWidth="1"/>
    <col min="44" max="44" width="12.85546875" style="99" customWidth="1"/>
    <col min="45" max="45" width="25" style="99" bestFit="1" customWidth="1"/>
    <col min="46" max="46" width="14.5703125" style="99" customWidth="1"/>
    <col min="47" max="47" width="18.85546875" style="99" bestFit="1" customWidth="1"/>
    <col min="48" max="48" width="26.42578125" style="99" customWidth="1"/>
    <col min="49" max="50" width="26.140625" style="99" customWidth="1"/>
    <col min="51" max="51" width="14" style="99" bestFit="1" customWidth="1"/>
    <col min="52" max="52" width="11.42578125" style="99"/>
    <col min="53" max="53" width="13.7109375" style="99" bestFit="1" customWidth="1"/>
    <col min="54" max="54" width="25.140625" style="99" bestFit="1" customWidth="1"/>
    <col min="55" max="16384" width="11.42578125" style="99"/>
  </cols>
  <sheetData>
    <row r="1" spans="1:54">
      <c r="A1" s="262"/>
      <c r="B1" s="263" t="s">
        <v>191</v>
      </c>
      <c r="C1" s="264"/>
      <c r="D1" s="264"/>
      <c r="E1" s="264"/>
      <c r="F1" s="264" t="s">
        <v>15</v>
      </c>
      <c r="G1" s="264"/>
      <c r="H1" s="264"/>
      <c r="I1" s="264"/>
      <c r="J1" s="264"/>
      <c r="K1" s="264"/>
      <c r="L1" s="264"/>
      <c r="M1" s="451" t="s">
        <v>5</v>
      </c>
      <c r="N1" s="451"/>
      <c r="O1" s="451"/>
      <c r="P1" s="452" t="s">
        <v>1605</v>
      </c>
      <c r="Q1" s="452"/>
      <c r="R1" s="452"/>
      <c r="S1" s="265" t="s">
        <v>22</v>
      </c>
      <c r="T1" s="265"/>
      <c r="U1" s="453" t="s">
        <v>23</v>
      </c>
      <c r="V1" s="453"/>
      <c r="W1" s="453"/>
      <c r="X1" s="454" t="s">
        <v>31</v>
      </c>
      <c r="Y1" s="454"/>
      <c r="Z1" s="454"/>
      <c r="AA1" s="454"/>
      <c r="AB1" s="455" t="s">
        <v>33</v>
      </c>
      <c r="AC1" s="455"/>
      <c r="AD1" s="455"/>
      <c r="AE1" s="455"/>
      <c r="AF1" s="455"/>
      <c r="AG1" s="455"/>
      <c r="AH1" s="455"/>
      <c r="AI1" s="455"/>
      <c r="AJ1" s="455"/>
      <c r="AK1" s="450" t="s">
        <v>36</v>
      </c>
      <c r="AL1" s="450"/>
      <c r="AM1" s="450"/>
      <c r="AN1" s="450"/>
      <c r="AO1" s="450"/>
      <c r="AP1" s="450"/>
      <c r="AQ1" s="450"/>
      <c r="AR1" s="266"/>
      <c r="AS1" s="449" t="s">
        <v>47</v>
      </c>
      <c r="AT1" s="449"/>
      <c r="AU1" s="449"/>
      <c r="AV1" s="450" t="s">
        <v>53</v>
      </c>
      <c r="AW1" s="450"/>
      <c r="AX1" s="450"/>
      <c r="AY1" s="450"/>
      <c r="AZ1" s="450"/>
      <c r="BA1" s="450"/>
      <c r="BB1" s="450"/>
    </row>
    <row r="2" spans="1:54">
      <c r="A2" s="267" t="s">
        <v>1</v>
      </c>
      <c r="B2" s="99" t="s">
        <v>192</v>
      </c>
      <c r="C2" s="99" t="s">
        <v>175</v>
      </c>
      <c r="D2" s="99" t="s">
        <v>9</v>
      </c>
      <c r="E2" s="99" t="s">
        <v>11</v>
      </c>
      <c r="F2" s="99" t="s">
        <v>193</v>
      </c>
      <c r="G2" s="99" t="s">
        <v>8</v>
      </c>
      <c r="H2" s="99" t="s">
        <v>195</v>
      </c>
      <c r="I2" s="99" t="s">
        <v>10</v>
      </c>
      <c r="J2" s="99" t="s">
        <v>12</v>
      </c>
      <c r="K2" s="99" t="s">
        <v>13</v>
      </c>
      <c r="L2" s="99" t="s">
        <v>14</v>
      </c>
      <c r="M2" s="99" t="s">
        <v>16</v>
      </c>
      <c r="N2" s="273" t="s">
        <v>17</v>
      </c>
      <c r="O2" s="99" t="s">
        <v>18</v>
      </c>
      <c r="P2" s="99" t="s">
        <v>19</v>
      </c>
      <c r="Q2" s="99" t="s">
        <v>20</v>
      </c>
      <c r="R2" s="268" t="s">
        <v>185</v>
      </c>
      <c r="S2" s="99" t="s">
        <v>21</v>
      </c>
      <c r="T2" s="96" t="s">
        <v>1610</v>
      </c>
      <c r="U2" s="99" t="s">
        <v>179</v>
      </c>
      <c r="V2" s="99" t="s">
        <v>180</v>
      </c>
      <c r="W2" s="99" t="s">
        <v>182</v>
      </c>
      <c r="X2" s="99" t="s">
        <v>24</v>
      </c>
      <c r="Y2" s="99" t="s">
        <v>25</v>
      </c>
      <c r="Z2" s="99" t="s">
        <v>201</v>
      </c>
      <c r="AA2" s="99" t="s">
        <v>29</v>
      </c>
      <c r="AB2" s="99" t="s">
        <v>177</v>
      </c>
      <c r="AC2" s="99" t="s">
        <v>180</v>
      </c>
      <c r="AD2" s="99" t="s">
        <v>181</v>
      </c>
      <c r="AE2" s="99" t="s">
        <v>178</v>
      </c>
      <c r="AF2" s="99" t="s">
        <v>180</v>
      </c>
      <c r="AG2" s="99" t="s">
        <v>181</v>
      </c>
      <c r="AH2" s="99" t="s">
        <v>32</v>
      </c>
      <c r="AI2" s="96" t="s">
        <v>188</v>
      </c>
      <c r="AJ2" s="96" t="s">
        <v>181</v>
      </c>
      <c r="AK2" s="99" t="s">
        <v>35</v>
      </c>
      <c r="AL2" s="99" t="s">
        <v>37</v>
      </c>
      <c r="AM2" s="99" t="s">
        <v>38</v>
      </c>
      <c r="AN2" s="99" t="s">
        <v>39</v>
      </c>
      <c r="AO2" s="99" t="s">
        <v>40</v>
      </c>
      <c r="AP2" s="99" t="s">
        <v>41</v>
      </c>
      <c r="AQ2" s="99" t="s">
        <v>42</v>
      </c>
      <c r="AR2" s="96" t="s">
        <v>33</v>
      </c>
      <c r="AS2" s="96" t="s">
        <v>45</v>
      </c>
      <c r="AT2" s="96" t="s">
        <v>1044</v>
      </c>
      <c r="AU2" s="96" t="s">
        <v>46</v>
      </c>
      <c r="AV2" s="99" t="s">
        <v>67</v>
      </c>
      <c r="AW2" s="99" t="s">
        <v>68</v>
      </c>
      <c r="AX2" s="96" t="s">
        <v>381</v>
      </c>
      <c r="AY2" s="96" t="s">
        <v>54</v>
      </c>
      <c r="AZ2" s="96" t="s">
        <v>55</v>
      </c>
      <c r="BA2" s="99" t="s">
        <v>153</v>
      </c>
      <c r="BB2" s="99" t="s">
        <v>205</v>
      </c>
    </row>
    <row r="3" spans="1:54" s="284" customFormat="1" ht="38.25" customHeight="1">
      <c r="A3" s="420" t="s">
        <v>661</v>
      </c>
      <c r="B3" s="284" t="s">
        <v>2065</v>
      </c>
      <c r="C3" s="284" t="s">
        <v>662</v>
      </c>
      <c r="D3" s="285" t="s">
        <v>666</v>
      </c>
      <c r="E3" s="284" t="s">
        <v>663</v>
      </c>
      <c r="F3" s="284" t="s">
        <v>194</v>
      </c>
      <c r="G3" s="284" t="s">
        <v>139</v>
      </c>
      <c r="H3" s="284" t="s">
        <v>173</v>
      </c>
      <c r="I3" s="284" t="s">
        <v>664</v>
      </c>
      <c r="J3" s="284" t="s">
        <v>1804</v>
      </c>
      <c r="K3" s="284" t="s">
        <v>171</v>
      </c>
      <c r="L3" s="284" t="s">
        <v>172</v>
      </c>
      <c r="M3" s="284" t="s">
        <v>2221</v>
      </c>
      <c r="N3" s="286">
        <v>2.6</v>
      </c>
      <c r="O3" s="284" t="s">
        <v>149</v>
      </c>
      <c r="P3" s="284" t="s">
        <v>239</v>
      </c>
      <c r="Q3" s="284" t="s">
        <v>297</v>
      </c>
      <c r="R3" s="285" t="s">
        <v>2302</v>
      </c>
      <c r="S3" s="284" t="s">
        <v>665</v>
      </c>
      <c r="T3" s="284" t="s">
        <v>43</v>
      </c>
      <c r="U3" s="284" t="s">
        <v>240</v>
      </c>
      <c r="V3" s="284" t="s">
        <v>1447</v>
      </c>
      <c r="W3" s="284" t="s">
        <v>670</v>
      </c>
      <c r="X3" s="284">
        <v>1</v>
      </c>
      <c r="Y3" s="284" t="s">
        <v>95</v>
      </c>
      <c r="Z3" s="284" t="s">
        <v>242</v>
      </c>
      <c r="AA3" s="284" t="s">
        <v>479</v>
      </c>
      <c r="AB3" s="284" t="s">
        <v>671</v>
      </c>
      <c r="AC3" s="284" t="s">
        <v>187</v>
      </c>
      <c r="AD3" s="418">
        <v>63030013</v>
      </c>
      <c r="AE3" s="284" t="s">
        <v>66</v>
      </c>
      <c r="AF3" s="284" t="s">
        <v>187</v>
      </c>
      <c r="AG3" s="284" t="s">
        <v>2066</v>
      </c>
      <c r="AH3" s="284" t="s">
        <v>75</v>
      </c>
      <c r="AI3" s="284" t="s">
        <v>285</v>
      </c>
      <c r="AJ3" s="419" t="s">
        <v>2004</v>
      </c>
      <c r="AK3" s="284" t="s">
        <v>275</v>
      </c>
      <c r="AL3" s="284" t="s">
        <v>44</v>
      </c>
      <c r="AM3" s="284" t="s">
        <v>44</v>
      </c>
      <c r="AN3" s="284">
        <v>2013</v>
      </c>
      <c r="AO3" s="284" t="s">
        <v>44</v>
      </c>
      <c r="AP3" s="284" t="s">
        <v>43</v>
      </c>
      <c r="AQ3" s="284" t="s">
        <v>244</v>
      </c>
      <c r="AR3" s="284" t="s">
        <v>1683</v>
      </c>
      <c r="AV3" s="284" t="s">
        <v>2299</v>
      </c>
      <c r="AW3" s="284" t="s">
        <v>43</v>
      </c>
      <c r="AX3" s="284" t="s">
        <v>43</v>
      </c>
      <c r="AY3" s="284" t="s">
        <v>43</v>
      </c>
      <c r="AZ3" s="284" t="s">
        <v>43</v>
      </c>
      <c r="BA3" s="284" t="s">
        <v>507</v>
      </c>
      <c r="BB3" s="284" t="s">
        <v>43</v>
      </c>
    </row>
    <row r="4" spans="1:54" s="284" customFormat="1" ht="21" customHeight="1">
      <c r="A4" s="420" t="s">
        <v>667</v>
      </c>
      <c r="B4" s="288" t="s">
        <v>2011</v>
      </c>
      <c r="C4" s="284" t="s">
        <v>668</v>
      </c>
      <c r="D4" s="284" t="s">
        <v>2300</v>
      </c>
      <c r="E4" s="284" t="s">
        <v>663</v>
      </c>
      <c r="F4" s="284" t="s">
        <v>194</v>
      </c>
      <c r="G4" s="284" t="s">
        <v>139</v>
      </c>
      <c r="H4" s="284" t="s">
        <v>232</v>
      </c>
      <c r="I4" s="284" t="s">
        <v>664</v>
      </c>
      <c r="J4" s="284" t="s">
        <v>1910</v>
      </c>
      <c r="K4" s="284" t="s">
        <v>171</v>
      </c>
      <c r="L4" s="284" t="s">
        <v>172</v>
      </c>
      <c r="M4" s="284" t="s">
        <v>2301</v>
      </c>
      <c r="N4" s="286">
        <v>2.6</v>
      </c>
      <c r="O4" s="284" t="s">
        <v>149</v>
      </c>
      <c r="P4" s="284" t="s">
        <v>239</v>
      </c>
      <c r="Q4" s="284" t="s">
        <v>297</v>
      </c>
      <c r="R4" s="285" t="s">
        <v>1851</v>
      </c>
      <c r="S4" s="284" t="s">
        <v>669</v>
      </c>
      <c r="T4" s="284" t="s">
        <v>43</v>
      </c>
      <c r="U4" s="284" t="s">
        <v>251</v>
      </c>
      <c r="V4" s="284" t="s">
        <v>184</v>
      </c>
      <c r="W4" s="284" t="s">
        <v>2256</v>
      </c>
      <c r="X4" s="284">
        <v>1</v>
      </c>
      <c r="Y4" s="284" t="s">
        <v>241</v>
      </c>
      <c r="Z4" s="284" t="s">
        <v>242</v>
      </c>
      <c r="AA4" s="284" t="s">
        <v>44</v>
      </c>
      <c r="AB4" s="284" t="s">
        <v>89</v>
      </c>
      <c r="AC4" s="284" t="s">
        <v>187</v>
      </c>
      <c r="AD4" s="418" t="s">
        <v>2303</v>
      </c>
      <c r="AE4" s="284" t="s">
        <v>65</v>
      </c>
      <c r="AF4" s="284" t="s">
        <v>186</v>
      </c>
      <c r="AG4" s="284" t="s">
        <v>2304</v>
      </c>
      <c r="AH4" s="284" t="s">
        <v>75</v>
      </c>
      <c r="AI4" s="284" t="s">
        <v>285</v>
      </c>
      <c r="AJ4" s="284" t="s">
        <v>2305</v>
      </c>
      <c r="AK4" s="284" t="s">
        <v>275</v>
      </c>
      <c r="AL4" s="284" t="s">
        <v>44</v>
      </c>
      <c r="AM4" s="284" t="s">
        <v>44</v>
      </c>
      <c r="AN4" s="284">
        <v>2013</v>
      </c>
      <c r="AO4" s="284" t="s">
        <v>44</v>
      </c>
      <c r="AP4" s="284" t="s">
        <v>43</v>
      </c>
      <c r="AQ4" s="284" t="s">
        <v>244</v>
      </c>
      <c r="AR4" s="284" t="s">
        <v>1683</v>
      </c>
      <c r="AV4" s="284" t="s">
        <v>43</v>
      </c>
      <c r="AW4" s="284" t="s">
        <v>3051</v>
      </c>
      <c r="AX4" s="284" t="s">
        <v>43</v>
      </c>
      <c r="AY4" s="284" t="s">
        <v>255</v>
      </c>
      <c r="AZ4" s="284" t="s">
        <v>43</v>
      </c>
      <c r="BA4" s="284" t="s">
        <v>142</v>
      </c>
      <c r="BB4" s="284" t="s">
        <v>43</v>
      </c>
    </row>
    <row r="5" spans="1:54" s="287" customFormat="1" ht="21" customHeight="1">
      <c r="A5" s="283" t="s">
        <v>672</v>
      </c>
      <c r="B5" s="288" t="s">
        <v>673</v>
      </c>
      <c r="C5" s="287" t="s">
        <v>674</v>
      </c>
      <c r="D5" s="284" t="s">
        <v>2306</v>
      </c>
      <c r="E5" s="284" t="s">
        <v>663</v>
      </c>
      <c r="F5" s="284" t="s">
        <v>194</v>
      </c>
      <c r="G5" s="284" t="s">
        <v>139</v>
      </c>
      <c r="H5" s="284" t="s">
        <v>173</v>
      </c>
      <c r="I5" s="284" t="s">
        <v>855</v>
      </c>
      <c r="J5" s="284" t="s">
        <v>1910</v>
      </c>
      <c r="K5" s="284" t="s">
        <v>171</v>
      </c>
      <c r="L5" s="284" t="s">
        <v>172</v>
      </c>
      <c r="M5" s="284" t="s">
        <v>655</v>
      </c>
      <c r="N5" s="286">
        <v>3</v>
      </c>
      <c r="O5" s="284" t="s">
        <v>149</v>
      </c>
      <c r="P5" s="284" t="s">
        <v>277</v>
      </c>
      <c r="Q5" s="284" t="s">
        <v>403</v>
      </c>
      <c r="R5" s="285" t="s">
        <v>2293</v>
      </c>
      <c r="S5" s="284" t="s">
        <v>675</v>
      </c>
      <c r="T5" s="284" t="s">
        <v>43</v>
      </c>
      <c r="U5" s="284" t="s">
        <v>251</v>
      </c>
      <c r="V5" s="284" t="s">
        <v>184</v>
      </c>
      <c r="W5" s="284" t="s">
        <v>676</v>
      </c>
      <c r="X5" s="284">
        <v>1</v>
      </c>
      <c r="Y5" s="284" t="s">
        <v>95</v>
      </c>
      <c r="Z5" s="284" t="s">
        <v>242</v>
      </c>
      <c r="AA5" s="284" t="s">
        <v>463</v>
      </c>
      <c r="AB5" s="284" t="s">
        <v>281</v>
      </c>
      <c r="AC5" s="284" t="s">
        <v>187</v>
      </c>
      <c r="AD5" s="289">
        <v>1105033813</v>
      </c>
      <c r="AE5" s="284" t="s">
        <v>65</v>
      </c>
      <c r="AF5" s="284" t="s">
        <v>186</v>
      </c>
      <c r="AG5" s="284" t="s">
        <v>677</v>
      </c>
      <c r="AH5" s="284" t="s">
        <v>75</v>
      </c>
      <c r="AI5" s="284" t="s">
        <v>285</v>
      </c>
      <c r="AJ5" s="284" t="s">
        <v>678</v>
      </c>
      <c r="AK5" s="284" t="s">
        <v>275</v>
      </c>
      <c r="AL5" s="284" t="s">
        <v>44</v>
      </c>
      <c r="AM5" s="284" t="s">
        <v>44</v>
      </c>
      <c r="AN5" s="284">
        <v>2013</v>
      </c>
      <c r="AO5" s="284" t="s">
        <v>44</v>
      </c>
      <c r="AP5" s="284" t="s">
        <v>43</v>
      </c>
      <c r="AQ5" s="284" t="s">
        <v>244</v>
      </c>
      <c r="AR5" s="284" t="s">
        <v>1683</v>
      </c>
      <c r="AS5" s="290">
        <v>41865</v>
      </c>
      <c r="AT5" s="284" t="s">
        <v>1555</v>
      </c>
      <c r="AU5" s="284" t="s">
        <v>1052</v>
      </c>
      <c r="AV5" s="284" t="s">
        <v>43</v>
      </c>
      <c r="AW5" s="284" t="s">
        <v>43</v>
      </c>
      <c r="AX5" s="284" t="s">
        <v>43</v>
      </c>
      <c r="AY5" s="284" t="s">
        <v>43</v>
      </c>
      <c r="AZ5" s="284" t="s">
        <v>43</v>
      </c>
      <c r="BA5" s="284" t="s">
        <v>43</v>
      </c>
      <c r="BB5" s="284" t="s">
        <v>43</v>
      </c>
    </row>
    <row r="6" spans="1:54" s="284" customFormat="1" ht="21" customHeight="1">
      <c r="A6" s="420" t="s">
        <v>679</v>
      </c>
      <c r="B6" s="288" t="s">
        <v>680</v>
      </c>
      <c r="C6" s="284" t="s">
        <v>681</v>
      </c>
      <c r="D6" s="284" t="s">
        <v>2307</v>
      </c>
      <c r="E6" s="284" t="s">
        <v>663</v>
      </c>
      <c r="F6" s="284" t="s">
        <v>194</v>
      </c>
      <c r="G6" s="284" t="s">
        <v>139</v>
      </c>
      <c r="H6" s="284" t="s">
        <v>173</v>
      </c>
      <c r="I6" s="284" t="s">
        <v>1933</v>
      </c>
      <c r="J6" s="284" t="s">
        <v>1631</v>
      </c>
      <c r="K6" s="284" t="s">
        <v>171</v>
      </c>
      <c r="L6" s="284" t="s">
        <v>172</v>
      </c>
      <c r="M6" s="284" t="s">
        <v>2221</v>
      </c>
      <c r="N6" s="286">
        <v>2.6</v>
      </c>
      <c r="O6" s="284" t="s">
        <v>149</v>
      </c>
      <c r="P6" s="284" t="s">
        <v>239</v>
      </c>
      <c r="Q6" s="284" t="s">
        <v>297</v>
      </c>
      <c r="R6" s="285" t="s">
        <v>2242</v>
      </c>
      <c r="S6" s="284" t="s">
        <v>682</v>
      </c>
      <c r="T6" s="284" t="s">
        <v>43</v>
      </c>
      <c r="U6" s="284" t="s">
        <v>240</v>
      </c>
      <c r="V6" s="284" t="s">
        <v>1447</v>
      </c>
      <c r="W6" s="284" t="s">
        <v>2967</v>
      </c>
      <c r="X6" s="284">
        <v>1</v>
      </c>
      <c r="Y6" s="284" t="s">
        <v>2166</v>
      </c>
      <c r="Z6" s="284" t="s">
        <v>1028</v>
      </c>
      <c r="AA6" s="284" t="s">
        <v>44</v>
      </c>
      <c r="AB6" s="284" t="s">
        <v>65</v>
      </c>
      <c r="AC6" s="284" t="s">
        <v>186</v>
      </c>
      <c r="AD6" s="418" t="s">
        <v>683</v>
      </c>
      <c r="AE6" s="284" t="s">
        <v>196</v>
      </c>
      <c r="AF6" s="284" t="s">
        <v>186</v>
      </c>
      <c r="AG6" s="284" t="s">
        <v>2303</v>
      </c>
      <c r="AH6" s="284" t="s">
        <v>75</v>
      </c>
      <c r="AI6" s="284" t="s">
        <v>285</v>
      </c>
      <c r="AJ6" s="284" t="s">
        <v>2167</v>
      </c>
      <c r="AK6" s="284" t="s">
        <v>275</v>
      </c>
      <c r="AL6" s="284" t="s">
        <v>44</v>
      </c>
      <c r="AM6" s="284" t="s">
        <v>44</v>
      </c>
      <c r="AN6" s="284">
        <v>2013</v>
      </c>
      <c r="AO6" s="284" t="s">
        <v>44</v>
      </c>
      <c r="AP6" s="284" t="s">
        <v>43</v>
      </c>
      <c r="AQ6" s="284" t="s">
        <v>244</v>
      </c>
      <c r="AR6" s="284" t="s">
        <v>2308</v>
      </c>
      <c r="AV6" s="284" t="s">
        <v>43</v>
      </c>
      <c r="AW6" s="284" t="s">
        <v>43</v>
      </c>
      <c r="AX6" s="284" t="s">
        <v>43</v>
      </c>
      <c r="AY6" s="284" t="s">
        <v>43</v>
      </c>
      <c r="AZ6" s="284" t="s">
        <v>43</v>
      </c>
      <c r="BA6" s="284" t="s">
        <v>43</v>
      </c>
      <c r="BB6" s="284" t="s">
        <v>43</v>
      </c>
    </row>
    <row r="7" spans="1:54" s="284" customFormat="1">
      <c r="A7" s="420" t="s">
        <v>684</v>
      </c>
      <c r="B7" s="284" t="s">
        <v>680</v>
      </c>
      <c r="C7" s="284" t="s">
        <v>685</v>
      </c>
      <c r="D7" s="284" t="s">
        <v>686</v>
      </c>
      <c r="E7" s="284" t="s">
        <v>663</v>
      </c>
      <c r="F7" s="284" t="s">
        <v>194</v>
      </c>
      <c r="G7" s="284" t="s">
        <v>139</v>
      </c>
      <c r="H7" s="284" t="s">
        <v>232</v>
      </c>
      <c r="I7" s="284" t="s">
        <v>687</v>
      </c>
      <c r="J7" s="284" t="s">
        <v>220</v>
      </c>
      <c r="K7" s="284" t="s">
        <v>171</v>
      </c>
      <c r="L7" s="284" t="s">
        <v>172</v>
      </c>
      <c r="M7" s="284" t="s">
        <v>2221</v>
      </c>
      <c r="N7" s="286">
        <v>2.6</v>
      </c>
      <c r="O7" s="284" t="s">
        <v>149</v>
      </c>
      <c r="P7" s="284" t="s">
        <v>239</v>
      </c>
      <c r="Q7" s="284" t="s">
        <v>297</v>
      </c>
      <c r="R7" s="285" t="s">
        <v>2280</v>
      </c>
      <c r="S7" s="284" t="s">
        <v>688</v>
      </c>
      <c r="T7" s="284" t="s">
        <v>43</v>
      </c>
      <c r="U7" s="284" t="s">
        <v>251</v>
      </c>
      <c r="V7" s="284" t="s">
        <v>184</v>
      </c>
      <c r="W7" s="284" t="s">
        <v>2309</v>
      </c>
      <c r="X7" s="284">
        <v>1</v>
      </c>
      <c r="Y7" s="284" t="s">
        <v>241</v>
      </c>
      <c r="Z7" s="284" t="s">
        <v>242</v>
      </c>
      <c r="AA7" s="284" t="s">
        <v>43</v>
      </c>
      <c r="AB7" s="284" t="s">
        <v>65</v>
      </c>
      <c r="AC7" s="284" t="s">
        <v>186</v>
      </c>
      <c r="AD7" s="418" t="s">
        <v>689</v>
      </c>
      <c r="AE7" s="284" t="s">
        <v>65</v>
      </c>
      <c r="AF7" s="284" t="s">
        <v>186</v>
      </c>
      <c r="AG7" s="284" t="s">
        <v>690</v>
      </c>
      <c r="AH7" s="284" t="s">
        <v>75</v>
      </c>
      <c r="AI7" s="284" t="s">
        <v>285</v>
      </c>
      <c r="AJ7" s="419" t="s">
        <v>2165</v>
      </c>
      <c r="AK7" s="284" t="s">
        <v>275</v>
      </c>
      <c r="AL7" s="284" t="s">
        <v>44</v>
      </c>
      <c r="AM7" s="284" t="s">
        <v>44</v>
      </c>
      <c r="AN7" s="284">
        <v>2013</v>
      </c>
      <c r="AO7" s="284" t="s">
        <v>44</v>
      </c>
      <c r="AP7" s="284" t="s">
        <v>44</v>
      </c>
      <c r="AQ7" s="284" t="s">
        <v>244</v>
      </c>
      <c r="AR7" s="284" t="s">
        <v>1683</v>
      </c>
      <c r="AV7" s="284" t="s">
        <v>43</v>
      </c>
      <c r="AW7" s="284" t="s">
        <v>43</v>
      </c>
      <c r="AX7" s="284" t="s">
        <v>43</v>
      </c>
      <c r="AY7" s="284" t="s">
        <v>43</v>
      </c>
      <c r="AZ7" s="284" t="s">
        <v>43</v>
      </c>
      <c r="BA7" s="284" t="s">
        <v>43</v>
      </c>
      <c r="BB7" s="284" t="s">
        <v>43</v>
      </c>
    </row>
    <row r="8" spans="1:54" s="284" customFormat="1" ht="21" customHeight="1">
      <c r="A8" s="420" t="s">
        <v>1829</v>
      </c>
      <c r="B8" s="284" t="s">
        <v>1820</v>
      </c>
      <c r="C8" s="284" t="s">
        <v>1821</v>
      </c>
      <c r="D8" s="421" t="s">
        <v>2310</v>
      </c>
      <c r="E8" s="284" t="s">
        <v>663</v>
      </c>
      <c r="F8" s="284" t="s">
        <v>194</v>
      </c>
      <c r="G8" s="284" t="s">
        <v>139</v>
      </c>
      <c r="H8" s="284" t="s">
        <v>232</v>
      </c>
      <c r="I8" s="284" t="s">
        <v>664</v>
      </c>
      <c r="J8" s="284" t="s">
        <v>220</v>
      </c>
      <c r="K8" s="284" t="s">
        <v>171</v>
      </c>
      <c r="L8" s="284" t="s">
        <v>172</v>
      </c>
      <c r="M8" s="284" t="s">
        <v>1822</v>
      </c>
      <c r="N8" s="286" t="s">
        <v>1823</v>
      </c>
      <c r="O8" s="284" t="s">
        <v>88</v>
      </c>
      <c r="P8" s="284" t="s">
        <v>88</v>
      </c>
      <c r="Q8" s="284" t="s">
        <v>1824</v>
      </c>
      <c r="R8" s="285" t="s">
        <v>2242</v>
      </c>
      <c r="S8" s="284" t="s">
        <v>1825</v>
      </c>
      <c r="T8" s="284" t="s">
        <v>43</v>
      </c>
      <c r="U8" s="284" t="s">
        <v>251</v>
      </c>
      <c r="V8" s="284" t="s">
        <v>184</v>
      </c>
      <c r="W8" s="284" t="s">
        <v>2257</v>
      </c>
      <c r="X8" s="284">
        <v>1</v>
      </c>
      <c r="Y8" s="284" t="s">
        <v>95</v>
      </c>
      <c r="Z8" s="284" t="s">
        <v>242</v>
      </c>
      <c r="AA8" s="284" t="s">
        <v>88</v>
      </c>
      <c r="AB8" s="284" t="s">
        <v>66</v>
      </c>
      <c r="AC8" s="284" t="s">
        <v>187</v>
      </c>
      <c r="AD8" s="418">
        <v>141013987</v>
      </c>
      <c r="AE8" s="284" t="s">
        <v>66</v>
      </c>
      <c r="AF8" s="284" t="s">
        <v>187</v>
      </c>
      <c r="AG8" s="284" t="s">
        <v>1827</v>
      </c>
      <c r="AH8" s="284" t="s">
        <v>75</v>
      </c>
      <c r="AI8" s="284" t="s">
        <v>189</v>
      </c>
      <c r="AJ8" s="284" t="s">
        <v>1828</v>
      </c>
      <c r="AK8" s="284" t="s">
        <v>275</v>
      </c>
      <c r="AL8" s="284" t="s">
        <v>44</v>
      </c>
      <c r="AM8" s="284" t="s">
        <v>44</v>
      </c>
      <c r="AN8" s="284">
        <v>2013</v>
      </c>
      <c r="AO8" s="284" t="s">
        <v>44</v>
      </c>
      <c r="AP8" s="284" t="s">
        <v>43</v>
      </c>
      <c r="AQ8" s="284" t="s">
        <v>244</v>
      </c>
      <c r="AR8" s="284" t="s">
        <v>1683</v>
      </c>
      <c r="AS8" s="284" t="s">
        <v>220</v>
      </c>
      <c r="AV8" s="284" t="s">
        <v>43</v>
      </c>
      <c r="AW8" s="284" t="s">
        <v>43</v>
      </c>
      <c r="AX8" s="284" t="s">
        <v>43</v>
      </c>
      <c r="AY8" s="284" t="s">
        <v>43</v>
      </c>
      <c r="AZ8" s="284" t="s">
        <v>43</v>
      </c>
      <c r="BA8" s="284" t="s">
        <v>43</v>
      </c>
      <c r="BB8" s="284" t="s">
        <v>43</v>
      </c>
    </row>
    <row r="9" spans="1:54" s="287" customFormat="1" ht="21" customHeight="1">
      <c r="A9" s="283" t="s">
        <v>1884</v>
      </c>
      <c r="B9" s="284" t="s">
        <v>3169</v>
      </c>
      <c r="C9" s="284" t="s">
        <v>1885</v>
      </c>
      <c r="D9" s="291" t="s">
        <v>2313</v>
      </c>
      <c r="E9" s="284" t="s">
        <v>663</v>
      </c>
      <c r="F9" s="284" t="s">
        <v>194</v>
      </c>
      <c r="G9" s="284" t="s">
        <v>139</v>
      </c>
      <c r="H9" s="284" t="s">
        <v>232</v>
      </c>
      <c r="I9" s="284" t="s">
        <v>664</v>
      </c>
      <c r="J9" s="284" t="s">
        <v>220</v>
      </c>
      <c r="K9" s="284" t="s">
        <v>171</v>
      </c>
      <c r="L9" s="284" t="s">
        <v>172</v>
      </c>
      <c r="M9" s="284" t="s">
        <v>2314</v>
      </c>
      <c r="N9" s="286" t="s">
        <v>1344</v>
      </c>
      <c r="O9" s="284" t="s">
        <v>149</v>
      </c>
      <c r="P9" s="284" t="s">
        <v>149</v>
      </c>
      <c r="Q9" s="284" t="s">
        <v>1741</v>
      </c>
      <c r="R9" s="285" t="s">
        <v>2315</v>
      </c>
      <c r="S9" s="284" t="s">
        <v>1886</v>
      </c>
      <c r="T9" s="284" t="s">
        <v>43</v>
      </c>
      <c r="U9" s="284" t="s">
        <v>251</v>
      </c>
      <c r="V9" s="284" t="s">
        <v>184</v>
      </c>
      <c r="W9" s="284" t="s">
        <v>1887</v>
      </c>
      <c r="X9" s="284">
        <v>1</v>
      </c>
      <c r="Y9" s="284" t="s">
        <v>95</v>
      </c>
      <c r="Z9" s="284" t="s">
        <v>100</v>
      </c>
      <c r="AA9" s="284" t="s">
        <v>2064</v>
      </c>
      <c r="AB9" s="284" t="s">
        <v>65</v>
      </c>
      <c r="AC9" s="284" t="s">
        <v>187</v>
      </c>
      <c r="AD9" s="289">
        <v>139767807971</v>
      </c>
      <c r="AE9" s="284" t="s">
        <v>66</v>
      </c>
      <c r="AF9" s="284" t="s">
        <v>186</v>
      </c>
      <c r="AG9" s="393" t="s">
        <v>3396</v>
      </c>
      <c r="AH9" s="284" t="s">
        <v>75</v>
      </c>
      <c r="AI9" s="284" t="s">
        <v>285</v>
      </c>
      <c r="AJ9" s="284" t="s">
        <v>1888</v>
      </c>
      <c r="AK9" s="284" t="s">
        <v>275</v>
      </c>
      <c r="AL9" s="284" t="s">
        <v>44</v>
      </c>
      <c r="AM9" s="284" t="s">
        <v>44</v>
      </c>
      <c r="AN9" s="284">
        <v>2013</v>
      </c>
      <c r="AO9" s="284" t="s">
        <v>44</v>
      </c>
      <c r="AP9" s="284" t="s">
        <v>43</v>
      </c>
      <c r="AQ9" s="284" t="s">
        <v>244</v>
      </c>
      <c r="AR9" s="284" t="s">
        <v>1683</v>
      </c>
      <c r="AS9" s="284"/>
      <c r="AV9" s="284" t="s">
        <v>43</v>
      </c>
      <c r="AW9" s="284" t="s">
        <v>43</v>
      </c>
      <c r="AX9" s="284" t="s">
        <v>43</v>
      </c>
      <c r="AY9" s="284" t="s">
        <v>43</v>
      </c>
      <c r="AZ9" s="284" t="s">
        <v>43</v>
      </c>
      <c r="BA9" s="284" t="s">
        <v>43</v>
      </c>
      <c r="BB9" s="284" t="s">
        <v>43</v>
      </c>
    </row>
    <row r="10" spans="1:54" s="287" customFormat="1" ht="18" customHeight="1">
      <c r="A10" s="283" t="s">
        <v>1879</v>
      </c>
      <c r="B10" s="284" t="s">
        <v>1880</v>
      </c>
      <c r="C10" s="284" t="s">
        <v>1881</v>
      </c>
      <c r="D10" s="292" t="s">
        <v>1881</v>
      </c>
      <c r="E10" s="284" t="s">
        <v>105</v>
      </c>
      <c r="F10" s="284" t="s">
        <v>194</v>
      </c>
      <c r="G10" s="284" t="s">
        <v>139</v>
      </c>
      <c r="H10" s="284" t="s">
        <v>232</v>
      </c>
      <c r="I10" s="284" t="s">
        <v>664</v>
      </c>
      <c r="J10" s="284" t="s">
        <v>1631</v>
      </c>
      <c r="K10" s="284" t="s">
        <v>171</v>
      </c>
      <c r="L10" s="284" t="s">
        <v>172</v>
      </c>
      <c r="M10" s="284" t="s">
        <v>2227</v>
      </c>
      <c r="N10" s="286" t="s">
        <v>1344</v>
      </c>
      <c r="O10" s="284" t="s">
        <v>149</v>
      </c>
      <c r="P10" s="284" t="s">
        <v>149</v>
      </c>
      <c r="Q10" s="284" t="s">
        <v>1741</v>
      </c>
      <c r="R10" s="285" t="s">
        <v>1527</v>
      </c>
      <c r="S10" s="284" t="s">
        <v>1882</v>
      </c>
      <c r="T10" s="284" t="s">
        <v>43</v>
      </c>
      <c r="U10" s="284" t="s">
        <v>534</v>
      </c>
      <c r="V10" s="284" t="s">
        <v>184</v>
      </c>
      <c r="W10" s="284" t="s">
        <v>2311</v>
      </c>
      <c r="X10" s="284">
        <v>1</v>
      </c>
      <c r="Y10" s="284" t="s">
        <v>95</v>
      </c>
      <c r="Z10" s="284" t="s">
        <v>1075</v>
      </c>
      <c r="AA10" s="284" t="s">
        <v>43</v>
      </c>
      <c r="AB10" s="284" t="s">
        <v>65</v>
      </c>
      <c r="AC10" s="284" t="s">
        <v>187</v>
      </c>
      <c r="AD10" s="289" t="s">
        <v>2312</v>
      </c>
      <c r="AE10" s="284" t="s">
        <v>65</v>
      </c>
      <c r="AF10" s="284" t="s">
        <v>187</v>
      </c>
      <c r="AG10" s="284" t="s">
        <v>1883</v>
      </c>
      <c r="AH10" s="284" t="s">
        <v>75</v>
      </c>
      <c r="AI10" s="284" t="s">
        <v>285</v>
      </c>
      <c r="AJ10" s="284" t="s">
        <v>2170</v>
      </c>
      <c r="AK10" s="284" t="s">
        <v>275</v>
      </c>
      <c r="AL10" s="284" t="s">
        <v>44</v>
      </c>
      <c r="AM10" s="284" t="s">
        <v>44</v>
      </c>
      <c r="AN10" s="284">
        <v>2013</v>
      </c>
      <c r="AO10" s="284" t="s">
        <v>44</v>
      </c>
      <c r="AP10" s="284" t="s">
        <v>44</v>
      </c>
      <c r="AQ10" s="284" t="s">
        <v>244</v>
      </c>
      <c r="AR10" s="284" t="s">
        <v>1683</v>
      </c>
      <c r="AS10" s="284"/>
      <c r="AV10" s="284" t="s">
        <v>43</v>
      </c>
      <c r="AW10" s="284" t="s">
        <v>43</v>
      </c>
      <c r="AX10" s="284" t="s">
        <v>43</v>
      </c>
      <c r="AY10" s="284" t="s">
        <v>43</v>
      </c>
      <c r="AZ10" s="284" t="s">
        <v>43</v>
      </c>
      <c r="BA10" s="284" t="s">
        <v>43</v>
      </c>
      <c r="BB10" s="284" t="s">
        <v>43</v>
      </c>
    </row>
    <row r="11" spans="1:54" s="299" customFormat="1" ht="21" customHeight="1">
      <c r="A11" s="293" t="s">
        <v>1866</v>
      </c>
      <c r="B11" s="78" t="s">
        <v>1889</v>
      </c>
      <c r="C11" s="78"/>
      <c r="D11" s="294"/>
      <c r="E11" s="78" t="s">
        <v>1867</v>
      </c>
      <c r="F11" s="78" t="s">
        <v>194</v>
      </c>
      <c r="G11" s="78" t="s">
        <v>139</v>
      </c>
      <c r="H11" s="78" t="s">
        <v>232</v>
      </c>
      <c r="I11" s="78" t="s">
        <v>748</v>
      </c>
      <c r="J11" s="78" t="s">
        <v>220</v>
      </c>
      <c r="K11" s="78" t="s">
        <v>171</v>
      </c>
      <c r="L11" s="78" t="s">
        <v>172</v>
      </c>
      <c r="M11" s="78" t="s">
        <v>1856</v>
      </c>
      <c r="N11" s="295" t="s">
        <v>1305</v>
      </c>
      <c r="O11" s="78" t="s">
        <v>149</v>
      </c>
      <c r="P11" s="78" t="s">
        <v>277</v>
      </c>
      <c r="Q11" s="78" t="s">
        <v>939</v>
      </c>
      <c r="R11" s="107" t="s">
        <v>749</v>
      </c>
      <c r="S11" s="78" t="s">
        <v>220</v>
      </c>
      <c r="T11" s="78" t="s">
        <v>43</v>
      </c>
      <c r="U11" s="78" t="s">
        <v>251</v>
      </c>
      <c r="V11" s="78" t="s">
        <v>184</v>
      </c>
      <c r="W11" s="78" t="s">
        <v>1868</v>
      </c>
      <c r="X11" s="78">
        <v>1</v>
      </c>
      <c r="Y11" s="78" t="s">
        <v>95</v>
      </c>
      <c r="Z11" s="78" t="s">
        <v>1075</v>
      </c>
      <c r="AA11" s="78" t="s">
        <v>44</v>
      </c>
      <c r="AB11" s="78" t="s">
        <v>65</v>
      </c>
      <c r="AC11" s="78" t="s">
        <v>187</v>
      </c>
      <c r="AD11" s="296" t="s">
        <v>1869</v>
      </c>
      <c r="AE11" s="78" t="s">
        <v>65</v>
      </c>
      <c r="AF11" s="78" t="s">
        <v>187</v>
      </c>
      <c r="AG11" s="78" t="s">
        <v>1869</v>
      </c>
      <c r="AH11" s="78" t="s">
        <v>75</v>
      </c>
      <c r="AI11" s="78" t="s">
        <v>285</v>
      </c>
      <c r="AJ11" s="78" t="s">
        <v>1870</v>
      </c>
      <c r="AK11" s="78" t="s">
        <v>275</v>
      </c>
      <c r="AL11" s="78" t="s">
        <v>44</v>
      </c>
      <c r="AM11" s="78" t="s">
        <v>44</v>
      </c>
      <c r="AN11" s="78">
        <v>2013</v>
      </c>
      <c r="AO11" s="78" t="s">
        <v>44</v>
      </c>
      <c r="AP11" s="78" t="s">
        <v>44</v>
      </c>
      <c r="AQ11" s="78" t="s">
        <v>244</v>
      </c>
      <c r="AR11" s="78" t="s">
        <v>1683</v>
      </c>
      <c r="AS11" s="297">
        <v>42460</v>
      </c>
      <c r="AT11" s="298" t="s">
        <v>1862</v>
      </c>
      <c r="AU11" s="78" t="s">
        <v>1052</v>
      </c>
      <c r="AV11" s="78" t="s">
        <v>43</v>
      </c>
      <c r="AW11" s="78" t="s">
        <v>43</v>
      </c>
      <c r="AX11" s="78" t="s">
        <v>43</v>
      </c>
      <c r="AY11" s="78" t="s">
        <v>43</v>
      </c>
      <c r="AZ11" s="78" t="s">
        <v>43</v>
      </c>
      <c r="BA11" s="78" t="s">
        <v>43</v>
      </c>
      <c r="BB11" s="78" t="s">
        <v>43</v>
      </c>
    </row>
    <row r="12" spans="1:54" s="299" customFormat="1" ht="21" customHeight="1">
      <c r="A12" s="293" t="s">
        <v>1871</v>
      </c>
      <c r="B12" s="78" t="s">
        <v>1890</v>
      </c>
      <c r="C12" s="78"/>
      <c r="D12" s="294"/>
      <c r="E12" s="78" t="s">
        <v>1867</v>
      </c>
      <c r="F12" s="78" t="s">
        <v>194</v>
      </c>
      <c r="G12" s="78" t="s">
        <v>139</v>
      </c>
      <c r="H12" s="78" t="s">
        <v>232</v>
      </c>
      <c r="I12" s="78" t="s">
        <v>748</v>
      </c>
      <c r="J12" s="78" t="s">
        <v>220</v>
      </c>
      <c r="K12" s="78" t="s">
        <v>171</v>
      </c>
      <c r="L12" s="78" t="s">
        <v>172</v>
      </c>
      <c r="M12" s="78" t="s">
        <v>1856</v>
      </c>
      <c r="N12" s="295" t="s">
        <v>1305</v>
      </c>
      <c r="O12" s="78" t="s">
        <v>149</v>
      </c>
      <c r="P12" s="78" t="s">
        <v>277</v>
      </c>
      <c r="Q12" s="78" t="s">
        <v>939</v>
      </c>
      <c r="R12" s="107" t="s">
        <v>749</v>
      </c>
      <c r="S12" s="78" t="s">
        <v>220</v>
      </c>
      <c r="T12" s="78" t="s">
        <v>43</v>
      </c>
      <c r="U12" s="78" t="s">
        <v>251</v>
      </c>
      <c r="V12" s="78" t="s">
        <v>184</v>
      </c>
      <c r="W12" s="78" t="s">
        <v>1872</v>
      </c>
      <c r="X12" s="78">
        <v>1</v>
      </c>
      <c r="Y12" s="78" t="s">
        <v>95</v>
      </c>
      <c r="Z12" s="78" t="s">
        <v>1075</v>
      </c>
      <c r="AA12" s="78" t="s">
        <v>44</v>
      </c>
      <c r="AB12" s="78" t="s">
        <v>65</v>
      </c>
      <c r="AC12" s="78" t="s">
        <v>187</v>
      </c>
      <c r="AD12" s="296" t="s">
        <v>1873</v>
      </c>
      <c r="AE12" s="78" t="s">
        <v>65</v>
      </c>
      <c r="AF12" s="78" t="s">
        <v>187</v>
      </c>
      <c r="AG12" s="296" t="s">
        <v>1873</v>
      </c>
      <c r="AH12" s="78" t="s">
        <v>75</v>
      </c>
      <c r="AI12" s="78" t="s">
        <v>285</v>
      </c>
      <c r="AJ12" s="78" t="s">
        <v>1874</v>
      </c>
      <c r="AK12" s="78" t="s">
        <v>275</v>
      </c>
      <c r="AL12" s="78" t="s">
        <v>44</v>
      </c>
      <c r="AM12" s="78" t="s">
        <v>44</v>
      </c>
      <c r="AN12" s="78">
        <v>2013</v>
      </c>
      <c r="AO12" s="78" t="s">
        <v>44</v>
      </c>
      <c r="AP12" s="78" t="s">
        <v>44</v>
      </c>
      <c r="AQ12" s="78" t="s">
        <v>244</v>
      </c>
      <c r="AR12" s="78" t="s">
        <v>1683</v>
      </c>
      <c r="AS12" s="297">
        <v>42460</v>
      </c>
      <c r="AT12" s="78" t="s">
        <v>1862</v>
      </c>
      <c r="AU12" s="78" t="s">
        <v>1052</v>
      </c>
      <c r="AV12" s="78" t="s">
        <v>43</v>
      </c>
      <c r="AW12" s="78" t="s">
        <v>43</v>
      </c>
      <c r="AX12" s="78" t="s">
        <v>43</v>
      </c>
      <c r="AY12" s="78" t="s">
        <v>43</v>
      </c>
      <c r="AZ12" s="78" t="s">
        <v>43</v>
      </c>
      <c r="BA12" s="78" t="s">
        <v>43</v>
      </c>
      <c r="BB12" s="78" t="s">
        <v>43</v>
      </c>
    </row>
    <row r="13" spans="1:54" s="299" customFormat="1" ht="30" customHeight="1">
      <c r="A13" s="293" t="s">
        <v>1875</v>
      </c>
      <c r="B13" s="78" t="s">
        <v>1891</v>
      </c>
      <c r="C13" s="78"/>
      <c r="D13" s="294"/>
      <c r="E13" s="78" t="s">
        <v>1867</v>
      </c>
      <c r="F13" s="78" t="s">
        <v>194</v>
      </c>
      <c r="G13" s="78" t="s">
        <v>139</v>
      </c>
      <c r="H13" s="78" t="s">
        <v>232</v>
      </c>
      <c r="I13" s="78" t="s">
        <v>748</v>
      </c>
      <c r="J13" s="78" t="s">
        <v>220</v>
      </c>
      <c r="K13" s="78" t="s">
        <v>171</v>
      </c>
      <c r="L13" s="78" t="s">
        <v>172</v>
      </c>
      <c r="M13" s="78" t="s">
        <v>1856</v>
      </c>
      <c r="N13" s="295" t="s">
        <v>1305</v>
      </c>
      <c r="O13" s="78" t="s">
        <v>149</v>
      </c>
      <c r="P13" s="78" t="s">
        <v>277</v>
      </c>
      <c r="Q13" s="78" t="s">
        <v>939</v>
      </c>
      <c r="R13" s="107" t="s">
        <v>749</v>
      </c>
      <c r="S13" s="78" t="s">
        <v>220</v>
      </c>
      <c r="T13" s="78" t="s">
        <v>43</v>
      </c>
      <c r="U13" s="78" t="s">
        <v>251</v>
      </c>
      <c r="V13" s="78" t="s">
        <v>184</v>
      </c>
      <c r="W13" s="78" t="s">
        <v>1876</v>
      </c>
      <c r="X13" s="78">
        <v>1</v>
      </c>
      <c r="Y13" s="78" t="s">
        <v>95</v>
      </c>
      <c r="Z13" s="78" t="s">
        <v>1075</v>
      </c>
      <c r="AA13" s="78" t="s">
        <v>44</v>
      </c>
      <c r="AB13" s="78" t="s">
        <v>65</v>
      </c>
      <c r="AC13" s="78" t="s">
        <v>187</v>
      </c>
      <c r="AD13" s="296" t="s">
        <v>1877</v>
      </c>
      <c r="AE13" s="78" t="s">
        <v>65</v>
      </c>
      <c r="AF13" s="78" t="s">
        <v>187</v>
      </c>
      <c r="AG13" s="296" t="s">
        <v>1877</v>
      </c>
      <c r="AH13" s="78" t="s">
        <v>75</v>
      </c>
      <c r="AI13" s="78" t="s">
        <v>285</v>
      </c>
      <c r="AJ13" s="78" t="s">
        <v>1878</v>
      </c>
      <c r="AK13" s="78" t="s">
        <v>275</v>
      </c>
      <c r="AL13" s="78" t="s">
        <v>44</v>
      </c>
      <c r="AM13" s="78" t="s">
        <v>44</v>
      </c>
      <c r="AN13" s="78">
        <v>2013</v>
      </c>
      <c r="AO13" s="78" t="s">
        <v>44</v>
      </c>
      <c r="AP13" s="78" t="s">
        <v>44</v>
      </c>
      <c r="AQ13" s="78" t="s">
        <v>244</v>
      </c>
      <c r="AR13" s="78" t="s">
        <v>1683</v>
      </c>
      <c r="AS13" s="297">
        <v>42460</v>
      </c>
      <c r="AT13" s="78" t="s">
        <v>1862</v>
      </c>
      <c r="AU13" s="78" t="s">
        <v>1052</v>
      </c>
      <c r="AV13" s="78" t="s">
        <v>43</v>
      </c>
      <c r="AW13" s="78" t="s">
        <v>43</v>
      </c>
      <c r="AX13" s="78" t="s">
        <v>43</v>
      </c>
      <c r="AY13" s="78" t="s">
        <v>43</v>
      </c>
      <c r="AZ13" s="78" t="s">
        <v>43</v>
      </c>
      <c r="BA13" s="78" t="s">
        <v>43</v>
      </c>
      <c r="BB13" s="78" t="s">
        <v>43</v>
      </c>
    </row>
    <row r="14" spans="1:54" s="306" customFormat="1" ht="45">
      <c r="A14" s="300" t="s">
        <v>600</v>
      </c>
      <c r="B14" s="301" t="s">
        <v>601</v>
      </c>
      <c r="C14" s="302" t="s">
        <v>2936</v>
      </c>
      <c r="D14" s="302" t="s">
        <v>2352</v>
      </c>
      <c r="E14" s="302" t="s">
        <v>105</v>
      </c>
      <c r="F14" s="302" t="s">
        <v>194</v>
      </c>
      <c r="G14" s="302" t="s">
        <v>139</v>
      </c>
      <c r="H14" s="302" t="s">
        <v>232</v>
      </c>
      <c r="I14" s="302" t="s">
        <v>855</v>
      </c>
      <c r="J14" s="302" t="s">
        <v>1804</v>
      </c>
      <c r="K14" s="302" t="s">
        <v>171</v>
      </c>
      <c r="L14" s="302" t="s">
        <v>172</v>
      </c>
      <c r="M14" s="302" t="s">
        <v>655</v>
      </c>
      <c r="N14" s="303">
        <v>3</v>
      </c>
      <c r="O14" s="302" t="s">
        <v>149</v>
      </c>
      <c r="P14" s="302" t="s">
        <v>277</v>
      </c>
      <c r="Q14" s="302" t="s">
        <v>1631</v>
      </c>
      <c r="R14" s="301" t="s">
        <v>2328</v>
      </c>
      <c r="S14" s="302" t="s">
        <v>2937</v>
      </c>
      <c r="T14" s="302" t="s">
        <v>43</v>
      </c>
      <c r="U14" s="302" t="s">
        <v>251</v>
      </c>
      <c r="V14" s="302" t="s">
        <v>184</v>
      </c>
      <c r="W14" s="302" t="s">
        <v>2329</v>
      </c>
      <c r="X14" s="302">
        <v>1</v>
      </c>
      <c r="Y14" s="302" t="s">
        <v>95</v>
      </c>
      <c r="Z14" s="302" t="s">
        <v>242</v>
      </c>
      <c r="AA14" s="302" t="s">
        <v>281</v>
      </c>
      <c r="AB14" s="301" t="s">
        <v>2330</v>
      </c>
      <c r="AC14" s="302" t="s">
        <v>220</v>
      </c>
      <c r="AD14" s="304" t="s">
        <v>220</v>
      </c>
      <c r="AE14" s="302" t="s">
        <v>379</v>
      </c>
      <c r="AF14" s="302" t="s">
        <v>187</v>
      </c>
      <c r="AG14" s="302" t="s">
        <v>604</v>
      </c>
      <c r="AH14" s="302" t="s">
        <v>75</v>
      </c>
      <c r="AI14" s="302" t="s">
        <v>189</v>
      </c>
      <c r="AJ14" s="302" t="s">
        <v>1981</v>
      </c>
      <c r="AK14" s="302" t="s">
        <v>275</v>
      </c>
      <c r="AL14" s="302" t="s">
        <v>44</v>
      </c>
      <c r="AM14" s="302" t="s">
        <v>44</v>
      </c>
      <c r="AN14" s="302">
        <v>2013</v>
      </c>
      <c r="AO14" s="302" t="s">
        <v>44</v>
      </c>
      <c r="AP14" s="302" t="s">
        <v>43</v>
      </c>
      <c r="AQ14" s="302" t="s">
        <v>244</v>
      </c>
      <c r="AR14" s="302" t="s">
        <v>2331</v>
      </c>
      <c r="AS14" s="305">
        <v>41865</v>
      </c>
      <c r="AT14" s="302" t="s">
        <v>1554</v>
      </c>
      <c r="AU14" s="302" t="s">
        <v>1052</v>
      </c>
      <c r="AV14" s="302" t="s">
        <v>43</v>
      </c>
      <c r="AW14" s="301" t="s">
        <v>2641</v>
      </c>
      <c r="AX14" s="302" t="s">
        <v>43</v>
      </c>
      <c r="AY14" s="302" t="s">
        <v>255</v>
      </c>
      <c r="AZ14" s="302" t="s">
        <v>43</v>
      </c>
      <c r="BA14" s="302" t="s">
        <v>43</v>
      </c>
      <c r="BB14" s="302" t="s">
        <v>43</v>
      </c>
    </row>
    <row r="15" spans="1:54" s="302" customFormat="1" ht="15.75">
      <c r="A15" s="307" t="s">
        <v>2132</v>
      </c>
      <c r="B15" s="302" t="s">
        <v>2133</v>
      </c>
      <c r="D15" s="308"/>
      <c r="E15" s="302" t="s">
        <v>2137</v>
      </c>
      <c r="F15" s="302" t="s">
        <v>194</v>
      </c>
      <c r="G15" s="302" t="s">
        <v>139</v>
      </c>
      <c r="H15" s="302" t="s">
        <v>232</v>
      </c>
      <c r="I15" s="302" t="s">
        <v>855</v>
      </c>
      <c r="J15" s="302" t="s">
        <v>220</v>
      </c>
      <c r="K15" s="302" t="s">
        <v>171</v>
      </c>
      <c r="L15" s="302" t="s">
        <v>172</v>
      </c>
      <c r="M15" s="302" t="s">
        <v>2138</v>
      </c>
      <c r="N15" s="309" t="s">
        <v>2054</v>
      </c>
      <c r="O15" s="302" t="s">
        <v>149</v>
      </c>
      <c r="P15" s="302" t="s">
        <v>2022</v>
      </c>
      <c r="Q15" s="302" t="s">
        <v>2056</v>
      </c>
      <c r="R15" s="301" t="s">
        <v>2139</v>
      </c>
      <c r="S15" s="302" t="s">
        <v>579</v>
      </c>
      <c r="T15" s="302" t="s">
        <v>43</v>
      </c>
      <c r="U15" s="302" t="s">
        <v>2140</v>
      </c>
      <c r="V15" s="302" t="s">
        <v>1447</v>
      </c>
      <c r="W15" s="302" t="s">
        <v>2141</v>
      </c>
      <c r="X15" s="302">
        <v>1</v>
      </c>
      <c r="Y15" s="302" t="s">
        <v>2048</v>
      </c>
      <c r="Z15" s="302" t="s">
        <v>1075</v>
      </c>
      <c r="AA15" s="302" t="s">
        <v>281</v>
      </c>
      <c r="AB15" s="302" t="s">
        <v>64</v>
      </c>
      <c r="AC15" s="302" t="s">
        <v>187</v>
      </c>
      <c r="AD15" s="304" t="s">
        <v>2144</v>
      </c>
      <c r="AE15" s="302" t="s">
        <v>64</v>
      </c>
      <c r="AF15" s="302" t="s">
        <v>187</v>
      </c>
      <c r="AG15" s="304" t="s">
        <v>2144</v>
      </c>
      <c r="AH15" s="302" t="s">
        <v>75</v>
      </c>
      <c r="AI15" s="302" t="s">
        <v>285</v>
      </c>
      <c r="AJ15" s="302" t="s">
        <v>2145</v>
      </c>
      <c r="AK15" s="302" t="s">
        <v>275</v>
      </c>
      <c r="AL15" s="302" t="s">
        <v>44</v>
      </c>
      <c r="AM15" s="302" t="s">
        <v>44</v>
      </c>
      <c r="AN15" s="302">
        <v>2013</v>
      </c>
      <c r="AO15" s="302" t="s">
        <v>44</v>
      </c>
      <c r="AP15" s="302" t="s">
        <v>44</v>
      </c>
      <c r="AQ15" s="302" t="s">
        <v>244</v>
      </c>
      <c r="AR15" s="302" t="s">
        <v>1683</v>
      </c>
      <c r="AS15" s="310">
        <v>42774</v>
      </c>
      <c r="AT15" s="302" t="s">
        <v>2146</v>
      </c>
      <c r="AU15" s="302" t="s">
        <v>1052</v>
      </c>
      <c r="AV15" s="302" t="s">
        <v>43</v>
      </c>
      <c r="AW15" s="302" t="s">
        <v>43</v>
      </c>
      <c r="AX15" s="302" t="s">
        <v>43</v>
      </c>
      <c r="AY15" s="302" t="s">
        <v>43</v>
      </c>
      <c r="AZ15" s="302" t="s">
        <v>43</v>
      </c>
      <c r="BA15" s="302" t="s">
        <v>43</v>
      </c>
      <c r="BB15" s="302" t="s">
        <v>43</v>
      </c>
    </row>
    <row r="16" spans="1:54" s="302" customFormat="1" ht="15.75">
      <c r="A16" s="307" t="s">
        <v>2134</v>
      </c>
      <c r="B16" s="302" t="s">
        <v>2133</v>
      </c>
      <c r="D16" s="308"/>
      <c r="E16" s="302" t="s">
        <v>2137</v>
      </c>
      <c r="F16" s="302" t="s">
        <v>194</v>
      </c>
      <c r="G16" s="302" t="s">
        <v>139</v>
      </c>
      <c r="H16" s="302" t="s">
        <v>232</v>
      </c>
      <c r="I16" s="302" t="s">
        <v>855</v>
      </c>
      <c r="J16" s="302" t="s">
        <v>220</v>
      </c>
      <c r="K16" s="302" t="s">
        <v>171</v>
      </c>
      <c r="L16" s="302" t="s">
        <v>172</v>
      </c>
      <c r="M16" s="302" t="s">
        <v>2138</v>
      </c>
      <c r="N16" s="309" t="s">
        <v>2054</v>
      </c>
      <c r="O16" s="302" t="s">
        <v>149</v>
      </c>
      <c r="P16" s="302" t="s">
        <v>2022</v>
      </c>
      <c r="Q16" s="302" t="s">
        <v>2056</v>
      </c>
      <c r="R16" s="301" t="s">
        <v>2139</v>
      </c>
      <c r="S16" s="302" t="s">
        <v>579</v>
      </c>
      <c r="T16" s="302" t="s">
        <v>43</v>
      </c>
      <c r="U16" s="302" t="s">
        <v>2140</v>
      </c>
      <c r="V16" s="302" t="s">
        <v>1447</v>
      </c>
      <c r="W16" s="302" t="s">
        <v>2147</v>
      </c>
      <c r="X16" s="302">
        <v>1</v>
      </c>
      <c r="Y16" s="302" t="s">
        <v>2048</v>
      </c>
      <c r="Z16" s="302" t="s">
        <v>1075</v>
      </c>
      <c r="AA16" s="302" t="s">
        <v>281</v>
      </c>
      <c r="AB16" s="302" t="s">
        <v>64</v>
      </c>
      <c r="AC16" s="302" t="s">
        <v>187</v>
      </c>
      <c r="AD16" s="304" t="s">
        <v>2148</v>
      </c>
      <c r="AE16" s="302" t="s">
        <v>64</v>
      </c>
      <c r="AF16" s="302" t="s">
        <v>187</v>
      </c>
      <c r="AG16" s="302" t="s">
        <v>2148</v>
      </c>
      <c r="AH16" s="302" t="s">
        <v>75</v>
      </c>
      <c r="AI16" s="302" t="s">
        <v>285</v>
      </c>
      <c r="AJ16" s="302" t="s">
        <v>2149</v>
      </c>
      <c r="AK16" s="302" t="s">
        <v>275</v>
      </c>
      <c r="AL16" s="302" t="s">
        <v>44</v>
      </c>
      <c r="AM16" s="302" t="s">
        <v>44</v>
      </c>
      <c r="AN16" s="302">
        <v>2013</v>
      </c>
      <c r="AO16" s="302" t="s">
        <v>44</v>
      </c>
      <c r="AP16" s="302" t="s">
        <v>44</v>
      </c>
      <c r="AQ16" s="302" t="s">
        <v>244</v>
      </c>
      <c r="AR16" s="302" t="s">
        <v>1683</v>
      </c>
      <c r="AS16" s="310">
        <v>42774</v>
      </c>
      <c r="AT16" s="302" t="s">
        <v>2146</v>
      </c>
      <c r="AU16" s="302" t="s">
        <v>1052</v>
      </c>
      <c r="AV16" s="302" t="s">
        <v>43</v>
      </c>
      <c r="AW16" s="302" t="s">
        <v>43</v>
      </c>
      <c r="AX16" s="302" t="s">
        <v>43</v>
      </c>
      <c r="AY16" s="302" t="s">
        <v>43</v>
      </c>
      <c r="AZ16" s="302" t="s">
        <v>43</v>
      </c>
      <c r="BA16" s="302" t="s">
        <v>43</v>
      </c>
      <c r="BB16" s="302" t="s">
        <v>43</v>
      </c>
    </row>
    <row r="17" spans="1:54" s="302" customFormat="1" ht="15.75">
      <c r="A17" s="307" t="s">
        <v>2135</v>
      </c>
      <c r="B17" s="302" t="s">
        <v>2133</v>
      </c>
      <c r="D17" s="308"/>
      <c r="E17" s="302" t="s">
        <v>2137</v>
      </c>
      <c r="F17" s="302" t="s">
        <v>194</v>
      </c>
      <c r="G17" s="302" t="s">
        <v>139</v>
      </c>
      <c r="H17" s="302" t="s">
        <v>232</v>
      </c>
      <c r="I17" s="302" t="s">
        <v>855</v>
      </c>
      <c r="J17" s="302" t="s">
        <v>220</v>
      </c>
      <c r="K17" s="302" t="s">
        <v>171</v>
      </c>
      <c r="L17" s="302" t="s">
        <v>172</v>
      </c>
      <c r="M17" s="302" t="s">
        <v>2138</v>
      </c>
      <c r="N17" s="309" t="s">
        <v>2054</v>
      </c>
      <c r="O17" s="302" t="s">
        <v>149</v>
      </c>
      <c r="P17" s="302" t="s">
        <v>2022</v>
      </c>
      <c r="Q17" s="302" t="s">
        <v>2056</v>
      </c>
      <c r="R17" s="301" t="s">
        <v>2139</v>
      </c>
      <c r="S17" s="302" t="s">
        <v>579</v>
      </c>
      <c r="T17" s="302" t="s">
        <v>43</v>
      </c>
      <c r="U17" s="302" t="s">
        <v>2140</v>
      </c>
      <c r="V17" s="302" t="s">
        <v>1447</v>
      </c>
      <c r="W17" s="302" t="s">
        <v>2150</v>
      </c>
      <c r="X17" s="302">
        <v>1</v>
      </c>
      <c r="Y17" s="302" t="s">
        <v>2048</v>
      </c>
      <c r="Z17" s="302" t="s">
        <v>1075</v>
      </c>
      <c r="AA17" s="302" t="s">
        <v>281</v>
      </c>
      <c r="AB17" s="302" t="s">
        <v>64</v>
      </c>
      <c r="AC17" s="302" t="s">
        <v>187</v>
      </c>
      <c r="AD17" s="304" t="s">
        <v>2151</v>
      </c>
      <c r="AE17" s="302" t="s">
        <v>64</v>
      </c>
      <c r="AF17" s="302" t="s">
        <v>187</v>
      </c>
      <c r="AG17" s="304" t="s">
        <v>2151</v>
      </c>
      <c r="AH17" s="302" t="s">
        <v>75</v>
      </c>
      <c r="AI17" s="302" t="s">
        <v>285</v>
      </c>
      <c r="AJ17" s="302" t="s">
        <v>2152</v>
      </c>
      <c r="AK17" s="302" t="s">
        <v>275</v>
      </c>
      <c r="AL17" s="302" t="s">
        <v>44</v>
      </c>
      <c r="AM17" s="302" t="s">
        <v>44</v>
      </c>
      <c r="AN17" s="302">
        <v>2013</v>
      </c>
      <c r="AO17" s="302" t="s">
        <v>44</v>
      </c>
      <c r="AP17" s="302" t="s">
        <v>44</v>
      </c>
      <c r="AQ17" s="302" t="s">
        <v>244</v>
      </c>
      <c r="AR17" s="302" t="s">
        <v>1683</v>
      </c>
      <c r="AS17" s="310">
        <v>42774</v>
      </c>
      <c r="AT17" s="302" t="s">
        <v>2146</v>
      </c>
      <c r="AU17" s="302" t="s">
        <v>1052</v>
      </c>
      <c r="AV17" s="302" t="s">
        <v>43</v>
      </c>
      <c r="AW17" s="302" t="s">
        <v>43</v>
      </c>
      <c r="AX17" s="302" t="s">
        <v>43</v>
      </c>
      <c r="AY17" s="302" t="s">
        <v>43</v>
      </c>
      <c r="AZ17" s="302" t="s">
        <v>43</v>
      </c>
      <c r="BA17" s="302" t="s">
        <v>43</v>
      </c>
      <c r="BB17" s="302" t="s">
        <v>43</v>
      </c>
    </row>
    <row r="18" spans="1:54" s="302" customFormat="1" ht="15.75">
      <c r="A18" s="307" t="s">
        <v>2136</v>
      </c>
      <c r="B18" s="302" t="s">
        <v>2133</v>
      </c>
      <c r="D18" s="308"/>
      <c r="E18" s="302" t="s">
        <v>2137</v>
      </c>
      <c r="F18" s="302" t="s">
        <v>194</v>
      </c>
      <c r="G18" s="302" t="s">
        <v>139</v>
      </c>
      <c r="H18" s="302" t="s">
        <v>232</v>
      </c>
      <c r="I18" s="302" t="s">
        <v>855</v>
      </c>
      <c r="J18" s="302" t="s">
        <v>220</v>
      </c>
      <c r="K18" s="302" t="s">
        <v>171</v>
      </c>
      <c r="L18" s="302" t="s">
        <v>172</v>
      </c>
      <c r="M18" s="302" t="s">
        <v>2138</v>
      </c>
      <c r="N18" s="309" t="s">
        <v>2054</v>
      </c>
      <c r="O18" s="302" t="s">
        <v>149</v>
      </c>
      <c r="P18" s="302" t="s">
        <v>2022</v>
      </c>
      <c r="Q18" s="302" t="s">
        <v>2056</v>
      </c>
      <c r="R18" s="301" t="s">
        <v>2139</v>
      </c>
      <c r="S18" s="302" t="s">
        <v>579</v>
      </c>
      <c r="T18" s="302" t="s">
        <v>43</v>
      </c>
      <c r="U18" s="302" t="s">
        <v>2142</v>
      </c>
      <c r="V18" s="302" t="s">
        <v>220</v>
      </c>
      <c r="W18" s="302" t="s">
        <v>2143</v>
      </c>
      <c r="X18" s="302">
        <v>1</v>
      </c>
      <c r="Y18" s="302" t="s">
        <v>2048</v>
      </c>
      <c r="Z18" s="302" t="s">
        <v>1075</v>
      </c>
      <c r="AA18" s="302" t="s">
        <v>281</v>
      </c>
      <c r="AB18" s="302" t="s">
        <v>64</v>
      </c>
      <c r="AC18" s="302" t="s">
        <v>187</v>
      </c>
      <c r="AD18" s="304" t="s">
        <v>2153</v>
      </c>
      <c r="AE18" s="302" t="s">
        <v>64</v>
      </c>
      <c r="AF18" s="302" t="s">
        <v>187</v>
      </c>
      <c r="AG18" s="302" t="s">
        <v>2153</v>
      </c>
      <c r="AH18" s="302" t="s">
        <v>75</v>
      </c>
      <c r="AI18" s="302" t="s">
        <v>285</v>
      </c>
      <c r="AJ18" s="302" t="s">
        <v>2154</v>
      </c>
      <c r="AK18" s="302" t="s">
        <v>275</v>
      </c>
      <c r="AL18" s="302" t="s">
        <v>44</v>
      </c>
      <c r="AM18" s="302" t="s">
        <v>44</v>
      </c>
      <c r="AN18" s="302">
        <v>2013</v>
      </c>
      <c r="AO18" s="302" t="s">
        <v>44</v>
      </c>
      <c r="AP18" s="302" t="s">
        <v>44</v>
      </c>
      <c r="AQ18" s="302" t="s">
        <v>244</v>
      </c>
      <c r="AR18" s="302" t="s">
        <v>1683</v>
      </c>
      <c r="AS18" s="310">
        <v>42774</v>
      </c>
      <c r="AT18" s="302" t="s">
        <v>2146</v>
      </c>
      <c r="AU18" s="302" t="s">
        <v>1052</v>
      </c>
      <c r="AV18" s="302" t="s">
        <v>43</v>
      </c>
      <c r="AW18" s="302" t="s">
        <v>43</v>
      </c>
      <c r="AX18" s="302" t="s">
        <v>43</v>
      </c>
      <c r="AY18" s="302" t="s">
        <v>43</v>
      </c>
      <c r="AZ18" s="302" t="s">
        <v>43</v>
      </c>
      <c r="BA18" s="302" t="s">
        <v>43</v>
      </c>
      <c r="BB18" s="302" t="s">
        <v>43</v>
      </c>
    </row>
    <row r="19" spans="1:54" s="302" customFormat="1">
      <c r="A19" s="307" t="s">
        <v>1847</v>
      </c>
      <c r="B19" s="302" t="s">
        <v>2889</v>
      </c>
      <c r="C19" s="302" t="s">
        <v>602</v>
      </c>
      <c r="D19" s="311" t="s">
        <v>2352</v>
      </c>
      <c r="E19" s="302" t="s">
        <v>2137</v>
      </c>
      <c r="F19" s="302" t="s">
        <v>1984</v>
      </c>
      <c r="G19" s="302" t="s">
        <v>139</v>
      </c>
      <c r="H19" s="302" t="s">
        <v>232</v>
      </c>
      <c r="I19" s="302" t="s">
        <v>855</v>
      </c>
      <c r="J19" s="302" t="s">
        <v>1631</v>
      </c>
      <c r="K19" s="302" t="s">
        <v>171</v>
      </c>
      <c r="L19" s="302" t="s">
        <v>172</v>
      </c>
      <c r="M19" s="302" t="s">
        <v>2807</v>
      </c>
      <c r="N19" s="309" t="s">
        <v>2808</v>
      </c>
      <c r="O19" s="302" t="s">
        <v>149</v>
      </c>
      <c r="P19" s="302" t="s">
        <v>277</v>
      </c>
      <c r="Q19" s="302" t="s">
        <v>2202</v>
      </c>
      <c r="R19" s="301" t="s">
        <v>2820</v>
      </c>
      <c r="S19" s="302" t="s">
        <v>603</v>
      </c>
      <c r="T19" s="302" t="s">
        <v>43</v>
      </c>
      <c r="U19" s="302" t="s">
        <v>534</v>
      </c>
      <c r="V19" s="302" t="s">
        <v>184</v>
      </c>
      <c r="W19" s="312" t="s">
        <v>566</v>
      </c>
      <c r="X19" s="302">
        <v>1</v>
      </c>
      <c r="Y19" s="302" t="s">
        <v>1538</v>
      </c>
      <c r="Z19" s="302" t="s">
        <v>1657</v>
      </c>
      <c r="AA19" s="302" t="s">
        <v>281</v>
      </c>
      <c r="AB19" s="302" t="s">
        <v>65</v>
      </c>
      <c r="AC19" s="302" t="s">
        <v>187</v>
      </c>
      <c r="AD19" s="304" t="s">
        <v>2890</v>
      </c>
      <c r="AE19" s="302" t="s">
        <v>65</v>
      </c>
      <c r="AF19" s="302" t="s">
        <v>187</v>
      </c>
      <c r="AG19" s="302" t="s">
        <v>2891</v>
      </c>
      <c r="AH19" s="302" t="s">
        <v>75</v>
      </c>
      <c r="AI19" s="302" t="s">
        <v>285</v>
      </c>
      <c r="AJ19" s="302" t="s">
        <v>2892</v>
      </c>
      <c r="AK19" s="302" t="s">
        <v>1840</v>
      </c>
      <c r="AL19" s="302" t="s">
        <v>44</v>
      </c>
      <c r="AM19" s="302" t="s">
        <v>44</v>
      </c>
      <c r="AN19" s="302">
        <v>2013</v>
      </c>
      <c r="AO19" s="302" t="s">
        <v>44</v>
      </c>
      <c r="AP19" s="302" t="s">
        <v>44</v>
      </c>
      <c r="AQ19" s="302" t="s">
        <v>244</v>
      </c>
      <c r="AR19" s="302" t="s">
        <v>1683</v>
      </c>
      <c r="AS19" s="310" t="s">
        <v>2893</v>
      </c>
      <c r="AT19" s="302" t="s">
        <v>2894</v>
      </c>
      <c r="AU19" s="302" t="s">
        <v>1052</v>
      </c>
      <c r="AV19" s="302" t="s">
        <v>43</v>
      </c>
      <c r="AW19" s="302" t="s">
        <v>43</v>
      </c>
      <c r="AX19" s="302" t="s">
        <v>43</v>
      </c>
      <c r="AY19" s="302" t="s">
        <v>43</v>
      </c>
      <c r="AZ19" s="302" t="s">
        <v>43</v>
      </c>
      <c r="BA19" s="302" t="s">
        <v>43</v>
      </c>
      <c r="BB19" s="302" t="s">
        <v>44</v>
      </c>
    </row>
    <row r="20" spans="1:54" s="96" customFormat="1" ht="21" customHeight="1">
      <c r="A20" s="203" t="s">
        <v>465</v>
      </c>
      <c r="B20" s="149" t="s">
        <v>2262</v>
      </c>
      <c r="C20" s="99" t="s">
        <v>467</v>
      </c>
      <c r="D20" s="99" t="s">
        <v>2263</v>
      </c>
      <c r="E20" s="96" t="s">
        <v>105</v>
      </c>
      <c r="F20" s="96" t="s">
        <v>194</v>
      </c>
      <c r="G20" s="96" t="s">
        <v>139</v>
      </c>
      <c r="H20" s="96" t="s">
        <v>232</v>
      </c>
      <c r="I20" s="96" t="s">
        <v>1933</v>
      </c>
      <c r="J20" s="96" t="s">
        <v>1631</v>
      </c>
      <c r="K20" s="96" t="s">
        <v>171</v>
      </c>
      <c r="L20" s="96" t="s">
        <v>172</v>
      </c>
      <c r="M20" s="99" t="s">
        <v>2264</v>
      </c>
      <c r="N20" s="273">
        <v>2.9</v>
      </c>
      <c r="O20" s="99" t="s">
        <v>149</v>
      </c>
      <c r="P20" s="99" t="s">
        <v>149</v>
      </c>
      <c r="Q20" s="99" t="s">
        <v>220</v>
      </c>
      <c r="R20" s="268" t="s">
        <v>2265</v>
      </c>
      <c r="S20" s="99" t="s">
        <v>469</v>
      </c>
      <c r="T20" s="96" t="s">
        <v>43</v>
      </c>
      <c r="U20" s="99" t="s">
        <v>281</v>
      </c>
      <c r="V20" s="99" t="s">
        <v>184</v>
      </c>
      <c r="W20" s="99" t="s">
        <v>470</v>
      </c>
      <c r="X20" s="99">
        <v>1</v>
      </c>
      <c r="Y20" s="96" t="s">
        <v>95</v>
      </c>
      <c r="Z20" s="96" t="s">
        <v>242</v>
      </c>
      <c r="AA20" s="99" t="s">
        <v>44</v>
      </c>
      <c r="AB20" s="99" t="s">
        <v>65</v>
      </c>
      <c r="AC20" s="99" t="s">
        <v>187</v>
      </c>
      <c r="AD20" s="96" t="s">
        <v>472</v>
      </c>
      <c r="AE20" s="96" t="s">
        <v>65</v>
      </c>
      <c r="AF20" s="96" t="s">
        <v>187</v>
      </c>
      <c r="AG20" s="96" t="s">
        <v>473</v>
      </c>
      <c r="AH20" s="96" t="s">
        <v>75</v>
      </c>
      <c r="AI20" s="96" t="s">
        <v>189</v>
      </c>
      <c r="AJ20" s="96" t="s">
        <v>2266</v>
      </c>
      <c r="AK20" s="96" t="s">
        <v>275</v>
      </c>
      <c r="AL20" s="96" t="s">
        <v>44</v>
      </c>
      <c r="AM20" s="96" t="s">
        <v>44</v>
      </c>
      <c r="AN20" s="96">
        <v>2013</v>
      </c>
      <c r="AO20" s="96" t="s">
        <v>44</v>
      </c>
      <c r="AP20" s="96" t="s">
        <v>43</v>
      </c>
      <c r="AQ20" s="96" t="s">
        <v>244</v>
      </c>
      <c r="AR20" s="96" t="s">
        <v>1683</v>
      </c>
      <c r="AS20" s="96" t="s">
        <v>1051</v>
      </c>
      <c r="AT20" s="96" t="s">
        <v>1053</v>
      </c>
      <c r="AU20" s="96" t="s">
        <v>1052</v>
      </c>
      <c r="AV20" s="96" t="s">
        <v>96</v>
      </c>
      <c r="AW20" s="96" t="s">
        <v>43</v>
      </c>
      <c r="AX20" s="96" t="s">
        <v>43</v>
      </c>
      <c r="AY20" s="96" t="s">
        <v>43</v>
      </c>
      <c r="AZ20" s="96" t="s">
        <v>43</v>
      </c>
      <c r="BA20" s="96" t="s">
        <v>292</v>
      </c>
      <c r="BB20" s="96" t="s">
        <v>43</v>
      </c>
    </row>
    <row r="21" spans="1:54">
      <c r="A21" s="203" t="s">
        <v>471</v>
      </c>
      <c r="B21" s="149" t="s">
        <v>466</v>
      </c>
      <c r="C21" s="99" t="s">
        <v>474</v>
      </c>
      <c r="D21" s="99" t="s">
        <v>2267</v>
      </c>
      <c r="E21" s="96" t="s">
        <v>105</v>
      </c>
      <c r="F21" s="96" t="s">
        <v>194</v>
      </c>
      <c r="G21" s="96" t="s">
        <v>139</v>
      </c>
      <c r="H21" s="96" t="s">
        <v>173</v>
      </c>
      <c r="I21" s="96" t="s">
        <v>1933</v>
      </c>
      <c r="J21" s="96" t="s">
        <v>220</v>
      </c>
      <c r="K21" s="96" t="s">
        <v>171</v>
      </c>
      <c r="L21" s="96" t="s">
        <v>172</v>
      </c>
      <c r="M21" s="99" t="s">
        <v>813</v>
      </c>
      <c r="N21" s="273">
        <v>3.1</v>
      </c>
      <c r="O21" s="99" t="s">
        <v>149</v>
      </c>
      <c r="P21" s="99" t="s">
        <v>2268</v>
      </c>
      <c r="Q21" s="99" t="s">
        <v>206</v>
      </c>
      <c r="R21" s="268" t="s">
        <v>475</v>
      </c>
      <c r="S21" s="99" t="s">
        <v>476</v>
      </c>
      <c r="T21" s="96" t="s">
        <v>43</v>
      </c>
      <c r="U21" s="99" t="s">
        <v>477</v>
      </c>
      <c r="V21" s="99" t="s">
        <v>184</v>
      </c>
      <c r="W21" s="99" t="s">
        <v>478</v>
      </c>
      <c r="X21" s="99">
        <v>1</v>
      </c>
      <c r="Y21" s="96" t="s">
        <v>95</v>
      </c>
      <c r="Z21" s="96" t="s">
        <v>242</v>
      </c>
      <c r="AA21" s="99" t="s">
        <v>479</v>
      </c>
      <c r="AB21" s="99" t="s">
        <v>65</v>
      </c>
      <c r="AC21" s="99" t="s">
        <v>186</v>
      </c>
      <c r="AD21" s="96" t="s">
        <v>480</v>
      </c>
      <c r="AE21" s="96" t="s">
        <v>379</v>
      </c>
      <c r="AF21" s="96" t="s">
        <v>187</v>
      </c>
      <c r="AG21" s="96" t="s">
        <v>481</v>
      </c>
      <c r="AH21" s="96" t="s">
        <v>75</v>
      </c>
      <c r="AI21" s="96" t="s">
        <v>189</v>
      </c>
      <c r="AJ21" s="96" t="s">
        <v>482</v>
      </c>
      <c r="AK21" s="96" t="s">
        <v>275</v>
      </c>
      <c r="AL21" s="96" t="s">
        <v>44</v>
      </c>
      <c r="AM21" s="96" t="s">
        <v>44</v>
      </c>
      <c r="AN21" s="99">
        <v>2013</v>
      </c>
      <c r="AO21" s="96" t="s">
        <v>44</v>
      </c>
      <c r="AP21" s="96" t="s">
        <v>44</v>
      </c>
      <c r="AQ21" s="96" t="s">
        <v>244</v>
      </c>
      <c r="AR21" s="96" t="s">
        <v>1683</v>
      </c>
      <c r="AS21" s="96" t="s">
        <v>1600</v>
      </c>
      <c r="AV21" s="96" t="s">
        <v>142</v>
      </c>
      <c r="AW21" s="96" t="s">
        <v>43</v>
      </c>
      <c r="AX21" s="96" t="s">
        <v>43</v>
      </c>
      <c r="AY21" s="96" t="s">
        <v>43</v>
      </c>
      <c r="AZ21" s="96" t="s">
        <v>43</v>
      </c>
      <c r="BA21" s="96" t="s">
        <v>91</v>
      </c>
      <c r="BB21" s="96" t="s">
        <v>43</v>
      </c>
    </row>
    <row r="22" spans="1:54">
      <c r="A22" s="203" t="s">
        <v>483</v>
      </c>
      <c r="B22" s="149" t="s">
        <v>3148</v>
      </c>
      <c r="C22" s="99" t="s">
        <v>484</v>
      </c>
      <c r="D22" s="99" t="s">
        <v>485</v>
      </c>
      <c r="E22" s="96" t="s">
        <v>105</v>
      </c>
      <c r="F22" s="99" t="s">
        <v>194</v>
      </c>
      <c r="G22" s="96" t="s">
        <v>139</v>
      </c>
      <c r="H22" s="96" t="s">
        <v>173</v>
      </c>
      <c r="I22" s="96" t="s">
        <v>855</v>
      </c>
      <c r="J22" s="99" t="s">
        <v>1631</v>
      </c>
      <c r="K22" s="96" t="s">
        <v>171</v>
      </c>
      <c r="L22" s="96" t="s">
        <v>172</v>
      </c>
      <c r="M22" s="96" t="s">
        <v>247</v>
      </c>
      <c r="N22" s="273">
        <v>3</v>
      </c>
      <c r="O22" s="96" t="s">
        <v>149</v>
      </c>
      <c r="P22" s="96" t="s">
        <v>277</v>
      </c>
      <c r="Q22" s="96" t="s">
        <v>377</v>
      </c>
      <c r="R22" s="165" t="s">
        <v>486</v>
      </c>
      <c r="S22" s="96" t="s">
        <v>487</v>
      </c>
      <c r="T22" s="96" t="s">
        <v>43</v>
      </c>
      <c r="U22" s="96" t="s">
        <v>488</v>
      </c>
      <c r="V22" s="96" t="s">
        <v>184</v>
      </c>
      <c r="W22" s="96" t="s">
        <v>489</v>
      </c>
      <c r="X22" s="99">
        <v>1</v>
      </c>
      <c r="Y22" s="96" t="s">
        <v>95</v>
      </c>
      <c r="Z22" s="96" t="s">
        <v>242</v>
      </c>
      <c r="AA22" s="96" t="s">
        <v>479</v>
      </c>
      <c r="AB22" s="96" t="s">
        <v>292</v>
      </c>
      <c r="AC22" s="96" t="s">
        <v>187</v>
      </c>
      <c r="AD22" s="96" t="s">
        <v>2269</v>
      </c>
      <c r="AE22" s="96" t="s">
        <v>379</v>
      </c>
      <c r="AF22" s="96" t="s">
        <v>187</v>
      </c>
      <c r="AG22" s="96" t="s">
        <v>2270</v>
      </c>
      <c r="AH22" s="96" t="s">
        <v>75</v>
      </c>
      <c r="AI22" s="96" t="s">
        <v>189</v>
      </c>
      <c r="AJ22" s="96" t="s">
        <v>490</v>
      </c>
      <c r="AK22" s="96" t="s">
        <v>275</v>
      </c>
      <c r="AL22" s="96" t="s">
        <v>44</v>
      </c>
      <c r="AM22" s="96" t="s">
        <v>44</v>
      </c>
      <c r="AN22" s="99">
        <v>2013</v>
      </c>
      <c r="AO22" s="96" t="s">
        <v>44</v>
      </c>
      <c r="AP22" s="96" t="s">
        <v>44</v>
      </c>
      <c r="AQ22" s="96" t="s">
        <v>244</v>
      </c>
      <c r="AR22" s="96" t="s">
        <v>220</v>
      </c>
      <c r="AS22" s="274">
        <v>42072</v>
      </c>
      <c r="AT22" s="96" t="s">
        <v>1599</v>
      </c>
      <c r="AU22" s="96" t="s">
        <v>1052</v>
      </c>
      <c r="AV22" s="96" t="s">
        <v>43</v>
      </c>
      <c r="AW22" s="96" t="s">
        <v>43</v>
      </c>
      <c r="AX22" s="96" t="s">
        <v>43</v>
      </c>
      <c r="AY22" s="96" t="s">
        <v>43</v>
      </c>
      <c r="AZ22" s="96" t="s">
        <v>43</v>
      </c>
      <c r="BA22" s="96" t="s">
        <v>43</v>
      </c>
      <c r="BB22" s="96" t="s">
        <v>43</v>
      </c>
    </row>
    <row r="23" spans="1:54" ht="66" customHeight="1">
      <c r="A23" s="203" t="s">
        <v>491</v>
      </c>
      <c r="B23" s="149" t="s">
        <v>501</v>
      </c>
      <c r="C23" s="99" t="s">
        <v>492</v>
      </c>
      <c r="D23" s="99" t="s">
        <v>2271</v>
      </c>
      <c r="E23" s="96" t="s">
        <v>105</v>
      </c>
      <c r="F23" s="99" t="s">
        <v>194</v>
      </c>
      <c r="G23" s="99" t="s">
        <v>139</v>
      </c>
      <c r="H23" s="96" t="s">
        <v>232</v>
      </c>
      <c r="I23" s="96" t="s">
        <v>493</v>
      </c>
      <c r="J23" s="99" t="s">
        <v>220</v>
      </c>
      <c r="K23" s="96" t="s">
        <v>171</v>
      </c>
      <c r="L23" s="96" t="s">
        <v>172</v>
      </c>
      <c r="M23" s="96" t="s">
        <v>494</v>
      </c>
      <c r="N23" s="273" t="s">
        <v>495</v>
      </c>
      <c r="O23" s="96" t="s">
        <v>149</v>
      </c>
      <c r="P23" s="96" t="s">
        <v>277</v>
      </c>
      <c r="Q23" s="96" t="s">
        <v>496</v>
      </c>
      <c r="R23" s="165" t="s">
        <v>2272</v>
      </c>
      <c r="S23" s="96" t="s">
        <v>497</v>
      </c>
      <c r="T23" s="96" t="s">
        <v>43</v>
      </c>
      <c r="U23" s="96" t="s">
        <v>498</v>
      </c>
      <c r="V23" s="96" t="s">
        <v>184</v>
      </c>
      <c r="W23" s="96" t="s">
        <v>499</v>
      </c>
      <c r="X23" s="96">
        <v>2</v>
      </c>
      <c r="Y23" s="96" t="s">
        <v>2190</v>
      </c>
      <c r="Z23" s="96" t="s">
        <v>2191</v>
      </c>
      <c r="AA23" s="96" t="s">
        <v>44</v>
      </c>
      <c r="AB23" s="96" t="s">
        <v>65</v>
      </c>
      <c r="AC23" s="96" t="s">
        <v>187</v>
      </c>
      <c r="AD23" s="269" t="s">
        <v>1831</v>
      </c>
      <c r="AE23" s="96" t="s">
        <v>65</v>
      </c>
      <c r="AF23" s="96" t="s">
        <v>187</v>
      </c>
      <c r="AG23" s="96" t="s">
        <v>500</v>
      </c>
      <c r="AH23" s="96" t="s">
        <v>75</v>
      </c>
      <c r="AI23" s="96" t="s">
        <v>189</v>
      </c>
      <c r="AJ23" s="96" t="s">
        <v>2273</v>
      </c>
      <c r="AK23" s="96" t="s">
        <v>275</v>
      </c>
      <c r="AL23" s="96" t="s">
        <v>44</v>
      </c>
      <c r="AM23" s="96" t="s">
        <v>44</v>
      </c>
      <c r="AN23" s="96">
        <v>2013</v>
      </c>
      <c r="AO23" s="96" t="s">
        <v>44</v>
      </c>
      <c r="AP23" s="96" t="s">
        <v>44</v>
      </c>
      <c r="AQ23" s="96" t="s">
        <v>244</v>
      </c>
      <c r="AR23" s="96" t="s">
        <v>220</v>
      </c>
      <c r="AS23" s="96" t="s">
        <v>1056</v>
      </c>
      <c r="AT23" s="96" t="s">
        <v>1057</v>
      </c>
      <c r="AU23" s="96" t="s">
        <v>1052</v>
      </c>
      <c r="AV23" s="96" t="s">
        <v>43</v>
      </c>
      <c r="AW23" s="96" t="s">
        <v>43</v>
      </c>
      <c r="AX23" s="96" t="s">
        <v>43</v>
      </c>
      <c r="AY23" s="96" t="s">
        <v>43</v>
      </c>
      <c r="AZ23" s="96" t="s">
        <v>43</v>
      </c>
      <c r="BA23" s="96" t="s">
        <v>65</v>
      </c>
      <c r="BB23" s="96" t="s">
        <v>43</v>
      </c>
    </row>
    <row r="24" spans="1:54" s="96" customFormat="1" ht="18" customHeight="1">
      <c r="A24" s="203" t="s">
        <v>502</v>
      </c>
      <c r="B24" s="64" t="s">
        <v>3116</v>
      </c>
      <c r="C24" s="96" t="s">
        <v>503</v>
      </c>
      <c r="D24" s="96" t="s">
        <v>220</v>
      </c>
      <c r="E24" s="96" t="s">
        <v>105</v>
      </c>
      <c r="F24" s="96" t="s">
        <v>194</v>
      </c>
      <c r="G24" s="96" t="s">
        <v>139</v>
      </c>
      <c r="H24" s="96" t="s">
        <v>232</v>
      </c>
      <c r="I24" s="96" t="s">
        <v>504</v>
      </c>
      <c r="J24" s="96" t="s">
        <v>220</v>
      </c>
      <c r="K24" s="96" t="s">
        <v>171</v>
      </c>
      <c r="L24" s="96" t="s">
        <v>172</v>
      </c>
      <c r="M24" s="96" t="s">
        <v>2227</v>
      </c>
      <c r="N24" s="270">
        <v>3</v>
      </c>
      <c r="O24" s="96" t="s">
        <v>149</v>
      </c>
      <c r="P24" s="96" t="s">
        <v>149</v>
      </c>
      <c r="Q24" s="96" t="s">
        <v>220</v>
      </c>
      <c r="R24" s="96" t="s">
        <v>2274</v>
      </c>
      <c r="S24" s="96" t="s">
        <v>505</v>
      </c>
      <c r="T24" s="96" t="s">
        <v>43</v>
      </c>
      <c r="U24" s="96" t="s">
        <v>3117</v>
      </c>
      <c r="V24" s="96" t="s">
        <v>184</v>
      </c>
      <c r="W24" s="96" t="s">
        <v>3120</v>
      </c>
      <c r="X24" s="96">
        <v>1</v>
      </c>
      <c r="Y24" s="96" t="s">
        <v>95</v>
      </c>
      <c r="Z24" s="96" t="s">
        <v>242</v>
      </c>
      <c r="AA24" s="96" t="s">
        <v>281</v>
      </c>
      <c r="AB24" s="96" t="s">
        <v>292</v>
      </c>
      <c r="AC24" s="96" t="s">
        <v>186</v>
      </c>
      <c r="AD24" s="96" t="s">
        <v>506</v>
      </c>
      <c r="AE24" s="96" t="s">
        <v>267</v>
      </c>
      <c r="AF24" s="96" t="s">
        <v>186</v>
      </c>
      <c r="AG24" s="96" t="s">
        <v>269</v>
      </c>
      <c r="AH24" s="96" t="s">
        <v>75</v>
      </c>
      <c r="AI24" s="96" t="s">
        <v>189</v>
      </c>
      <c r="AJ24" s="96" t="s">
        <v>2275</v>
      </c>
      <c r="AK24" s="96" t="s">
        <v>275</v>
      </c>
      <c r="AL24" s="96" t="s">
        <v>44</v>
      </c>
      <c r="AM24" s="96" t="s">
        <v>44</v>
      </c>
      <c r="AN24" s="96">
        <v>2013</v>
      </c>
      <c r="AO24" s="96" t="s">
        <v>44</v>
      </c>
      <c r="AP24" s="96" t="s">
        <v>43</v>
      </c>
      <c r="AQ24" s="96" t="s">
        <v>244</v>
      </c>
      <c r="AR24" s="96" t="s">
        <v>1683</v>
      </c>
      <c r="AV24" s="96" t="s">
        <v>43</v>
      </c>
      <c r="AW24" s="96" t="s">
        <v>43</v>
      </c>
      <c r="AX24" s="96" t="s">
        <v>43</v>
      </c>
      <c r="AY24" s="96" t="s">
        <v>43</v>
      </c>
      <c r="AZ24" s="96" t="s">
        <v>43</v>
      </c>
      <c r="BA24" s="96" t="s">
        <v>507</v>
      </c>
      <c r="BB24" s="96" t="s">
        <v>43</v>
      </c>
    </row>
    <row r="25" spans="1:54" ht="18" customHeight="1">
      <c r="A25" s="203" t="s">
        <v>511</v>
      </c>
      <c r="B25" s="149" t="s">
        <v>512</v>
      </c>
      <c r="C25" s="99" t="s">
        <v>513</v>
      </c>
      <c r="D25" s="99" t="s">
        <v>514</v>
      </c>
      <c r="E25" s="96" t="s">
        <v>105</v>
      </c>
      <c r="F25" s="96" t="s">
        <v>194</v>
      </c>
      <c r="G25" s="99" t="s">
        <v>139</v>
      </c>
      <c r="H25" s="99" t="s">
        <v>173</v>
      </c>
      <c r="I25" s="99" t="s">
        <v>855</v>
      </c>
      <c r="J25" s="99" t="s">
        <v>1631</v>
      </c>
      <c r="K25" s="99" t="s">
        <v>171</v>
      </c>
      <c r="L25" s="99" t="s">
        <v>172</v>
      </c>
      <c r="M25" s="96" t="s">
        <v>655</v>
      </c>
      <c r="N25" s="270">
        <v>3</v>
      </c>
      <c r="O25" s="96" t="s">
        <v>149</v>
      </c>
      <c r="P25" s="96" t="s">
        <v>277</v>
      </c>
      <c r="Q25" s="96" t="s">
        <v>515</v>
      </c>
      <c r="R25" s="165" t="s">
        <v>2276</v>
      </c>
      <c r="S25" s="96" t="s">
        <v>516</v>
      </c>
      <c r="T25" s="96" t="s">
        <v>43</v>
      </c>
      <c r="U25" s="96" t="s">
        <v>251</v>
      </c>
      <c r="V25" s="96" t="s">
        <v>184</v>
      </c>
      <c r="W25" s="96" t="s">
        <v>517</v>
      </c>
      <c r="X25" s="96">
        <v>1</v>
      </c>
      <c r="Y25" s="96" t="s">
        <v>95</v>
      </c>
      <c r="Z25" s="96" t="s">
        <v>242</v>
      </c>
      <c r="AA25" s="96" t="s">
        <v>44</v>
      </c>
      <c r="AB25" s="96" t="s">
        <v>379</v>
      </c>
      <c r="AC25" s="96" t="s">
        <v>187</v>
      </c>
      <c r="AD25" s="99">
        <v>140943487</v>
      </c>
      <c r="AE25" s="96" t="s">
        <v>66</v>
      </c>
      <c r="AF25" s="96" t="s">
        <v>187</v>
      </c>
      <c r="AG25" s="96" t="s">
        <v>1754</v>
      </c>
      <c r="AH25" s="96" t="s">
        <v>75</v>
      </c>
      <c r="AI25" s="96" t="s">
        <v>189</v>
      </c>
      <c r="AJ25" s="96" t="s">
        <v>518</v>
      </c>
      <c r="AK25" s="96" t="s">
        <v>275</v>
      </c>
      <c r="AL25" s="96" t="s">
        <v>44</v>
      </c>
      <c r="AM25" s="96" t="s">
        <v>44</v>
      </c>
      <c r="AN25" s="96">
        <v>2013</v>
      </c>
      <c r="AO25" s="96" t="s">
        <v>44</v>
      </c>
      <c r="AP25" s="96" t="s">
        <v>44</v>
      </c>
      <c r="AQ25" s="96" t="s">
        <v>244</v>
      </c>
      <c r="AR25" s="96" t="s">
        <v>2277</v>
      </c>
      <c r="AS25" s="274">
        <v>42206</v>
      </c>
      <c r="AT25" s="96" t="s">
        <v>1555</v>
      </c>
      <c r="AU25" s="96" t="s">
        <v>1052</v>
      </c>
      <c r="AV25" s="96" t="s">
        <v>43</v>
      </c>
      <c r="AW25" s="96" t="s">
        <v>43</v>
      </c>
      <c r="AX25" s="96" t="s">
        <v>43</v>
      </c>
      <c r="AY25" s="96" t="s">
        <v>43</v>
      </c>
      <c r="AZ25" s="96" t="s">
        <v>43</v>
      </c>
      <c r="BA25" s="96" t="s">
        <v>43</v>
      </c>
      <c r="BB25" s="96" t="s">
        <v>43</v>
      </c>
    </row>
    <row r="26" spans="1:54">
      <c r="A26" s="203" t="s">
        <v>519</v>
      </c>
      <c r="B26" s="149" t="s">
        <v>1955</v>
      </c>
      <c r="C26" s="99" t="s">
        <v>520</v>
      </c>
      <c r="D26" s="99" t="s">
        <v>520</v>
      </c>
      <c r="E26" s="96" t="s">
        <v>105</v>
      </c>
      <c r="F26" s="96" t="s">
        <v>194</v>
      </c>
      <c r="G26" s="99" t="s">
        <v>139</v>
      </c>
      <c r="H26" s="99" t="s">
        <v>173</v>
      </c>
      <c r="I26" s="99" t="s">
        <v>1933</v>
      </c>
      <c r="J26" s="99" t="s">
        <v>1631</v>
      </c>
      <c r="K26" s="99" t="s">
        <v>171</v>
      </c>
      <c r="L26" s="99" t="s">
        <v>172</v>
      </c>
      <c r="M26" s="96" t="s">
        <v>813</v>
      </c>
      <c r="N26" s="270">
        <v>3.1</v>
      </c>
      <c r="O26" s="96" t="s">
        <v>149</v>
      </c>
      <c r="P26" s="96" t="s">
        <v>2268</v>
      </c>
      <c r="Q26" s="96" t="s">
        <v>220</v>
      </c>
      <c r="R26" s="165" t="s">
        <v>2278</v>
      </c>
      <c r="S26" s="96" t="s">
        <v>522</v>
      </c>
      <c r="T26" s="96" t="s">
        <v>43</v>
      </c>
      <c r="U26" s="96" t="s">
        <v>523</v>
      </c>
      <c r="V26" s="96" t="s">
        <v>184</v>
      </c>
      <c r="W26" s="96" t="s">
        <v>524</v>
      </c>
      <c r="X26" s="96">
        <v>1</v>
      </c>
      <c r="Y26" s="96" t="s">
        <v>95</v>
      </c>
      <c r="Z26" s="96" t="s">
        <v>242</v>
      </c>
      <c r="AA26" s="96" t="s">
        <v>43</v>
      </c>
      <c r="AB26" s="96" t="s">
        <v>2279</v>
      </c>
      <c r="AC26" s="96" t="s">
        <v>186</v>
      </c>
      <c r="AD26" s="99" t="s">
        <v>269</v>
      </c>
      <c r="AE26" s="96" t="s">
        <v>65</v>
      </c>
      <c r="AF26" s="96" t="s">
        <v>187</v>
      </c>
      <c r="AG26" s="269" t="s">
        <v>1956</v>
      </c>
      <c r="AH26" s="96" t="s">
        <v>75</v>
      </c>
      <c r="AI26" s="96" t="s">
        <v>189</v>
      </c>
      <c r="AJ26" s="96" t="s">
        <v>2258</v>
      </c>
      <c r="AK26" s="96" t="s">
        <v>80</v>
      </c>
      <c r="AL26" s="96" t="s">
        <v>44</v>
      </c>
      <c r="AM26" s="96" t="s">
        <v>44</v>
      </c>
      <c r="AN26" s="96">
        <v>2013</v>
      </c>
      <c r="AO26" s="96" t="s">
        <v>44</v>
      </c>
      <c r="AP26" s="96" t="s">
        <v>44</v>
      </c>
      <c r="AQ26" s="96" t="s">
        <v>244</v>
      </c>
      <c r="AR26" s="96" t="s">
        <v>1683</v>
      </c>
      <c r="AV26" s="96" t="s">
        <v>43</v>
      </c>
      <c r="AW26" s="96" t="s">
        <v>43</v>
      </c>
      <c r="AX26" s="96" t="s">
        <v>43</v>
      </c>
      <c r="AY26" s="96" t="s">
        <v>43</v>
      </c>
      <c r="AZ26" s="96" t="s">
        <v>43</v>
      </c>
      <c r="BA26" s="96" t="s">
        <v>43</v>
      </c>
      <c r="BB26" s="96" t="s">
        <v>43</v>
      </c>
    </row>
    <row r="27" spans="1:54" s="96" customFormat="1" ht="18" customHeight="1">
      <c r="A27" s="422" t="s">
        <v>525</v>
      </c>
      <c r="B27" s="64" t="s">
        <v>3149</v>
      </c>
      <c r="C27" s="96" t="s">
        <v>526</v>
      </c>
      <c r="D27" s="96" t="s">
        <v>527</v>
      </c>
      <c r="E27" s="96" t="s">
        <v>105</v>
      </c>
      <c r="F27" s="96" t="s">
        <v>194</v>
      </c>
      <c r="G27" s="96" t="s">
        <v>139</v>
      </c>
      <c r="H27" s="96" t="s">
        <v>173</v>
      </c>
      <c r="I27" s="96" t="s">
        <v>664</v>
      </c>
      <c r="J27" s="96" t="s">
        <v>1631</v>
      </c>
      <c r="K27" s="96" t="s">
        <v>171</v>
      </c>
      <c r="L27" s="96" t="s">
        <v>172</v>
      </c>
      <c r="M27" s="96" t="s">
        <v>2221</v>
      </c>
      <c r="N27" s="270">
        <v>2.6</v>
      </c>
      <c r="O27" s="96" t="s">
        <v>149</v>
      </c>
      <c r="P27" s="96" t="s">
        <v>239</v>
      </c>
      <c r="Q27" s="96" t="s">
        <v>297</v>
      </c>
      <c r="R27" s="165" t="s">
        <v>2280</v>
      </c>
      <c r="S27" s="96" t="s">
        <v>528</v>
      </c>
      <c r="T27" s="96" t="s">
        <v>43</v>
      </c>
      <c r="U27" s="96" t="s">
        <v>251</v>
      </c>
      <c r="V27" s="96" t="s">
        <v>184</v>
      </c>
      <c r="W27" s="96" t="s">
        <v>3150</v>
      </c>
      <c r="X27" s="96">
        <v>1</v>
      </c>
      <c r="Y27" s="96" t="s">
        <v>241</v>
      </c>
      <c r="Z27" s="96" t="s">
        <v>242</v>
      </c>
      <c r="AA27" s="96" t="s">
        <v>43</v>
      </c>
      <c r="AB27" s="96" t="s">
        <v>2281</v>
      </c>
      <c r="AC27" s="96" t="s">
        <v>186</v>
      </c>
      <c r="AD27" s="96" t="s">
        <v>1850</v>
      </c>
      <c r="AE27" s="96" t="s">
        <v>292</v>
      </c>
      <c r="AF27" s="96" t="s">
        <v>186</v>
      </c>
      <c r="AG27" s="96" t="s">
        <v>529</v>
      </c>
      <c r="AH27" s="96" t="s">
        <v>75</v>
      </c>
      <c r="AI27" s="96" t="s">
        <v>189</v>
      </c>
      <c r="AJ27" s="96" t="s">
        <v>2282</v>
      </c>
      <c r="AK27" s="96" t="s">
        <v>275</v>
      </c>
      <c r="AL27" s="96" t="s">
        <v>44</v>
      </c>
      <c r="AM27" s="96" t="s">
        <v>44</v>
      </c>
      <c r="AN27" s="96">
        <v>2013</v>
      </c>
      <c r="AO27" s="96" t="s">
        <v>44</v>
      </c>
      <c r="AP27" s="96" t="s">
        <v>44</v>
      </c>
      <c r="AQ27" s="96" t="s">
        <v>244</v>
      </c>
      <c r="AR27" s="96" t="s">
        <v>1683</v>
      </c>
      <c r="AV27" s="96" t="s">
        <v>43</v>
      </c>
      <c r="AW27" s="96" t="s">
        <v>43</v>
      </c>
      <c r="AX27" s="96" t="s">
        <v>43</v>
      </c>
      <c r="AY27" s="96" t="s">
        <v>43</v>
      </c>
      <c r="AZ27" s="96" t="s">
        <v>43</v>
      </c>
      <c r="BA27" s="96" t="s">
        <v>507</v>
      </c>
      <c r="BB27" s="96" t="s">
        <v>43</v>
      </c>
    </row>
    <row r="28" spans="1:54" ht="18" customHeight="1">
      <c r="A28" s="203" t="s">
        <v>530</v>
      </c>
      <c r="B28" s="149" t="s">
        <v>531</v>
      </c>
      <c r="C28" s="99" t="s">
        <v>532</v>
      </c>
      <c r="D28" s="99" t="s">
        <v>468</v>
      </c>
      <c r="E28" s="96" t="s">
        <v>105</v>
      </c>
      <c r="F28" s="96" t="s">
        <v>194</v>
      </c>
      <c r="G28" s="99" t="s">
        <v>139</v>
      </c>
      <c r="H28" s="99" t="s">
        <v>1709</v>
      </c>
      <c r="I28" s="99" t="s">
        <v>748</v>
      </c>
      <c r="J28" s="99" t="s">
        <v>1631</v>
      </c>
      <c r="K28" s="99" t="s">
        <v>171</v>
      </c>
      <c r="L28" s="99" t="s">
        <v>172</v>
      </c>
      <c r="M28" s="96" t="s">
        <v>1856</v>
      </c>
      <c r="N28" s="273">
        <v>3.2</v>
      </c>
      <c r="O28" s="96" t="s">
        <v>149</v>
      </c>
      <c r="P28" s="96" t="s">
        <v>277</v>
      </c>
      <c r="Q28" s="96" t="s">
        <v>939</v>
      </c>
      <c r="R28" s="165" t="s">
        <v>2283</v>
      </c>
      <c r="S28" s="96" t="s">
        <v>533</v>
      </c>
      <c r="T28" s="96" t="s">
        <v>43</v>
      </c>
      <c r="U28" s="96" t="s">
        <v>251</v>
      </c>
      <c r="V28" s="96" t="s">
        <v>184</v>
      </c>
      <c r="W28" s="96" t="s">
        <v>1861</v>
      </c>
      <c r="X28" s="96">
        <v>1</v>
      </c>
      <c r="Y28" s="96" t="s">
        <v>95</v>
      </c>
      <c r="Z28" s="96" t="s">
        <v>1657</v>
      </c>
      <c r="AA28" s="96" t="s">
        <v>44</v>
      </c>
      <c r="AB28" s="96" t="s">
        <v>65</v>
      </c>
      <c r="AC28" s="96" t="s">
        <v>187</v>
      </c>
      <c r="AD28" s="99" t="s">
        <v>1858</v>
      </c>
      <c r="AE28" s="96" t="s">
        <v>65</v>
      </c>
      <c r="AF28" s="96" t="s">
        <v>187</v>
      </c>
      <c r="AG28" s="96" t="s">
        <v>1858</v>
      </c>
      <c r="AH28" s="96" t="s">
        <v>75</v>
      </c>
      <c r="AI28" s="96" t="s">
        <v>285</v>
      </c>
      <c r="AJ28" s="96" t="s">
        <v>1859</v>
      </c>
      <c r="AK28" s="96" t="s">
        <v>275</v>
      </c>
      <c r="AL28" s="96" t="s">
        <v>44</v>
      </c>
      <c r="AM28" s="96" t="s">
        <v>44</v>
      </c>
      <c r="AN28" s="96">
        <v>2013</v>
      </c>
      <c r="AO28" s="96" t="s">
        <v>44</v>
      </c>
      <c r="AP28" s="96" t="s">
        <v>44</v>
      </c>
      <c r="AQ28" s="96" t="s">
        <v>244</v>
      </c>
      <c r="AR28" s="96" t="s">
        <v>1683</v>
      </c>
      <c r="AS28" s="272">
        <v>42460</v>
      </c>
      <c r="AT28" s="99" t="s">
        <v>1862</v>
      </c>
      <c r="AU28" s="96" t="s">
        <v>1052</v>
      </c>
      <c r="AV28" s="96" t="s">
        <v>43</v>
      </c>
      <c r="AW28" s="96" t="s">
        <v>2183</v>
      </c>
      <c r="AX28" s="96" t="s">
        <v>43</v>
      </c>
      <c r="AY28" s="96" t="s">
        <v>43</v>
      </c>
      <c r="AZ28" s="96" t="s">
        <v>43</v>
      </c>
      <c r="BA28" s="96" t="s">
        <v>43</v>
      </c>
      <c r="BB28" s="96" t="s">
        <v>43</v>
      </c>
    </row>
    <row r="29" spans="1:54" s="96" customFormat="1">
      <c r="A29" s="422" t="s">
        <v>535</v>
      </c>
      <c r="B29" s="64" t="s">
        <v>2284</v>
      </c>
      <c r="C29" s="96" t="s">
        <v>536</v>
      </c>
      <c r="D29" s="96" t="s">
        <v>537</v>
      </c>
      <c r="E29" s="96" t="s">
        <v>105</v>
      </c>
      <c r="F29" s="96" t="s">
        <v>1474</v>
      </c>
      <c r="G29" s="96" t="s">
        <v>139</v>
      </c>
      <c r="H29" s="96" t="s">
        <v>232</v>
      </c>
      <c r="I29" s="96" t="s">
        <v>1933</v>
      </c>
      <c r="J29" s="96" t="s">
        <v>1804</v>
      </c>
      <c r="K29" s="96" t="s">
        <v>171</v>
      </c>
      <c r="L29" s="96" t="s">
        <v>172</v>
      </c>
      <c r="M29" s="96" t="s">
        <v>540</v>
      </c>
      <c r="N29" s="270">
        <v>1.48</v>
      </c>
      <c r="O29" s="96" t="s">
        <v>541</v>
      </c>
      <c r="P29" s="96" t="s">
        <v>2285</v>
      </c>
      <c r="Q29" s="96" t="s">
        <v>2424</v>
      </c>
      <c r="R29" s="165" t="s">
        <v>2293</v>
      </c>
      <c r="S29" s="96" t="s">
        <v>542</v>
      </c>
      <c r="T29" s="96" t="s">
        <v>43</v>
      </c>
      <c r="U29" s="423" t="s">
        <v>543</v>
      </c>
      <c r="V29" s="96" t="s">
        <v>184</v>
      </c>
      <c r="W29" s="96" t="s">
        <v>544</v>
      </c>
      <c r="X29" s="96">
        <v>1</v>
      </c>
      <c r="Y29" s="96" t="s">
        <v>1728</v>
      </c>
      <c r="Z29" s="96" t="s">
        <v>1075</v>
      </c>
      <c r="AA29" s="96" t="s">
        <v>44</v>
      </c>
      <c r="AB29" s="96" t="s">
        <v>545</v>
      </c>
      <c r="AC29" s="96" t="s">
        <v>187</v>
      </c>
      <c r="AD29" s="96" t="s">
        <v>2286</v>
      </c>
      <c r="AE29" s="96" t="s">
        <v>89</v>
      </c>
      <c r="AF29" s="96" t="s">
        <v>187</v>
      </c>
      <c r="AG29" s="96">
        <v>20133205315</v>
      </c>
      <c r="AH29" s="96" t="s">
        <v>75</v>
      </c>
      <c r="AI29" s="96" t="s">
        <v>189</v>
      </c>
      <c r="AJ29" s="96" t="s">
        <v>2287</v>
      </c>
      <c r="AK29" s="96" t="s">
        <v>1482</v>
      </c>
      <c r="AL29" s="96" t="s">
        <v>44</v>
      </c>
      <c r="AM29" s="96" t="s">
        <v>44</v>
      </c>
      <c r="AN29" s="96">
        <v>2013</v>
      </c>
      <c r="AO29" s="96" t="s">
        <v>44</v>
      </c>
      <c r="AP29" s="96" t="s">
        <v>43</v>
      </c>
      <c r="AQ29" s="96" t="s">
        <v>244</v>
      </c>
      <c r="AR29" s="96" t="s">
        <v>1683</v>
      </c>
      <c r="AT29" s="424"/>
      <c r="AV29" s="96" t="s">
        <v>43</v>
      </c>
      <c r="AW29" s="96" t="s">
        <v>43</v>
      </c>
      <c r="AX29" s="96" t="s">
        <v>43</v>
      </c>
      <c r="AY29" s="96" t="s">
        <v>43</v>
      </c>
      <c r="AZ29" s="96" t="s">
        <v>547</v>
      </c>
      <c r="BA29" s="96" t="s">
        <v>548</v>
      </c>
      <c r="BB29" s="96" t="s">
        <v>43</v>
      </c>
    </row>
    <row r="30" spans="1:54">
      <c r="A30" s="203" t="s">
        <v>549</v>
      </c>
      <c r="B30" s="64" t="s">
        <v>550</v>
      </c>
      <c r="C30" s="96" t="s">
        <v>551</v>
      </c>
      <c r="D30" s="96" t="s">
        <v>552</v>
      </c>
      <c r="E30" s="96" t="s">
        <v>105</v>
      </c>
      <c r="F30" s="96" t="s">
        <v>194</v>
      </c>
      <c r="G30" s="96" t="s">
        <v>139</v>
      </c>
      <c r="H30" s="96" t="s">
        <v>232</v>
      </c>
      <c r="I30" s="96" t="s">
        <v>855</v>
      </c>
      <c r="J30" s="96" t="s">
        <v>1631</v>
      </c>
      <c r="K30" s="96" t="s">
        <v>171</v>
      </c>
      <c r="L30" s="96" t="s">
        <v>172</v>
      </c>
      <c r="M30" s="96" t="s">
        <v>2288</v>
      </c>
      <c r="N30" s="270">
        <v>3</v>
      </c>
      <c r="O30" s="96" t="s">
        <v>149</v>
      </c>
      <c r="P30" s="96" t="s">
        <v>277</v>
      </c>
      <c r="Q30" s="96" t="s">
        <v>403</v>
      </c>
      <c r="R30" s="165" t="s">
        <v>2289</v>
      </c>
      <c r="S30" s="96" t="s">
        <v>553</v>
      </c>
      <c r="T30" s="96" t="s">
        <v>43</v>
      </c>
      <c r="U30" s="96" t="s">
        <v>251</v>
      </c>
      <c r="V30" s="96" t="s">
        <v>184</v>
      </c>
      <c r="W30" s="96" t="s">
        <v>554</v>
      </c>
      <c r="X30" s="96">
        <v>1</v>
      </c>
      <c r="Y30" s="96" t="s">
        <v>95</v>
      </c>
      <c r="Z30" s="96" t="s">
        <v>242</v>
      </c>
      <c r="AA30" s="96" t="s">
        <v>463</v>
      </c>
      <c r="AB30" s="96" t="s">
        <v>65</v>
      </c>
      <c r="AC30" s="96" t="s">
        <v>186</v>
      </c>
      <c r="AD30" s="99" t="s">
        <v>555</v>
      </c>
      <c r="AE30" s="96" t="s">
        <v>65</v>
      </c>
      <c r="AF30" s="96" t="s">
        <v>186</v>
      </c>
      <c r="AG30" s="99" t="s">
        <v>555</v>
      </c>
      <c r="AH30" s="96" t="s">
        <v>75</v>
      </c>
      <c r="AI30" s="96" t="s">
        <v>189</v>
      </c>
      <c r="AJ30" s="96" t="s">
        <v>3449</v>
      </c>
      <c r="AK30" s="96" t="s">
        <v>275</v>
      </c>
      <c r="AL30" s="96" t="s">
        <v>44</v>
      </c>
      <c r="AM30" s="96" t="s">
        <v>44</v>
      </c>
      <c r="AN30" s="96">
        <v>2013</v>
      </c>
      <c r="AO30" s="96" t="s">
        <v>44</v>
      </c>
      <c r="AP30" s="96" t="s">
        <v>44</v>
      </c>
      <c r="AQ30" s="96" t="s">
        <v>244</v>
      </c>
      <c r="AR30" s="96" t="s">
        <v>1683</v>
      </c>
      <c r="AS30" s="272">
        <v>42072</v>
      </c>
      <c r="AT30" s="96" t="s">
        <v>1598</v>
      </c>
      <c r="AU30" s="96" t="s">
        <v>1052</v>
      </c>
      <c r="AV30" s="96" t="s">
        <v>43</v>
      </c>
      <c r="AW30" s="96" t="s">
        <v>43</v>
      </c>
      <c r="AX30" s="96" t="s">
        <v>43</v>
      </c>
      <c r="AY30" s="96" t="s">
        <v>43</v>
      </c>
      <c r="AZ30" s="96" t="s">
        <v>43</v>
      </c>
      <c r="BA30" s="96" t="s">
        <v>65</v>
      </c>
      <c r="BB30" s="96" t="s">
        <v>43</v>
      </c>
    </row>
    <row r="31" spans="1:54" ht="18" customHeight="1">
      <c r="A31" s="203" t="s">
        <v>556</v>
      </c>
      <c r="B31" s="64" t="s">
        <v>2291</v>
      </c>
      <c r="C31" s="96" t="s">
        <v>557</v>
      </c>
      <c r="D31" s="96" t="s">
        <v>2290</v>
      </c>
      <c r="E31" s="96" t="s">
        <v>105</v>
      </c>
      <c r="F31" s="96" t="s">
        <v>194</v>
      </c>
      <c r="G31" s="96" t="s">
        <v>139</v>
      </c>
      <c r="H31" s="96" t="s">
        <v>232</v>
      </c>
      <c r="I31" s="96" t="s">
        <v>748</v>
      </c>
      <c r="J31" s="96" t="s">
        <v>1631</v>
      </c>
      <c r="K31" s="96" t="s">
        <v>171</v>
      </c>
      <c r="L31" s="96" t="s">
        <v>172</v>
      </c>
      <c r="M31" s="96" t="s">
        <v>1856</v>
      </c>
      <c r="N31" s="270">
        <v>3.2</v>
      </c>
      <c r="O31" s="96" t="s">
        <v>149</v>
      </c>
      <c r="P31" s="96" t="s">
        <v>277</v>
      </c>
      <c r="Q31" s="96" t="s">
        <v>939</v>
      </c>
      <c r="R31" s="165" t="s">
        <v>2292</v>
      </c>
      <c r="S31" s="96" t="s">
        <v>558</v>
      </c>
      <c r="T31" s="96" t="s">
        <v>43</v>
      </c>
      <c r="U31" s="96" t="s">
        <v>251</v>
      </c>
      <c r="V31" s="96" t="s">
        <v>184</v>
      </c>
      <c r="W31" s="96" t="s">
        <v>1857</v>
      </c>
      <c r="X31" s="96">
        <v>1</v>
      </c>
      <c r="Y31" s="96" t="s">
        <v>95</v>
      </c>
      <c r="Z31" s="96" t="s">
        <v>1075</v>
      </c>
      <c r="AA31" s="96" t="s">
        <v>44</v>
      </c>
      <c r="AB31" s="96" t="s">
        <v>65</v>
      </c>
      <c r="AC31" s="96" t="s">
        <v>187</v>
      </c>
      <c r="AD31" s="99" t="s">
        <v>1863</v>
      </c>
      <c r="AE31" s="96" t="s">
        <v>65</v>
      </c>
      <c r="AF31" s="96" t="s">
        <v>187</v>
      </c>
      <c r="AG31" s="96" t="s">
        <v>1863</v>
      </c>
      <c r="AH31" s="96" t="s">
        <v>75</v>
      </c>
      <c r="AI31" s="96" t="s">
        <v>285</v>
      </c>
      <c r="AJ31" s="96" t="s">
        <v>1864</v>
      </c>
      <c r="AK31" s="96" t="s">
        <v>275</v>
      </c>
      <c r="AL31" s="96" t="s">
        <v>44</v>
      </c>
      <c r="AM31" s="96" t="s">
        <v>44</v>
      </c>
      <c r="AN31" s="96">
        <v>2013</v>
      </c>
      <c r="AO31" s="96" t="s">
        <v>44</v>
      </c>
      <c r="AP31" s="96" t="s">
        <v>44</v>
      </c>
      <c r="AQ31" s="96" t="s">
        <v>244</v>
      </c>
      <c r="AR31" s="96" t="s">
        <v>1683</v>
      </c>
      <c r="AS31" s="272">
        <v>42460</v>
      </c>
      <c r="AT31" s="96" t="s">
        <v>1860</v>
      </c>
      <c r="AU31" s="96" t="s">
        <v>1052</v>
      </c>
      <c r="AV31" s="96" t="s">
        <v>43</v>
      </c>
      <c r="AW31" s="96" t="s">
        <v>43</v>
      </c>
      <c r="AX31" s="96" t="s">
        <v>43</v>
      </c>
      <c r="AY31" s="96" t="s">
        <v>43</v>
      </c>
      <c r="AZ31" s="96" t="s">
        <v>43</v>
      </c>
      <c r="BA31" s="96" t="s">
        <v>379</v>
      </c>
      <c r="BB31" s="96" t="s">
        <v>43</v>
      </c>
    </row>
    <row r="32" spans="1:54" s="96" customFormat="1" ht="18" customHeight="1">
      <c r="A32" s="203" t="s">
        <v>559</v>
      </c>
      <c r="B32" s="149" t="s">
        <v>560</v>
      </c>
      <c r="C32" s="96" t="s">
        <v>562</v>
      </c>
      <c r="D32" s="96" t="s">
        <v>561</v>
      </c>
      <c r="E32" s="96" t="s">
        <v>105</v>
      </c>
      <c r="F32" s="96" t="s">
        <v>194</v>
      </c>
      <c r="G32" s="96" t="s">
        <v>139</v>
      </c>
      <c r="H32" s="96" t="s">
        <v>232</v>
      </c>
      <c r="I32" s="96" t="s">
        <v>1923</v>
      </c>
      <c r="J32" s="96" t="s">
        <v>220</v>
      </c>
      <c r="K32" s="96" t="s">
        <v>171</v>
      </c>
      <c r="L32" s="96" t="s">
        <v>172</v>
      </c>
      <c r="M32" s="96" t="s">
        <v>1856</v>
      </c>
      <c r="N32" s="270">
        <v>3.2</v>
      </c>
      <c r="O32" s="96" t="s">
        <v>149</v>
      </c>
      <c r="P32" s="96" t="s">
        <v>277</v>
      </c>
      <c r="Q32" s="96" t="s">
        <v>939</v>
      </c>
      <c r="R32" s="165" t="s">
        <v>2293</v>
      </c>
      <c r="S32" s="96" t="s">
        <v>565</v>
      </c>
      <c r="T32" s="96" t="s">
        <v>43</v>
      </c>
      <c r="U32" s="96" t="s">
        <v>251</v>
      </c>
      <c r="V32" s="96" t="s">
        <v>184</v>
      </c>
      <c r="W32" s="96" t="s">
        <v>2898</v>
      </c>
      <c r="X32" s="96">
        <v>1</v>
      </c>
      <c r="Y32" s="96" t="s">
        <v>34</v>
      </c>
      <c r="Z32" s="96" t="s">
        <v>242</v>
      </c>
      <c r="AA32" s="96" t="s">
        <v>2064</v>
      </c>
      <c r="AB32" s="96" t="s">
        <v>379</v>
      </c>
      <c r="AC32" s="96" t="s">
        <v>187</v>
      </c>
      <c r="AD32" s="96">
        <v>141123961</v>
      </c>
      <c r="AE32" s="96" t="s">
        <v>65</v>
      </c>
      <c r="AF32" s="96" t="s">
        <v>187</v>
      </c>
      <c r="AG32" s="96" t="s">
        <v>2294</v>
      </c>
      <c r="AH32" s="96" t="s">
        <v>75</v>
      </c>
      <c r="AI32" s="96" t="s">
        <v>567</v>
      </c>
      <c r="AJ32" s="96" t="s">
        <v>568</v>
      </c>
      <c r="AK32" s="96" t="s">
        <v>275</v>
      </c>
      <c r="AL32" s="96" t="s">
        <v>44</v>
      </c>
      <c r="AM32" s="96" t="s">
        <v>44</v>
      </c>
      <c r="AN32" s="96">
        <v>2013</v>
      </c>
      <c r="AO32" s="96" t="s">
        <v>44</v>
      </c>
      <c r="AP32" s="96" t="s">
        <v>44</v>
      </c>
      <c r="AQ32" s="96" t="s">
        <v>244</v>
      </c>
      <c r="AR32" s="96" t="s">
        <v>1683</v>
      </c>
      <c r="AS32" s="272">
        <v>42426</v>
      </c>
      <c r="AT32" s="96" t="s">
        <v>1832</v>
      </c>
      <c r="AU32" s="96" t="s">
        <v>1052</v>
      </c>
      <c r="AV32" s="96" t="s">
        <v>43</v>
      </c>
      <c r="AW32" s="96" t="s">
        <v>43</v>
      </c>
      <c r="AX32" s="96" t="s">
        <v>43</v>
      </c>
      <c r="AY32" s="96" t="s">
        <v>43</v>
      </c>
      <c r="AZ32" s="96" t="s">
        <v>43</v>
      </c>
      <c r="BA32" s="96" t="s">
        <v>379</v>
      </c>
      <c r="BB32" s="96" t="s">
        <v>43</v>
      </c>
    </row>
    <row r="33" spans="1:54" s="96" customFormat="1" ht="18" customHeight="1">
      <c r="A33" s="203" t="s">
        <v>1845</v>
      </c>
      <c r="B33" s="149" t="s">
        <v>2865</v>
      </c>
      <c r="C33" s="96" t="s">
        <v>2866</v>
      </c>
      <c r="D33" s="96" t="s">
        <v>1910</v>
      </c>
      <c r="E33" s="96" t="s">
        <v>105</v>
      </c>
      <c r="F33" s="96" t="s">
        <v>2837</v>
      </c>
      <c r="G33" s="96" t="s">
        <v>139</v>
      </c>
      <c r="H33" s="96" t="s">
        <v>232</v>
      </c>
      <c r="I33" s="96" t="s">
        <v>855</v>
      </c>
      <c r="J33" s="96" t="s">
        <v>220</v>
      </c>
      <c r="K33" s="96" t="s">
        <v>171</v>
      </c>
      <c r="L33" s="96" t="s">
        <v>172</v>
      </c>
      <c r="M33" s="96" t="s">
        <v>2807</v>
      </c>
      <c r="N33" s="270" t="s">
        <v>2842</v>
      </c>
      <c r="O33" s="96" t="s">
        <v>149</v>
      </c>
      <c r="P33" s="96" t="s">
        <v>277</v>
      </c>
      <c r="Q33" s="96" t="s">
        <v>2202</v>
      </c>
      <c r="R33" s="165" t="s">
        <v>2820</v>
      </c>
      <c r="S33" s="96" t="s">
        <v>2867</v>
      </c>
      <c r="T33" s="96" t="s">
        <v>43</v>
      </c>
      <c r="U33" s="96" t="s">
        <v>251</v>
      </c>
      <c r="V33" s="96" t="s">
        <v>184</v>
      </c>
      <c r="W33" s="96" t="s">
        <v>2868</v>
      </c>
      <c r="X33" s="96">
        <v>1</v>
      </c>
      <c r="Y33" s="96" t="s">
        <v>1538</v>
      </c>
      <c r="Z33" s="96" t="s">
        <v>1657</v>
      </c>
      <c r="AA33" s="96" t="s">
        <v>281</v>
      </c>
      <c r="AB33" s="96" t="s">
        <v>65</v>
      </c>
      <c r="AC33" s="96" t="s">
        <v>187</v>
      </c>
      <c r="AD33" s="96" t="s">
        <v>2869</v>
      </c>
      <c r="AE33" s="96" t="s">
        <v>65</v>
      </c>
      <c r="AF33" s="96" t="s">
        <v>187</v>
      </c>
      <c r="AG33" s="96" t="s">
        <v>2870</v>
      </c>
      <c r="AH33" s="96" t="s">
        <v>75</v>
      </c>
      <c r="AI33" s="96" t="s">
        <v>285</v>
      </c>
      <c r="AJ33" s="96" t="s">
        <v>2871</v>
      </c>
      <c r="AK33" s="96" t="s">
        <v>1840</v>
      </c>
      <c r="AL33" s="96" t="s">
        <v>44</v>
      </c>
      <c r="AM33" s="96" t="s">
        <v>44</v>
      </c>
      <c r="AN33" s="96">
        <v>2013</v>
      </c>
      <c r="AO33" s="96" t="s">
        <v>44</v>
      </c>
      <c r="AP33" s="96" t="s">
        <v>44</v>
      </c>
      <c r="AQ33" s="96" t="s">
        <v>244</v>
      </c>
      <c r="AR33" s="96" t="s">
        <v>1683</v>
      </c>
      <c r="AS33" s="272">
        <v>43116</v>
      </c>
      <c r="AT33" s="96" t="s">
        <v>2864</v>
      </c>
      <c r="AU33" s="96" t="s">
        <v>1052</v>
      </c>
      <c r="AV33" s="96" t="s">
        <v>43</v>
      </c>
      <c r="AW33" s="96" t="s">
        <v>43</v>
      </c>
      <c r="AX33" s="96" t="s">
        <v>43</v>
      </c>
      <c r="AY33" s="96" t="s">
        <v>43</v>
      </c>
      <c r="AZ33" s="96" t="s">
        <v>43</v>
      </c>
      <c r="BA33" s="96" t="s">
        <v>142</v>
      </c>
      <c r="BB33" s="96" t="s">
        <v>44</v>
      </c>
    </row>
    <row r="34" spans="1:54" s="403" customFormat="1">
      <c r="A34" s="401" t="s">
        <v>609</v>
      </c>
      <c r="B34" s="402" t="s">
        <v>512</v>
      </c>
      <c r="C34" s="403" t="s">
        <v>622</v>
      </c>
      <c r="D34" s="403" t="s">
        <v>615</v>
      </c>
      <c r="E34" s="403" t="s">
        <v>538</v>
      </c>
      <c r="F34" s="403" t="s">
        <v>521</v>
      </c>
      <c r="G34" s="403" t="s">
        <v>139</v>
      </c>
      <c r="H34" s="403" t="s">
        <v>220</v>
      </c>
      <c r="I34" s="403" t="s">
        <v>1933</v>
      </c>
      <c r="J34" s="403" t="s">
        <v>220</v>
      </c>
      <c r="K34" s="403" t="s">
        <v>171</v>
      </c>
      <c r="L34" s="403" t="s">
        <v>220</v>
      </c>
      <c r="M34" s="403" t="s">
        <v>616</v>
      </c>
      <c r="N34" s="404">
        <v>1.6</v>
      </c>
      <c r="O34" s="403" t="s">
        <v>149</v>
      </c>
      <c r="P34" s="403" t="s">
        <v>220</v>
      </c>
      <c r="Q34" s="403" t="s">
        <v>220</v>
      </c>
      <c r="R34" s="405" t="s">
        <v>220</v>
      </c>
      <c r="S34" s="403" t="s">
        <v>579</v>
      </c>
      <c r="T34" s="403" t="s">
        <v>43</v>
      </c>
      <c r="U34" s="403" t="s">
        <v>534</v>
      </c>
      <c r="V34" s="403" t="s">
        <v>617</v>
      </c>
      <c r="W34" s="403" t="s">
        <v>623</v>
      </c>
      <c r="X34" s="403">
        <v>1</v>
      </c>
      <c r="Y34" s="403" t="s">
        <v>621</v>
      </c>
      <c r="Z34" s="403" t="s">
        <v>220</v>
      </c>
      <c r="AA34" s="403" t="s">
        <v>43</v>
      </c>
      <c r="AB34" s="403" t="s">
        <v>619</v>
      </c>
      <c r="AC34" s="403" t="s">
        <v>620</v>
      </c>
      <c r="AD34" s="406" t="s">
        <v>620</v>
      </c>
      <c r="AE34" s="403" t="s">
        <v>620</v>
      </c>
      <c r="AF34" s="403" t="s">
        <v>620</v>
      </c>
      <c r="AG34" s="403" t="s">
        <v>620</v>
      </c>
      <c r="AH34" s="403" t="s">
        <v>620</v>
      </c>
      <c r="AI34" s="403" t="s">
        <v>620</v>
      </c>
      <c r="AJ34" s="403" t="s">
        <v>620</v>
      </c>
      <c r="AK34" s="403" t="s">
        <v>2295</v>
      </c>
      <c r="AL34" s="403" t="s">
        <v>43</v>
      </c>
      <c r="AM34" s="403" t="s">
        <v>44</v>
      </c>
      <c r="AN34" s="403">
        <v>2010</v>
      </c>
      <c r="AO34" s="403" t="s">
        <v>44</v>
      </c>
      <c r="AP34" s="403" t="s">
        <v>43</v>
      </c>
      <c r="AQ34" s="403" t="s">
        <v>244</v>
      </c>
      <c r="AR34" s="403" t="s">
        <v>220</v>
      </c>
      <c r="AV34" s="403" t="s">
        <v>43</v>
      </c>
      <c r="AW34" s="403" t="s">
        <v>43</v>
      </c>
      <c r="AX34" s="403" t="s">
        <v>43</v>
      </c>
      <c r="AY34" s="403" t="s">
        <v>43</v>
      </c>
      <c r="AZ34" s="403" t="s">
        <v>43</v>
      </c>
      <c r="BA34" s="403" t="s">
        <v>43</v>
      </c>
      <c r="BB34" s="403" t="s">
        <v>43</v>
      </c>
    </row>
    <row r="35" spans="1:54" s="403" customFormat="1">
      <c r="A35" s="401" t="s">
        <v>610</v>
      </c>
      <c r="B35" s="402" t="s">
        <v>624</v>
      </c>
      <c r="C35" s="403" t="s">
        <v>625</v>
      </c>
      <c r="D35" s="403" t="s">
        <v>626</v>
      </c>
      <c r="E35" s="403" t="s">
        <v>538</v>
      </c>
      <c r="F35" s="403" t="s">
        <v>627</v>
      </c>
      <c r="G35" s="403" t="s">
        <v>139</v>
      </c>
      <c r="H35" s="403" t="s">
        <v>232</v>
      </c>
      <c r="I35" s="403" t="s">
        <v>855</v>
      </c>
      <c r="J35" s="403" t="s">
        <v>1631</v>
      </c>
      <c r="K35" s="403" t="s">
        <v>171</v>
      </c>
      <c r="L35" s="403" t="s">
        <v>220</v>
      </c>
      <c r="M35" s="403" t="s">
        <v>2296</v>
      </c>
      <c r="N35" s="404">
        <v>1.48</v>
      </c>
      <c r="O35" s="403" t="s">
        <v>149</v>
      </c>
      <c r="P35" s="403" t="s">
        <v>541</v>
      </c>
      <c r="Q35" s="403" t="s">
        <v>220</v>
      </c>
      <c r="R35" s="405" t="s">
        <v>220</v>
      </c>
      <c r="S35" s="403" t="s">
        <v>579</v>
      </c>
      <c r="T35" s="403" t="s">
        <v>43</v>
      </c>
      <c r="U35" s="403" t="s">
        <v>628</v>
      </c>
      <c r="V35" s="403" t="s">
        <v>629</v>
      </c>
      <c r="W35" s="403" t="s">
        <v>630</v>
      </c>
      <c r="X35" s="403">
        <v>1</v>
      </c>
      <c r="Y35" s="403" t="s">
        <v>95</v>
      </c>
      <c r="Z35" s="403" t="s">
        <v>220</v>
      </c>
      <c r="AA35" s="403" t="s">
        <v>44</v>
      </c>
      <c r="AB35" s="403" t="s">
        <v>619</v>
      </c>
      <c r="AC35" s="403" t="s">
        <v>620</v>
      </c>
      <c r="AD35" s="406" t="s">
        <v>620</v>
      </c>
      <c r="AE35" s="403" t="s">
        <v>620</v>
      </c>
      <c r="AF35" s="403" t="s">
        <v>620</v>
      </c>
      <c r="AG35" s="403" t="s">
        <v>620</v>
      </c>
      <c r="AH35" s="403" t="s">
        <v>620</v>
      </c>
      <c r="AI35" s="403" t="s">
        <v>620</v>
      </c>
      <c r="AJ35" s="403" t="s">
        <v>620</v>
      </c>
      <c r="AK35" s="403" t="s">
        <v>546</v>
      </c>
      <c r="AL35" s="403" t="s">
        <v>44</v>
      </c>
      <c r="AM35" s="403" t="s">
        <v>44</v>
      </c>
      <c r="AN35" s="403">
        <v>2013</v>
      </c>
      <c r="AO35" s="403" t="s">
        <v>44</v>
      </c>
      <c r="AP35" s="403" t="s">
        <v>2297</v>
      </c>
      <c r="AQ35" s="403" t="s">
        <v>244</v>
      </c>
      <c r="AR35" s="403" t="s">
        <v>1683</v>
      </c>
      <c r="AV35" s="403" t="s">
        <v>43</v>
      </c>
      <c r="AW35" s="403" t="s">
        <v>43</v>
      </c>
      <c r="AX35" s="403" t="s">
        <v>43</v>
      </c>
      <c r="AY35" s="403" t="s">
        <v>43</v>
      </c>
      <c r="AZ35" s="403" t="s">
        <v>43</v>
      </c>
      <c r="BA35" s="403" t="s">
        <v>631</v>
      </c>
      <c r="BB35" s="403" t="s">
        <v>44</v>
      </c>
    </row>
    <row r="36" spans="1:54">
      <c r="A36" s="203" t="s">
        <v>578</v>
      </c>
      <c r="B36" s="64" t="s">
        <v>583</v>
      </c>
      <c r="C36" s="96" t="s">
        <v>2230</v>
      </c>
      <c r="D36" s="96" t="s">
        <v>446</v>
      </c>
      <c r="E36" s="96" t="s">
        <v>105</v>
      </c>
      <c r="F36" s="96" t="s">
        <v>194</v>
      </c>
      <c r="G36" s="96" t="s">
        <v>139</v>
      </c>
      <c r="H36" s="96" t="s">
        <v>173</v>
      </c>
      <c r="I36" s="96" t="s">
        <v>1933</v>
      </c>
      <c r="J36" s="96" t="s">
        <v>1631</v>
      </c>
      <c r="K36" s="96" t="s">
        <v>171</v>
      </c>
      <c r="L36" s="96" t="s">
        <v>172</v>
      </c>
      <c r="M36" s="96" t="s">
        <v>2227</v>
      </c>
      <c r="N36" s="270">
        <v>3</v>
      </c>
      <c r="O36" s="96" t="s">
        <v>149</v>
      </c>
      <c r="P36" s="96" t="s">
        <v>149</v>
      </c>
      <c r="Q36" s="96" t="s">
        <v>220</v>
      </c>
      <c r="R36" s="165" t="s">
        <v>2316</v>
      </c>
      <c r="S36" s="96" t="s">
        <v>2231</v>
      </c>
      <c r="T36" s="96" t="s">
        <v>43</v>
      </c>
      <c r="U36" s="96" t="s">
        <v>251</v>
      </c>
      <c r="V36" s="96" t="s">
        <v>184</v>
      </c>
      <c r="W36" s="96" t="s">
        <v>2067</v>
      </c>
      <c r="X36" s="96">
        <v>1</v>
      </c>
      <c r="Y36" s="96" t="s">
        <v>241</v>
      </c>
      <c r="Z36" s="96" t="s">
        <v>1028</v>
      </c>
      <c r="AA36" s="96" t="s">
        <v>581</v>
      </c>
      <c r="AB36" s="96" t="s">
        <v>66</v>
      </c>
      <c r="AC36" s="96" t="s">
        <v>187</v>
      </c>
      <c r="AD36" s="96" t="s">
        <v>343</v>
      </c>
      <c r="AE36" s="96" t="s">
        <v>235</v>
      </c>
      <c r="AF36" s="96" t="s">
        <v>186</v>
      </c>
      <c r="AG36" s="96">
        <v>70406221</v>
      </c>
      <c r="AH36" s="96" t="s">
        <v>75</v>
      </c>
      <c r="AI36" s="96" t="s">
        <v>285</v>
      </c>
      <c r="AJ36" s="96" t="s">
        <v>2107</v>
      </c>
      <c r="AK36" s="96" t="s">
        <v>275</v>
      </c>
      <c r="AL36" s="96" t="s">
        <v>44</v>
      </c>
      <c r="AM36" s="96" t="s">
        <v>44</v>
      </c>
      <c r="AN36" s="96">
        <v>2013</v>
      </c>
      <c r="AO36" s="96" t="s">
        <v>44</v>
      </c>
      <c r="AP36" s="96" t="s">
        <v>44</v>
      </c>
      <c r="AQ36" s="96" t="s">
        <v>244</v>
      </c>
      <c r="AR36" s="96" t="s">
        <v>220</v>
      </c>
      <c r="AS36" s="96"/>
      <c r="AT36" s="96"/>
      <c r="AU36" s="96"/>
      <c r="AV36" s="96" t="s">
        <v>43</v>
      </c>
      <c r="AW36" s="96" t="s">
        <v>43</v>
      </c>
      <c r="AX36" s="96" t="s">
        <v>43</v>
      </c>
      <c r="AY36" s="96" t="s">
        <v>43</v>
      </c>
      <c r="AZ36" s="96" t="s">
        <v>43</v>
      </c>
      <c r="BA36" s="96" t="s">
        <v>43</v>
      </c>
      <c r="BB36" s="96" t="s">
        <v>43</v>
      </c>
    </row>
    <row r="37" spans="1:54">
      <c r="A37" s="203" t="s">
        <v>582</v>
      </c>
      <c r="B37" s="64" t="s">
        <v>583</v>
      </c>
      <c r="C37" s="96" t="s">
        <v>584</v>
      </c>
      <c r="D37" s="96" t="s">
        <v>2317</v>
      </c>
      <c r="E37" s="96" t="s">
        <v>105</v>
      </c>
      <c r="F37" s="96" t="s">
        <v>194</v>
      </c>
      <c r="G37" s="96" t="s">
        <v>139</v>
      </c>
      <c r="H37" s="96" t="s">
        <v>232</v>
      </c>
      <c r="I37" s="96" t="s">
        <v>1933</v>
      </c>
      <c r="J37" s="96" t="s">
        <v>1909</v>
      </c>
      <c r="K37" s="96" t="s">
        <v>171</v>
      </c>
      <c r="L37" s="96" t="s">
        <v>172</v>
      </c>
      <c r="M37" s="96" t="s">
        <v>2264</v>
      </c>
      <c r="N37" s="270">
        <v>2.9</v>
      </c>
      <c r="O37" s="96" t="s">
        <v>149</v>
      </c>
      <c r="P37" s="96" t="s">
        <v>149</v>
      </c>
      <c r="Q37" s="96" t="s">
        <v>206</v>
      </c>
      <c r="R37" s="165" t="s">
        <v>2318</v>
      </c>
      <c r="S37" s="96" t="s">
        <v>586</v>
      </c>
      <c r="T37" s="96" t="s">
        <v>43</v>
      </c>
      <c r="U37" s="96" t="s">
        <v>281</v>
      </c>
      <c r="V37" s="96" t="s">
        <v>184</v>
      </c>
      <c r="W37" s="96" t="s">
        <v>587</v>
      </c>
      <c r="X37" s="96">
        <v>1</v>
      </c>
      <c r="Y37" s="96" t="s">
        <v>95</v>
      </c>
      <c r="Z37" s="96" t="s">
        <v>242</v>
      </c>
      <c r="AA37" s="96" t="s">
        <v>43</v>
      </c>
      <c r="AB37" s="96" t="s">
        <v>292</v>
      </c>
      <c r="AC37" s="96" t="s">
        <v>187</v>
      </c>
      <c r="AD37" s="96">
        <v>160646268</v>
      </c>
      <c r="AE37" s="96" t="s">
        <v>65</v>
      </c>
      <c r="AF37" s="96" t="s">
        <v>187</v>
      </c>
      <c r="AG37" s="96" t="s">
        <v>2319</v>
      </c>
      <c r="AH37" s="96" t="s">
        <v>75</v>
      </c>
      <c r="AI37" s="96" t="s">
        <v>189</v>
      </c>
      <c r="AJ37" s="96" t="s">
        <v>1996</v>
      </c>
      <c r="AK37" s="96" t="s">
        <v>275</v>
      </c>
      <c r="AL37" s="96" t="s">
        <v>44</v>
      </c>
      <c r="AM37" s="96" t="s">
        <v>44</v>
      </c>
      <c r="AN37" s="96">
        <v>2013</v>
      </c>
      <c r="AO37" s="96" t="s">
        <v>44</v>
      </c>
      <c r="AP37" s="96" t="s">
        <v>44</v>
      </c>
      <c r="AQ37" s="96" t="s">
        <v>244</v>
      </c>
      <c r="AR37" s="96" t="s">
        <v>419</v>
      </c>
      <c r="AS37" s="272">
        <v>41478</v>
      </c>
      <c r="AT37" s="96" t="s">
        <v>1555</v>
      </c>
      <c r="AU37" s="96" t="s">
        <v>1052</v>
      </c>
      <c r="AV37" s="96" t="s">
        <v>43</v>
      </c>
      <c r="AW37" s="96" t="s">
        <v>3002</v>
      </c>
      <c r="AX37" s="96" t="s">
        <v>43</v>
      </c>
      <c r="AY37" s="96" t="s">
        <v>43</v>
      </c>
      <c r="AZ37" s="96" t="s">
        <v>43</v>
      </c>
      <c r="BA37" s="96" t="s">
        <v>65</v>
      </c>
      <c r="BB37" s="96" t="s">
        <v>43</v>
      </c>
    </row>
    <row r="38" spans="1:54">
      <c r="A38" s="202" t="s">
        <v>611</v>
      </c>
      <c r="B38" s="64" t="s">
        <v>1968</v>
      </c>
      <c r="C38" s="96" t="s">
        <v>632</v>
      </c>
      <c r="D38" s="96" t="s">
        <v>1969</v>
      </c>
      <c r="E38" s="96" t="s">
        <v>538</v>
      </c>
      <c r="F38" s="96" t="s">
        <v>1474</v>
      </c>
      <c r="G38" s="96" t="s">
        <v>139</v>
      </c>
      <c r="H38" s="96" t="s">
        <v>232</v>
      </c>
      <c r="I38" s="96" t="s">
        <v>748</v>
      </c>
      <c r="J38" s="96" t="s">
        <v>1909</v>
      </c>
      <c r="K38" s="96" t="s">
        <v>171</v>
      </c>
      <c r="L38" s="96" t="s">
        <v>220</v>
      </c>
      <c r="M38" s="96" t="s">
        <v>1970</v>
      </c>
      <c r="N38" s="273" t="s">
        <v>220</v>
      </c>
      <c r="O38" s="96" t="s">
        <v>149</v>
      </c>
      <c r="P38" s="96" t="s">
        <v>88</v>
      </c>
      <c r="Q38" s="96" t="s">
        <v>88</v>
      </c>
      <c r="R38" s="165" t="s">
        <v>220</v>
      </c>
      <c r="S38" s="96" t="s">
        <v>579</v>
      </c>
      <c r="T38" s="96" t="s">
        <v>43</v>
      </c>
      <c r="U38" s="96" t="s">
        <v>88</v>
      </c>
      <c r="V38" s="96" t="s">
        <v>837</v>
      </c>
      <c r="W38" s="96" t="s">
        <v>1971</v>
      </c>
      <c r="X38" s="96">
        <v>1</v>
      </c>
      <c r="Y38" s="96" t="s">
        <v>95</v>
      </c>
      <c r="Z38" s="96" t="s">
        <v>100</v>
      </c>
      <c r="AA38" s="96" t="s">
        <v>43</v>
      </c>
      <c r="AB38" s="96" t="s">
        <v>619</v>
      </c>
      <c r="AC38" s="96" t="s">
        <v>620</v>
      </c>
      <c r="AD38" s="271" t="s">
        <v>620</v>
      </c>
      <c r="AE38" s="96" t="s">
        <v>620</v>
      </c>
      <c r="AF38" s="96" t="s">
        <v>620</v>
      </c>
      <c r="AG38" s="96" t="s">
        <v>620</v>
      </c>
      <c r="AH38" s="96" t="s">
        <v>620</v>
      </c>
      <c r="AI38" s="96" t="s">
        <v>620</v>
      </c>
      <c r="AJ38" s="96" t="s">
        <v>620</v>
      </c>
      <c r="AK38" s="96" t="s">
        <v>1482</v>
      </c>
      <c r="AL38" s="96" t="s">
        <v>44</v>
      </c>
      <c r="AM38" s="96" t="s">
        <v>44</v>
      </c>
      <c r="AN38" s="96">
        <v>2013</v>
      </c>
      <c r="AO38" s="96" t="s">
        <v>44</v>
      </c>
      <c r="AP38" s="96" t="s">
        <v>43</v>
      </c>
      <c r="AQ38" s="96" t="s">
        <v>244</v>
      </c>
      <c r="AR38" s="96" t="s">
        <v>1631</v>
      </c>
      <c r="AS38" s="272">
        <v>42594</v>
      </c>
      <c r="AT38" s="99" t="s">
        <v>1972</v>
      </c>
      <c r="AU38" s="96" t="s">
        <v>1052</v>
      </c>
      <c r="AV38" s="96" t="s">
        <v>43</v>
      </c>
      <c r="AW38" s="96" t="s">
        <v>43</v>
      </c>
      <c r="AX38" s="96" t="s">
        <v>43</v>
      </c>
      <c r="AY38" s="96" t="s">
        <v>43</v>
      </c>
      <c r="AZ38" s="96" t="s">
        <v>43</v>
      </c>
      <c r="BA38" s="96" t="s">
        <v>43</v>
      </c>
      <c r="BB38" s="96" t="s">
        <v>43</v>
      </c>
    </row>
    <row r="39" spans="1:54">
      <c r="A39" s="202" t="s">
        <v>612</v>
      </c>
      <c r="B39" s="64" t="s">
        <v>2523</v>
      </c>
      <c r="C39" s="96" t="s">
        <v>2521</v>
      </c>
      <c r="D39" s="96" t="s">
        <v>2522</v>
      </c>
      <c r="E39" s="96" t="s">
        <v>105</v>
      </c>
      <c r="F39" s="96" t="s">
        <v>1474</v>
      </c>
      <c r="G39" s="96" t="s">
        <v>139</v>
      </c>
      <c r="H39" s="96" t="s">
        <v>232</v>
      </c>
      <c r="I39" s="96" t="s">
        <v>855</v>
      </c>
      <c r="J39" s="96" t="s">
        <v>1909</v>
      </c>
      <c r="K39" s="96" t="s">
        <v>171</v>
      </c>
      <c r="L39" s="96" t="s">
        <v>220</v>
      </c>
      <c r="M39" s="96" t="s">
        <v>1970</v>
      </c>
      <c r="N39" s="273">
        <v>2</v>
      </c>
      <c r="O39" s="96" t="s">
        <v>149</v>
      </c>
      <c r="P39" s="96" t="s">
        <v>88</v>
      </c>
      <c r="Q39" s="96" t="s">
        <v>88</v>
      </c>
      <c r="R39" s="165" t="s">
        <v>220</v>
      </c>
      <c r="S39" s="96" t="s">
        <v>579</v>
      </c>
      <c r="T39" s="96" t="s">
        <v>43</v>
      </c>
      <c r="U39" s="96" t="s">
        <v>88</v>
      </c>
      <c r="V39" s="96" t="s">
        <v>629</v>
      </c>
      <c r="W39" s="96" t="s">
        <v>1973</v>
      </c>
      <c r="X39" s="96">
        <v>1</v>
      </c>
      <c r="Y39" s="96" t="s">
        <v>95</v>
      </c>
      <c r="Z39" s="96" t="s">
        <v>1657</v>
      </c>
      <c r="AA39" s="96" t="s">
        <v>43</v>
      </c>
      <c r="AB39" s="96" t="s">
        <v>619</v>
      </c>
      <c r="AC39" s="96" t="s">
        <v>620</v>
      </c>
      <c r="AD39" s="271" t="s">
        <v>620</v>
      </c>
      <c r="AE39" s="96" t="s">
        <v>620</v>
      </c>
      <c r="AF39" s="96" t="s">
        <v>620</v>
      </c>
      <c r="AG39" s="96" t="s">
        <v>620</v>
      </c>
      <c r="AH39" s="96" t="s">
        <v>620</v>
      </c>
      <c r="AI39" s="96" t="s">
        <v>620</v>
      </c>
      <c r="AJ39" s="96" t="s">
        <v>620</v>
      </c>
      <c r="AK39" s="96" t="s">
        <v>1482</v>
      </c>
      <c r="AL39" s="96" t="s">
        <v>44</v>
      </c>
      <c r="AM39" s="96" t="s">
        <v>44</v>
      </c>
      <c r="AN39" s="96">
        <v>2013</v>
      </c>
      <c r="AO39" s="96" t="s">
        <v>44</v>
      </c>
      <c r="AP39" s="96" t="s">
        <v>43</v>
      </c>
      <c r="AQ39" s="96" t="s">
        <v>244</v>
      </c>
      <c r="AR39" s="96" t="s">
        <v>1631</v>
      </c>
      <c r="AS39" s="272">
        <v>42594</v>
      </c>
      <c r="AT39" s="99" t="s">
        <v>1974</v>
      </c>
      <c r="AU39" s="96" t="s">
        <v>1052</v>
      </c>
      <c r="AV39" s="96" t="s">
        <v>43</v>
      </c>
      <c r="AW39" s="96" t="s">
        <v>43</v>
      </c>
      <c r="AX39" s="96" t="s">
        <v>43</v>
      </c>
      <c r="AY39" s="96" t="s">
        <v>43</v>
      </c>
      <c r="AZ39" s="96" t="s">
        <v>43</v>
      </c>
      <c r="BA39" s="96" t="s">
        <v>43</v>
      </c>
      <c r="BB39" s="96" t="s">
        <v>43</v>
      </c>
    </row>
    <row r="40" spans="1:54" s="96" customFormat="1" ht="18" customHeight="1">
      <c r="A40" s="422" t="s">
        <v>588</v>
      </c>
      <c r="B40" s="64" t="s">
        <v>589</v>
      </c>
      <c r="C40" s="96" t="s">
        <v>590</v>
      </c>
      <c r="D40" s="96" t="s">
        <v>2320</v>
      </c>
      <c r="E40" s="96" t="s">
        <v>105</v>
      </c>
      <c r="F40" s="96" t="s">
        <v>194</v>
      </c>
      <c r="G40" s="96" t="s">
        <v>139</v>
      </c>
      <c r="H40" s="96" t="s">
        <v>232</v>
      </c>
      <c r="I40" s="96" t="s">
        <v>1933</v>
      </c>
      <c r="J40" s="96" t="s">
        <v>1909</v>
      </c>
      <c r="K40" s="96" t="s">
        <v>171</v>
      </c>
      <c r="L40" s="96" t="s">
        <v>172</v>
      </c>
      <c r="M40" s="96" t="s">
        <v>2221</v>
      </c>
      <c r="N40" s="270">
        <v>2.6</v>
      </c>
      <c r="O40" s="96" t="s">
        <v>149</v>
      </c>
      <c r="P40" s="96" t="s">
        <v>239</v>
      </c>
      <c r="Q40" s="96" t="s">
        <v>297</v>
      </c>
      <c r="R40" s="165" t="s">
        <v>2321</v>
      </c>
      <c r="S40" s="96" t="s">
        <v>591</v>
      </c>
      <c r="T40" s="96" t="s">
        <v>43</v>
      </c>
      <c r="U40" s="96" t="s">
        <v>240</v>
      </c>
      <c r="V40" s="96" t="s">
        <v>184</v>
      </c>
      <c r="W40" s="96" t="s">
        <v>592</v>
      </c>
      <c r="X40" s="96">
        <v>1</v>
      </c>
      <c r="Y40" s="96" t="s">
        <v>953</v>
      </c>
      <c r="Z40" s="96" t="s">
        <v>954</v>
      </c>
      <c r="AA40" s="96" t="s">
        <v>44</v>
      </c>
      <c r="AB40" s="96" t="s">
        <v>65</v>
      </c>
      <c r="AC40" s="96" t="s">
        <v>186</v>
      </c>
      <c r="AD40" s="101">
        <v>153141500018</v>
      </c>
      <c r="AE40" s="96" t="s">
        <v>66</v>
      </c>
      <c r="AF40" s="96" t="s">
        <v>187</v>
      </c>
      <c r="AG40" s="96" t="s">
        <v>2322</v>
      </c>
      <c r="AH40" s="96" t="s">
        <v>75</v>
      </c>
      <c r="AI40" s="96" t="s">
        <v>189</v>
      </c>
      <c r="AJ40" s="96" t="s">
        <v>2323</v>
      </c>
      <c r="AK40" s="96" t="s">
        <v>275</v>
      </c>
      <c r="AL40" s="96" t="s">
        <v>44</v>
      </c>
      <c r="AM40" s="96" t="s">
        <v>44</v>
      </c>
      <c r="AN40" s="96">
        <v>2013</v>
      </c>
      <c r="AO40" s="96" t="s">
        <v>44</v>
      </c>
      <c r="AP40" s="96" t="s">
        <v>44</v>
      </c>
      <c r="AQ40" s="96" t="s">
        <v>244</v>
      </c>
      <c r="AR40" s="96" t="s">
        <v>1683</v>
      </c>
      <c r="AV40" s="96" t="s">
        <v>43</v>
      </c>
      <c r="AW40" s="96" t="s">
        <v>43</v>
      </c>
      <c r="AX40" s="96" t="s">
        <v>43</v>
      </c>
      <c r="AY40" s="96" t="s">
        <v>43</v>
      </c>
      <c r="AZ40" s="96" t="s">
        <v>43</v>
      </c>
      <c r="BA40" s="96" t="s">
        <v>507</v>
      </c>
      <c r="BB40" s="96" t="s">
        <v>43</v>
      </c>
    </row>
    <row r="41" spans="1:54" s="403" customFormat="1" ht="18" customHeight="1">
      <c r="A41" s="401" t="s">
        <v>608</v>
      </c>
      <c r="B41" s="402" t="s">
        <v>589</v>
      </c>
      <c r="C41" s="403" t="s">
        <v>614</v>
      </c>
      <c r="D41" s="403" t="s">
        <v>615</v>
      </c>
      <c r="E41" s="403" t="s">
        <v>538</v>
      </c>
      <c r="F41" s="403" t="s">
        <v>521</v>
      </c>
      <c r="G41" s="403" t="s">
        <v>139</v>
      </c>
      <c r="H41" s="403" t="s">
        <v>173</v>
      </c>
      <c r="I41" s="403" t="s">
        <v>1933</v>
      </c>
      <c r="J41" s="403" t="s">
        <v>1909</v>
      </c>
      <c r="K41" s="403" t="s">
        <v>171</v>
      </c>
      <c r="L41" s="403" t="s">
        <v>220</v>
      </c>
      <c r="M41" s="403" t="s">
        <v>616</v>
      </c>
      <c r="N41" s="404">
        <v>1.6</v>
      </c>
      <c r="O41" s="403" t="s">
        <v>149</v>
      </c>
      <c r="P41" s="403" t="s">
        <v>220</v>
      </c>
      <c r="Q41" s="403" t="s">
        <v>220</v>
      </c>
      <c r="R41" s="405" t="s">
        <v>220</v>
      </c>
      <c r="S41" s="403" t="s">
        <v>579</v>
      </c>
      <c r="T41" s="403" t="s">
        <v>43</v>
      </c>
      <c r="U41" s="403" t="s">
        <v>534</v>
      </c>
      <c r="V41" s="403" t="s">
        <v>617</v>
      </c>
      <c r="W41" s="403" t="s">
        <v>618</v>
      </c>
      <c r="X41" s="403">
        <v>1</v>
      </c>
      <c r="Y41" s="403" t="s">
        <v>2326</v>
      </c>
      <c r="Z41" s="403" t="s">
        <v>220</v>
      </c>
      <c r="AA41" s="403" t="s">
        <v>43</v>
      </c>
      <c r="AB41" s="403" t="s">
        <v>619</v>
      </c>
      <c r="AC41" s="403" t="s">
        <v>620</v>
      </c>
      <c r="AD41" s="406" t="s">
        <v>620</v>
      </c>
      <c r="AE41" s="403" t="s">
        <v>620</v>
      </c>
      <c r="AF41" s="403" t="s">
        <v>620</v>
      </c>
      <c r="AG41" s="403" t="s">
        <v>620</v>
      </c>
      <c r="AH41" s="403" t="s">
        <v>620</v>
      </c>
      <c r="AI41" s="403" t="s">
        <v>620</v>
      </c>
      <c r="AJ41" s="403" t="s">
        <v>620</v>
      </c>
      <c r="AK41" s="403" t="s">
        <v>275</v>
      </c>
      <c r="AL41" s="403" t="s">
        <v>43</v>
      </c>
      <c r="AM41" s="403" t="s">
        <v>44</v>
      </c>
      <c r="AN41" s="403">
        <v>2010</v>
      </c>
      <c r="AO41" s="403" t="s">
        <v>44</v>
      </c>
      <c r="AP41" s="403" t="s">
        <v>43</v>
      </c>
      <c r="AQ41" s="403" t="s">
        <v>244</v>
      </c>
      <c r="AR41" s="403" t="s">
        <v>2327</v>
      </c>
      <c r="AS41" s="403" t="s">
        <v>1600</v>
      </c>
      <c r="AU41" s="403" t="s">
        <v>220</v>
      </c>
      <c r="AV41" s="403" t="s">
        <v>43</v>
      </c>
      <c r="AW41" s="403" t="s">
        <v>43</v>
      </c>
      <c r="AX41" s="403" t="s">
        <v>43</v>
      </c>
      <c r="AY41" s="403" t="s">
        <v>43</v>
      </c>
      <c r="AZ41" s="403" t="s">
        <v>43</v>
      </c>
      <c r="BA41" s="403" t="s">
        <v>43</v>
      </c>
      <c r="BB41" s="403" t="s">
        <v>43</v>
      </c>
    </row>
    <row r="42" spans="1:54" ht="18" customHeight="1">
      <c r="A42" s="202" t="s">
        <v>1142</v>
      </c>
      <c r="B42" s="64" t="s">
        <v>1147</v>
      </c>
      <c r="C42" s="96" t="s">
        <v>1713</v>
      </c>
      <c r="D42" s="96" t="s">
        <v>1714</v>
      </c>
      <c r="E42" s="96" t="s">
        <v>105</v>
      </c>
      <c r="F42" s="96" t="s">
        <v>194</v>
      </c>
      <c r="G42" s="96" t="s">
        <v>139</v>
      </c>
      <c r="H42" s="96" t="s">
        <v>232</v>
      </c>
      <c r="I42" s="96" t="s">
        <v>748</v>
      </c>
      <c r="J42" s="96" t="s">
        <v>220</v>
      </c>
      <c r="K42" s="96" t="s">
        <v>171</v>
      </c>
      <c r="L42" s="96" t="s">
        <v>172</v>
      </c>
      <c r="M42" s="96" t="s">
        <v>2324</v>
      </c>
      <c r="N42" s="270">
        <v>3.1</v>
      </c>
      <c r="O42" s="96" t="s">
        <v>149</v>
      </c>
      <c r="P42" s="96" t="s">
        <v>277</v>
      </c>
      <c r="Q42" s="96" t="s">
        <v>1137</v>
      </c>
      <c r="R42" s="165" t="s">
        <v>2293</v>
      </c>
      <c r="S42" s="96" t="s">
        <v>1715</v>
      </c>
      <c r="T42" s="96" t="s">
        <v>43</v>
      </c>
      <c r="U42" s="96" t="s">
        <v>534</v>
      </c>
      <c r="V42" s="96" t="s">
        <v>184</v>
      </c>
      <c r="W42" s="96" t="s">
        <v>1716</v>
      </c>
      <c r="X42" s="96">
        <v>1</v>
      </c>
      <c r="Y42" s="96" t="s">
        <v>95</v>
      </c>
      <c r="Z42" s="96" t="s">
        <v>1075</v>
      </c>
      <c r="AA42" s="96" t="s">
        <v>925</v>
      </c>
      <c r="AB42" s="96" t="s">
        <v>66</v>
      </c>
      <c r="AC42" s="96" t="s">
        <v>187</v>
      </c>
      <c r="AD42" s="271">
        <v>150115264</v>
      </c>
      <c r="AE42" s="96" t="s">
        <v>66</v>
      </c>
      <c r="AF42" s="96" t="s">
        <v>187</v>
      </c>
      <c r="AG42" s="96" t="s">
        <v>1717</v>
      </c>
      <c r="AH42" s="96" t="s">
        <v>75</v>
      </c>
      <c r="AI42" s="96" t="s">
        <v>285</v>
      </c>
      <c r="AJ42" s="96" t="s">
        <v>1718</v>
      </c>
      <c r="AK42" s="96" t="s">
        <v>275</v>
      </c>
      <c r="AL42" s="96" t="s">
        <v>44</v>
      </c>
      <c r="AM42" s="96" t="s">
        <v>44</v>
      </c>
      <c r="AN42" s="96">
        <v>2013</v>
      </c>
      <c r="AO42" s="96" t="s">
        <v>44</v>
      </c>
      <c r="AP42" s="96" t="s">
        <v>43</v>
      </c>
      <c r="AQ42" s="96" t="s">
        <v>244</v>
      </c>
      <c r="AR42" s="96" t="s">
        <v>43</v>
      </c>
      <c r="AS42" s="274">
        <v>42270</v>
      </c>
      <c r="AT42" s="96" t="s">
        <v>1146</v>
      </c>
      <c r="AU42" s="96" t="s">
        <v>1052</v>
      </c>
      <c r="AV42" s="96" t="s">
        <v>43</v>
      </c>
      <c r="AW42" s="96" t="s">
        <v>77</v>
      </c>
      <c r="AX42" s="96" t="s">
        <v>43</v>
      </c>
      <c r="AY42" s="96" t="s">
        <v>255</v>
      </c>
      <c r="AZ42" s="96" t="s">
        <v>43</v>
      </c>
      <c r="BA42" s="96" t="s">
        <v>43</v>
      </c>
      <c r="BB42" s="96" t="s">
        <v>43</v>
      </c>
    </row>
    <row r="43" spans="1:54" ht="18" customHeight="1">
      <c r="A43" s="203" t="s">
        <v>593</v>
      </c>
      <c r="B43" s="64" t="s">
        <v>594</v>
      </c>
      <c r="C43" s="96" t="s">
        <v>595</v>
      </c>
      <c r="D43" s="96" t="s">
        <v>1143</v>
      </c>
      <c r="E43" s="96" t="s">
        <v>105</v>
      </c>
      <c r="F43" s="96" t="s">
        <v>194</v>
      </c>
      <c r="G43" s="96" t="s">
        <v>139</v>
      </c>
      <c r="H43" s="96" t="s">
        <v>232</v>
      </c>
      <c r="I43" s="96" t="s">
        <v>246</v>
      </c>
      <c r="J43" s="99" t="s">
        <v>220</v>
      </c>
      <c r="K43" s="96" t="s">
        <v>171</v>
      </c>
      <c r="L43" s="96" t="s">
        <v>172</v>
      </c>
      <c r="M43" s="96" t="s">
        <v>2324</v>
      </c>
      <c r="N43" s="273">
        <v>3.2</v>
      </c>
      <c r="O43" s="96" t="s">
        <v>149</v>
      </c>
      <c r="P43" s="96" t="s">
        <v>277</v>
      </c>
      <c r="Q43" s="96" t="s">
        <v>1137</v>
      </c>
      <c r="R43" s="165" t="s">
        <v>2292</v>
      </c>
      <c r="S43" s="96" t="s">
        <v>597</v>
      </c>
      <c r="T43" s="96" t="s">
        <v>43</v>
      </c>
      <c r="U43" s="96" t="s">
        <v>534</v>
      </c>
      <c r="V43" s="96" t="s">
        <v>184</v>
      </c>
      <c r="W43" s="96" t="s">
        <v>1144</v>
      </c>
      <c r="X43" s="96">
        <v>1</v>
      </c>
      <c r="Y43" s="96" t="s">
        <v>95</v>
      </c>
      <c r="Z43" s="96" t="s">
        <v>242</v>
      </c>
      <c r="AA43" s="96" t="s">
        <v>925</v>
      </c>
      <c r="AB43" s="96" t="s">
        <v>66</v>
      </c>
      <c r="AC43" s="96" t="s">
        <v>187</v>
      </c>
      <c r="AD43" s="271">
        <v>150115274</v>
      </c>
      <c r="AE43" s="96" t="s">
        <v>66</v>
      </c>
      <c r="AF43" s="96" t="s">
        <v>187</v>
      </c>
      <c r="AG43" s="96" t="s">
        <v>1145</v>
      </c>
      <c r="AH43" s="96" t="s">
        <v>75</v>
      </c>
      <c r="AI43" s="96" t="s">
        <v>189</v>
      </c>
      <c r="AJ43" s="96" t="s">
        <v>598</v>
      </c>
      <c r="AK43" s="96" t="s">
        <v>275</v>
      </c>
      <c r="AL43" s="96" t="s">
        <v>44</v>
      </c>
      <c r="AM43" s="96" t="s">
        <v>44</v>
      </c>
      <c r="AN43" s="96">
        <v>2013</v>
      </c>
      <c r="AO43" s="96" t="s">
        <v>44</v>
      </c>
      <c r="AP43" s="96" t="s">
        <v>43</v>
      </c>
      <c r="AQ43" s="96" t="s">
        <v>244</v>
      </c>
      <c r="AR43" s="96" t="s">
        <v>220</v>
      </c>
      <c r="AS43" s="274">
        <v>42270</v>
      </c>
      <c r="AT43" s="96" t="s">
        <v>1146</v>
      </c>
      <c r="AU43" s="96" t="s">
        <v>1052</v>
      </c>
      <c r="AV43" s="96" t="s">
        <v>43</v>
      </c>
      <c r="AW43" s="96" t="s">
        <v>43</v>
      </c>
      <c r="AX43" s="96" t="s">
        <v>43</v>
      </c>
      <c r="AY43" s="96" t="s">
        <v>43</v>
      </c>
      <c r="AZ43" s="96" t="s">
        <v>43</v>
      </c>
      <c r="BA43" s="96" t="s">
        <v>91</v>
      </c>
      <c r="BB43" s="96" t="s">
        <v>43</v>
      </c>
    </row>
    <row r="44" spans="1:54" ht="18" customHeight="1">
      <c r="A44" s="203" t="s">
        <v>1846</v>
      </c>
      <c r="B44" s="64" t="s">
        <v>2877</v>
      </c>
      <c r="C44" s="96" t="s">
        <v>2878</v>
      </c>
      <c r="D44" s="96" t="s">
        <v>215</v>
      </c>
      <c r="E44" s="96" t="s">
        <v>105</v>
      </c>
      <c r="F44" s="96" t="s">
        <v>1984</v>
      </c>
      <c r="G44" s="96" t="s">
        <v>139</v>
      </c>
      <c r="H44" s="96" t="s">
        <v>232</v>
      </c>
      <c r="I44" s="96" t="s">
        <v>855</v>
      </c>
      <c r="J44" s="99" t="s">
        <v>1631</v>
      </c>
      <c r="K44" s="96" t="s">
        <v>171</v>
      </c>
      <c r="L44" s="96" t="s">
        <v>172</v>
      </c>
      <c r="M44" s="96" t="s">
        <v>2807</v>
      </c>
      <c r="N44" s="273" t="s">
        <v>2842</v>
      </c>
      <c r="O44" s="96" t="s">
        <v>149</v>
      </c>
      <c r="P44" s="96" t="s">
        <v>277</v>
      </c>
      <c r="Q44" s="96" t="s">
        <v>2202</v>
      </c>
      <c r="R44" s="165" t="s">
        <v>2820</v>
      </c>
      <c r="S44" s="96" t="s">
        <v>2879</v>
      </c>
      <c r="T44" s="96" t="s">
        <v>43</v>
      </c>
      <c r="U44" s="96" t="s">
        <v>88</v>
      </c>
      <c r="V44" s="96" t="s">
        <v>184</v>
      </c>
      <c r="W44" s="96" t="s">
        <v>2880</v>
      </c>
      <c r="X44" s="96">
        <v>1</v>
      </c>
      <c r="Y44" s="96" t="s">
        <v>1538</v>
      </c>
      <c r="Z44" s="96" t="s">
        <v>1657</v>
      </c>
      <c r="AA44" s="96" t="s">
        <v>281</v>
      </c>
      <c r="AB44" s="96" t="s">
        <v>65</v>
      </c>
      <c r="AC44" s="96" t="s">
        <v>187</v>
      </c>
      <c r="AD44" s="271" t="s">
        <v>2881</v>
      </c>
      <c r="AE44" s="96" t="s">
        <v>65</v>
      </c>
      <c r="AF44" s="96" t="s">
        <v>187</v>
      </c>
      <c r="AG44" s="96" t="s">
        <v>2882</v>
      </c>
      <c r="AH44" s="96" t="s">
        <v>75</v>
      </c>
      <c r="AI44" s="96" t="s">
        <v>189</v>
      </c>
      <c r="AJ44" s="96" t="s">
        <v>2883</v>
      </c>
      <c r="AK44" s="96" t="s">
        <v>1840</v>
      </c>
      <c r="AL44" s="96" t="s">
        <v>44</v>
      </c>
      <c r="AM44" s="96" t="s">
        <v>44</v>
      </c>
      <c r="AN44" s="96">
        <v>2013</v>
      </c>
      <c r="AO44" s="96" t="s">
        <v>44</v>
      </c>
      <c r="AP44" s="96" t="s">
        <v>44</v>
      </c>
      <c r="AQ44" s="96" t="s">
        <v>244</v>
      </c>
      <c r="AR44" s="96" t="s">
        <v>1683</v>
      </c>
      <c r="AS44" s="274" t="s">
        <v>2884</v>
      </c>
      <c r="AT44" s="96" t="s">
        <v>2885</v>
      </c>
      <c r="AU44" s="96" t="s">
        <v>1052</v>
      </c>
      <c r="AV44" s="96" t="s">
        <v>43</v>
      </c>
      <c r="AW44" s="96" t="s">
        <v>43</v>
      </c>
      <c r="AX44" s="96" t="s">
        <v>43</v>
      </c>
      <c r="AY44" s="96" t="s">
        <v>43</v>
      </c>
      <c r="AZ44" s="96" t="s">
        <v>43</v>
      </c>
      <c r="BA44" s="96" t="s">
        <v>142</v>
      </c>
      <c r="BB44" s="96" t="s">
        <v>44</v>
      </c>
    </row>
    <row r="45" spans="1:54" ht="30">
      <c r="A45" s="275"/>
      <c r="B45" s="99" t="s">
        <v>1513</v>
      </c>
      <c r="C45" s="268" t="s">
        <v>1514</v>
      </c>
      <c r="D45" s="281" t="s">
        <v>1515</v>
      </c>
      <c r="AD45" s="271"/>
    </row>
    <row r="46" spans="1:54" ht="15.75">
      <c r="A46" s="275"/>
      <c r="D46" s="188"/>
      <c r="AD46" s="271"/>
    </row>
    <row r="47" spans="1:54" ht="15.75">
      <c r="A47" s="275"/>
      <c r="D47" s="188"/>
      <c r="AD47" s="271"/>
      <c r="AW47" s="8" t="s">
        <v>3050</v>
      </c>
    </row>
    <row r="48" spans="1:54" ht="15.75">
      <c r="A48" s="275"/>
      <c r="D48" s="188"/>
      <c r="AD48" s="271"/>
    </row>
    <row r="49" spans="1:44">
      <c r="A49" s="275"/>
      <c r="E49" s="96"/>
      <c r="F49" s="96"/>
      <c r="G49" s="96"/>
      <c r="H49" s="96"/>
      <c r="I49" s="96"/>
      <c r="J49" s="96"/>
      <c r="K49" s="96"/>
      <c r="L49" s="96"/>
      <c r="M49" s="96"/>
      <c r="N49" s="270"/>
      <c r="O49" s="96"/>
      <c r="P49" s="96"/>
      <c r="Q49" s="96"/>
      <c r="R49" s="165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271"/>
      <c r="AE49" s="96"/>
      <c r="AF49" s="96"/>
      <c r="AG49" s="96"/>
      <c r="AH49" s="96"/>
      <c r="AI49" s="96"/>
      <c r="AJ49" s="96"/>
      <c r="AK49" s="96"/>
      <c r="AL49" s="96"/>
      <c r="AM49" s="96"/>
      <c r="AN49" s="96"/>
      <c r="AO49" s="96"/>
      <c r="AP49" s="96"/>
      <c r="AQ49" s="96"/>
      <c r="AR49" s="96"/>
    </row>
    <row r="50" spans="1:44">
      <c r="B50" s="277" t="s">
        <v>605</v>
      </c>
      <c r="C50" s="96" t="s">
        <v>692</v>
      </c>
      <c r="AD50" s="271"/>
    </row>
    <row r="51" spans="1:44">
      <c r="B51" s="278" t="s">
        <v>606</v>
      </c>
      <c r="C51" s="96" t="s">
        <v>693</v>
      </c>
    </row>
    <row r="52" spans="1:44">
      <c r="B52" s="278" t="s">
        <v>607</v>
      </c>
    </row>
    <row r="53" spans="1:44" ht="30">
      <c r="B53" s="279" t="s">
        <v>3033</v>
      </c>
    </row>
    <row r="54" spans="1:44" ht="30">
      <c r="B54" s="279" t="s">
        <v>3034</v>
      </c>
    </row>
    <row r="55" spans="1:44" ht="30">
      <c r="B55" s="279" t="s">
        <v>2325</v>
      </c>
    </row>
    <row r="56" spans="1:44">
      <c r="B56" s="282" t="s">
        <v>3035</v>
      </c>
    </row>
    <row r="58" spans="1:44">
      <c r="A58" s="280"/>
    </row>
  </sheetData>
  <sortState ref="A3:BC43">
    <sortCondition ref="E3:E43"/>
  </sortState>
  <mergeCells count="8">
    <mergeCell ref="AS1:AU1"/>
    <mergeCell ref="AV1:BB1"/>
    <mergeCell ref="M1:O1"/>
    <mergeCell ref="P1:R1"/>
    <mergeCell ref="AK1:AQ1"/>
    <mergeCell ref="U1:W1"/>
    <mergeCell ref="X1:AA1"/>
    <mergeCell ref="AB1:AJ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3300"/>
  </sheetPr>
  <dimension ref="A1:AZ22"/>
  <sheetViews>
    <sheetView topLeftCell="X1" workbookViewId="0">
      <selection activeCell="AI3" sqref="AI3"/>
    </sheetView>
  </sheetViews>
  <sheetFormatPr baseColWidth="10" defaultRowHeight="15"/>
  <cols>
    <col min="1" max="1" width="17.85546875" style="6" bestFit="1" customWidth="1"/>
    <col min="2" max="2" width="32.5703125" style="6" customWidth="1"/>
    <col min="3" max="3" width="22.42578125" style="6" customWidth="1"/>
    <col min="4" max="4" width="17.85546875" style="6" customWidth="1"/>
    <col min="5" max="6" width="25.5703125" style="6" customWidth="1"/>
    <col min="7" max="7" width="24.85546875" style="6" bestFit="1" customWidth="1"/>
    <col min="8" max="8" width="11.85546875" style="6" customWidth="1"/>
    <col min="9" max="9" width="14.85546875" style="6" customWidth="1"/>
    <col min="10" max="10" width="13" style="6" customWidth="1"/>
    <col min="11" max="11" width="18.85546875" style="6" customWidth="1"/>
    <col min="12" max="12" width="26.7109375" style="6" bestFit="1" customWidth="1"/>
    <col min="13" max="13" width="18.28515625" style="6" bestFit="1" customWidth="1"/>
    <col min="14" max="14" width="24" style="6" customWidth="1"/>
    <col min="15" max="15" width="25.42578125" style="6" customWidth="1"/>
    <col min="16" max="16" width="20.85546875" style="6" customWidth="1"/>
    <col min="17" max="17" width="19" style="6" customWidth="1"/>
    <col min="18" max="18" width="20.42578125" style="6" customWidth="1"/>
    <col min="19" max="19" width="7.5703125" style="6" customWidth="1"/>
    <col min="20" max="20" width="19.140625" style="6" customWidth="1"/>
    <col min="21" max="21" width="13" style="6" customWidth="1"/>
    <col min="22" max="22" width="15" style="6" bestFit="1" customWidth="1"/>
    <col min="23" max="23" width="13.140625" style="6" bestFit="1" customWidth="1"/>
    <col min="24" max="24" width="11" style="6" bestFit="1" customWidth="1"/>
    <col min="25" max="25" width="25.28515625" style="6" bestFit="1" customWidth="1"/>
    <col min="26" max="26" width="13.7109375" style="6" customWidth="1"/>
    <col min="27" max="27" width="15.7109375" style="6" bestFit="1" customWidth="1"/>
    <col min="28" max="29" width="15.7109375" style="6" customWidth="1"/>
    <col min="30" max="30" width="17" style="6" bestFit="1" customWidth="1"/>
    <col min="31" max="32" width="17" style="6" customWidth="1"/>
    <col min="33" max="34" width="12" style="6" customWidth="1"/>
    <col min="35" max="35" width="13.28515625" style="6" bestFit="1" customWidth="1"/>
    <col min="36" max="36" width="11.42578125" style="6" customWidth="1"/>
    <col min="37" max="41" width="11.42578125" style="6"/>
    <col min="42" max="42" width="12.85546875" style="6" bestFit="1" customWidth="1"/>
    <col min="43" max="43" width="12.85546875" style="6" customWidth="1"/>
    <col min="44" max="44" width="14.5703125" style="6" bestFit="1" customWidth="1"/>
    <col min="45" max="45" width="14.5703125" style="6" customWidth="1"/>
    <col min="46" max="46" width="13.7109375" style="6" bestFit="1" customWidth="1"/>
    <col min="47" max="47" width="26.42578125" style="6" customWidth="1"/>
    <col min="48" max="48" width="26.140625" style="6" customWidth="1"/>
    <col min="49" max="49" width="14" style="6" bestFit="1" customWidth="1"/>
    <col min="50" max="50" width="11.42578125" style="6"/>
    <col min="51" max="51" width="13.7109375" style="6" bestFit="1" customWidth="1"/>
    <col min="52" max="52" width="25.140625" style="6" bestFit="1" customWidth="1"/>
    <col min="53" max="16384" width="11.42578125" style="6"/>
  </cols>
  <sheetData>
    <row r="1" spans="1:52">
      <c r="A1" s="23"/>
      <c r="B1" s="23" t="s">
        <v>191</v>
      </c>
      <c r="C1" s="84"/>
      <c r="D1" s="84"/>
      <c r="E1" s="84"/>
      <c r="F1" s="84" t="s">
        <v>15</v>
      </c>
      <c r="G1" s="84"/>
      <c r="H1" s="84"/>
      <c r="I1" s="84"/>
      <c r="J1" s="84"/>
      <c r="K1" s="84"/>
      <c r="L1" s="433" t="s">
        <v>5</v>
      </c>
      <c r="M1" s="433"/>
      <c r="N1" s="433"/>
      <c r="O1" s="434" t="s">
        <v>1605</v>
      </c>
      <c r="P1" s="434"/>
      <c r="Q1" s="434"/>
      <c r="R1" s="79" t="s">
        <v>22</v>
      </c>
      <c r="S1" s="87"/>
      <c r="T1" s="435" t="s">
        <v>23</v>
      </c>
      <c r="U1" s="435"/>
      <c r="V1" s="435"/>
      <c r="W1" s="431" t="s">
        <v>31</v>
      </c>
      <c r="X1" s="431"/>
      <c r="Y1" s="431"/>
      <c r="Z1" s="431"/>
      <c r="AA1" s="432" t="s">
        <v>33</v>
      </c>
      <c r="AB1" s="432"/>
      <c r="AC1" s="432"/>
      <c r="AD1" s="432"/>
      <c r="AE1" s="432"/>
      <c r="AF1" s="432"/>
      <c r="AG1" s="432"/>
      <c r="AH1" s="432"/>
      <c r="AI1" s="432"/>
      <c r="AJ1" s="430" t="s">
        <v>36</v>
      </c>
      <c r="AK1" s="430"/>
      <c r="AL1" s="430"/>
      <c r="AM1" s="430"/>
      <c r="AN1" s="430"/>
      <c r="AO1" s="430"/>
      <c r="AP1" s="430"/>
      <c r="AQ1" s="35"/>
      <c r="AR1" s="436" t="s">
        <v>47</v>
      </c>
      <c r="AS1" s="436"/>
      <c r="AT1" s="436"/>
      <c r="AU1" s="430" t="s">
        <v>53</v>
      </c>
      <c r="AV1" s="430"/>
      <c r="AW1" s="430"/>
      <c r="AX1" s="430"/>
      <c r="AY1" s="430"/>
      <c r="AZ1" s="430"/>
    </row>
    <row r="2" spans="1:52">
      <c r="A2" s="24" t="s">
        <v>1</v>
      </c>
      <c r="B2" s="6" t="s">
        <v>192</v>
      </c>
      <c r="C2" s="6" t="s">
        <v>175</v>
      </c>
      <c r="D2" s="6" t="s">
        <v>9</v>
      </c>
      <c r="E2" s="6" t="s">
        <v>11</v>
      </c>
      <c r="F2" s="6" t="s">
        <v>193</v>
      </c>
      <c r="G2" s="6" t="s">
        <v>8</v>
      </c>
      <c r="H2" s="6" t="s">
        <v>195</v>
      </c>
      <c r="I2" s="6" t="s">
        <v>10</v>
      </c>
      <c r="J2" s="6" t="s">
        <v>13</v>
      </c>
      <c r="K2" s="6" t="s">
        <v>14</v>
      </c>
      <c r="L2" s="6" t="s">
        <v>16</v>
      </c>
      <c r="M2" s="6" t="s">
        <v>17</v>
      </c>
      <c r="N2" s="6" t="s">
        <v>18</v>
      </c>
      <c r="O2" s="6" t="s">
        <v>19</v>
      </c>
      <c r="P2" s="6" t="s">
        <v>20</v>
      </c>
      <c r="Q2" s="6" t="s">
        <v>185</v>
      </c>
      <c r="R2" s="6" t="s">
        <v>21</v>
      </c>
      <c r="T2" s="6" t="s">
        <v>179</v>
      </c>
      <c r="U2" s="6" t="s">
        <v>180</v>
      </c>
      <c r="V2" s="6" t="s">
        <v>182</v>
      </c>
      <c r="W2" s="6" t="s">
        <v>24</v>
      </c>
      <c r="X2" s="6" t="s">
        <v>25</v>
      </c>
      <c r="Y2" s="6" t="s">
        <v>201</v>
      </c>
      <c r="Z2" s="6" t="s">
        <v>29</v>
      </c>
      <c r="AA2" s="6" t="s">
        <v>177</v>
      </c>
      <c r="AB2" s="6" t="s">
        <v>180</v>
      </c>
      <c r="AC2" s="6" t="s">
        <v>181</v>
      </c>
      <c r="AD2" s="6" t="s">
        <v>178</v>
      </c>
      <c r="AE2" s="6" t="s">
        <v>180</v>
      </c>
      <c r="AF2" s="6" t="s">
        <v>181</v>
      </c>
      <c r="AG2" s="6" t="s">
        <v>32</v>
      </c>
      <c r="AH2" s="7" t="s">
        <v>188</v>
      </c>
      <c r="AI2" s="7" t="s">
        <v>181</v>
      </c>
      <c r="AJ2" s="6" t="s">
        <v>35</v>
      </c>
      <c r="AK2" s="6" t="s">
        <v>37</v>
      </c>
      <c r="AL2" s="6" t="s">
        <v>38</v>
      </c>
      <c r="AM2" s="6" t="s">
        <v>39</v>
      </c>
      <c r="AN2" s="6" t="s">
        <v>40</v>
      </c>
      <c r="AO2" s="6" t="s">
        <v>41</v>
      </c>
      <c r="AP2" s="6" t="s">
        <v>42</v>
      </c>
      <c r="AQ2" s="7" t="s">
        <v>33</v>
      </c>
      <c r="AR2" s="7" t="s">
        <v>45</v>
      </c>
      <c r="AS2" s="7" t="s">
        <v>1044</v>
      </c>
      <c r="AT2" s="7" t="s">
        <v>46</v>
      </c>
      <c r="AU2" s="6" t="s">
        <v>67</v>
      </c>
      <c r="AV2" s="6" t="s">
        <v>68</v>
      </c>
      <c r="AW2" s="7" t="s">
        <v>54</v>
      </c>
      <c r="AX2" s="7" t="s">
        <v>55</v>
      </c>
      <c r="AY2" s="6" t="s">
        <v>153</v>
      </c>
      <c r="AZ2" s="6" t="s">
        <v>205</v>
      </c>
    </row>
    <row r="3" spans="1:52" s="12" customFormat="1">
      <c r="A3" s="196" t="s">
        <v>361</v>
      </c>
      <c r="B3" s="45" t="s">
        <v>362</v>
      </c>
      <c r="C3" s="12" t="s">
        <v>363</v>
      </c>
      <c r="D3" s="12" t="s">
        <v>364</v>
      </c>
      <c r="E3" s="12" t="s">
        <v>365</v>
      </c>
      <c r="F3" s="12" t="s">
        <v>1984</v>
      </c>
      <c r="G3" s="12" t="s">
        <v>139</v>
      </c>
      <c r="H3" s="12" t="s">
        <v>232</v>
      </c>
      <c r="I3" s="12" t="s">
        <v>855</v>
      </c>
      <c r="J3" s="12" t="s">
        <v>171</v>
      </c>
      <c r="K3" s="12" t="s">
        <v>172</v>
      </c>
      <c r="L3" s="12" t="s">
        <v>2227</v>
      </c>
      <c r="M3" s="131">
        <v>3</v>
      </c>
      <c r="N3" s="12" t="s">
        <v>149</v>
      </c>
      <c r="O3" s="12" t="s">
        <v>149</v>
      </c>
      <c r="P3" s="12" t="s">
        <v>366</v>
      </c>
      <c r="Q3" s="12" t="s">
        <v>298</v>
      </c>
      <c r="R3" s="12" t="s">
        <v>368</v>
      </c>
      <c r="S3" s="12" t="s">
        <v>43</v>
      </c>
      <c r="T3" s="12" t="s">
        <v>3142</v>
      </c>
      <c r="U3" s="12" t="s">
        <v>184</v>
      </c>
      <c r="V3" s="12" t="s">
        <v>3143</v>
      </c>
      <c r="W3" s="12">
        <v>1</v>
      </c>
      <c r="X3" s="12" t="s">
        <v>1728</v>
      </c>
      <c r="Y3" s="12" t="s">
        <v>1075</v>
      </c>
      <c r="Z3" s="12" t="s">
        <v>44</v>
      </c>
      <c r="AA3" s="12" t="s">
        <v>89</v>
      </c>
      <c r="AB3" s="12" t="s">
        <v>186</v>
      </c>
      <c r="AC3" s="12" t="s">
        <v>369</v>
      </c>
      <c r="AD3" s="12" t="s">
        <v>65</v>
      </c>
      <c r="AE3" s="12" t="s">
        <v>186</v>
      </c>
      <c r="AF3" s="12" t="s">
        <v>370</v>
      </c>
      <c r="AG3" s="12" t="s">
        <v>75</v>
      </c>
      <c r="AH3" s="12" t="s">
        <v>189</v>
      </c>
      <c r="AI3" s="12" t="s">
        <v>371</v>
      </c>
      <c r="AJ3" s="12" t="s">
        <v>275</v>
      </c>
      <c r="AK3" s="12" t="s">
        <v>44</v>
      </c>
      <c r="AL3" s="12" t="s">
        <v>44</v>
      </c>
      <c r="AM3" s="12">
        <v>2013</v>
      </c>
      <c r="AN3" s="12" t="s">
        <v>44</v>
      </c>
      <c r="AO3" s="12" t="s">
        <v>44</v>
      </c>
      <c r="AP3" s="12" t="s">
        <v>244</v>
      </c>
      <c r="AQ3" s="12" t="s">
        <v>220</v>
      </c>
      <c r="AU3" s="12" t="s">
        <v>43</v>
      </c>
      <c r="AV3" s="12" t="s">
        <v>2182</v>
      </c>
      <c r="AW3" s="12" t="s">
        <v>255</v>
      </c>
      <c r="AX3" s="12" t="s">
        <v>43</v>
      </c>
      <c r="AY3" s="12" t="s">
        <v>372</v>
      </c>
      <c r="AZ3" s="12" t="s">
        <v>44</v>
      </c>
    </row>
    <row r="4" spans="1:52" s="13" customFormat="1">
      <c r="A4" s="236" t="s">
        <v>1982</v>
      </c>
      <c r="B4" s="37" t="s">
        <v>1991</v>
      </c>
      <c r="C4" s="13" t="s">
        <v>1983</v>
      </c>
      <c r="D4" s="13" t="s">
        <v>364</v>
      </c>
      <c r="E4" s="13" t="s">
        <v>365</v>
      </c>
      <c r="F4" s="12" t="s">
        <v>1984</v>
      </c>
      <c r="G4" s="12" t="s">
        <v>139</v>
      </c>
      <c r="H4" s="12" t="s">
        <v>232</v>
      </c>
      <c r="I4" s="12" t="s">
        <v>826</v>
      </c>
      <c r="J4" s="12" t="s">
        <v>171</v>
      </c>
      <c r="K4" s="12" t="s">
        <v>172</v>
      </c>
      <c r="L4" s="12" t="s">
        <v>1985</v>
      </c>
      <c r="M4" s="69">
        <v>3.2</v>
      </c>
      <c r="N4" s="12" t="s">
        <v>149</v>
      </c>
      <c r="O4" s="12" t="s">
        <v>277</v>
      </c>
      <c r="P4" s="12" t="s">
        <v>2235</v>
      </c>
      <c r="Q4" s="12" t="s">
        <v>250</v>
      </c>
      <c r="R4" s="12" t="s">
        <v>1986</v>
      </c>
      <c r="S4" s="12" t="s">
        <v>43</v>
      </c>
      <c r="T4" s="12" t="s">
        <v>251</v>
      </c>
      <c r="U4" s="12" t="s">
        <v>184</v>
      </c>
      <c r="V4" s="12" t="s">
        <v>1987</v>
      </c>
      <c r="W4" s="13">
        <v>1</v>
      </c>
      <c r="X4" s="12" t="s">
        <v>1538</v>
      </c>
      <c r="Y4" s="12" t="s">
        <v>1075</v>
      </c>
      <c r="Z4" s="12" t="s">
        <v>44</v>
      </c>
      <c r="AA4" s="12" t="s">
        <v>580</v>
      </c>
      <c r="AB4" s="12" t="s">
        <v>187</v>
      </c>
      <c r="AC4" s="12" t="s">
        <v>1988</v>
      </c>
      <c r="AD4" s="12" t="s">
        <v>292</v>
      </c>
      <c r="AE4" s="12" t="s">
        <v>187</v>
      </c>
      <c r="AF4" s="12" t="s">
        <v>1988</v>
      </c>
      <c r="AG4" s="12" t="s">
        <v>75</v>
      </c>
      <c r="AH4" s="12" t="s">
        <v>210</v>
      </c>
      <c r="AI4" s="12" t="s">
        <v>1989</v>
      </c>
      <c r="AJ4" s="12" t="s">
        <v>1482</v>
      </c>
      <c r="AK4" s="12" t="s">
        <v>44</v>
      </c>
      <c r="AL4" s="12" t="s">
        <v>44</v>
      </c>
      <c r="AM4" s="12">
        <v>2013</v>
      </c>
      <c r="AN4" s="12" t="s">
        <v>44</v>
      </c>
      <c r="AO4" s="12" t="s">
        <v>44</v>
      </c>
      <c r="AP4" s="12" t="s">
        <v>244</v>
      </c>
      <c r="AQ4" s="12" t="s">
        <v>2236</v>
      </c>
      <c r="AR4" s="141">
        <v>42641</v>
      </c>
      <c r="AS4" s="12" t="s">
        <v>1990</v>
      </c>
      <c r="AT4" s="12" t="s">
        <v>1046</v>
      </c>
      <c r="AU4" s="12" t="s">
        <v>43</v>
      </c>
      <c r="AV4" s="12" t="s">
        <v>43</v>
      </c>
      <c r="AW4" s="12" t="s">
        <v>43</v>
      </c>
      <c r="AX4" s="12" t="s">
        <v>43</v>
      </c>
      <c r="AY4" s="12" t="s">
        <v>43</v>
      </c>
      <c r="AZ4" s="12" t="s">
        <v>43</v>
      </c>
    </row>
    <row r="5" spans="1:52" ht="30">
      <c r="A5" s="13" t="s">
        <v>1679</v>
      </c>
      <c r="B5" s="37" t="s">
        <v>3030</v>
      </c>
      <c r="C5" s="11" t="s">
        <v>3036</v>
      </c>
      <c r="D5" s="9"/>
      <c r="E5" s="9"/>
      <c r="AE5" s="7"/>
      <c r="AF5" s="7"/>
      <c r="AH5" s="7"/>
      <c r="AI5" s="7"/>
    </row>
    <row r="6" spans="1:52">
      <c r="A6" s="9"/>
      <c r="B6" s="37"/>
      <c r="C6" s="9"/>
      <c r="D6" s="9"/>
      <c r="E6" s="9"/>
      <c r="L6" s="7"/>
      <c r="W6" s="7"/>
      <c r="AE6" s="7"/>
      <c r="AF6" s="7"/>
      <c r="AH6" s="7"/>
      <c r="AI6" s="7"/>
    </row>
    <row r="7" spans="1:52">
      <c r="A7" s="9"/>
      <c r="B7" s="38"/>
      <c r="C7" s="9"/>
      <c r="D7" s="9"/>
      <c r="E7" s="9"/>
      <c r="L7" s="7"/>
      <c r="AA7" s="7"/>
      <c r="AE7" s="7"/>
      <c r="AF7" s="7"/>
      <c r="AH7" s="7"/>
      <c r="AI7" s="7"/>
      <c r="AM7" s="7"/>
    </row>
    <row r="8" spans="1:52">
      <c r="A8" s="9"/>
      <c r="B8" s="38"/>
      <c r="C8" s="9"/>
      <c r="D8" s="9"/>
      <c r="E8" s="9"/>
      <c r="L8" s="7"/>
      <c r="AA8" s="7"/>
      <c r="AE8" s="7"/>
      <c r="AF8" s="7"/>
      <c r="AH8" s="7"/>
      <c r="AI8" s="7"/>
      <c r="AM8" s="7"/>
    </row>
    <row r="9" spans="1:52">
      <c r="A9" s="9"/>
      <c r="B9" s="38"/>
      <c r="C9" s="9"/>
      <c r="D9" s="9"/>
      <c r="E9" s="9"/>
      <c r="L9" s="7"/>
      <c r="AA9" s="7"/>
      <c r="AE9" s="7"/>
      <c r="AF9" s="7"/>
      <c r="AH9" s="7"/>
      <c r="AI9" s="7"/>
    </row>
    <row r="10" spans="1:52">
      <c r="A10" s="9"/>
      <c r="B10" s="38"/>
      <c r="C10" s="9"/>
      <c r="D10" s="9"/>
      <c r="E10" s="9"/>
      <c r="L10" s="7"/>
      <c r="AE10" s="7"/>
      <c r="AF10" s="7"/>
      <c r="AH10" s="7"/>
      <c r="AI10" s="7"/>
    </row>
    <row r="11" spans="1:52">
      <c r="A11" s="9"/>
      <c r="B11" s="38"/>
      <c r="C11" s="9"/>
      <c r="D11" s="9"/>
      <c r="E11" s="9"/>
      <c r="L11" s="7"/>
      <c r="AE11" s="7"/>
      <c r="AF11" s="7"/>
      <c r="AH11" s="7"/>
      <c r="AI11" s="7"/>
    </row>
    <row r="12" spans="1:52">
      <c r="A12" s="9"/>
      <c r="B12" s="38"/>
      <c r="L12" s="7"/>
      <c r="AE12" s="7"/>
      <c r="AF12" s="7"/>
      <c r="AH12" s="7"/>
      <c r="AI12" s="7"/>
    </row>
    <row r="13" spans="1:52">
      <c r="A13" s="9"/>
      <c r="B13" s="38"/>
      <c r="L13" s="7"/>
      <c r="AE13" s="7"/>
      <c r="AF13" s="7"/>
      <c r="AH13" s="7"/>
      <c r="AI13" s="7"/>
    </row>
    <row r="14" spans="1:52" s="7" customFormat="1" ht="23.25" customHeight="1">
      <c r="A14" s="10"/>
      <c r="B14" s="39"/>
    </row>
    <row r="15" spans="1:52" s="7" customFormat="1">
      <c r="A15" s="10"/>
      <c r="B15" s="39"/>
    </row>
    <row r="16" spans="1:52" s="7" customFormat="1">
      <c r="A16" s="10"/>
      <c r="B16" s="39"/>
    </row>
    <row r="17" spans="1:2" s="7" customFormat="1">
      <c r="A17" s="10"/>
      <c r="B17" s="39"/>
    </row>
    <row r="18" spans="1:2" s="7" customFormat="1">
      <c r="A18" s="10"/>
      <c r="B18" s="39"/>
    </row>
    <row r="19" spans="1:2">
      <c r="A19" s="9"/>
      <c r="B19" s="39"/>
    </row>
    <row r="20" spans="1:2">
      <c r="A20" s="9"/>
      <c r="B20" s="10"/>
    </row>
    <row r="21" spans="1:2">
      <c r="A21" s="9"/>
      <c r="B21" s="10"/>
    </row>
    <row r="22" spans="1:2">
      <c r="A22" s="9"/>
      <c r="B22" s="10"/>
    </row>
  </sheetData>
  <mergeCells count="8">
    <mergeCell ref="L1:N1"/>
    <mergeCell ref="O1:Q1"/>
    <mergeCell ref="AR1:AT1"/>
    <mergeCell ref="AU1:AZ1"/>
    <mergeCell ref="T1:V1"/>
    <mergeCell ref="W1:Z1"/>
    <mergeCell ref="AA1:AI1"/>
    <mergeCell ref="AJ1:AP1"/>
  </mergeCells>
  <pageMargins left="0.7" right="0.7" top="0.75" bottom="0.75" header="0.3" footer="0.3"/>
  <pageSetup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66"/>
  </sheetPr>
  <dimension ref="A1:AZ22"/>
  <sheetViews>
    <sheetView workbookViewId="0">
      <pane xSplit="1" topLeftCell="W1" activePane="topRight" state="frozen"/>
      <selection pane="topRight" activeCell="AJ3" sqref="AJ3"/>
    </sheetView>
  </sheetViews>
  <sheetFormatPr baseColWidth="10" defaultRowHeight="15"/>
  <cols>
    <col min="1" max="1" width="13.85546875" style="6" customWidth="1"/>
    <col min="2" max="2" width="41.42578125" style="6" bestFit="1" customWidth="1"/>
    <col min="3" max="3" width="22.42578125" style="6" customWidth="1"/>
    <col min="4" max="4" width="17.85546875" style="6" customWidth="1"/>
    <col min="5" max="6" width="25.5703125" style="6" customWidth="1"/>
    <col min="7" max="7" width="24.85546875" style="6" bestFit="1" customWidth="1"/>
    <col min="8" max="8" width="11.85546875" style="6" customWidth="1"/>
    <col min="9" max="9" width="14.85546875" style="6" customWidth="1"/>
    <col min="10" max="10" width="16.140625" style="6" bestFit="1" customWidth="1"/>
    <col min="11" max="11" width="13" style="6" customWidth="1"/>
    <col min="12" max="12" width="18.85546875" style="6" customWidth="1"/>
    <col min="13" max="13" width="16.85546875" style="6" customWidth="1"/>
    <col min="14" max="14" width="18.28515625" style="6" bestFit="1" customWidth="1"/>
    <col min="15" max="15" width="24.7109375" style="6" customWidth="1"/>
    <col min="16" max="16" width="25.42578125" style="6" customWidth="1"/>
    <col min="17" max="17" width="20.85546875" style="6" customWidth="1"/>
    <col min="18" max="18" width="19" style="6" customWidth="1"/>
    <col min="19" max="20" width="20.42578125" style="6" customWidth="1"/>
    <col min="21" max="21" width="19.140625" style="6" customWidth="1"/>
    <col min="22" max="22" width="13" style="6" customWidth="1"/>
    <col min="23" max="23" width="15" style="6" bestFit="1" customWidth="1"/>
    <col min="24" max="24" width="13.140625" style="6" bestFit="1" customWidth="1"/>
    <col min="25" max="25" width="11" style="6" bestFit="1" customWidth="1"/>
    <col min="26" max="26" width="16.28515625" style="6" bestFit="1" customWidth="1"/>
    <col min="27" max="27" width="7.28515625" style="6" bestFit="1" customWidth="1"/>
    <col min="28" max="28" width="15.7109375" style="6" bestFit="1" customWidth="1"/>
    <col min="29" max="29" width="4.85546875" style="6" bestFit="1" customWidth="1"/>
    <col min="30" max="30" width="10" style="6" bestFit="1" customWidth="1"/>
    <col min="31" max="31" width="14.7109375" style="6" bestFit="1" customWidth="1"/>
    <col min="32" max="32" width="5" style="6" bestFit="1" customWidth="1"/>
    <col min="33" max="33" width="14.85546875" style="6" bestFit="1" customWidth="1"/>
    <col min="34" max="34" width="5" style="6" bestFit="1" customWidth="1"/>
    <col min="35" max="35" width="12" style="6" customWidth="1"/>
    <col min="36" max="36" width="13.28515625" style="6" bestFit="1" customWidth="1"/>
    <col min="37" max="37" width="11.42578125" style="6" customWidth="1"/>
    <col min="38" max="42" width="11.42578125" style="6"/>
    <col min="43" max="43" width="12.85546875" style="6" bestFit="1" customWidth="1"/>
    <col min="44" max="44" width="14.5703125" style="6" bestFit="1" customWidth="1"/>
    <col min="45" max="45" width="14.5703125" style="6" customWidth="1"/>
    <col min="46" max="46" width="13.7109375" style="6" bestFit="1" customWidth="1"/>
    <col min="47" max="47" width="26.42578125" style="6" customWidth="1"/>
    <col min="48" max="48" width="26.140625" style="6" customWidth="1"/>
    <col min="49" max="49" width="14" style="6" bestFit="1" customWidth="1"/>
    <col min="50" max="50" width="11.42578125" style="6"/>
    <col min="51" max="51" width="13.7109375" style="6" bestFit="1" customWidth="1"/>
    <col min="52" max="52" width="25.140625" style="6" bestFit="1" customWidth="1"/>
    <col min="53" max="16384" width="11.42578125" style="6"/>
  </cols>
  <sheetData>
    <row r="1" spans="1:52">
      <c r="A1" s="23"/>
      <c r="B1" s="23" t="s">
        <v>191</v>
      </c>
      <c r="C1" s="447" t="s">
        <v>15</v>
      </c>
      <c r="D1" s="447"/>
      <c r="E1" s="447"/>
      <c r="F1" s="447"/>
      <c r="G1" s="447"/>
      <c r="H1" s="447"/>
      <c r="I1" s="447"/>
      <c r="J1" s="447"/>
      <c r="K1" s="447"/>
      <c r="L1" s="447"/>
      <c r="M1" s="433" t="s">
        <v>5</v>
      </c>
      <c r="N1" s="433"/>
      <c r="O1" s="433"/>
      <c r="P1" s="434" t="s">
        <v>1605</v>
      </c>
      <c r="Q1" s="434"/>
      <c r="R1" s="434"/>
      <c r="S1" s="83" t="s">
        <v>22</v>
      </c>
      <c r="T1" s="83"/>
      <c r="U1" s="435"/>
      <c r="V1" s="435"/>
      <c r="W1" s="435"/>
      <c r="X1" s="431" t="s">
        <v>31</v>
      </c>
      <c r="Y1" s="431"/>
      <c r="Z1" s="431"/>
      <c r="AA1" s="431"/>
      <c r="AB1" s="432" t="s">
        <v>33</v>
      </c>
      <c r="AC1" s="432"/>
      <c r="AD1" s="432"/>
      <c r="AE1" s="432"/>
      <c r="AF1" s="432"/>
      <c r="AG1" s="432"/>
      <c r="AH1" s="432"/>
      <c r="AI1" s="432"/>
      <c r="AJ1" s="432"/>
      <c r="AK1" s="430" t="s">
        <v>36</v>
      </c>
      <c r="AL1" s="430"/>
      <c r="AM1" s="430"/>
      <c r="AN1" s="430"/>
      <c r="AO1" s="430"/>
      <c r="AP1" s="430"/>
      <c r="AQ1" s="430"/>
      <c r="AR1" s="436" t="s">
        <v>47</v>
      </c>
      <c r="AS1" s="436"/>
      <c r="AT1" s="436"/>
      <c r="AU1" s="430" t="s">
        <v>53</v>
      </c>
      <c r="AV1" s="430"/>
      <c r="AW1" s="430"/>
      <c r="AX1" s="430"/>
      <c r="AY1" s="430"/>
      <c r="AZ1" s="430"/>
    </row>
    <row r="2" spans="1:52">
      <c r="A2" s="24" t="s">
        <v>1</v>
      </c>
      <c r="B2" s="6" t="s">
        <v>192</v>
      </c>
      <c r="C2" s="6" t="s">
        <v>175</v>
      </c>
      <c r="D2" s="6" t="s">
        <v>9</v>
      </c>
      <c r="E2" s="6" t="s">
        <v>11</v>
      </c>
      <c r="F2" s="6" t="s">
        <v>193</v>
      </c>
      <c r="G2" s="6" t="s">
        <v>8</v>
      </c>
      <c r="H2" s="6" t="s">
        <v>195</v>
      </c>
      <c r="I2" s="6" t="s">
        <v>10</v>
      </c>
      <c r="J2" s="7" t="s">
        <v>1635</v>
      </c>
      <c r="K2" s="6" t="s">
        <v>13</v>
      </c>
      <c r="L2" s="6" t="s">
        <v>14</v>
      </c>
      <c r="M2" s="6" t="s">
        <v>16</v>
      </c>
      <c r="N2" s="6" t="s">
        <v>17</v>
      </c>
      <c r="O2" s="6" t="s">
        <v>18</v>
      </c>
      <c r="P2" s="6" t="s">
        <v>19</v>
      </c>
      <c r="Q2" s="6" t="s">
        <v>20</v>
      </c>
      <c r="R2" s="6" t="s">
        <v>185</v>
      </c>
      <c r="S2" s="6" t="s">
        <v>21</v>
      </c>
      <c r="U2" s="6" t="s">
        <v>179</v>
      </c>
      <c r="V2" s="6" t="s">
        <v>180</v>
      </c>
      <c r="W2" s="6" t="s">
        <v>182</v>
      </c>
      <c r="X2" s="6" t="s">
        <v>24</v>
      </c>
      <c r="Y2" s="6" t="s">
        <v>25</v>
      </c>
      <c r="Z2" s="6" t="s">
        <v>201</v>
      </c>
      <c r="AA2" s="6" t="s">
        <v>29</v>
      </c>
      <c r="AB2" s="6" t="s">
        <v>177</v>
      </c>
      <c r="AC2" s="6" t="s">
        <v>180</v>
      </c>
      <c r="AD2" s="6" t="s">
        <v>181</v>
      </c>
      <c r="AE2" s="6" t="s">
        <v>178</v>
      </c>
      <c r="AF2" s="6" t="s">
        <v>180</v>
      </c>
      <c r="AG2" s="6" t="s">
        <v>181</v>
      </c>
      <c r="AH2" s="6" t="s">
        <v>32</v>
      </c>
      <c r="AI2" s="7" t="s">
        <v>188</v>
      </c>
      <c r="AJ2" s="7" t="s">
        <v>181</v>
      </c>
      <c r="AK2" s="6" t="s">
        <v>35</v>
      </c>
      <c r="AL2" s="6" t="s">
        <v>37</v>
      </c>
      <c r="AM2" s="6" t="s">
        <v>38</v>
      </c>
      <c r="AN2" s="6" t="s">
        <v>39</v>
      </c>
      <c r="AO2" s="6" t="s">
        <v>40</v>
      </c>
      <c r="AP2" s="6" t="s">
        <v>41</v>
      </c>
      <c r="AQ2" s="6" t="s">
        <v>42</v>
      </c>
      <c r="AR2" s="7" t="s">
        <v>45</v>
      </c>
      <c r="AS2" s="7" t="s">
        <v>1044</v>
      </c>
      <c r="AT2" s="7" t="s">
        <v>46</v>
      </c>
      <c r="AU2" s="6" t="s">
        <v>67</v>
      </c>
      <c r="AV2" s="6" t="s">
        <v>68</v>
      </c>
      <c r="AW2" s="7" t="s">
        <v>54</v>
      </c>
      <c r="AX2" s="7" t="s">
        <v>55</v>
      </c>
      <c r="AY2" s="6" t="s">
        <v>153</v>
      </c>
      <c r="AZ2" s="6" t="s">
        <v>205</v>
      </c>
    </row>
    <row r="3" spans="1:52" s="7" customFormat="1" ht="30">
      <c r="A3" s="195" t="s">
        <v>356</v>
      </c>
      <c r="B3" s="45" t="s">
        <v>1735</v>
      </c>
      <c r="C3" s="10" t="s">
        <v>1733</v>
      </c>
      <c r="D3" s="10" t="s">
        <v>357</v>
      </c>
      <c r="E3" s="10" t="s">
        <v>357</v>
      </c>
      <c r="F3" s="10" t="s">
        <v>194</v>
      </c>
      <c r="G3" s="10" t="s">
        <v>358</v>
      </c>
      <c r="H3" s="10" t="s">
        <v>232</v>
      </c>
      <c r="I3" s="10" t="s">
        <v>748</v>
      </c>
      <c r="J3" s="10" t="s">
        <v>220</v>
      </c>
      <c r="K3" s="10" t="s">
        <v>171</v>
      </c>
      <c r="L3" s="10" t="s">
        <v>172</v>
      </c>
      <c r="M3" s="7" t="s">
        <v>2332</v>
      </c>
      <c r="N3" s="7">
        <v>3.2</v>
      </c>
      <c r="O3" s="7" t="s">
        <v>149</v>
      </c>
      <c r="P3" s="7" t="s">
        <v>277</v>
      </c>
      <c r="Q3" s="7" t="s">
        <v>939</v>
      </c>
      <c r="R3" s="7" t="s">
        <v>2293</v>
      </c>
      <c r="S3" s="7" t="s">
        <v>359</v>
      </c>
      <c r="T3" s="7" t="s">
        <v>43</v>
      </c>
      <c r="U3" s="7" t="s">
        <v>545</v>
      </c>
      <c r="V3" s="7" t="s">
        <v>184</v>
      </c>
      <c r="W3" s="7" t="s">
        <v>3141</v>
      </c>
      <c r="X3" s="7">
        <v>1</v>
      </c>
      <c r="Y3" s="7" t="s">
        <v>95</v>
      </c>
      <c r="Z3" s="7" t="s">
        <v>1075</v>
      </c>
      <c r="AA3" s="7" t="s">
        <v>44</v>
      </c>
      <c r="AB3" s="7" t="s">
        <v>65</v>
      </c>
      <c r="AC3" s="7" t="s">
        <v>187</v>
      </c>
      <c r="AD3" s="7" t="s">
        <v>2368</v>
      </c>
      <c r="AE3" s="7" t="s">
        <v>65</v>
      </c>
      <c r="AF3" s="7" t="s">
        <v>186</v>
      </c>
      <c r="AG3" s="7" t="s">
        <v>2369</v>
      </c>
      <c r="AH3" s="7" t="s">
        <v>75</v>
      </c>
      <c r="AI3" s="7" t="s">
        <v>189</v>
      </c>
      <c r="AJ3" s="7" t="s">
        <v>360</v>
      </c>
      <c r="AK3" s="7" t="s">
        <v>275</v>
      </c>
      <c r="AL3" s="7" t="s">
        <v>44</v>
      </c>
      <c r="AM3" s="7" t="s">
        <v>44</v>
      </c>
      <c r="AN3" s="7">
        <v>2013</v>
      </c>
      <c r="AO3" s="7" t="s">
        <v>44</v>
      </c>
      <c r="AP3" s="7" t="s">
        <v>43</v>
      </c>
      <c r="AQ3" s="7" t="s">
        <v>244</v>
      </c>
      <c r="AR3" s="28">
        <v>42333</v>
      </c>
      <c r="AS3" s="7" t="s">
        <v>1724</v>
      </c>
      <c r="AT3" s="7" t="s">
        <v>1730</v>
      </c>
      <c r="AU3" s="7" t="s">
        <v>43</v>
      </c>
      <c r="AV3" s="7" t="s">
        <v>43</v>
      </c>
      <c r="AW3" s="7" t="s">
        <v>43</v>
      </c>
      <c r="AX3" s="7" t="s">
        <v>43</v>
      </c>
      <c r="AY3" s="7" t="s">
        <v>1734</v>
      </c>
      <c r="AZ3" s="7" t="s">
        <v>43</v>
      </c>
    </row>
    <row r="4" spans="1:52" ht="18.75">
      <c r="A4" s="18"/>
      <c r="B4" s="36"/>
      <c r="C4" s="9"/>
      <c r="D4" s="9"/>
      <c r="E4" s="9"/>
      <c r="AF4" s="7"/>
      <c r="AG4" s="7"/>
      <c r="AI4" s="7"/>
      <c r="AJ4" s="7"/>
      <c r="AN4" s="7"/>
    </row>
    <row r="5" spans="1:52" ht="18.75">
      <c r="A5" s="18"/>
      <c r="B5" s="151"/>
      <c r="C5" s="9"/>
      <c r="D5" s="9"/>
      <c r="E5" s="9"/>
      <c r="AF5" s="7"/>
      <c r="AG5" s="7"/>
      <c r="AI5" s="7"/>
      <c r="AJ5" s="7"/>
    </row>
    <row r="6" spans="1:52" ht="18.75">
      <c r="A6" s="18"/>
      <c r="B6" s="36"/>
      <c r="C6" s="9"/>
      <c r="D6" s="9"/>
      <c r="E6" s="9"/>
      <c r="M6" s="7"/>
      <c r="X6" s="7"/>
      <c r="AF6" s="7"/>
      <c r="AG6" s="7"/>
      <c r="AI6" s="7"/>
      <c r="AJ6" s="7"/>
    </row>
    <row r="7" spans="1:52" ht="18.75">
      <c r="A7" s="18"/>
      <c r="B7" s="11"/>
      <c r="C7" s="9"/>
      <c r="D7" s="9"/>
      <c r="E7" s="9"/>
      <c r="M7" s="7"/>
      <c r="AB7" s="7"/>
      <c r="AF7" s="7"/>
      <c r="AG7" s="7"/>
      <c r="AI7" s="7"/>
      <c r="AJ7" s="7"/>
      <c r="AN7" s="7"/>
    </row>
    <row r="8" spans="1:52" ht="18.75">
      <c r="A8" s="18"/>
      <c r="B8" s="11"/>
      <c r="C8" s="9"/>
      <c r="D8" s="9"/>
      <c r="E8" s="9"/>
      <c r="M8" s="7"/>
      <c r="AB8" s="7"/>
      <c r="AF8" s="7"/>
      <c r="AG8" s="7"/>
      <c r="AI8" s="7"/>
      <c r="AJ8" s="7"/>
      <c r="AN8" s="7"/>
    </row>
    <row r="9" spans="1:52" ht="18.75">
      <c r="A9" s="18"/>
      <c r="B9" s="11"/>
      <c r="C9" s="9"/>
      <c r="D9" s="9"/>
      <c r="E9" s="9"/>
      <c r="M9" s="7"/>
      <c r="AB9" s="7"/>
      <c r="AF9" s="7"/>
      <c r="AG9" s="7"/>
      <c r="AI9" s="7"/>
      <c r="AJ9" s="7"/>
    </row>
    <row r="10" spans="1:52" ht="18.75">
      <c r="A10" s="18"/>
      <c r="B10" s="11"/>
      <c r="C10" s="9"/>
      <c r="D10" s="9"/>
      <c r="E10" s="9"/>
      <c r="M10" s="7"/>
      <c r="AF10" s="7"/>
      <c r="AG10" s="7"/>
      <c r="AI10" s="7"/>
      <c r="AJ10" s="7"/>
    </row>
    <row r="11" spans="1:52" ht="18.75">
      <c r="A11" s="18"/>
      <c r="B11" s="11"/>
      <c r="C11" s="9"/>
      <c r="D11" s="9"/>
      <c r="E11" s="9"/>
      <c r="M11" s="7"/>
      <c r="AF11" s="7"/>
      <c r="AG11" s="7"/>
      <c r="AI11" s="7"/>
      <c r="AJ11" s="7"/>
    </row>
    <row r="12" spans="1:52" ht="18.75">
      <c r="A12" s="18"/>
      <c r="B12" s="11"/>
      <c r="M12" s="7"/>
      <c r="AF12" s="7"/>
      <c r="AG12" s="7"/>
      <c r="AI12" s="7"/>
      <c r="AJ12" s="7"/>
    </row>
    <row r="13" spans="1:52" ht="18.75">
      <c r="A13" s="18"/>
      <c r="B13" s="11"/>
      <c r="M13" s="7"/>
      <c r="AF13" s="7"/>
      <c r="AG13" s="7"/>
      <c r="AI13" s="7"/>
      <c r="AJ13" s="7"/>
    </row>
    <row r="14" spans="1:52" s="7" customFormat="1" ht="23.25" customHeight="1">
      <c r="A14" s="33"/>
      <c r="B14" s="10"/>
    </row>
    <row r="15" spans="1:52" s="7" customFormat="1">
      <c r="A15" s="10"/>
      <c r="B15" s="10"/>
    </row>
    <row r="16" spans="1:52" s="7" customFormat="1">
      <c r="A16" s="10"/>
      <c r="B16" s="10"/>
    </row>
    <row r="17" spans="1:2" s="7" customFormat="1">
      <c r="A17" s="10"/>
      <c r="B17" s="10"/>
    </row>
    <row r="18" spans="1:2" s="7" customFormat="1">
      <c r="A18" s="10"/>
      <c r="B18" s="10"/>
    </row>
    <row r="19" spans="1:2">
      <c r="A19" s="9"/>
      <c r="B19" s="10"/>
    </row>
    <row r="20" spans="1:2">
      <c r="A20" s="9"/>
      <c r="B20" s="10"/>
    </row>
    <row r="21" spans="1:2">
      <c r="A21" s="9"/>
      <c r="B21" s="10"/>
    </row>
    <row r="22" spans="1:2">
      <c r="A22" s="9"/>
      <c r="B22" s="10"/>
    </row>
  </sheetData>
  <mergeCells count="9">
    <mergeCell ref="C1:L1"/>
    <mergeCell ref="AU1:AZ1"/>
    <mergeCell ref="U1:W1"/>
    <mergeCell ref="X1:AA1"/>
    <mergeCell ref="AB1:AJ1"/>
    <mergeCell ref="AK1:AQ1"/>
    <mergeCell ref="M1:O1"/>
    <mergeCell ref="P1:R1"/>
    <mergeCell ref="AR1:AT1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B22"/>
  <sheetViews>
    <sheetView workbookViewId="0">
      <pane xSplit="1" topLeftCell="Z1" activePane="topRight" state="frozen"/>
      <selection pane="topRight" activeCell="AJ3" sqref="AJ3"/>
    </sheetView>
  </sheetViews>
  <sheetFormatPr baseColWidth="10" defaultRowHeight="15"/>
  <cols>
    <col min="1" max="1" width="15.28515625" style="6" bestFit="1" customWidth="1"/>
    <col min="2" max="2" width="41.42578125" style="6" bestFit="1" customWidth="1"/>
    <col min="3" max="3" width="25.7109375" style="6" customWidth="1"/>
    <col min="4" max="4" width="17.85546875" style="6" customWidth="1"/>
    <col min="5" max="6" width="25.5703125" style="6" customWidth="1"/>
    <col min="7" max="7" width="24.85546875" style="6" bestFit="1" customWidth="1"/>
    <col min="8" max="8" width="11.85546875" style="6" customWidth="1"/>
    <col min="9" max="9" width="14.85546875" style="6" customWidth="1"/>
    <col min="10" max="10" width="16.5703125" style="6" hidden="1" customWidth="1"/>
    <col min="11" max="11" width="13" style="6" customWidth="1"/>
    <col min="12" max="12" width="18.85546875" style="6" customWidth="1"/>
    <col min="13" max="13" width="17.140625" style="6" customWidth="1"/>
    <col min="14" max="14" width="18.28515625" style="6" bestFit="1" customWidth="1"/>
    <col min="15" max="15" width="24.7109375" style="6" bestFit="1" customWidth="1"/>
    <col min="16" max="16" width="25.42578125" style="6" customWidth="1"/>
    <col min="17" max="17" width="20.85546875" style="6" customWidth="1"/>
    <col min="18" max="18" width="19" style="6" customWidth="1"/>
    <col min="19" max="20" width="20.42578125" style="6" customWidth="1"/>
    <col min="21" max="21" width="19.140625" style="6" customWidth="1"/>
    <col min="22" max="22" width="13" style="6" customWidth="1"/>
    <col min="23" max="23" width="23.85546875" style="6" customWidth="1"/>
    <col min="24" max="24" width="11.5703125" style="6" customWidth="1"/>
    <col min="25" max="25" width="11" style="6" bestFit="1" customWidth="1"/>
    <col min="26" max="26" width="19.85546875" style="6" customWidth="1"/>
    <col min="27" max="27" width="13.7109375" style="6" customWidth="1"/>
    <col min="28" max="28" width="15.7109375" style="6" bestFit="1" customWidth="1"/>
    <col min="29" max="30" width="15.7109375" style="6" customWidth="1"/>
    <col min="31" max="31" width="17" style="6" bestFit="1" customWidth="1"/>
    <col min="32" max="33" width="17" style="6" customWidth="1"/>
    <col min="34" max="35" width="12" style="6" customWidth="1"/>
    <col min="36" max="36" width="13.28515625" style="6" bestFit="1" customWidth="1"/>
    <col min="37" max="37" width="11.42578125" style="6" customWidth="1"/>
    <col min="38" max="42" width="11.42578125" style="6"/>
    <col min="43" max="43" width="12.85546875" style="6" bestFit="1" customWidth="1"/>
    <col min="44" max="44" width="12.85546875" style="6" customWidth="1"/>
    <col min="45" max="45" width="14.5703125" style="6" bestFit="1" customWidth="1"/>
    <col min="46" max="46" width="14.5703125" style="6" customWidth="1"/>
    <col min="47" max="47" width="13.7109375" style="6" bestFit="1" customWidth="1"/>
    <col min="48" max="48" width="26.42578125" style="6" customWidth="1"/>
    <col min="49" max="50" width="26.140625" style="6" customWidth="1"/>
    <col min="51" max="51" width="14" style="6" bestFit="1" customWidth="1"/>
    <col min="52" max="52" width="11.42578125" style="6"/>
    <col min="53" max="53" width="13.7109375" style="6" bestFit="1" customWidth="1"/>
    <col min="54" max="54" width="25.140625" style="6" bestFit="1" customWidth="1"/>
    <col min="55" max="16384" width="11.42578125" style="6"/>
  </cols>
  <sheetData>
    <row r="1" spans="1:54">
      <c r="A1" s="23"/>
      <c r="B1" s="23" t="s">
        <v>191</v>
      </c>
      <c r="C1" s="84"/>
      <c r="D1" s="84"/>
      <c r="E1" s="84"/>
      <c r="F1" s="84"/>
      <c r="G1" s="84" t="s">
        <v>15</v>
      </c>
      <c r="H1" s="84"/>
      <c r="I1" s="84"/>
      <c r="J1" s="84"/>
      <c r="K1" s="84"/>
      <c r="L1" s="84"/>
      <c r="M1" s="433" t="s">
        <v>5</v>
      </c>
      <c r="N1" s="433"/>
      <c r="O1" s="433"/>
      <c r="P1" s="434" t="s">
        <v>1605</v>
      </c>
      <c r="Q1" s="434"/>
      <c r="R1" s="434"/>
      <c r="S1" s="83" t="s">
        <v>22</v>
      </c>
      <c r="T1" s="83"/>
      <c r="U1" s="435" t="s">
        <v>23</v>
      </c>
      <c r="V1" s="435"/>
      <c r="W1" s="435"/>
      <c r="X1" s="431" t="s">
        <v>31</v>
      </c>
      <c r="Y1" s="431"/>
      <c r="Z1" s="431"/>
      <c r="AA1" s="431"/>
      <c r="AB1" s="432" t="s">
        <v>33</v>
      </c>
      <c r="AC1" s="432"/>
      <c r="AD1" s="432"/>
      <c r="AE1" s="432"/>
      <c r="AF1" s="432"/>
      <c r="AG1" s="432"/>
      <c r="AH1" s="432"/>
      <c r="AI1" s="432"/>
      <c r="AJ1" s="432"/>
      <c r="AK1" s="430" t="s">
        <v>36</v>
      </c>
      <c r="AL1" s="430"/>
      <c r="AM1" s="430"/>
      <c r="AN1" s="430"/>
      <c r="AO1" s="430"/>
      <c r="AP1" s="430"/>
      <c r="AQ1" s="430"/>
      <c r="AR1" s="52"/>
      <c r="AS1" s="436" t="s">
        <v>47</v>
      </c>
      <c r="AT1" s="436"/>
      <c r="AU1" s="436"/>
      <c r="AV1" s="430" t="s">
        <v>53</v>
      </c>
      <c r="AW1" s="430"/>
      <c r="AX1" s="430"/>
      <c r="AY1" s="430"/>
      <c r="AZ1" s="430"/>
      <c r="BA1" s="430"/>
      <c r="BB1" s="430"/>
    </row>
    <row r="2" spans="1:54">
      <c r="A2" s="24" t="s">
        <v>1</v>
      </c>
      <c r="B2" s="6" t="s">
        <v>192</v>
      </c>
      <c r="C2" s="6" t="s">
        <v>175</v>
      </c>
      <c r="D2" s="6" t="s">
        <v>9</v>
      </c>
      <c r="E2" s="6" t="s">
        <v>11</v>
      </c>
      <c r="F2" s="6" t="s">
        <v>193</v>
      </c>
      <c r="G2" s="6" t="s">
        <v>8</v>
      </c>
      <c r="H2" s="6" t="s">
        <v>195</v>
      </c>
      <c r="I2" s="6" t="s">
        <v>10</v>
      </c>
      <c r="J2" s="6" t="s">
        <v>12</v>
      </c>
      <c r="K2" s="6" t="s">
        <v>13</v>
      </c>
      <c r="L2" s="6" t="s">
        <v>14</v>
      </c>
      <c r="M2" s="6" t="s">
        <v>16</v>
      </c>
      <c r="N2" s="6" t="s">
        <v>17</v>
      </c>
      <c r="O2" s="6" t="s">
        <v>18</v>
      </c>
      <c r="P2" s="6" t="s">
        <v>19</v>
      </c>
      <c r="Q2" s="6" t="s">
        <v>20</v>
      </c>
      <c r="R2" s="6" t="s">
        <v>185</v>
      </c>
      <c r="S2" s="6" t="s">
        <v>21</v>
      </c>
      <c r="U2" s="6" t="s">
        <v>179</v>
      </c>
      <c r="V2" s="6" t="s">
        <v>180</v>
      </c>
      <c r="W2" s="6" t="s">
        <v>182</v>
      </c>
      <c r="X2" s="6" t="s">
        <v>24</v>
      </c>
      <c r="Y2" s="6" t="s">
        <v>25</v>
      </c>
      <c r="Z2" s="6" t="s">
        <v>201</v>
      </c>
      <c r="AA2" s="6" t="s">
        <v>29</v>
      </c>
      <c r="AB2" s="6" t="s">
        <v>177</v>
      </c>
      <c r="AC2" s="6" t="s">
        <v>180</v>
      </c>
      <c r="AD2" s="6" t="s">
        <v>181</v>
      </c>
      <c r="AE2" s="6" t="s">
        <v>178</v>
      </c>
      <c r="AF2" s="6" t="s">
        <v>180</v>
      </c>
      <c r="AG2" s="6" t="s">
        <v>181</v>
      </c>
      <c r="AH2" s="6" t="s">
        <v>32</v>
      </c>
      <c r="AI2" s="7" t="s">
        <v>188</v>
      </c>
      <c r="AJ2" s="7" t="s">
        <v>181</v>
      </c>
      <c r="AK2" s="6" t="s">
        <v>35</v>
      </c>
      <c r="AL2" s="6" t="s">
        <v>37</v>
      </c>
      <c r="AM2" s="6" t="s">
        <v>38</v>
      </c>
      <c r="AN2" s="6" t="s">
        <v>39</v>
      </c>
      <c r="AO2" s="6" t="s">
        <v>40</v>
      </c>
      <c r="AP2" s="6" t="s">
        <v>41</v>
      </c>
      <c r="AQ2" s="6" t="s">
        <v>42</v>
      </c>
      <c r="AR2" s="7" t="s">
        <v>33</v>
      </c>
      <c r="AS2" s="7" t="s">
        <v>45</v>
      </c>
      <c r="AT2" s="7" t="s">
        <v>1044</v>
      </c>
      <c r="AU2" s="7" t="s">
        <v>46</v>
      </c>
      <c r="AV2" s="6" t="s">
        <v>67</v>
      </c>
      <c r="AW2" s="6" t="s">
        <v>68</v>
      </c>
      <c r="AX2" s="7" t="s">
        <v>381</v>
      </c>
      <c r="AY2" s="7" t="s">
        <v>54</v>
      </c>
      <c r="AZ2" s="7" t="s">
        <v>55</v>
      </c>
      <c r="BA2" s="6" t="s">
        <v>153</v>
      </c>
      <c r="BB2" s="6" t="s">
        <v>205</v>
      </c>
    </row>
    <row r="3" spans="1:54">
      <c r="A3" s="245" t="s">
        <v>942</v>
      </c>
      <c r="B3" s="13" t="s">
        <v>1553</v>
      </c>
      <c r="C3" s="9" t="s">
        <v>943</v>
      </c>
      <c r="D3" s="13" t="s">
        <v>944</v>
      </c>
      <c r="E3" s="9" t="s">
        <v>945</v>
      </c>
      <c r="F3" s="6" t="s">
        <v>194</v>
      </c>
      <c r="G3" s="10" t="s">
        <v>139</v>
      </c>
      <c r="H3" s="10" t="s">
        <v>173</v>
      </c>
      <c r="I3" s="10" t="s">
        <v>748</v>
      </c>
      <c r="J3" s="7" t="s">
        <v>946</v>
      </c>
      <c r="K3" s="12" t="s">
        <v>171</v>
      </c>
      <c r="L3" s="12" t="s">
        <v>172</v>
      </c>
      <c r="M3" s="6" t="s">
        <v>247</v>
      </c>
      <c r="N3" s="48">
        <v>3</v>
      </c>
      <c r="O3" s="6" t="s">
        <v>149</v>
      </c>
      <c r="P3" s="6" t="s">
        <v>277</v>
      </c>
      <c r="Q3" s="6" t="s">
        <v>947</v>
      </c>
      <c r="R3" s="6" t="s">
        <v>510</v>
      </c>
      <c r="S3" s="6" t="s">
        <v>948</v>
      </c>
      <c r="U3" s="6" t="s">
        <v>251</v>
      </c>
      <c r="V3" s="6" t="s">
        <v>184</v>
      </c>
      <c r="W3" s="6" t="s">
        <v>2370</v>
      </c>
      <c r="X3" s="6">
        <v>1</v>
      </c>
      <c r="Y3" s="7" t="s">
        <v>95</v>
      </c>
      <c r="Z3" s="7" t="s">
        <v>242</v>
      </c>
      <c r="AA3" s="6" t="s">
        <v>281</v>
      </c>
      <c r="AB3" s="6" t="s">
        <v>65</v>
      </c>
      <c r="AC3" s="6" t="s">
        <v>186</v>
      </c>
      <c r="AD3" s="26">
        <v>138916403438</v>
      </c>
      <c r="AE3" s="7" t="s">
        <v>66</v>
      </c>
      <c r="AF3" s="7" t="s">
        <v>187</v>
      </c>
      <c r="AG3" s="7" t="s">
        <v>949</v>
      </c>
      <c r="AH3" s="7" t="s">
        <v>75</v>
      </c>
      <c r="AI3" s="7" t="s">
        <v>285</v>
      </c>
      <c r="AJ3" s="7" t="s">
        <v>950</v>
      </c>
      <c r="AK3" s="22" t="s">
        <v>275</v>
      </c>
      <c r="AL3" s="7" t="s">
        <v>44</v>
      </c>
      <c r="AM3" s="7" t="s">
        <v>44</v>
      </c>
      <c r="AN3" s="6">
        <v>2013</v>
      </c>
      <c r="AO3" s="7" t="s">
        <v>44</v>
      </c>
      <c r="AP3" s="7" t="s">
        <v>43</v>
      </c>
      <c r="AQ3" s="7" t="s">
        <v>244</v>
      </c>
      <c r="AR3" s="7" t="s">
        <v>951</v>
      </c>
      <c r="AS3" s="22">
        <v>41841</v>
      </c>
      <c r="AT3" s="7" t="s">
        <v>1554</v>
      </c>
      <c r="AU3" s="7" t="s">
        <v>1041</v>
      </c>
      <c r="AV3" s="7" t="s">
        <v>43</v>
      </c>
      <c r="AW3" s="7" t="s">
        <v>77</v>
      </c>
      <c r="AX3" s="7" t="s">
        <v>43</v>
      </c>
      <c r="AY3" s="7" t="s">
        <v>143</v>
      </c>
      <c r="AZ3" s="7" t="s">
        <v>43</v>
      </c>
      <c r="BA3" s="7" t="s">
        <v>952</v>
      </c>
      <c r="BB3" s="7" t="s">
        <v>43</v>
      </c>
    </row>
    <row r="4" spans="1:54">
      <c r="A4" s="245" t="s">
        <v>1193</v>
      </c>
      <c r="B4" s="13" t="s">
        <v>1047</v>
      </c>
      <c r="C4" s="9" t="s">
        <v>1401</v>
      </c>
      <c r="D4" s="9" t="s">
        <v>1402</v>
      </c>
      <c r="E4" s="9" t="s">
        <v>1403</v>
      </c>
      <c r="F4" s="10" t="s">
        <v>194</v>
      </c>
      <c r="G4" s="10" t="s">
        <v>139</v>
      </c>
      <c r="H4" s="9" t="s">
        <v>1709</v>
      </c>
      <c r="I4" s="9" t="s">
        <v>748</v>
      </c>
      <c r="J4" s="10" t="s">
        <v>220</v>
      </c>
      <c r="K4" s="12" t="s">
        <v>171</v>
      </c>
      <c r="L4" s="12" t="s">
        <v>172</v>
      </c>
      <c r="M4" s="6" t="s">
        <v>977</v>
      </c>
      <c r="N4" s="48">
        <v>3.2</v>
      </c>
      <c r="O4" s="6" t="s">
        <v>149</v>
      </c>
      <c r="P4" s="6" t="s">
        <v>277</v>
      </c>
      <c r="Q4" s="6" t="s">
        <v>1137</v>
      </c>
      <c r="R4" s="6" t="s">
        <v>1790</v>
      </c>
      <c r="S4" s="6" t="s">
        <v>1404</v>
      </c>
      <c r="T4" s="7" t="s">
        <v>43</v>
      </c>
      <c r="U4" s="6" t="s">
        <v>463</v>
      </c>
      <c r="V4" s="6" t="s">
        <v>184</v>
      </c>
      <c r="W4" s="6" t="s">
        <v>1405</v>
      </c>
      <c r="X4" s="6">
        <v>1</v>
      </c>
      <c r="Y4" s="7" t="s">
        <v>95</v>
      </c>
      <c r="Z4" s="7" t="s">
        <v>242</v>
      </c>
      <c r="AA4" s="6" t="s">
        <v>44</v>
      </c>
      <c r="AB4" s="6" t="s">
        <v>65</v>
      </c>
      <c r="AC4" s="6" t="s">
        <v>187</v>
      </c>
      <c r="AD4" s="26" t="s">
        <v>1905</v>
      </c>
      <c r="AE4" s="7" t="s">
        <v>64</v>
      </c>
      <c r="AF4" s="7" t="s">
        <v>187</v>
      </c>
      <c r="AG4" s="7" t="s">
        <v>3228</v>
      </c>
      <c r="AH4" s="7" t="s">
        <v>75</v>
      </c>
      <c r="AI4" s="7" t="s">
        <v>285</v>
      </c>
      <c r="AJ4" s="7" t="s">
        <v>1755</v>
      </c>
      <c r="AK4" s="7" t="s">
        <v>275</v>
      </c>
      <c r="AL4" s="7" t="s">
        <v>44</v>
      </c>
      <c r="AM4" s="7" t="s">
        <v>44</v>
      </c>
      <c r="AN4" s="6">
        <v>2013</v>
      </c>
      <c r="AO4" s="7" t="s">
        <v>44</v>
      </c>
      <c r="AP4" s="7" t="s">
        <v>43</v>
      </c>
      <c r="AQ4" s="7" t="s">
        <v>244</v>
      </c>
      <c r="AR4" s="7" t="s">
        <v>1792</v>
      </c>
      <c r="AS4" s="22">
        <v>42409</v>
      </c>
      <c r="AT4" s="7" t="s">
        <v>1793</v>
      </c>
      <c r="AU4" s="7" t="s">
        <v>1041</v>
      </c>
      <c r="AV4" s="6" t="s">
        <v>43</v>
      </c>
      <c r="AW4" s="7" t="s">
        <v>390</v>
      </c>
      <c r="AX4" s="7" t="s">
        <v>43</v>
      </c>
      <c r="AY4" s="7" t="s">
        <v>390</v>
      </c>
      <c r="AZ4" s="7" t="s">
        <v>43</v>
      </c>
      <c r="BA4" s="7" t="s">
        <v>43</v>
      </c>
      <c r="BB4" s="7" t="s">
        <v>43</v>
      </c>
    </row>
    <row r="5" spans="1:54">
      <c r="A5" s="245" t="s">
        <v>1189</v>
      </c>
      <c r="B5" s="13" t="s">
        <v>1047</v>
      </c>
      <c r="C5" s="9" t="s">
        <v>220</v>
      </c>
      <c r="D5" s="9" t="s">
        <v>220</v>
      </c>
      <c r="E5" s="9" t="s">
        <v>220</v>
      </c>
      <c r="F5" s="10" t="s">
        <v>2389</v>
      </c>
      <c r="G5" s="10" t="s">
        <v>139</v>
      </c>
      <c r="H5" s="10" t="s">
        <v>232</v>
      </c>
      <c r="I5" s="10" t="s">
        <v>1923</v>
      </c>
      <c r="J5" s="10" t="s">
        <v>220</v>
      </c>
      <c r="K5" s="13" t="s">
        <v>171</v>
      </c>
      <c r="L5" s="13" t="s">
        <v>172</v>
      </c>
      <c r="M5" s="6" t="s">
        <v>564</v>
      </c>
      <c r="N5" s="48" t="s">
        <v>1631</v>
      </c>
      <c r="O5" s="6" t="s">
        <v>149</v>
      </c>
      <c r="P5" s="6" t="s">
        <v>220</v>
      </c>
      <c r="Q5" s="6" t="s">
        <v>220</v>
      </c>
      <c r="R5" s="6" t="s">
        <v>220</v>
      </c>
      <c r="S5" s="6" t="s">
        <v>220</v>
      </c>
      <c r="U5" s="6" t="s">
        <v>88</v>
      </c>
      <c r="V5" s="6" t="s">
        <v>837</v>
      </c>
      <c r="W5" s="7" t="s">
        <v>3423</v>
      </c>
      <c r="X5" s="6">
        <v>1</v>
      </c>
      <c r="Y5" s="6" t="s">
        <v>2048</v>
      </c>
      <c r="Z5" s="6" t="s">
        <v>220</v>
      </c>
      <c r="AA5" s="6" t="s">
        <v>220</v>
      </c>
      <c r="AB5" s="6" t="s">
        <v>1190</v>
      </c>
      <c r="AC5" s="6" t="s">
        <v>1191</v>
      </c>
      <c r="AD5" s="26" t="s">
        <v>220</v>
      </c>
      <c r="AE5" s="7" t="s">
        <v>220</v>
      </c>
      <c r="AF5" s="7" t="s">
        <v>220</v>
      </c>
      <c r="AG5" s="7" t="s">
        <v>220</v>
      </c>
      <c r="AH5" s="7"/>
      <c r="AI5" s="7"/>
      <c r="AK5" s="6" t="s">
        <v>1840</v>
      </c>
      <c r="AL5" s="7" t="s">
        <v>44</v>
      </c>
      <c r="AM5" s="7" t="s">
        <v>44</v>
      </c>
      <c r="AN5" s="6">
        <v>2013</v>
      </c>
      <c r="AO5" s="7" t="s">
        <v>44</v>
      </c>
      <c r="AP5" s="7" t="s">
        <v>44</v>
      </c>
      <c r="AQ5" s="7" t="s">
        <v>244</v>
      </c>
      <c r="AS5" s="22">
        <v>43418</v>
      </c>
      <c r="AT5" s="6" t="s">
        <v>3424</v>
      </c>
      <c r="AU5" s="6" t="s">
        <v>1048</v>
      </c>
      <c r="AZ5" s="7" t="s">
        <v>1192</v>
      </c>
    </row>
    <row r="6" spans="1:54">
      <c r="A6" s="245"/>
      <c r="B6" s="13"/>
      <c r="C6" s="9"/>
      <c r="D6" s="9"/>
      <c r="E6" s="9"/>
      <c r="M6" s="7"/>
      <c r="AD6" s="26"/>
      <c r="AE6" s="7"/>
      <c r="AF6" s="7"/>
      <c r="AH6" s="7"/>
      <c r="AI6" s="7"/>
    </row>
    <row r="7" spans="1:54">
      <c r="A7" s="245"/>
      <c r="B7" s="9"/>
      <c r="C7" s="9"/>
      <c r="D7" s="9"/>
      <c r="E7" s="9"/>
      <c r="M7" s="7"/>
      <c r="AE7" s="7"/>
      <c r="AF7" s="7"/>
      <c r="AH7" s="7"/>
      <c r="AI7" s="7"/>
      <c r="AM7" s="7"/>
    </row>
    <row r="8" spans="1:54">
      <c r="A8" s="245"/>
      <c r="B8" s="9"/>
      <c r="C8" s="9"/>
      <c r="D8" s="9"/>
      <c r="E8" s="9"/>
      <c r="M8" s="7"/>
      <c r="AE8" s="7"/>
      <c r="AF8" s="7"/>
      <c r="AH8" s="7"/>
      <c r="AI8" s="7"/>
      <c r="AM8" s="7"/>
    </row>
    <row r="9" spans="1:54" ht="18.75">
      <c r="A9" s="18"/>
      <c r="B9" s="9"/>
      <c r="C9" s="9"/>
      <c r="D9" s="9"/>
      <c r="E9" s="9"/>
      <c r="M9" s="7"/>
      <c r="AE9" s="7"/>
      <c r="AF9" s="7"/>
      <c r="AH9" s="7"/>
      <c r="AI9" s="7"/>
    </row>
    <row r="10" spans="1:54">
      <c r="A10" s="9"/>
      <c r="B10" s="9"/>
      <c r="C10" s="9"/>
      <c r="D10" s="9"/>
      <c r="E10" s="9"/>
      <c r="M10" s="7"/>
      <c r="AE10" s="7"/>
      <c r="AF10" s="7"/>
      <c r="AH10" s="7"/>
      <c r="AI10" s="7"/>
    </row>
    <row r="11" spans="1:54">
      <c r="A11" s="9"/>
      <c r="B11" s="9"/>
      <c r="C11" s="9"/>
      <c r="D11" s="9"/>
      <c r="E11" s="9"/>
      <c r="M11" s="7"/>
      <c r="AE11" s="7"/>
      <c r="AF11" s="7"/>
      <c r="AH11" s="7"/>
      <c r="AI11" s="7"/>
    </row>
    <row r="12" spans="1:54">
      <c r="A12" s="9"/>
      <c r="B12" s="9"/>
      <c r="M12" s="7"/>
      <c r="AE12" s="7"/>
      <c r="AF12" s="7"/>
      <c r="AH12" s="7"/>
      <c r="AI12" s="7"/>
    </row>
    <row r="13" spans="1:54">
      <c r="A13" s="9"/>
      <c r="B13" s="9"/>
      <c r="M13" s="7"/>
      <c r="AE13" s="7"/>
      <c r="AF13" s="7"/>
      <c r="AH13" s="7"/>
      <c r="AI13" s="7"/>
    </row>
    <row r="14" spans="1:54" s="7" customFormat="1" ht="23.25" customHeight="1">
      <c r="A14" s="10"/>
      <c r="B14" s="10"/>
    </row>
    <row r="15" spans="1:54" s="7" customFormat="1">
      <c r="A15" s="10"/>
      <c r="B15" s="10"/>
    </row>
    <row r="16" spans="1:54" s="7" customFormat="1">
      <c r="A16" s="10"/>
      <c r="B16" s="10"/>
    </row>
    <row r="17" spans="1:2" s="7" customFormat="1">
      <c r="A17" s="10"/>
      <c r="B17" s="10"/>
    </row>
    <row r="18" spans="1:2" s="7" customFormat="1">
      <c r="A18" s="10"/>
      <c r="B18" s="10"/>
    </row>
    <row r="19" spans="1:2">
      <c r="A19" s="9"/>
      <c r="B19" s="10"/>
    </row>
    <row r="20" spans="1:2">
      <c r="A20" s="9"/>
      <c r="B20" s="10"/>
    </row>
    <row r="21" spans="1:2">
      <c r="A21" s="9"/>
      <c r="B21" s="10"/>
    </row>
    <row r="22" spans="1:2">
      <c r="A22" s="9"/>
      <c r="B22" s="10"/>
    </row>
  </sheetData>
  <mergeCells count="8">
    <mergeCell ref="AV1:BB1"/>
    <mergeCell ref="M1:O1"/>
    <mergeCell ref="P1:R1"/>
    <mergeCell ref="U1:W1"/>
    <mergeCell ref="AS1:AU1"/>
    <mergeCell ref="AK1:AQ1"/>
    <mergeCell ref="X1:AA1"/>
    <mergeCell ref="AB1:AJ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BB22"/>
  <sheetViews>
    <sheetView workbookViewId="0">
      <pane xSplit="1" topLeftCell="AA1" activePane="topRight" state="frozen"/>
      <selection pane="topRight" activeCell="AJ3" sqref="AJ3"/>
    </sheetView>
  </sheetViews>
  <sheetFormatPr baseColWidth="10" defaultRowHeight="15"/>
  <cols>
    <col min="1" max="1" width="15.85546875" style="6" customWidth="1"/>
    <col min="2" max="2" width="41.42578125" style="6" bestFit="1" customWidth="1"/>
    <col min="3" max="3" width="17.5703125" style="6" customWidth="1"/>
    <col min="4" max="4" width="17.85546875" style="6" customWidth="1"/>
    <col min="5" max="6" width="25.5703125" style="6" customWidth="1"/>
    <col min="7" max="7" width="11.28515625" style="6" bestFit="1" customWidth="1"/>
    <col min="8" max="8" width="11.85546875" style="6" customWidth="1"/>
    <col min="9" max="9" width="14.85546875" style="6" customWidth="1"/>
    <col min="10" max="10" width="14.85546875" style="6" hidden="1" customWidth="1"/>
    <col min="11" max="11" width="13" style="6" customWidth="1"/>
    <col min="12" max="12" width="18.85546875" style="6" customWidth="1"/>
    <col min="13" max="13" width="26.7109375" style="6" bestFit="1" customWidth="1"/>
    <col min="14" max="14" width="18.28515625" style="6" bestFit="1" customWidth="1"/>
    <col min="15" max="15" width="24.7109375" style="6" customWidth="1"/>
    <col min="16" max="16" width="25.42578125" style="6" customWidth="1"/>
    <col min="17" max="17" width="20.85546875" style="6" customWidth="1"/>
    <col min="18" max="18" width="19" style="6" customWidth="1"/>
    <col min="19" max="20" width="20.42578125" style="6" customWidth="1"/>
    <col min="21" max="21" width="19.140625" style="6" customWidth="1"/>
    <col min="22" max="22" width="13" style="6" customWidth="1"/>
    <col min="23" max="23" width="14.7109375" style="6" bestFit="1" customWidth="1"/>
    <col min="24" max="24" width="13.140625" style="6" bestFit="1" customWidth="1"/>
    <col min="25" max="25" width="11" style="6" bestFit="1" customWidth="1"/>
    <col min="26" max="26" width="25.28515625" style="6" bestFit="1" customWidth="1"/>
    <col min="27" max="27" width="13.7109375" style="6" customWidth="1"/>
    <col min="28" max="28" width="15.7109375" style="6" bestFit="1" customWidth="1"/>
    <col min="29" max="29" width="8.85546875" style="6" customWidth="1"/>
    <col min="30" max="30" width="19.140625" style="6" customWidth="1"/>
    <col min="31" max="31" width="17" style="6" bestFit="1" customWidth="1"/>
    <col min="32" max="33" width="17" style="6" customWidth="1"/>
    <col min="34" max="35" width="12" style="6" customWidth="1"/>
    <col min="36" max="36" width="13.28515625" style="6" bestFit="1" customWidth="1"/>
    <col min="37" max="37" width="11.42578125" style="6" customWidth="1"/>
    <col min="38" max="42" width="11.42578125" style="6"/>
    <col min="43" max="43" width="12.85546875" style="6" bestFit="1" customWidth="1"/>
    <col min="44" max="44" width="12.85546875" style="6" customWidth="1"/>
    <col min="45" max="45" width="14.5703125" style="6" bestFit="1" customWidth="1"/>
    <col min="46" max="46" width="14.5703125" style="6" customWidth="1"/>
    <col min="47" max="47" width="13.7109375" style="6" bestFit="1" customWidth="1"/>
    <col min="48" max="48" width="26.42578125" style="6" customWidth="1"/>
    <col min="49" max="50" width="26.140625" style="6" customWidth="1"/>
    <col min="51" max="51" width="14" style="6" bestFit="1" customWidth="1"/>
    <col min="52" max="52" width="11.42578125" style="6"/>
    <col min="53" max="53" width="13.7109375" style="6" bestFit="1" customWidth="1"/>
    <col min="54" max="54" width="25.140625" style="6" bestFit="1" customWidth="1"/>
    <col min="55" max="16384" width="11.42578125" style="6"/>
  </cols>
  <sheetData>
    <row r="1" spans="1:54">
      <c r="A1" s="23"/>
      <c r="B1" s="23" t="s">
        <v>191</v>
      </c>
      <c r="C1" s="447" t="s">
        <v>15</v>
      </c>
      <c r="D1" s="447"/>
      <c r="E1" s="447"/>
      <c r="F1" s="447"/>
      <c r="G1" s="447"/>
      <c r="H1" s="447"/>
      <c r="I1" s="447"/>
      <c r="J1" s="447"/>
      <c r="K1" s="447"/>
      <c r="L1" s="447"/>
      <c r="M1" s="433" t="s">
        <v>5</v>
      </c>
      <c r="N1" s="433"/>
      <c r="O1" s="433"/>
      <c r="P1" s="434" t="s">
        <v>1605</v>
      </c>
      <c r="Q1" s="434"/>
      <c r="R1" s="434"/>
      <c r="S1" s="82" t="s">
        <v>22</v>
      </c>
      <c r="T1" s="87"/>
      <c r="U1" s="435" t="s">
        <v>23</v>
      </c>
      <c r="V1" s="435"/>
      <c r="W1" s="435"/>
      <c r="X1" s="431" t="s">
        <v>31</v>
      </c>
      <c r="Y1" s="431"/>
      <c r="Z1" s="431"/>
      <c r="AA1" s="431"/>
      <c r="AB1" s="432" t="s">
        <v>33</v>
      </c>
      <c r="AC1" s="432"/>
      <c r="AD1" s="432"/>
      <c r="AE1" s="432"/>
      <c r="AF1" s="432"/>
      <c r="AG1" s="432"/>
      <c r="AH1" s="432"/>
      <c r="AI1" s="432"/>
      <c r="AJ1" s="432"/>
      <c r="AK1" s="430" t="s">
        <v>36</v>
      </c>
      <c r="AL1" s="430"/>
      <c r="AM1" s="430"/>
      <c r="AN1" s="430"/>
      <c r="AO1" s="430"/>
      <c r="AP1" s="430"/>
      <c r="AQ1" s="430"/>
      <c r="AR1" s="81"/>
      <c r="AS1" s="436" t="s">
        <v>47</v>
      </c>
      <c r="AT1" s="436"/>
      <c r="AU1" s="436"/>
      <c r="AV1" s="430" t="s">
        <v>53</v>
      </c>
      <c r="AW1" s="430"/>
      <c r="AX1" s="430"/>
      <c r="AY1" s="430"/>
      <c r="AZ1" s="430"/>
      <c r="BA1" s="430"/>
      <c r="BB1" s="430"/>
    </row>
    <row r="2" spans="1:54">
      <c r="A2" s="24" t="s">
        <v>1</v>
      </c>
      <c r="B2" s="6" t="s">
        <v>192</v>
      </c>
      <c r="C2" s="6" t="s">
        <v>175</v>
      </c>
      <c r="D2" s="6" t="s">
        <v>9</v>
      </c>
      <c r="E2" s="6" t="s">
        <v>11</v>
      </c>
      <c r="F2" s="6" t="s">
        <v>193</v>
      </c>
      <c r="G2" s="6" t="s">
        <v>8</v>
      </c>
      <c r="H2" s="6" t="s">
        <v>195</v>
      </c>
      <c r="I2" s="6" t="s">
        <v>10</v>
      </c>
      <c r="J2" s="7" t="s">
        <v>1636</v>
      </c>
      <c r="K2" s="6" t="s">
        <v>13</v>
      </c>
      <c r="L2" s="6" t="s">
        <v>14</v>
      </c>
      <c r="M2" s="6" t="s">
        <v>16</v>
      </c>
      <c r="N2" s="6" t="s">
        <v>17</v>
      </c>
      <c r="O2" s="6" t="s">
        <v>18</v>
      </c>
      <c r="P2" s="6" t="s">
        <v>19</v>
      </c>
      <c r="Q2" s="6" t="s">
        <v>20</v>
      </c>
      <c r="R2" s="6" t="s">
        <v>185</v>
      </c>
      <c r="S2" s="6" t="s">
        <v>21</v>
      </c>
      <c r="U2" s="6" t="s">
        <v>179</v>
      </c>
      <c r="V2" s="6" t="s">
        <v>180</v>
      </c>
      <c r="W2" s="6" t="s">
        <v>182</v>
      </c>
      <c r="X2" s="6" t="s">
        <v>24</v>
      </c>
      <c r="Y2" s="6" t="s">
        <v>25</v>
      </c>
      <c r="Z2" s="6" t="s">
        <v>201</v>
      </c>
      <c r="AA2" s="6" t="s">
        <v>29</v>
      </c>
      <c r="AB2" s="6" t="s">
        <v>177</v>
      </c>
      <c r="AC2" s="6" t="s">
        <v>180</v>
      </c>
      <c r="AD2" s="6" t="s">
        <v>181</v>
      </c>
      <c r="AE2" s="6" t="s">
        <v>178</v>
      </c>
      <c r="AF2" s="6" t="s">
        <v>180</v>
      </c>
      <c r="AG2" s="6" t="s">
        <v>181</v>
      </c>
      <c r="AH2" s="6" t="s">
        <v>32</v>
      </c>
      <c r="AI2" s="7" t="s">
        <v>188</v>
      </c>
      <c r="AJ2" s="7" t="s">
        <v>181</v>
      </c>
      <c r="AK2" s="6" t="s">
        <v>35</v>
      </c>
      <c r="AL2" s="6" t="s">
        <v>37</v>
      </c>
      <c r="AM2" s="6" t="s">
        <v>38</v>
      </c>
      <c r="AN2" s="6" t="s">
        <v>39</v>
      </c>
      <c r="AO2" s="6" t="s">
        <v>40</v>
      </c>
      <c r="AP2" s="6" t="s">
        <v>41</v>
      </c>
      <c r="AQ2" s="6" t="s">
        <v>42</v>
      </c>
      <c r="AR2" s="7" t="s">
        <v>33</v>
      </c>
      <c r="AS2" s="7" t="s">
        <v>45</v>
      </c>
      <c r="AT2" s="7" t="s">
        <v>1044</v>
      </c>
      <c r="AU2" s="7" t="s">
        <v>46</v>
      </c>
      <c r="AV2" s="6" t="s">
        <v>67</v>
      </c>
      <c r="AW2" s="6" t="s">
        <v>68</v>
      </c>
      <c r="AX2" s="7" t="s">
        <v>1608</v>
      </c>
      <c r="AY2" s="7" t="s">
        <v>54</v>
      </c>
      <c r="AZ2" s="7" t="s">
        <v>55</v>
      </c>
      <c r="BA2" s="6" t="s">
        <v>153</v>
      </c>
      <c r="BB2" s="6" t="s">
        <v>205</v>
      </c>
    </row>
    <row r="3" spans="1:54" s="7" customFormat="1">
      <c r="A3" s="246" t="s">
        <v>137</v>
      </c>
      <c r="B3" s="12" t="s">
        <v>3037</v>
      </c>
      <c r="C3" s="10" t="s">
        <v>2238</v>
      </c>
      <c r="D3" s="10" t="s">
        <v>354</v>
      </c>
      <c r="E3" s="10" t="s">
        <v>2237</v>
      </c>
      <c r="F3" s="7" t="s">
        <v>238</v>
      </c>
      <c r="G3" s="7" t="s">
        <v>139</v>
      </c>
      <c r="H3" s="7" t="s">
        <v>173</v>
      </c>
      <c r="I3" s="7" t="s">
        <v>664</v>
      </c>
      <c r="K3" s="7" t="s">
        <v>171</v>
      </c>
      <c r="L3" s="7" t="s">
        <v>172</v>
      </c>
      <c r="M3" s="7" t="s">
        <v>2240</v>
      </c>
      <c r="N3" s="314" t="s">
        <v>2241</v>
      </c>
      <c r="O3" s="7" t="s">
        <v>149</v>
      </c>
      <c r="P3" s="7" t="s">
        <v>239</v>
      </c>
      <c r="Q3" s="7" t="s">
        <v>1646</v>
      </c>
      <c r="R3" s="7" t="s">
        <v>2242</v>
      </c>
      <c r="S3" s="7" t="s">
        <v>140</v>
      </c>
      <c r="T3" s="7" t="s">
        <v>142</v>
      </c>
      <c r="U3" s="193" t="s">
        <v>2233</v>
      </c>
      <c r="V3" s="7" t="s">
        <v>184</v>
      </c>
      <c r="W3" s="7" t="s">
        <v>2243</v>
      </c>
      <c r="X3" s="7">
        <v>1</v>
      </c>
      <c r="Y3" s="7" t="s">
        <v>63</v>
      </c>
      <c r="Z3" s="7" t="s">
        <v>242</v>
      </c>
      <c r="AA3" s="7" t="s">
        <v>44</v>
      </c>
      <c r="AB3" s="7" t="s">
        <v>65</v>
      </c>
      <c r="AC3" s="7" t="s">
        <v>187</v>
      </c>
      <c r="AD3" s="7" t="s">
        <v>2244</v>
      </c>
      <c r="AE3" s="7" t="s">
        <v>293</v>
      </c>
      <c r="AF3" s="7" t="s">
        <v>186</v>
      </c>
      <c r="AG3" s="7" t="s">
        <v>343</v>
      </c>
      <c r="AH3" s="7" t="s">
        <v>75</v>
      </c>
      <c r="AI3" s="7" t="s">
        <v>285</v>
      </c>
      <c r="AJ3" s="7" t="s">
        <v>1719</v>
      </c>
      <c r="AK3" s="7" t="s">
        <v>80</v>
      </c>
      <c r="AL3" s="7" t="s">
        <v>44</v>
      </c>
      <c r="AM3" s="7" t="s">
        <v>44</v>
      </c>
      <c r="AN3" s="7">
        <v>2013</v>
      </c>
      <c r="AO3" s="7" t="s">
        <v>44</v>
      </c>
      <c r="AP3" s="7" t="s">
        <v>44</v>
      </c>
      <c r="AQ3" s="7" t="s">
        <v>244</v>
      </c>
      <c r="AS3" s="28"/>
      <c r="AV3" s="7" t="s">
        <v>43</v>
      </c>
      <c r="AW3" s="7" t="s">
        <v>43</v>
      </c>
      <c r="AY3" s="7" t="s">
        <v>43</v>
      </c>
      <c r="AZ3" s="7" t="s">
        <v>43</v>
      </c>
      <c r="BA3" s="7" t="s">
        <v>43</v>
      </c>
      <c r="BB3" s="7" t="s">
        <v>44</v>
      </c>
    </row>
    <row r="4" spans="1:54">
      <c r="A4" s="245" t="s">
        <v>138</v>
      </c>
      <c r="B4" s="13" t="s">
        <v>353</v>
      </c>
      <c r="C4" s="9" t="s">
        <v>2239</v>
      </c>
      <c r="D4" s="9" t="s">
        <v>355</v>
      </c>
      <c r="E4" s="9" t="s">
        <v>2237</v>
      </c>
      <c r="F4" s="6" t="s">
        <v>238</v>
      </c>
      <c r="G4" s="6" t="s">
        <v>139</v>
      </c>
      <c r="H4" s="7" t="s">
        <v>245</v>
      </c>
      <c r="I4" s="7" t="s">
        <v>246</v>
      </c>
      <c r="J4" s="7"/>
      <c r="K4" s="7" t="s">
        <v>171</v>
      </c>
      <c r="L4" s="7" t="s">
        <v>172</v>
      </c>
      <c r="M4" s="6" t="s">
        <v>655</v>
      </c>
      <c r="N4" s="48">
        <v>3</v>
      </c>
      <c r="O4" s="6" t="s">
        <v>149</v>
      </c>
      <c r="P4" s="6" t="s">
        <v>248</v>
      </c>
      <c r="Q4" s="6" t="s">
        <v>249</v>
      </c>
      <c r="R4" s="6" t="s">
        <v>250</v>
      </c>
      <c r="S4" s="6" t="s">
        <v>141</v>
      </c>
      <c r="T4" s="7" t="s">
        <v>142</v>
      </c>
      <c r="U4" s="6" t="s">
        <v>251</v>
      </c>
      <c r="V4" s="6" t="s">
        <v>184</v>
      </c>
      <c r="W4" s="6" t="s">
        <v>252</v>
      </c>
      <c r="X4" s="6">
        <v>1</v>
      </c>
      <c r="Y4" s="7" t="s">
        <v>95</v>
      </c>
      <c r="Z4" s="7" t="s">
        <v>242</v>
      </c>
      <c r="AA4" s="6" t="s">
        <v>243</v>
      </c>
      <c r="AB4" s="6" t="s">
        <v>64</v>
      </c>
      <c r="AC4" s="26" t="s">
        <v>187</v>
      </c>
      <c r="AD4" s="26">
        <v>1952016121606300</v>
      </c>
      <c r="AE4" s="7" t="s">
        <v>65</v>
      </c>
      <c r="AF4" s="7" t="s">
        <v>187</v>
      </c>
      <c r="AG4" s="7" t="s">
        <v>253</v>
      </c>
      <c r="AH4" s="7" t="s">
        <v>75</v>
      </c>
      <c r="AI4" s="7" t="s">
        <v>189</v>
      </c>
      <c r="AJ4" s="7" t="s">
        <v>2245</v>
      </c>
      <c r="AK4" s="7" t="s">
        <v>80</v>
      </c>
      <c r="AL4" s="7" t="s">
        <v>44</v>
      </c>
      <c r="AM4" s="7" t="s">
        <v>44</v>
      </c>
      <c r="AN4" s="6">
        <v>2013</v>
      </c>
      <c r="AO4" s="7" t="s">
        <v>44</v>
      </c>
      <c r="AP4" s="7" t="s">
        <v>44</v>
      </c>
      <c r="AQ4" s="7" t="s">
        <v>244</v>
      </c>
      <c r="AR4" s="7"/>
      <c r="AS4" s="22">
        <v>41876</v>
      </c>
      <c r="AT4" s="7" t="s">
        <v>1554</v>
      </c>
      <c r="AU4" s="7" t="s">
        <v>1046</v>
      </c>
      <c r="AV4" s="6" t="s">
        <v>43</v>
      </c>
      <c r="AW4" s="7" t="s">
        <v>254</v>
      </c>
      <c r="AX4" s="7"/>
      <c r="AY4" s="7" t="s">
        <v>255</v>
      </c>
      <c r="AZ4" s="7" t="s">
        <v>43</v>
      </c>
      <c r="BA4" s="7" t="s">
        <v>256</v>
      </c>
      <c r="BB4" s="7" t="s">
        <v>43</v>
      </c>
    </row>
    <row r="5" spans="1:54">
      <c r="A5" s="9"/>
      <c r="B5" s="13"/>
      <c r="C5" s="9"/>
      <c r="D5" s="9"/>
      <c r="E5" s="9"/>
      <c r="X5" s="7"/>
      <c r="AF5" s="7"/>
      <c r="AG5" s="7"/>
      <c r="AI5" s="7"/>
      <c r="AJ5" s="7"/>
    </row>
    <row r="6" spans="1:54">
      <c r="A6" s="9"/>
      <c r="B6" s="13"/>
      <c r="C6" s="9"/>
      <c r="D6" s="9"/>
      <c r="E6" s="9"/>
      <c r="M6" s="7"/>
      <c r="X6" s="7"/>
      <c r="AF6" s="7"/>
      <c r="AG6" s="7"/>
      <c r="AI6" s="7"/>
      <c r="AJ6" s="7"/>
    </row>
    <row r="7" spans="1:54">
      <c r="A7" s="9"/>
      <c r="B7" s="9"/>
      <c r="C7" s="9"/>
      <c r="D7" s="9"/>
      <c r="E7" s="9"/>
      <c r="M7" s="7"/>
      <c r="AB7" s="7"/>
      <c r="AF7" s="7"/>
      <c r="AG7" s="7"/>
      <c r="AI7" s="7"/>
      <c r="AJ7" s="7"/>
      <c r="AN7" s="7"/>
    </row>
    <row r="8" spans="1:54">
      <c r="A8" s="9"/>
      <c r="B8" s="9"/>
      <c r="C8" s="9"/>
      <c r="D8" s="9"/>
      <c r="E8" s="9"/>
      <c r="M8" s="7"/>
      <c r="AB8" s="7"/>
      <c r="AF8" s="7"/>
      <c r="AG8" s="7"/>
      <c r="AI8" s="7"/>
      <c r="AJ8" s="7"/>
      <c r="AN8" s="7"/>
    </row>
    <row r="9" spans="1:54">
      <c r="A9" s="9"/>
      <c r="B9" s="9"/>
      <c r="C9" s="9"/>
      <c r="D9" s="9"/>
      <c r="E9" s="9"/>
      <c r="M9" s="7"/>
      <c r="AB9" s="7"/>
      <c r="AF9" s="7"/>
      <c r="AG9" s="7"/>
      <c r="AI9" s="7"/>
      <c r="AJ9" s="7"/>
    </row>
    <row r="10" spans="1:54">
      <c r="A10" s="9"/>
      <c r="B10" s="9"/>
      <c r="C10" s="9"/>
      <c r="D10" s="9"/>
      <c r="E10" s="9"/>
      <c r="M10" s="7"/>
      <c r="AF10" s="7"/>
      <c r="AG10" s="7"/>
      <c r="AI10" s="7"/>
      <c r="AJ10" s="7"/>
    </row>
    <row r="11" spans="1:54">
      <c r="A11" s="9"/>
      <c r="B11" s="9"/>
      <c r="C11" s="9"/>
      <c r="D11" s="9"/>
      <c r="E11" s="9"/>
      <c r="M11" s="7"/>
      <c r="AF11" s="7"/>
      <c r="AG11" s="7"/>
      <c r="AI11" s="7"/>
      <c r="AJ11" s="7"/>
    </row>
    <row r="12" spans="1:54">
      <c r="A12" s="9"/>
      <c r="B12" s="9"/>
      <c r="M12" s="7"/>
      <c r="AF12" s="7"/>
      <c r="AG12" s="7"/>
      <c r="AI12" s="7"/>
      <c r="AJ12" s="7"/>
    </row>
    <row r="13" spans="1:54">
      <c r="A13" s="9"/>
      <c r="B13" s="9"/>
      <c r="M13" s="7"/>
      <c r="AF13" s="7"/>
      <c r="AG13" s="7"/>
      <c r="AI13" s="7"/>
      <c r="AJ13" s="7"/>
    </row>
    <row r="14" spans="1:54" s="7" customFormat="1" ht="23.25" customHeight="1">
      <c r="A14" s="10"/>
      <c r="B14" s="10"/>
    </row>
    <row r="15" spans="1:54" s="7" customFormat="1">
      <c r="A15" s="10"/>
      <c r="B15" s="10"/>
    </row>
    <row r="16" spans="1:54" s="7" customFormat="1">
      <c r="A16" s="10"/>
      <c r="B16" s="10"/>
    </row>
    <row r="17" spans="1:2" s="7" customFormat="1">
      <c r="A17" s="10"/>
      <c r="B17" s="10"/>
    </row>
    <row r="18" spans="1:2" s="7" customFormat="1">
      <c r="A18" s="10"/>
      <c r="B18" s="10"/>
    </row>
    <row r="19" spans="1:2">
      <c r="A19" s="9"/>
      <c r="B19" s="10"/>
    </row>
    <row r="20" spans="1:2">
      <c r="A20" s="9"/>
      <c r="B20" s="10"/>
    </row>
    <row r="21" spans="1:2">
      <c r="A21" s="9"/>
      <c r="B21" s="10"/>
    </row>
    <row r="22" spans="1:2">
      <c r="A22" s="9"/>
      <c r="B22" s="10"/>
    </row>
  </sheetData>
  <mergeCells count="9">
    <mergeCell ref="C1:L1"/>
    <mergeCell ref="M1:O1"/>
    <mergeCell ref="P1:R1"/>
    <mergeCell ref="AV1:BB1"/>
    <mergeCell ref="U1:W1"/>
    <mergeCell ref="X1:AA1"/>
    <mergeCell ref="AB1:AJ1"/>
    <mergeCell ref="AK1:AQ1"/>
    <mergeCell ref="AS1:AU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BB22"/>
  <sheetViews>
    <sheetView workbookViewId="0">
      <pane xSplit="1" topLeftCell="AD1" activePane="topRight" state="frozen"/>
      <selection pane="topRight" activeCell="AJ3" sqref="AJ3"/>
    </sheetView>
  </sheetViews>
  <sheetFormatPr baseColWidth="10" defaultRowHeight="15"/>
  <cols>
    <col min="1" max="1" width="15" style="13" customWidth="1"/>
    <col min="2" max="2" width="30.5703125" style="13" customWidth="1"/>
    <col min="3" max="3" width="17.5703125" style="13" customWidth="1"/>
    <col min="4" max="4" width="17.85546875" style="13" customWidth="1"/>
    <col min="5" max="6" width="25.5703125" style="13" customWidth="1"/>
    <col min="7" max="7" width="11.28515625" style="13" bestFit="1" customWidth="1"/>
    <col min="8" max="8" width="11.85546875" style="13" customWidth="1"/>
    <col min="9" max="9" width="14.85546875" style="13" customWidth="1"/>
    <col min="10" max="10" width="16.5703125" style="13" hidden="1" customWidth="1"/>
    <col min="11" max="11" width="13" style="13" customWidth="1"/>
    <col min="12" max="12" width="18.85546875" style="13" customWidth="1"/>
    <col min="13" max="13" width="26.7109375" style="13" bestFit="1" customWidth="1"/>
    <col min="14" max="14" width="18.28515625" style="13" bestFit="1" customWidth="1"/>
    <col min="15" max="15" width="24.7109375" style="13" customWidth="1"/>
    <col min="16" max="16" width="25.42578125" style="13" customWidth="1"/>
    <col min="17" max="17" width="20.85546875" style="13" customWidth="1"/>
    <col min="18" max="18" width="19" style="13" customWidth="1"/>
    <col min="19" max="20" width="20.42578125" style="13" customWidth="1"/>
    <col min="21" max="21" width="19.140625" style="13" customWidth="1"/>
    <col min="22" max="22" width="13" style="13" customWidth="1"/>
    <col min="23" max="23" width="17" style="13" customWidth="1"/>
    <col min="24" max="24" width="13.140625" style="13" bestFit="1" customWidth="1"/>
    <col min="25" max="25" width="11" style="13" bestFit="1" customWidth="1"/>
    <col min="26" max="26" width="25.28515625" style="13" bestFit="1" customWidth="1"/>
    <col min="27" max="27" width="13.7109375" style="13" customWidth="1"/>
    <col min="28" max="28" width="15.7109375" style="13" bestFit="1" customWidth="1"/>
    <col min="29" max="29" width="15.7109375" style="13" customWidth="1"/>
    <col min="30" max="30" width="18.85546875" style="13" bestFit="1" customWidth="1"/>
    <col min="31" max="31" width="17" style="13" bestFit="1" customWidth="1"/>
    <col min="32" max="32" width="17" style="13" customWidth="1"/>
    <col min="33" max="33" width="18.42578125" style="13" bestFit="1" customWidth="1"/>
    <col min="34" max="35" width="12" style="13" customWidth="1"/>
    <col min="36" max="36" width="13.28515625" style="13" bestFit="1" customWidth="1"/>
    <col min="37" max="37" width="11.42578125" style="13" customWidth="1"/>
    <col min="38" max="42" width="11.42578125" style="13"/>
    <col min="43" max="43" width="12.85546875" style="13" bestFit="1" customWidth="1"/>
    <col min="44" max="44" width="12.85546875" style="13" customWidth="1"/>
    <col min="45" max="45" width="14.5703125" style="13" bestFit="1" customWidth="1"/>
    <col min="46" max="46" width="14.5703125" style="13" customWidth="1"/>
    <col min="47" max="47" width="13.7109375" style="13" bestFit="1" customWidth="1"/>
    <col min="48" max="48" width="26.42578125" style="13" customWidth="1"/>
    <col min="49" max="50" width="26.140625" style="13" customWidth="1"/>
    <col min="51" max="51" width="14" style="13" bestFit="1" customWidth="1"/>
    <col min="52" max="52" width="11.42578125" style="13"/>
    <col min="53" max="53" width="13.7109375" style="13" bestFit="1" customWidth="1"/>
    <col min="54" max="54" width="25.140625" style="13" bestFit="1" customWidth="1"/>
    <col min="55" max="16384" width="11.42578125" style="13"/>
  </cols>
  <sheetData>
    <row r="1" spans="1:54">
      <c r="A1" s="127"/>
      <c r="B1" s="127" t="s">
        <v>191</v>
      </c>
      <c r="C1" s="155"/>
      <c r="D1" s="155"/>
      <c r="E1" s="155"/>
      <c r="F1" s="155"/>
      <c r="G1" s="155" t="s">
        <v>15</v>
      </c>
      <c r="H1" s="155"/>
      <c r="I1" s="155"/>
      <c r="J1" s="155"/>
      <c r="K1" s="155"/>
      <c r="L1" s="155"/>
      <c r="M1" s="440" t="s">
        <v>5</v>
      </c>
      <c r="N1" s="440"/>
      <c r="O1" s="440"/>
      <c r="P1" s="441" t="s">
        <v>1605</v>
      </c>
      <c r="Q1" s="441"/>
      <c r="R1" s="441"/>
      <c r="S1" s="109" t="s">
        <v>22</v>
      </c>
      <c r="T1" s="109"/>
      <c r="U1" s="443" t="s">
        <v>23</v>
      </c>
      <c r="V1" s="443"/>
      <c r="W1" s="443"/>
      <c r="X1" s="444" t="s">
        <v>31</v>
      </c>
      <c r="Y1" s="444"/>
      <c r="Z1" s="444"/>
      <c r="AA1" s="444"/>
      <c r="AB1" s="445" t="s">
        <v>33</v>
      </c>
      <c r="AC1" s="445"/>
      <c r="AD1" s="445"/>
      <c r="AE1" s="445"/>
      <c r="AF1" s="445"/>
      <c r="AG1" s="445"/>
      <c r="AH1" s="445"/>
      <c r="AI1" s="445"/>
      <c r="AJ1" s="445"/>
      <c r="AK1" s="442" t="s">
        <v>36</v>
      </c>
      <c r="AL1" s="442"/>
      <c r="AM1" s="442"/>
      <c r="AN1" s="442"/>
      <c r="AO1" s="442"/>
      <c r="AP1" s="442"/>
      <c r="AQ1" s="442"/>
      <c r="AR1" s="154"/>
      <c r="AS1" s="446" t="s">
        <v>47</v>
      </c>
      <c r="AT1" s="446"/>
      <c r="AU1" s="446"/>
      <c r="AV1" s="442" t="s">
        <v>53</v>
      </c>
      <c r="AW1" s="442"/>
      <c r="AX1" s="442"/>
      <c r="AY1" s="442"/>
      <c r="AZ1" s="442"/>
      <c r="BA1" s="442"/>
      <c r="BB1" s="442"/>
    </row>
    <row r="2" spans="1:54">
      <c r="A2" s="129" t="s">
        <v>1</v>
      </c>
      <c r="B2" s="13" t="s">
        <v>192</v>
      </c>
      <c r="C2" s="13" t="s">
        <v>175</v>
      </c>
      <c r="D2" s="13" t="s">
        <v>9</v>
      </c>
      <c r="E2" s="13" t="s">
        <v>11</v>
      </c>
      <c r="F2" s="13" t="s">
        <v>193</v>
      </c>
      <c r="G2" s="13" t="s">
        <v>8</v>
      </c>
      <c r="H2" s="13" t="s">
        <v>195</v>
      </c>
      <c r="I2" s="13" t="s">
        <v>10</v>
      </c>
      <c r="J2" s="13" t="s">
        <v>12</v>
      </c>
      <c r="K2" s="13" t="s">
        <v>13</v>
      </c>
      <c r="L2" s="13" t="s">
        <v>14</v>
      </c>
      <c r="M2" s="13" t="s">
        <v>16</v>
      </c>
      <c r="N2" s="13" t="s">
        <v>17</v>
      </c>
      <c r="O2" s="13" t="s">
        <v>18</v>
      </c>
      <c r="P2" s="13" t="s">
        <v>19</v>
      </c>
      <c r="Q2" s="13" t="s">
        <v>20</v>
      </c>
      <c r="R2" s="13" t="s">
        <v>185</v>
      </c>
      <c r="S2" s="13" t="s">
        <v>21</v>
      </c>
      <c r="U2" s="13" t="s">
        <v>179</v>
      </c>
      <c r="V2" s="13" t="s">
        <v>180</v>
      </c>
      <c r="W2" s="13" t="s">
        <v>182</v>
      </c>
      <c r="X2" s="13" t="s">
        <v>24</v>
      </c>
      <c r="Y2" s="13" t="s">
        <v>25</v>
      </c>
      <c r="Z2" s="13" t="s">
        <v>201</v>
      </c>
      <c r="AA2" s="13" t="s">
        <v>29</v>
      </c>
      <c r="AB2" s="13" t="s">
        <v>177</v>
      </c>
      <c r="AC2" s="13" t="s">
        <v>180</v>
      </c>
      <c r="AD2" s="13" t="s">
        <v>181</v>
      </c>
      <c r="AE2" s="13" t="s">
        <v>178</v>
      </c>
      <c r="AF2" s="13" t="s">
        <v>180</v>
      </c>
      <c r="AG2" s="13" t="s">
        <v>181</v>
      </c>
      <c r="AH2" s="13" t="s">
        <v>32</v>
      </c>
      <c r="AI2" s="12" t="s">
        <v>188</v>
      </c>
      <c r="AJ2" s="12" t="s">
        <v>181</v>
      </c>
      <c r="AK2" s="13" t="s">
        <v>35</v>
      </c>
      <c r="AL2" s="13" t="s">
        <v>37</v>
      </c>
      <c r="AM2" s="13" t="s">
        <v>38</v>
      </c>
      <c r="AN2" s="13" t="s">
        <v>39</v>
      </c>
      <c r="AO2" s="13" t="s">
        <v>40</v>
      </c>
      <c r="AP2" s="13" t="s">
        <v>41</v>
      </c>
      <c r="AQ2" s="13" t="s">
        <v>42</v>
      </c>
      <c r="AR2" s="12" t="s">
        <v>33</v>
      </c>
      <c r="AS2" s="12" t="s">
        <v>45</v>
      </c>
      <c r="AT2" s="12" t="s">
        <v>1044</v>
      </c>
      <c r="AU2" s="12" t="s">
        <v>46</v>
      </c>
      <c r="AV2" s="13" t="s">
        <v>67</v>
      </c>
      <c r="AW2" s="13" t="s">
        <v>68</v>
      </c>
      <c r="AX2" s="12" t="s">
        <v>1607</v>
      </c>
      <c r="AY2" s="12" t="s">
        <v>54</v>
      </c>
      <c r="AZ2" s="12" t="s">
        <v>55</v>
      </c>
      <c r="BA2" s="13" t="s">
        <v>153</v>
      </c>
      <c r="BB2" s="13" t="s">
        <v>205</v>
      </c>
    </row>
    <row r="3" spans="1:54" s="12" customFormat="1">
      <c r="A3" s="247" t="s">
        <v>1651</v>
      </c>
      <c r="B3" s="12" t="s">
        <v>1691</v>
      </c>
      <c r="C3" s="12" t="s">
        <v>1652</v>
      </c>
      <c r="D3" s="12" t="s">
        <v>1677</v>
      </c>
      <c r="E3" s="12" t="s">
        <v>1654</v>
      </c>
      <c r="F3" s="12" t="s">
        <v>194</v>
      </c>
      <c r="G3" s="12" t="s">
        <v>139</v>
      </c>
      <c r="H3" s="12" t="s">
        <v>232</v>
      </c>
      <c r="I3" s="12" t="s">
        <v>748</v>
      </c>
      <c r="J3" s="12" t="s">
        <v>220</v>
      </c>
      <c r="K3" s="12" t="s">
        <v>171</v>
      </c>
      <c r="L3" s="12" t="s">
        <v>172</v>
      </c>
      <c r="M3" s="12" t="s">
        <v>1702</v>
      </c>
      <c r="N3" s="13" t="s">
        <v>1703</v>
      </c>
      <c r="O3" s="12" t="s">
        <v>1655</v>
      </c>
      <c r="P3" s="12" t="s">
        <v>277</v>
      </c>
      <c r="Q3" s="12" t="s">
        <v>939</v>
      </c>
      <c r="R3" s="12" t="s">
        <v>749</v>
      </c>
      <c r="S3" s="158" t="s">
        <v>1656</v>
      </c>
      <c r="T3" s="12" t="s">
        <v>43</v>
      </c>
      <c r="U3" s="12" t="s">
        <v>281</v>
      </c>
      <c r="V3" s="12" t="s">
        <v>184</v>
      </c>
      <c r="W3" s="12" t="s">
        <v>1704</v>
      </c>
      <c r="X3" s="12">
        <v>1</v>
      </c>
      <c r="Y3" s="12" t="s">
        <v>95</v>
      </c>
      <c r="Z3" s="12" t="s">
        <v>1075</v>
      </c>
      <c r="AA3" s="12" t="s">
        <v>44</v>
      </c>
      <c r="AB3" s="12" t="s">
        <v>66</v>
      </c>
      <c r="AC3" s="12" t="s">
        <v>187</v>
      </c>
      <c r="AD3" s="12">
        <v>150807516</v>
      </c>
      <c r="AE3" s="12" t="s">
        <v>66</v>
      </c>
      <c r="AF3" s="12" t="s">
        <v>187</v>
      </c>
      <c r="AG3" s="12" t="s">
        <v>1705</v>
      </c>
      <c r="AH3" s="12" t="s">
        <v>75</v>
      </c>
      <c r="AI3" s="12" t="s">
        <v>189</v>
      </c>
      <c r="AJ3" s="12" t="s">
        <v>3450</v>
      </c>
      <c r="AK3" s="12" t="s">
        <v>80</v>
      </c>
      <c r="AL3" s="12" t="s">
        <v>44</v>
      </c>
      <c r="AM3" s="12" t="s">
        <v>44</v>
      </c>
      <c r="AN3" s="13">
        <v>2013</v>
      </c>
      <c r="AO3" s="12" t="s">
        <v>44</v>
      </c>
      <c r="AP3" s="12" t="s">
        <v>43</v>
      </c>
      <c r="AQ3" s="12" t="s">
        <v>1658</v>
      </c>
      <c r="AR3" s="12" t="s">
        <v>43</v>
      </c>
      <c r="AS3" s="141">
        <v>42327</v>
      </c>
      <c r="AT3" s="13" t="s">
        <v>1706</v>
      </c>
      <c r="AU3" s="12" t="s">
        <v>1046</v>
      </c>
      <c r="AV3" s="12" t="s">
        <v>420</v>
      </c>
      <c r="AW3" s="12" t="s">
        <v>43</v>
      </c>
      <c r="AX3" s="12" t="s">
        <v>43</v>
      </c>
      <c r="AY3" s="12" t="s">
        <v>43</v>
      </c>
      <c r="AZ3" s="12" t="s">
        <v>43</v>
      </c>
      <c r="BA3" s="12" t="s">
        <v>43</v>
      </c>
      <c r="BB3" s="12" t="s">
        <v>43</v>
      </c>
    </row>
    <row r="4" spans="1:54" s="12" customFormat="1" ht="30">
      <c r="A4" s="247" t="s">
        <v>1659</v>
      </c>
      <c r="B4" s="12" t="s">
        <v>1660</v>
      </c>
      <c r="C4" s="12" t="s">
        <v>1661</v>
      </c>
      <c r="D4" s="12" t="s">
        <v>1653</v>
      </c>
      <c r="E4" s="12" t="s">
        <v>1654</v>
      </c>
      <c r="F4" s="12" t="s">
        <v>194</v>
      </c>
      <c r="G4" s="12" t="s">
        <v>139</v>
      </c>
      <c r="H4" s="12" t="s">
        <v>173</v>
      </c>
      <c r="I4" s="12" t="s">
        <v>748</v>
      </c>
      <c r="J4" s="12" t="s">
        <v>1662</v>
      </c>
      <c r="K4" s="12" t="s">
        <v>171</v>
      </c>
      <c r="L4" s="12" t="s">
        <v>172</v>
      </c>
      <c r="M4" s="12" t="s">
        <v>1663</v>
      </c>
      <c r="N4" s="12" t="s">
        <v>1664</v>
      </c>
      <c r="O4" s="12" t="s">
        <v>1655</v>
      </c>
      <c r="P4" s="12" t="s">
        <v>277</v>
      </c>
      <c r="Q4" s="12" t="s">
        <v>515</v>
      </c>
      <c r="R4" s="31" t="s">
        <v>1665</v>
      </c>
      <c r="S4" s="159" t="s">
        <v>1666</v>
      </c>
      <c r="T4" s="12" t="s">
        <v>43</v>
      </c>
      <c r="U4" s="12" t="s">
        <v>251</v>
      </c>
      <c r="V4" s="12" t="s">
        <v>184</v>
      </c>
      <c r="W4" s="12" t="s">
        <v>1667</v>
      </c>
      <c r="X4" s="12">
        <v>1</v>
      </c>
      <c r="Y4" s="12" t="s">
        <v>95</v>
      </c>
      <c r="Z4" s="12" t="s">
        <v>1075</v>
      </c>
      <c r="AA4" s="12" t="s">
        <v>44</v>
      </c>
      <c r="AB4" s="12" t="s">
        <v>65</v>
      </c>
      <c r="AC4" s="12" t="s">
        <v>187</v>
      </c>
      <c r="AD4" s="12" t="s">
        <v>1668</v>
      </c>
      <c r="AE4" s="12" t="s">
        <v>66</v>
      </c>
      <c r="AF4" s="12" t="s">
        <v>187</v>
      </c>
      <c r="AG4" s="12" t="s">
        <v>1998</v>
      </c>
      <c r="AH4" s="12" t="s">
        <v>75</v>
      </c>
      <c r="AI4" s="12" t="s">
        <v>189</v>
      </c>
      <c r="AJ4" s="12" t="s">
        <v>1669</v>
      </c>
      <c r="AK4" s="12" t="s">
        <v>275</v>
      </c>
      <c r="AL4" s="12" t="s">
        <v>44</v>
      </c>
      <c r="AM4" s="12" t="s">
        <v>44</v>
      </c>
      <c r="AN4" s="12">
        <v>2013</v>
      </c>
      <c r="AO4" s="12" t="s">
        <v>44</v>
      </c>
      <c r="AP4" s="12" t="s">
        <v>43</v>
      </c>
      <c r="AQ4" s="12" t="s">
        <v>1658</v>
      </c>
      <c r="AR4" s="12" t="s">
        <v>43</v>
      </c>
      <c r="AV4" s="12" t="s">
        <v>96</v>
      </c>
      <c r="AW4" s="12" t="s">
        <v>43</v>
      </c>
      <c r="AX4" s="12" t="s">
        <v>43</v>
      </c>
      <c r="AY4" s="12" t="s">
        <v>43</v>
      </c>
      <c r="AZ4" s="12" t="s">
        <v>43</v>
      </c>
      <c r="BA4" s="12" t="s">
        <v>43</v>
      </c>
      <c r="BB4" s="12" t="s">
        <v>43</v>
      </c>
    </row>
    <row r="5" spans="1:54">
      <c r="A5" s="247" t="s">
        <v>1670</v>
      </c>
      <c r="B5" s="12" t="s">
        <v>1671</v>
      </c>
      <c r="C5" s="12" t="s">
        <v>1672</v>
      </c>
      <c r="D5" s="13" t="s">
        <v>1673</v>
      </c>
      <c r="E5" s="13" t="s">
        <v>1654</v>
      </c>
      <c r="F5" s="12" t="s">
        <v>194</v>
      </c>
      <c r="G5" s="12" t="s">
        <v>139</v>
      </c>
      <c r="H5" s="12" t="s">
        <v>232</v>
      </c>
      <c r="I5" s="12" t="s">
        <v>748</v>
      </c>
      <c r="J5" s="12" t="s">
        <v>220</v>
      </c>
      <c r="K5" s="12" t="s">
        <v>171</v>
      </c>
      <c r="L5" s="12" t="s">
        <v>172</v>
      </c>
      <c r="M5" s="12" t="s">
        <v>1702</v>
      </c>
      <c r="N5" s="13" t="s">
        <v>1703</v>
      </c>
      <c r="O5" s="12" t="s">
        <v>1655</v>
      </c>
      <c r="P5" s="12" t="s">
        <v>277</v>
      </c>
      <c r="Q5" s="12" t="s">
        <v>939</v>
      </c>
      <c r="R5" s="12" t="s">
        <v>749</v>
      </c>
      <c r="S5" s="158" t="s">
        <v>1693</v>
      </c>
      <c r="T5" s="12" t="s">
        <v>43</v>
      </c>
      <c r="U5" s="12" t="s">
        <v>281</v>
      </c>
      <c r="V5" s="12" t="s">
        <v>184</v>
      </c>
      <c r="W5" s="12" t="s">
        <v>1707</v>
      </c>
      <c r="X5" s="12">
        <v>1</v>
      </c>
      <c r="Y5" s="12" t="s">
        <v>95</v>
      </c>
      <c r="Z5" s="12" t="s">
        <v>1075</v>
      </c>
      <c r="AA5" s="12" t="s">
        <v>44</v>
      </c>
      <c r="AB5" s="12" t="s">
        <v>66</v>
      </c>
      <c r="AC5" s="12" t="s">
        <v>187</v>
      </c>
      <c r="AD5" s="12">
        <v>150807504</v>
      </c>
      <c r="AE5" s="12" t="s">
        <v>66</v>
      </c>
      <c r="AF5" s="12" t="s">
        <v>187</v>
      </c>
      <c r="AG5" s="12" t="s">
        <v>1708</v>
      </c>
      <c r="AH5" s="12" t="s">
        <v>75</v>
      </c>
      <c r="AI5" s="12" t="s">
        <v>189</v>
      </c>
      <c r="AJ5" s="12" t="s">
        <v>3451</v>
      </c>
      <c r="AK5" s="12" t="s">
        <v>275</v>
      </c>
      <c r="AL5" s="12" t="s">
        <v>44</v>
      </c>
      <c r="AM5" s="12" t="s">
        <v>44</v>
      </c>
      <c r="AN5" s="13">
        <v>2013</v>
      </c>
      <c r="AO5" s="12" t="s">
        <v>44</v>
      </c>
      <c r="AP5" s="12" t="s">
        <v>43</v>
      </c>
      <c r="AQ5" s="12" t="s">
        <v>1658</v>
      </c>
      <c r="AR5" s="12" t="s">
        <v>43</v>
      </c>
      <c r="AS5" s="141">
        <v>42327</v>
      </c>
      <c r="AT5" s="13" t="s">
        <v>1706</v>
      </c>
      <c r="AU5" s="12" t="s">
        <v>1046</v>
      </c>
      <c r="AV5" s="12" t="s">
        <v>2193</v>
      </c>
      <c r="AW5" s="12" t="s">
        <v>43</v>
      </c>
      <c r="AX5" s="12" t="s">
        <v>43</v>
      </c>
      <c r="AY5" s="12" t="s">
        <v>43</v>
      </c>
      <c r="AZ5" s="12" t="s">
        <v>43</v>
      </c>
      <c r="BA5" s="12" t="s">
        <v>43</v>
      </c>
      <c r="BB5" s="12" t="s">
        <v>43</v>
      </c>
    </row>
    <row r="6" spans="1:54">
      <c r="A6" s="247" t="s">
        <v>1675</v>
      </c>
      <c r="B6" s="12" t="s">
        <v>1692</v>
      </c>
      <c r="C6" s="12" t="s">
        <v>1676</v>
      </c>
      <c r="D6" s="12" t="s">
        <v>1674</v>
      </c>
      <c r="E6" s="13" t="s">
        <v>1654</v>
      </c>
      <c r="F6" s="12" t="s">
        <v>194</v>
      </c>
      <c r="G6" s="12" t="s">
        <v>139</v>
      </c>
      <c r="H6" s="12" t="s">
        <v>1709</v>
      </c>
      <c r="I6" s="12" t="s">
        <v>748</v>
      </c>
      <c r="J6" s="12" t="s">
        <v>220</v>
      </c>
      <c r="K6" s="12" t="s">
        <v>171</v>
      </c>
      <c r="L6" s="12" t="s">
        <v>172</v>
      </c>
      <c r="M6" s="12" t="s">
        <v>1702</v>
      </c>
      <c r="N6" s="12" t="s">
        <v>1703</v>
      </c>
      <c r="O6" s="12" t="s">
        <v>1655</v>
      </c>
      <c r="P6" s="12" t="s">
        <v>277</v>
      </c>
      <c r="Q6" s="12" t="s">
        <v>939</v>
      </c>
      <c r="R6" s="12" t="s">
        <v>749</v>
      </c>
      <c r="S6" s="158" t="s">
        <v>1678</v>
      </c>
      <c r="T6" s="12" t="s">
        <v>43</v>
      </c>
      <c r="U6" s="12" t="s">
        <v>281</v>
      </c>
      <c r="V6" s="12" t="s">
        <v>184</v>
      </c>
      <c r="W6" s="12" t="s">
        <v>1710</v>
      </c>
      <c r="X6" s="12">
        <v>1</v>
      </c>
      <c r="Y6" s="12" t="s">
        <v>95</v>
      </c>
      <c r="Z6" s="12" t="s">
        <v>1075</v>
      </c>
      <c r="AA6" s="12" t="s">
        <v>44</v>
      </c>
      <c r="AB6" s="12" t="s">
        <v>66</v>
      </c>
      <c r="AC6" s="12" t="s">
        <v>187</v>
      </c>
      <c r="AD6" s="12">
        <v>150162332</v>
      </c>
      <c r="AE6" s="12" t="s">
        <v>66</v>
      </c>
      <c r="AF6" s="12" t="s">
        <v>187</v>
      </c>
      <c r="AG6" s="12" t="s">
        <v>1711</v>
      </c>
      <c r="AH6" s="12" t="s">
        <v>75</v>
      </c>
      <c r="AI6" s="12" t="s">
        <v>189</v>
      </c>
      <c r="AJ6" s="12" t="s">
        <v>3452</v>
      </c>
      <c r="AK6" s="12" t="s">
        <v>275</v>
      </c>
      <c r="AL6" s="12" t="s">
        <v>44</v>
      </c>
      <c r="AM6" s="12" t="s">
        <v>44</v>
      </c>
      <c r="AN6" s="12">
        <v>2013</v>
      </c>
      <c r="AO6" s="12" t="s">
        <v>44</v>
      </c>
      <c r="AP6" s="12" t="s">
        <v>43</v>
      </c>
      <c r="AQ6" s="12" t="s">
        <v>1658</v>
      </c>
      <c r="AR6" s="12" t="s">
        <v>43</v>
      </c>
      <c r="AS6" s="141">
        <v>42327</v>
      </c>
      <c r="AT6" s="13" t="s">
        <v>1706</v>
      </c>
      <c r="AU6" s="12" t="s">
        <v>1046</v>
      </c>
      <c r="AV6" s="12"/>
      <c r="AW6" s="12" t="s">
        <v>43</v>
      </c>
      <c r="AX6" s="12" t="s">
        <v>43</v>
      </c>
      <c r="AY6" s="12" t="s">
        <v>43</v>
      </c>
      <c r="AZ6" s="12" t="s">
        <v>43</v>
      </c>
      <c r="BA6" s="12" t="s">
        <v>43</v>
      </c>
      <c r="BB6" s="12" t="s">
        <v>43</v>
      </c>
    </row>
    <row r="7" spans="1:54">
      <c r="A7" s="244" t="s">
        <v>2039</v>
      </c>
      <c r="B7" s="13" t="s">
        <v>647</v>
      </c>
      <c r="C7" s="13" t="s">
        <v>2052</v>
      </c>
      <c r="D7" s="13" t="s">
        <v>2052</v>
      </c>
      <c r="E7" s="13" t="s">
        <v>1654</v>
      </c>
      <c r="F7" s="12" t="s">
        <v>194</v>
      </c>
      <c r="G7" s="12" t="s">
        <v>139</v>
      </c>
      <c r="H7" s="12" t="s">
        <v>1709</v>
      </c>
      <c r="I7" s="12" t="s">
        <v>748</v>
      </c>
      <c r="J7" s="12" t="s">
        <v>1631</v>
      </c>
      <c r="K7" s="12" t="s">
        <v>171</v>
      </c>
      <c r="L7" s="12" t="s">
        <v>172</v>
      </c>
      <c r="M7" s="12" t="s">
        <v>2053</v>
      </c>
      <c r="N7" s="12" t="s">
        <v>2054</v>
      </c>
      <c r="O7" s="12" t="s">
        <v>1655</v>
      </c>
      <c r="P7" s="12" t="s">
        <v>2055</v>
      </c>
      <c r="Q7" s="12" t="s">
        <v>2056</v>
      </c>
      <c r="R7" s="12" t="s">
        <v>2057</v>
      </c>
      <c r="S7" s="159" t="s">
        <v>2068</v>
      </c>
      <c r="T7" s="12" t="s">
        <v>43</v>
      </c>
      <c r="U7" s="12" t="s">
        <v>251</v>
      </c>
      <c r="V7" s="12" t="s">
        <v>184</v>
      </c>
      <c r="W7" s="12" t="s">
        <v>2058</v>
      </c>
      <c r="X7" s="12">
        <v>1</v>
      </c>
      <c r="Y7" s="12" t="s">
        <v>2048</v>
      </c>
      <c r="Z7" s="12" t="s">
        <v>2059</v>
      </c>
      <c r="AA7" s="12" t="s">
        <v>44</v>
      </c>
      <c r="AB7" s="12" t="s">
        <v>64</v>
      </c>
      <c r="AC7" s="12" t="s">
        <v>187</v>
      </c>
      <c r="AD7" s="12" t="s">
        <v>2060</v>
      </c>
      <c r="AE7" s="12" t="s">
        <v>64</v>
      </c>
      <c r="AF7" s="12" t="s">
        <v>187</v>
      </c>
      <c r="AG7" s="12" t="s">
        <v>2060</v>
      </c>
      <c r="AH7" s="12" t="s">
        <v>75</v>
      </c>
      <c r="AI7" s="12" t="s">
        <v>210</v>
      </c>
      <c r="AJ7" s="12" t="s">
        <v>2061</v>
      </c>
      <c r="AK7" s="12" t="s">
        <v>275</v>
      </c>
      <c r="AL7" s="12" t="s">
        <v>44</v>
      </c>
      <c r="AM7" s="12" t="s">
        <v>44</v>
      </c>
      <c r="AN7" s="12">
        <v>2013</v>
      </c>
      <c r="AO7" s="12" t="s">
        <v>44</v>
      </c>
      <c r="AP7" s="12" t="s">
        <v>43</v>
      </c>
      <c r="AQ7" s="12" t="s">
        <v>1658</v>
      </c>
      <c r="AR7" s="12" t="s">
        <v>43</v>
      </c>
      <c r="AS7" s="141">
        <v>42774</v>
      </c>
      <c r="AT7" s="12" t="s">
        <v>2062</v>
      </c>
      <c r="AU7" s="12" t="s">
        <v>1046</v>
      </c>
      <c r="AV7" s="12" t="s">
        <v>96</v>
      </c>
      <c r="AW7" s="12" t="s">
        <v>43</v>
      </c>
      <c r="AX7" s="12" t="s">
        <v>43</v>
      </c>
      <c r="AY7" s="12" t="s">
        <v>43</v>
      </c>
      <c r="AZ7" s="12" t="s">
        <v>43</v>
      </c>
      <c r="BA7" s="12" t="s">
        <v>43</v>
      </c>
      <c r="BB7" s="12" t="s">
        <v>43</v>
      </c>
    </row>
    <row r="8" spans="1:54" ht="30">
      <c r="A8" s="247" t="s">
        <v>1649</v>
      </c>
      <c r="B8" s="12" t="s">
        <v>1660</v>
      </c>
      <c r="C8" s="12" t="s">
        <v>1679</v>
      </c>
      <c r="D8" s="37" t="s">
        <v>1682</v>
      </c>
      <c r="E8" s="13" t="s">
        <v>1680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58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41">
        <v>42081</v>
      </c>
      <c r="AT8" s="13" t="s">
        <v>1681</v>
      </c>
      <c r="AU8" s="13" t="s">
        <v>1046</v>
      </c>
      <c r="AV8" s="12"/>
      <c r="AW8" s="12"/>
      <c r="AX8" s="12"/>
      <c r="AY8" s="12"/>
      <c r="AZ8" s="12"/>
      <c r="BA8" s="12"/>
      <c r="BB8" s="12"/>
    </row>
    <row r="9" spans="1:54" ht="18.75">
      <c r="A9" s="143"/>
      <c r="M9" s="12"/>
      <c r="AB9" s="12"/>
      <c r="AF9" s="12"/>
      <c r="AG9" s="12"/>
      <c r="AI9" s="12"/>
      <c r="AJ9" s="12"/>
    </row>
    <row r="10" spans="1:54" ht="18.75">
      <c r="A10" s="143"/>
      <c r="M10" s="12"/>
      <c r="AF10" s="12"/>
      <c r="AG10" s="12"/>
      <c r="AI10" s="12"/>
      <c r="AJ10" s="12"/>
    </row>
    <row r="11" spans="1:54" ht="18.75">
      <c r="A11" s="143"/>
      <c r="M11" s="12"/>
      <c r="AF11" s="12"/>
      <c r="AG11" s="12"/>
      <c r="AI11" s="12"/>
      <c r="AJ11" s="12"/>
    </row>
    <row r="12" spans="1:54" ht="18.75">
      <c r="A12" s="143"/>
      <c r="M12" s="12"/>
      <c r="AF12" s="12"/>
      <c r="AG12" s="12"/>
      <c r="AI12" s="12"/>
      <c r="AJ12" s="12"/>
    </row>
    <row r="13" spans="1:54" ht="18.75">
      <c r="A13" s="143"/>
      <c r="M13" s="12"/>
      <c r="AF13" s="12"/>
      <c r="AG13" s="12"/>
      <c r="AI13" s="12"/>
      <c r="AJ13" s="12"/>
    </row>
    <row r="14" spans="1:54" s="12" customFormat="1" ht="23.25" customHeight="1">
      <c r="A14" s="85"/>
    </row>
    <row r="15" spans="1:54" s="12" customFormat="1" ht="18.75">
      <c r="A15" s="85"/>
    </row>
    <row r="16" spans="1:54" s="12" customFormat="1" ht="18.75">
      <c r="A16" s="85"/>
    </row>
    <row r="17" spans="1:2" s="12" customFormat="1" ht="18.75">
      <c r="A17" s="85"/>
    </row>
    <row r="18" spans="1:2" s="12" customFormat="1" ht="18.75">
      <c r="A18" s="85"/>
    </row>
    <row r="19" spans="1:2">
      <c r="B19" s="12"/>
    </row>
    <row r="20" spans="1:2">
      <c r="B20" s="12"/>
    </row>
    <row r="21" spans="1:2">
      <c r="B21" s="12"/>
    </row>
    <row r="22" spans="1:2">
      <c r="B22" s="12"/>
    </row>
  </sheetData>
  <mergeCells count="8">
    <mergeCell ref="M1:O1"/>
    <mergeCell ref="P1:R1"/>
    <mergeCell ref="AS1:AU1"/>
    <mergeCell ref="AV1:BB1"/>
    <mergeCell ref="U1:W1"/>
    <mergeCell ref="X1:AA1"/>
    <mergeCell ref="AB1:AJ1"/>
    <mergeCell ref="AK1:AQ1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BB22"/>
  <sheetViews>
    <sheetView workbookViewId="0">
      <pane xSplit="1" topLeftCell="B1" activePane="topRight" state="frozen"/>
      <selection pane="topRight" activeCell="C9" sqref="C9"/>
    </sheetView>
  </sheetViews>
  <sheetFormatPr baseColWidth="10" defaultRowHeight="15"/>
  <cols>
    <col min="1" max="1" width="14.28515625" style="13" bestFit="1" customWidth="1"/>
    <col min="2" max="2" width="41.42578125" style="13" bestFit="1" customWidth="1"/>
    <col min="3" max="3" width="17.5703125" style="13" customWidth="1"/>
    <col min="4" max="4" width="20" style="13" customWidth="1"/>
    <col min="5" max="6" width="25.5703125" style="13" customWidth="1"/>
    <col min="7" max="7" width="11.28515625" style="13" bestFit="1" customWidth="1"/>
    <col min="8" max="8" width="11.85546875" style="13" customWidth="1"/>
    <col min="9" max="9" width="14.85546875" style="13" customWidth="1"/>
    <col min="10" max="10" width="16.5703125" style="13" hidden="1" customWidth="1"/>
    <col min="11" max="11" width="13" style="13" customWidth="1"/>
    <col min="12" max="12" width="18.85546875" style="13" customWidth="1"/>
    <col min="13" max="13" width="26.7109375" style="13" bestFit="1" customWidth="1"/>
    <col min="14" max="14" width="18.28515625" style="13" bestFit="1" customWidth="1"/>
    <col min="15" max="15" width="24.7109375" style="13" customWidth="1"/>
    <col min="16" max="16" width="25.42578125" style="13" customWidth="1"/>
    <col min="17" max="17" width="20.85546875" style="13" customWidth="1"/>
    <col min="18" max="18" width="19" style="13" customWidth="1"/>
    <col min="19" max="19" width="20.42578125" style="13" customWidth="1"/>
    <col min="20" max="20" width="6.5703125" style="13" customWidth="1"/>
    <col min="21" max="21" width="19.140625" style="13" customWidth="1"/>
    <col min="22" max="22" width="13" style="13" customWidth="1"/>
    <col min="23" max="23" width="17" style="36" customWidth="1"/>
    <col min="24" max="24" width="13.140625" style="13" bestFit="1" customWidth="1"/>
    <col min="25" max="25" width="11" style="13" bestFit="1" customWidth="1"/>
    <col min="26" max="26" width="25.28515625" style="13" bestFit="1" customWidth="1"/>
    <col min="27" max="27" width="13.7109375" style="13" customWidth="1"/>
    <col min="28" max="28" width="15.7109375" style="13" bestFit="1" customWidth="1"/>
    <col min="29" max="29" width="15.7109375" style="13" customWidth="1"/>
    <col min="30" max="30" width="18.85546875" style="13" bestFit="1" customWidth="1"/>
    <col min="31" max="31" width="17" style="13" bestFit="1" customWidth="1"/>
    <col min="32" max="33" width="17" style="13" customWidth="1"/>
    <col min="34" max="35" width="12" style="13" customWidth="1"/>
    <col min="36" max="36" width="13.28515625" style="13" bestFit="1" customWidth="1"/>
    <col min="37" max="37" width="11.42578125" style="13" customWidth="1"/>
    <col min="38" max="42" width="11.42578125" style="13"/>
    <col min="43" max="43" width="12.85546875" style="13" bestFit="1" customWidth="1"/>
    <col min="44" max="44" width="12.85546875" style="13" customWidth="1"/>
    <col min="45" max="45" width="14.5703125" style="13" bestFit="1" customWidth="1"/>
    <col min="46" max="46" width="14.5703125" style="13" customWidth="1"/>
    <col min="47" max="47" width="13.7109375" style="13" bestFit="1" customWidth="1"/>
    <col min="48" max="48" width="26.42578125" style="13" customWidth="1"/>
    <col min="49" max="49" width="17.85546875" style="13" customWidth="1"/>
    <col min="50" max="50" width="12.5703125" style="13" customWidth="1"/>
    <col min="51" max="51" width="14" style="13" bestFit="1" customWidth="1"/>
    <col min="52" max="52" width="11.42578125" style="13"/>
    <col min="53" max="53" width="13.7109375" style="13" bestFit="1" customWidth="1"/>
    <col min="54" max="54" width="10.42578125" style="13" customWidth="1"/>
    <col min="55" max="16384" width="11.42578125" style="13"/>
  </cols>
  <sheetData>
    <row r="1" spans="1:54">
      <c r="A1" s="127"/>
      <c r="B1" s="127" t="s">
        <v>191</v>
      </c>
      <c r="C1" s="456" t="s">
        <v>15</v>
      </c>
      <c r="D1" s="456"/>
      <c r="E1" s="456"/>
      <c r="F1" s="456"/>
      <c r="G1" s="456"/>
      <c r="H1" s="456"/>
      <c r="I1" s="456"/>
      <c r="J1" s="456"/>
      <c r="K1" s="456"/>
      <c r="L1" s="456"/>
      <c r="M1" s="440" t="s">
        <v>5</v>
      </c>
      <c r="N1" s="440"/>
      <c r="O1" s="440"/>
      <c r="P1" s="440"/>
      <c r="Q1" s="440"/>
      <c r="R1" s="440"/>
      <c r="S1" s="109" t="s">
        <v>22</v>
      </c>
      <c r="T1" s="109"/>
      <c r="U1" s="443" t="s">
        <v>23</v>
      </c>
      <c r="V1" s="443"/>
      <c r="W1" s="443"/>
      <c r="X1" s="444" t="s">
        <v>31</v>
      </c>
      <c r="Y1" s="444"/>
      <c r="Z1" s="444"/>
      <c r="AA1" s="444"/>
      <c r="AB1" s="445" t="s">
        <v>33</v>
      </c>
      <c r="AC1" s="445"/>
      <c r="AD1" s="445"/>
      <c r="AE1" s="445"/>
      <c r="AF1" s="445"/>
      <c r="AG1" s="445"/>
      <c r="AH1" s="445"/>
      <c r="AI1" s="445"/>
      <c r="AJ1" s="445"/>
      <c r="AK1" s="442" t="s">
        <v>36</v>
      </c>
      <c r="AL1" s="442"/>
      <c r="AM1" s="442"/>
      <c r="AN1" s="442"/>
      <c r="AO1" s="442"/>
      <c r="AP1" s="442"/>
      <c r="AQ1" s="442"/>
      <c r="AR1" s="154" t="s">
        <v>33</v>
      </c>
      <c r="AS1" s="446" t="s">
        <v>47</v>
      </c>
      <c r="AT1" s="446"/>
      <c r="AU1" s="446"/>
      <c r="AV1" s="442" t="s">
        <v>53</v>
      </c>
      <c r="AW1" s="442"/>
      <c r="AX1" s="442"/>
      <c r="AY1" s="442"/>
      <c r="AZ1" s="442"/>
      <c r="BA1" s="442"/>
      <c r="BB1" s="442"/>
    </row>
    <row r="2" spans="1:54">
      <c r="A2" s="129" t="s">
        <v>1</v>
      </c>
      <c r="B2" s="13" t="s">
        <v>192</v>
      </c>
      <c r="C2" s="13" t="s">
        <v>175</v>
      </c>
      <c r="D2" s="13" t="s">
        <v>9</v>
      </c>
      <c r="E2" s="13" t="s">
        <v>11</v>
      </c>
      <c r="F2" s="13" t="s">
        <v>193</v>
      </c>
      <c r="G2" s="13" t="s">
        <v>8</v>
      </c>
      <c r="H2" s="13" t="s">
        <v>195</v>
      </c>
      <c r="I2" s="13" t="s">
        <v>10</v>
      </c>
      <c r="J2" s="13" t="s">
        <v>12</v>
      </c>
      <c r="K2" s="13" t="s">
        <v>13</v>
      </c>
      <c r="L2" s="13" t="s">
        <v>14</v>
      </c>
      <c r="M2" s="13" t="s">
        <v>16</v>
      </c>
      <c r="N2" s="13" t="s">
        <v>17</v>
      </c>
      <c r="O2" s="13" t="s">
        <v>18</v>
      </c>
      <c r="P2" s="13" t="s">
        <v>19</v>
      </c>
      <c r="Q2" s="13" t="s">
        <v>20</v>
      </c>
      <c r="R2" s="13" t="s">
        <v>185</v>
      </c>
      <c r="S2" s="13" t="s">
        <v>21</v>
      </c>
      <c r="U2" s="13" t="s">
        <v>179</v>
      </c>
      <c r="V2" s="13" t="s">
        <v>180</v>
      </c>
      <c r="W2" s="36" t="s">
        <v>182</v>
      </c>
      <c r="X2" s="13" t="s">
        <v>24</v>
      </c>
      <c r="Y2" s="13" t="s">
        <v>25</v>
      </c>
      <c r="Z2" s="13" t="s">
        <v>201</v>
      </c>
      <c r="AA2" s="13" t="s">
        <v>29</v>
      </c>
      <c r="AB2" s="13" t="s">
        <v>177</v>
      </c>
      <c r="AC2" s="13" t="s">
        <v>180</v>
      </c>
      <c r="AD2" s="13" t="s">
        <v>181</v>
      </c>
      <c r="AE2" s="13" t="s">
        <v>178</v>
      </c>
      <c r="AF2" s="13" t="s">
        <v>180</v>
      </c>
      <c r="AG2" s="13" t="s">
        <v>181</v>
      </c>
      <c r="AH2" s="13" t="s">
        <v>32</v>
      </c>
      <c r="AI2" s="12" t="s">
        <v>188</v>
      </c>
      <c r="AJ2" s="12" t="s">
        <v>181</v>
      </c>
      <c r="AK2" s="13" t="s">
        <v>35</v>
      </c>
      <c r="AL2" s="13" t="s">
        <v>37</v>
      </c>
      <c r="AM2" s="13" t="s">
        <v>38</v>
      </c>
      <c r="AN2" s="13" t="s">
        <v>39</v>
      </c>
      <c r="AO2" s="13" t="s">
        <v>40</v>
      </c>
      <c r="AP2" s="13" t="s">
        <v>41</v>
      </c>
      <c r="AQ2" s="13" t="s">
        <v>42</v>
      </c>
      <c r="AS2" s="12" t="s">
        <v>45</v>
      </c>
      <c r="AT2" s="12" t="s">
        <v>1044</v>
      </c>
      <c r="AU2" s="12" t="s">
        <v>46</v>
      </c>
      <c r="AV2" s="13" t="s">
        <v>67</v>
      </c>
      <c r="AW2" s="13" t="s">
        <v>68</v>
      </c>
      <c r="AX2" s="12" t="s">
        <v>1608</v>
      </c>
      <c r="AY2" s="12" t="s">
        <v>54</v>
      </c>
      <c r="AZ2" s="12" t="s">
        <v>55</v>
      </c>
      <c r="BA2" s="13" t="s">
        <v>153</v>
      </c>
      <c r="BB2" s="13" t="s">
        <v>205</v>
      </c>
    </row>
    <row r="3" spans="1:54">
      <c r="A3" s="249" t="s">
        <v>437</v>
      </c>
      <c r="B3" s="36" t="s">
        <v>438</v>
      </c>
      <c r="C3" s="13" t="s">
        <v>439</v>
      </c>
      <c r="D3" s="13" t="s">
        <v>440</v>
      </c>
      <c r="E3" s="13" t="s">
        <v>112</v>
      </c>
      <c r="F3" s="12" t="s">
        <v>194</v>
      </c>
      <c r="G3" s="12" t="s">
        <v>139</v>
      </c>
      <c r="H3" s="12" t="s">
        <v>232</v>
      </c>
      <c r="I3" s="12" t="s">
        <v>855</v>
      </c>
      <c r="J3" s="12" t="s">
        <v>1909</v>
      </c>
      <c r="K3" s="12" t="s">
        <v>171</v>
      </c>
      <c r="L3" s="12" t="s">
        <v>172</v>
      </c>
      <c r="M3" s="13" t="s">
        <v>247</v>
      </c>
      <c r="N3" s="69">
        <v>3</v>
      </c>
      <c r="O3" s="13" t="s">
        <v>149</v>
      </c>
      <c r="P3" s="13" t="s">
        <v>248</v>
      </c>
      <c r="Q3" s="13" t="s">
        <v>249</v>
      </c>
      <c r="R3" s="13" t="s">
        <v>279</v>
      </c>
      <c r="S3" s="13" t="s">
        <v>441</v>
      </c>
      <c r="T3" s="13" t="s">
        <v>43</v>
      </c>
      <c r="U3" s="13" t="s">
        <v>251</v>
      </c>
      <c r="V3" s="13" t="s">
        <v>184</v>
      </c>
      <c r="W3" s="36" t="s">
        <v>2372</v>
      </c>
      <c r="X3" s="13">
        <v>1</v>
      </c>
      <c r="Y3" s="12" t="s">
        <v>95</v>
      </c>
      <c r="Z3" s="12" t="s">
        <v>242</v>
      </c>
      <c r="AA3" s="13" t="s">
        <v>281</v>
      </c>
      <c r="AB3" s="13" t="s">
        <v>65</v>
      </c>
      <c r="AC3" s="13" t="s">
        <v>186</v>
      </c>
      <c r="AD3" s="25">
        <v>138916403459</v>
      </c>
      <c r="AE3" s="12" t="s">
        <v>235</v>
      </c>
      <c r="AF3" s="12" t="s">
        <v>186</v>
      </c>
      <c r="AG3" s="12" t="s">
        <v>442</v>
      </c>
      <c r="AH3" s="12" t="s">
        <v>75</v>
      </c>
      <c r="AI3" s="12" t="s">
        <v>443</v>
      </c>
      <c r="AJ3" s="12" t="s">
        <v>1772</v>
      </c>
      <c r="AK3" s="12" t="s">
        <v>80</v>
      </c>
      <c r="AL3" s="12" t="s">
        <v>44</v>
      </c>
      <c r="AM3" s="12" t="s">
        <v>44</v>
      </c>
      <c r="AN3" s="12">
        <v>2013</v>
      </c>
      <c r="AO3" s="12" t="s">
        <v>44</v>
      </c>
      <c r="AP3" s="12" t="s">
        <v>44</v>
      </c>
      <c r="AQ3" s="12" t="s">
        <v>244</v>
      </c>
      <c r="AR3" s="12" t="s">
        <v>220</v>
      </c>
      <c r="AV3" s="12" t="s">
        <v>420</v>
      </c>
      <c r="AW3" s="12" t="s">
        <v>77</v>
      </c>
      <c r="AX3" s="12" t="s">
        <v>43</v>
      </c>
      <c r="AY3" s="12" t="s">
        <v>255</v>
      </c>
      <c r="AZ3" s="12" t="s">
        <v>43</v>
      </c>
      <c r="BA3" s="12" t="s">
        <v>379</v>
      </c>
      <c r="BB3" s="12" t="s">
        <v>44</v>
      </c>
    </row>
    <row r="4" spans="1:54" s="12" customFormat="1">
      <c r="A4" s="248" t="s">
        <v>444</v>
      </c>
      <c r="B4" s="31" t="s">
        <v>2817</v>
      </c>
      <c r="C4" s="12" t="s">
        <v>445</v>
      </c>
      <c r="D4" s="12" t="s">
        <v>2818</v>
      </c>
      <c r="E4" s="12" t="s">
        <v>112</v>
      </c>
      <c r="F4" s="12" t="s">
        <v>1984</v>
      </c>
      <c r="G4" s="12" t="s">
        <v>139</v>
      </c>
      <c r="H4" s="12" t="s">
        <v>232</v>
      </c>
      <c r="I4" s="12" t="s">
        <v>748</v>
      </c>
      <c r="J4" s="12" t="s">
        <v>2205</v>
      </c>
      <c r="K4" s="12" t="s">
        <v>171</v>
      </c>
      <c r="L4" s="12" t="s">
        <v>172</v>
      </c>
      <c r="M4" s="12" t="s">
        <v>2807</v>
      </c>
      <c r="N4" s="131" t="s">
        <v>2808</v>
      </c>
      <c r="O4" s="12" t="s">
        <v>149</v>
      </c>
      <c r="P4" s="12" t="s">
        <v>248</v>
      </c>
      <c r="Q4" s="12" t="s">
        <v>2202</v>
      </c>
      <c r="R4" s="12" t="s">
        <v>2820</v>
      </c>
      <c r="S4" s="12" t="s">
        <v>447</v>
      </c>
      <c r="T4" s="13" t="s">
        <v>43</v>
      </c>
      <c r="U4" s="12" t="s">
        <v>281</v>
      </c>
      <c r="V4" s="12" t="s">
        <v>184</v>
      </c>
      <c r="W4" s="31" t="s">
        <v>2374</v>
      </c>
      <c r="X4" s="12">
        <v>1</v>
      </c>
      <c r="Y4" s="12" t="s">
        <v>1538</v>
      </c>
      <c r="Z4" s="12" t="s">
        <v>1657</v>
      </c>
      <c r="AA4" s="12" t="s">
        <v>281</v>
      </c>
      <c r="AB4" s="12" t="s">
        <v>65</v>
      </c>
      <c r="AC4" s="12" t="s">
        <v>187</v>
      </c>
      <c r="AD4" s="171" t="s">
        <v>2821</v>
      </c>
      <c r="AE4" s="12" t="s">
        <v>65</v>
      </c>
      <c r="AF4" s="12" t="s">
        <v>187</v>
      </c>
      <c r="AG4" s="12" t="s">
        <v>2822</v>
      </c>
      <c r="AH4" s="12" t="s">
        <v>75</v>
      </c>
      <c r="AI4" s="12" t="s">
        <v>443</v>
      </c>
      <c r="AJ4" s="12" t="s">
        <v>448</v>
      </c>
      <c r="AK4" s="12" t="s">
        <v>1840</v>
      </c>
      <c r="AL4" s="12" t="s">
        <v>44</v>
      </c>
      <c r="AM4" s="12" t="s">
        <v>44</v>
      </c>
      <c r="AN4" s="12">
        <v>2013</v>
      </c>
      <c r="AO4" s="12" t="s">
        <v>44</v>
      </c>
      <c r="AP4" s="12" t="s">
        <v>44</v>
      </c>
      <c r="AQ4" s="12" t="s">
        <v>244</v>
      </c>
      <c r="AR4" s="12" t="s">
        <v>2476</v>
      </c>
      <c r="AS4" s="146">
        <v>43116</v>
      </c>
      <c r="AT4" s="12" t="s">
        <v>2811</v>
      </c>
      <c r="AU4" s="12" t="s">
        <v>1739</v>
      </c>
      <c r="AV4" s="12" t="s">
        <v>43</v>
      </c>
      <c r="AW4" s="12" t="s">
        <v>43</v>
      </c>
      <c r="AX4" s="12" t="s">
        <v>43</v>
      </c>
      <c r="AY4" s="12" t="s">
        <v>43</v>
      </c>
      <c r="AZ4" s="12" t="s">
        <v>43</v>
      </c>
      <c r="BA4" s="12" t="s">
        <v>2823</v>
      </c>
      <c r="BB4" s="12" t="s">
        <v>44</v>
      </c>
    </row>
    <row r="5" spans="1:54" s="12" customFormat="1">
      <c r="A5" s="407" t="s">
        <v>449</v>
      </c>
      <c r="B5" s="31" t="s">
        <v>2376</v>
      </c>
      <c r="C5" s="12" t="s">
        <v>2377</v>
      </c>
      <c r="D5" s="31" t="s">
        <v>2378</v>
      </c>
      <c r="E5" s="12" t="s">
        <v>112</v>
      </c>
      <c r="F5" s="12" t="s">
        <v>194</v>
      </c>
      <c r="G5" s="12" t="s">
        <v>139</v>
      </c>
      <c r="H5" s="12" t="s">
        <v>173</v>
      </c>
      <c r="I5" s="12" t="s">
        <v>664</v>
      </c>
      <c r="J5" s="12" t="s">
        <v>1967</v>
      </c>
      <c r="K5" s="12" t="s">
        <v>171</v>
      </c>
      <c r="L5" s="12" t="s">
        <v>172</v>
      </c>
      <c r="M5" s="12" t="s">
        <v>2379</v>
      </c>
      <c r="N5" s="131">
        <v>2.5</v>
      </c>
      <c r="O5" s="12" t="s">
        <v>149</v>
      </c>
      <c r="P5" s="12" t="s">
        <v>217</v>
      </c>
      <c r="Q5" s="12" t="s">
        <v>451</v>
      </c>
      <c r="R5" s="12" t="s">
        <v>2380</v>
      </c>
      <c r="S5" s="12" t="s">
        <v>452</v>
      </c>
      <c r="T5" s="13" t="s">
        <v>43</v>
      </c>
      <c r="U5" s="12" t="s">
        <v>251</v>
      </c>
      <c r="V5" s="12" t="s">
        <v>184</v>
      </c>
      <c r="W5" s="31" t="s">
        <v>2254</v>
      </c>
      <c r="X5" s="12">
        <v>1</v>
      </c>
      <c r="Y5" s="204" t="s">
        <v>453</v>
      </c>
      <c r="Z5" s="12" t="s">
        <v>242</v>
      </c>
      <c r="AA5" s="12" t="s">
        <v>44</v>
      </c>
      <c r="AB5" s="12" t="s">
        <v>65</v>
      </c>
      <c r="AC5" s="12" t="s">
        <v>186</v>
      </c>
      <c r="AD5" s="27">
        <v>138916403458</v>
      </c>
      <c r="AE5" s="12" t="s">
        <v>65</v>
      </c>
      <c r="AF5" s="12" t="s">
        <v>187</v>
      </c>
      <c r="AG5" s="12" t="s">
        <v>2381</v>
      </c>
      <c r="AH5" s="12" t="s">
        <v>75</v>
      </c>
      <c r="AI5" s="12" t="s">
        <v>443</v>
      </c>
      <c r="AJ5" s="12" t="s">
        <v>3453</v>
      </c>
      <c r="AK5" s="12" t="s">
        <v>80</v>
      </c>
      <c r="AL5" s="12" t="s">
        <v>44</v>
      </c>
      <c r="AM5" s="12" t="s">
        <v>44</v>
      </c>
      <c r="AN5" s="12">
        <v>2013</v>
      </c>
      <c r="AO5" s="12" t="s">
        <v>44</v>
      </c>
      <c r="AP5" s="12" t="s">
        <v>44</v>
      </c>
      <c r="AQ5" s="12" t="s">
        <v>244</v>
      </c>
      <c r="AV5" s="12" t="s">
        <v>43</v>
      </c>
      <c r="AW5" s="12" t="s">
        <v>43</v>
      </c>
      <c r="AX5" s="12" t="s">
        <v>43</v>
      </c>
      <c r="AY5" s="12" t="s">
        <v>43</v>
      </c>
      <c r="AZ5" s="12" t="s">
        <v>43</v>
      </c>
      <c r="BA5" s="12" t="s">
        <v>43</v>
      </c>
      <c r="BB5" s="12" t="s">
        <v>43</v>
      </c>
    </row>
    <row r="6" spans="1:54" s="12" customFormat="1">
      <c r="A6" s="248" t="s">
        <v>454</v>
      </c>
      <c r="B6" s="31" t="s">
        <v>2824</v>
      </c>
      <c r="C6" s="12" t="s">
        <v>455</v>
      </c>
      <c r="D6" s="31" t="s">
        <v>2382</v>
      </c>
      <c r="E6" s="12" t="s">
        <v>112</v>
      </c>
      <c r="F6" s="12" t="s">
        <v>1984</v>
      </c>
      <c r="G6" s="12" t="s">
        <v>139</v>
      </c>
      <c r="H6" s="12" t="s">
        <v>232</v>
      </c>
      <c r="I6" s="12" t="s">
        <v>855</v>
      </c>
      <c r="J6" s="12" t="s">
        <v>1910</v>
      </c>
      <c r="K6" s="12" t="s">
        <v>171</v>
      </c>
      <c r="L6" s="12" t="s">
        <v>172</v>
      </c>
      <c r="M6" s="12" t="s">
        <v>2807</v>
      </c>
      <c r="N6" s="131" t="s">
        <v>2808</v>
      </c>
      <c r="O6" s="12" t="s">
        <v>149</v>
      </c>
      <c r="P6" s="12" t="s">
        <v>248</v>
      </c>
      <c r="Q6" s="12" t="s">
        <v>2202</v>
      </c>
      <c r="R6" s="12" t="s">
        <v>2820</v>
      </c>
      <c r="S6" s="12" t="s">
        <v>456</v>
      </c>
      <c r="T6" s="13" t="s">
        <v>43</v>
      </c>
      <c r="U6" s="12" t="s">
        <v>281</v>
      </c>
      <c r="V6" s="12" t="s">
        <v>184</v>
      </c>
      <c r="W6" s="186" t="s">
        <v>2384</v>
      </c>
      <c r="X6" s="12">
        <v>1</v>
      </c>
      <c r="Y6" s="12" t="s">
        <v>1538</v>
      </c>
      <c r="Z6" s="12" t="s">
        <v>1657</v>
      </c>
      <c r="AA6" s="12" t="s">
        <v>281</v>
      </c>
      <c r="AB6" s="12" t="s">
        <v>65</v>
      </c>
      <c r="AC6" s="12" t="s">
        <v>187</v>
      </c>
      <c r="AD6" s="27" t="s">
        <v>2825</v>
      </c>
      <c r="AE6" s="12" t="s">
        <v>65</v>
      </c>
      <c r="AF6" s="12" t="s">
        <v>187</v>
      </c>
      <c r="AG6" s="12" t="s">
        <v>2826</v>
      </c>
      <c r="AH6" s="12" t="s">
        <v>75</v>
      </c>
      <c r="AI6" s="12" t="s">
        <v>443</v>
      </c>
      <c r="AJ6" s="12" t="s">
        <v>3454</v>
      </c>
      <c r="AK6" s="12" t="s">
        <v>1840</v>
      </c>
      <c r="AL6" s="12" t="s">
        <v>44</v>
      </c>
      <c r="AM6" s="12" t="s">
        <v>44</v>
      </c>
      <c r="AN6" s="12">
        <v>2013</v>
      </c>
      <c r="AO6" s="12" t="s">
        <v>44</v>
      </c>
      <c r="AP6" s="12" t="s">
        <v>44</v>
      </c>
      <c r="AQ6" s="12" t="s">
        <v>244</v>
      </c>
      <c r="AR6" s="12" t="s">
        <v>2476</v>
      </c>
      <c r="AS6" s="146">
        <v>43116</v>
      </c>
      <c r="AT6" s="12" t="s">
        <v>2811</v>
      </c>
      <c r="AU6" s="12" t="s">
        <v>1739</v>
      </c>
      <c r="AV6" s="12" t="s">
        <v>43</v>
      </c>
      <c r="AW6" s="12" t="s">
        <v>43</v>
      </c>
      <c r="AX6" s="12" t="s">
        <v>43</v>
      </c>
      <c r="AY6" s="12" t="s">
        <v>43</v>
      </c>
      <c r="AZ6" s="12" t="s">
        <v>43</v>
      </c>
      <c r="BA6" s="12" t="s">
        <v>2827</v>
      </c>
      <c r="BB6" s="12" t="s">
        <v>44</v>
      </c>
    </row>
    <row r="7" spans="1:54" ht="30">
      <c r="A7" s="249" t="s">
        <v>458</v>
      </c>
      <c r="B7" s="36" t="s">
        <v>3178</v>
      </c>
      <c r="C7" s="13" t="s">
        <v>459</v>
      </c>
      <c r="D7" s="36" t="s">
        <v>364</v>
      </c>
      <c r="E7" s="13" t="s">
        <v>112</v>
      </c>
      <c r="F7" s="12" t="s">
        <v>194</v>
      </c>
      <c r="G7" s="12" t="s">
        <v>139</v>
      </c>
      <c r="H7" s="12" t="s">
        <v>232</v>
      </c>
      <c r="I7" s="12" t="s">
        <v>748</v>
      </c>
      <c r="J7" s="12" t="s">
        <v>220</v>
      </c>
      <c r="K7" s="12" t="s">
        <v>171</v>
      </c>
      <c r="L7" s="12" t="s">
        <v>172</v>
      </c>
      <c r="M7" s="12" t="s">
        <v>1856</v>
      </c>
      <c r="N7" s="131">
        <v>3.2</v>
      </c>
      <c r="O7" s="12" t="s">
        <v>149</v>
      </c>
      <c r="P7" s="12" t="s">
        <v>248</v>
      </c>
      <c r="Q7" s="12" t="s">
        <v>939</v>
      </c>
      <c r="R7" s="12" t="s">
        <v>2283</v>
      </c>
      <c r="S7" s="12" t="s">
        <v>460</v>
      </c>
      <c r="T7" s="13" t="s">
        <v>43</v>
      </c>
      <c r="U7" s="12" t="s">
        <v>281</v>
      </c>
      <c r="V7" s="12" t="s">
        <v>184</v>
      </c>
      <c r="W7" s="31" t="s">
        <v>1737</v>
      </c>
      <c r="X7" s="12">
        <v>1</v>
      </c>
      <c r="Y7" s="12" t="s">
        <v>95</v>
      </c>
      <c r="Z7" s="12" t="s">
        <v>242</v>
      </c>
      <c r="AA7" s="12" t="s">
        <v>44</v>
      </c>
      <c r="AB7" s="12" t="s">
        <v>66</v>
      </c>
      <c r="AC7" s="12" t="s">
        <v>187</v>
      </c>
      <c r="AD7" s="25">
        <v>140623038</v>
      </c>
      <c r="AE7" s="12" t="s">
        <v>66</v>
      </c>
      <c r="AF7" s="12" t="s">
        <v>187</v>
      </c>
      <c r="AG7" s="12" t="s">
        <v>1740</v>
      </c>
      <c r="AH7" s="12" t="s">
        <v>75</v>
      </c>
      <c r="AI7" s="12" t="s">
        <v>443</v>
      </c>
      <c r="AJ7" s="12" t="s">
        <v>3455</v>
      </c>
      <c r="AK7" s="12" t="s">
        <v>80</v>
      </c>
      <c r="AL7" s="12" t="s">
        <v>44</v>
      </c>
      <c r="AM7" s="12" t="s">
        <v>44</v>
      </c>
      <c r="AN7" s="12">
        <v>2013</v>
      </c>
      <c r="AO7" s="12" t="s">
        <v>44</v>
      </c>
      <c r="AP7" s="12" t="s">
        <v>43</v>
      </c>
      <c r="AQ7" s="12" t="s">
        <v>244</v>
      </c>
      <c r="AR7" s="12" t="s">
        <v>220</v>
      </c>
      <c r="AS7" s="141">
        <v>42333</v>
      </c>
      <c r="AT7" s="12" t="s">
        <v>1738</v>
      </c>
      <c r="AU7" s="12" t="s">
        <v>1739</v>
      </c>
      <c r="AV7" s="12" t="s">
        <v>43</v>
      </c>
      <c r="AW7" s="12" t="s">
        <v>43</v>
      </c>
      <c r="AX7" s="12" t="s">
        <v>43</v>
      </c>
      <c r="AY7" s="12" t="s">
        <v>43</v>
      </c>
      <c r="AZ7" s="12" t="s">
        <v>43</v>
      </c>
      <c r="BA7" s="12" t="s">
        <v>43</v>
      </c>
      <c r="BB7" s="12" t="s">
        <v>43</v>
      </c>
    </row>
    <row r="8" spans="1:54" s="12" customFormat="1" ht="30">
      <c r="A8" s="248" t="s">
        <v>461</v>
      </c>
      <c r="B8" s="31" t="s">
        <v>462</v>
      </c>
      <c r="C8" s="12" t="s">
        <v>3456</v>
      </c>
      <c r="D8" s="31" t="s">
        <v>2386</v>
      </c>
      <c r="E8" s="12" t="s">
        <v>112</v>
      </c>
      <c r="F8" s="12" t="s">
        <v>1984</v>
      </c>
      <c r="G8" s="12" t="s">
        <v>139</v>
      </c>
      <c r="H8" s="12" t="s">
        <v>232</v>
      </c>
      <c r="I8" s="12" t="s">
        <v>855</v>
      </c>
      <c r="J8" s="12" t="s">
        <v>220</v>
      </c>
      <c r="K8" s="12" t="s">
        <v>171</v>
      </c>
      <c r="L8" s="12" t="s">
        <v>172</v>
      </c>
      <c r="M8" s="12" t="s">
        <v>2807</v>
      </c>
      <c r="N8" s="131" t="s">
        <v>2808</v>
      </c>
      <c r="O8" s="12" t="s">
        <v>149</v>
      </c>
      <c r="P8" s="12" t="s">
        <v>248</v>
      </c>
      <c r="Q8" s="12" t="s">
        <v>2202</v>
      </c>
      <c r="R8" s="12" t="s">
        <v>2820</v>
      </c>
      <c r="S8" s="12" t="s">
        <v>1910</v>
      </c>
      <c r="T8" s="13" t="s">
        <v>43</v>
      </c>
      <c r="U8" s="12" t="s">
        <v>463</v>
      </c>
      <c r="V8" s="12" t="s">
        <v>184</v>
      </c>
      <c r="W8" s="31" t="s">
        <v>464</v>
      </c>
      <c r="X8" s="12">
        <v>1</v>
      </c>
      <c r="Y8" s="12" t="s">
        <v>1538</v>
      </c>
      <c r="Z8" s="12" t="s">
        <v>1657</v>
      </c>
      <c r="AA8" s="12" t="s">
        <v>44</v>
      </c>
      <c r="AB8" s="12" t="s">
        <v>65</v>
      </c>
      <c r="AC8" s="12" t="s">
        <v>187</v>
      </c>
      <c r="AD8" s="27" t="s">
        <v>2828</v>
      </c>
      <c r="AE8" s="27" t="s">
        <v>65</v>
      </c>
      <c r="AF8" s="12" t="s">
        <v>187</v>
      </c>
      <c r="AG8" s="12" t="s">
        <v>2829</v>
      </c>
      <c r="AH8" s="12" t="s">
        <v>75</v>
      </c>
      <c r="AI8" s="12" t="s">
        <v>443</v>
      </c>
      <c r="AJ8" s="12" t="s">
        <v>1995</v>
      </c>
      <c r="AK8" s="12" t="s">
        <v>1840</v>
      </c>
      <c r="AL8" s="12" t="s">
        <v>44</v>
      </c>
      <c r="AM8" s="12" t="s">
        <v>44</v>
      </c>
      <c r="AN8" s="12">
        <v>2013</v>
      </c>
      <c r="AO8" s="12" t="s">
        <v>44</v>
      </c>
      <c r="AP8" s="12" t="s">
        <v>44</v>
      </c>
      <c r="AQ8" s="12" t="s">
        <v>244</v>
      </c>
      <c r="AR8" s="12" t="s">
        <v>2476</v>
      </c>
      <c r="AS8" s="146">
        <v>43116</v>
      </c>
      <c r="AT8" s="12" t="s">
        <v>2811</v>
      </c>
      <c r="AU8" s="12" t="s">
        <v>1739</v>
      </c>
      <c r="AV8" s="12" t="s">
        <v>43</v>
      </c>
      <c r="AW8" s="12" t="s">
        <v>43</v>
      </c>
      <c r="AX8" s="12" t="s">
        <v>43</v>
      </c>
      <c r="AY8" s="12" t="s">
        <v>43</v>
      </c>
      <c r="AZ8" s="12" t="s">
        <v>43</v>
      </c>
      <c r="BA8" s="12" t="s">
        <v>2830</v>
      </c>
      <c r="BB8" s="12" t="s">
        <v>44</v>
      </c>
    </row>
    <row r="9" spans="1:54" ht="30">
      <c r="A9" s="249" t="s">
        <v>2387</v>
      </c>
      <c r="B9" s="36" t="s">
        <v>462</v>
      </c>
      <c r="C9" s="13" t="s">
        <v>2388</v>
      </c>
      <c r="D9" s="13" t="s">
        <v>779</v>
      </c>
      <c r="E9" s="13" t="s">
        <v>112</v>
      </c>
      <c r="F9" s="12" t="s">
        <v>2389</v>
      </c>
      <c r="G9" s="12" t="s">
        <v>139</v>
      </c>
      <c r="H9" s="12" t="s">
        <v>232</v>
      </c>
      <c r="I9" s="12" t="s">
        <v>1923</v>
      </c>
      <c r="J9" s="12" t="s">
        <v>1804</v>
      </c>
      <c r="K9" s="12" t="s">
        <v>171</v>
      </c>
      <c r="L9" s="12" t="s">
        <v>220</v>
      </c>
      <c r="M9" s="12" t="s">
        <v>2390</v>
      </c>
      <c r="N9" s="131">
        <v>2.4</v>
      </c>
      <c r="O9" s="12" t="s">
        <v>87</v>
      </c>
      <c r="P9" s="12" t="s">
        <v>220</v>
      </c>
      <c r="Q9" s="12" t="s">
        <v>220</v>
      </c>
      <c r="R9" s="12" t="s">
        <v>220</v>
      </c>
      <c r="S9" s="12" t="s">
        <v>1910</v>
      </c>
      <c r="T9" s="13" t="s">
        <v>43</v>
      </c>
      <c r="U9" s="12" t="s">
        <v>837</v>
      </c>
      <c r="V9" s="12" t="s">
        <v>184</v>
      </c>
      <c r="W9" s="31" t="s">
        <v>2391</v>
      </c>
      <c r="X9" s="12">
        <v>1</v>
      </c>
      <c r="Y9" s="12" t="s">
        <v>1538</v>
      </c>
      <c r="Z9" s="12" t="s">
        <v>87</v>
      </c>
      <c r="AA9" s="12" t="s">
        <v>43</v>
      </c>
      <c r="AB9" s="12" t="s">
        <v>2392</v>
      </c>
      <c r="AD9" s="25"/>
      <c r="AE9" s="12" t="s">
        <v>2392</v>
      </c>
      <c r="AF9" s="12"/>
      <c r="AG9" s="12"/>
      <c r="AI9" s="12"/>
      <c r="AJ9" s="12"/>
    </row>
    <row r="10" spans="1:54">
      <c r="A10" s="244">
        <v>7</v>
      </c>
      <c r="B10" s="36"/>
      <c r="M10" s="12"/>
      <c r="AD10" s="25"/>
      <c r="AF10" s="12"/>
      <c r="AG10" s="12"/>
      <c r="AI10" s="12"/>
      <c r="AJ10" s="12"/>
    </row>
    <row r="11" spans="1:54">
      <c r="A11" s="244"/>
      <c r="B11" s="36"/>
      <c r="M11" s="12"/>
      <c r="AD11" s="25"/>
      <c r="AF11" s="12"/>
      <c r="AG11" s="12"/>
      <c r="AI11" s="12"/>
      <c r="AJ11" s="12"/>
    </row>
    <row r="12" spans="1:54" ht="18.75">
      <c r="A12" s="143"/>
      <c r="B12" s="36"/>
      <c r="M12" s="12"/>
      <c r="AD12" s="25"/>
      <c r="AF12" s="12"/>
      <c r="AG12" s="12"/>
      <c r="AI12" s="12"/>
      <c r="AJ12" s="12"/>
    </row>
    <row r="13" spans="1:54" ht="18.75">
      <c r="A13" s="143"/>
      <c r="B13" s="36"/>
      <c r="M13" s="12"/>
      <c r="AD13" s="25"/>
      <c r="AF13" s="12"/>
      <c r="AG13" s="12"/>
      <c r="AI13" s="12"/>
      <c r="AJ13" s="12"/>
    </row>
    <row r="14" spans="1:54" s="12" customFormat="1" ht="23.25" customHeight="1">
      <c r="A14" s="85"/>
      <c r="B14" s="31"/>
      <c r="W14" s="31"/>
      <c r="AD14" s="27"/>
    </row>
    <row r="15" spans="1:54" s="12" customFormat="1" ht="18.75">
      <c r="A15" s="85"/>
      <c r="B15" s="31"/>
      <c r="W15" s="31"/>
      <c r="AD15" s="27"/>
    </row>
    <row r="16" spans="1:54" s="12" customFormat="1" ht="18.75">
      <c r="A16" s="85"/>
      <c r="B16" s="31"/>
      <c r="W16" s="31"/>
      <c r="AD16" s="27"/>
    </row>
    <row r="17" spans="1:23" s="12" customFormat="1" ht="18.75">
      <c r="A17" s="85"/>
      <c r="B17" s="31"/>
      <c r="W17" s="31"/>
    </row>
    <row r="18" spans="1:23" s="12" customFormat="1" ht="18.75">
      <c r="A18" s="85"/>
      <c r="W18" s="31"/>
    </row>
    <row r="19" spans="1:23">
      <c r="B19" s="12"/>
    </row>
    <row r="20" spans="1:23">
      <c r="B20" s="12"/>
    </row>
    <row r="21" spans="1:23">
      <c r="B21" s="12"/>
    </row>
    <row r="22" spans="1:23">
      <c r="B22" s="12"/>
    </row>
  </sheetData>
  <mergeCells count="8">
    <mergeCell ref="C1:L1"/>
    <mergeCell ref="U1:W1"/>
    <mergeCell ref="AV1:BB1"/>
    <mergeCell ref="M1:R1"/>
    <mergeCell ref="X1:AA1"/>
    <mergeCell ref="AB1:AJ1"/>
    <mergeCell ref="AK1:AQ1"/>
    <mergeCell ref="AS1:AU1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CCCC"/>
  </sheetPr>
  <dimension ref="A1:BB26"/>
  <sheetViews>
    <sheetView topLeftCell="A7" workbookViewId="0">
      <pane xSplit="1" topLeftCell="AF1" activePane="topRight" state="frozen"/>
      <selection pane="topRight" activeCell="AI15" sqref="AI15"/>
    </sheetView>
  </sheetViews>
  <sheetFormatPr baseColWidth="10" defaultRowHeight="15"/>
  <cols>
    <col min="1" max="1" width="16.42578125" style="214" customWidth="1"/>
    <col min="2" max="2" width="41.42578125" style="36" bestFit="1" customWidth="1"/>
    <col min="3" max="3" width="17.5703125" style="36" customWidth="1"/>
    <col min="4" max="4" width="17.85546875" style="36" customWidth="1"/>
    <col min="5" max="5" width="16.7109375" style="36" customWidth="1"/>
    <col min="6" max="6" width="25.5703125" style="36" customWidth="1"/>
    <col min="7" max="7" width="11.28515625" style="36" bestFit="1" customWidth="1"/>
    <col min="8" max="8" width="11.85546875" style="36" customWidth="1"/>
    <col min="9" max="9" width="14.85546875" style="36" customWidth="1"/>
    <col min="10" max="10" width="23.42578125" style="36" hidden="1" customWidth="1"/>
    <col min="11" max="11" width="13" style="36" customWidth="1"/>
    <col min="12" max="12" width="18.85546875" style="36" customWidth="1"/>
    <col min="13" max="13" width="19.5703125" style="36" bestFit="1" customWidth="1"/>
    <col min="14" max="14" width="13.42578125" style="115" customWidth="1"/>
    <col min="15" max="15" width="24.7109375" style="36" customWidth="1"/>
    <col min="16" max="16" width="25.42578125" style="36" customWidth="1"/>
    <col min="17" max="17" width="20.85546875" style="36" customWidth="1"/>
    <col min="18" max="18" width="19" style="36" customWidth="1"/>
    <col min="19" max="19" width="20.28515625" style="36" customWidth="1"/>
    <col min="20" max="20" width="20.42578125" style="36" hidden="1" customWidth="1"/>
    <col min="21" max="21" width="19.140625" style="36" customWidth="1"/>
    <col min="22" max="22" width="13" style="36" customWidth="1"/>
    <col min="23" max="23" width="23" style="36" bestFit="1" customWidth="1"/>
    <col min="24" max="24" width="8.28515625" style="36" customWidth="1"/>
    <col min="25" max="25" width="11" style="36" bestFit="1" customWidth="1"/>
    <col min="26" max="26" width="18" style="36" customWidth="1"/>
    <col min="27" max="27" width="13.7109375" style="36" customWidth="1"/>
    <col min="28" max="28" width="15.7109375" style="36" bestFit="1" customWidth="1"/>
    <col min="29" max="29" width="15.7109375" style="36" customWidth="1"/>
    <col min="30" max="30" width="18.85546875" style="36" bestFit="1" customWidth="1"/>
    <col min="31" max="31" width="17" style="36" bestFit="1" customWidth="1"/>
    <col min="32" max="32" width="9.42578125" style="36" customWidth="1"/>
    <col min="33" max="33" width="17" style="36" customWidth="1"/>
    <col min="34" max="34" width="8" style="36" customWidth="1"/>
    <col min="35" max="35" width="12" style="36" customWidth="1"/>
    <col min="36" max="36" width="13.28515625" style="36" bestFit="1" customWidth="1"/>
    <col min="37" max="37" width="11.42578125" style="36" customWidth="1"/>
    <col min="38" max="42" width="11.42578125" style="36"/>
    <col min="43" max="43" width="12.85546875" style="36" bestFit="1" customWidth="1"/>
    <col min="44" max="44" width="17.42578125" style="36" customWidth="1"/>
    <col min="45" max="45" width="14.5703125" style="36" bestFit="1" customWidth="1"/>
    <col min="46" max="46" width="14.5703125" style="36" customWidth="1"/>
    <col min="47" max="47" width="13.7109375" style="36" bestFit="1" customWidth="1"/>
    <col min="48" max="48" width="13" style="36" customWidth="1"/>
    <col min="49" max="49" width="17.7109375" style="36" customWidth="1"/>
    <col min="50" max="50" width="14.42578125" style="36" customWidth="1"/>
    <col min="51" max="51" width="14" style="36" bestFit="1" customWidth="1"/>
    <col min="52" max="52" width="11.42578125" style="36"/>
    <col min="53" max="53" width="13.7109375" style="36" bestFit="1" customWidth="1"/>
    <col min="54" max="54" width="15.28515625" style="36" customWidth="1"/>
    <col min="55" max="16384" width="11.42578125" style="36"/>
  </cols>
  <sheetData>
    <row r="1" spans="1:54">
      <c r="A1" s="209"/>
      <c r="B1" s="112" t="s">
        <v>1609</v>
      </c>
      <c r="C1" s="457" t="s">
        <v>15</v>
      </c>
      <c r="D1" s="457"/>
      <c r="E1" s="457"/>
      <c r="F1" s="457"/>
      <c r="G1" s="457"/>
      <c r="H1" s="457"/>
      <c r="I1" s="457"/>
      <c r="J1" s="457"/>
      <c r="K1" s="457"/>
      <c r="L1" s="457"/>
      <c r="M1" s="458" t="s">
        <v>5</v>
      </c>
      <c r="N1" s="458"/>
      <c r="O1" s="458"/>
      <c r="P1" s="459" t="s">
        <v>1605</v>
      </c>
      <c r="Q1" s="459"/>
      <c r="R1" s="459"/>
      <c r="S1" s="113" t="s">
        <v>22</v>
      </c>
      <c r="T1" s="113"/>
      <c r="U1" s="461" t="s">
        <v>23</v>
      </c>
      <c r="V1" s="461"/>
      <c r="W1" s="461"/>
      <c r="X1" s="462" t="s">
        <v>31</v>
      </c>
      <c r="Y1" s="462"/>
      <c r="Z1" s="462"/>
      <c r="AA1" s="462"/>
      <c r="AB1" s="463" t="s">
        <v>33</v>
      </c>
      <c r="AC1" s="463"/>
      <c r="AD1" s="463"/>
      <c r="AE1" s="463"/>
      <c r="AF1" s="463"/>
      <c r="AG1" s="463"/>
      <c r="AH1" s="463"/>
      <c r="AI1" s="463"/>
      <c r="AJ1" s="463"/>
      <c r="AK1" s="460" t="s">
        <v>36</v>
      </c>
      <c r="AL1" s="460"/>
      <c r="AM1" s="460"/>
      <c r="AN1" s="460"/>
      <c r="AO1" s="460"/>
      <c r="AP1" s="460"/>
      <c r="AQ1" s="460"/>
      <c r="AR1" s="114"/>
      <c r="AS1" s="464" t="s">
        <v>47</v>
      </c>
      <c r="AT1" s="464"/>
      <c r="AU1" s="464"/>
      <c r="AV1" s="460" t="s">
        <v>53</v>
      </c>
      <c r="AW1" s="460"/>
      <c r="AX1" s="460"/>
      <c r="AY1" s="460"/>
      <c r="AZ1" s="460"/>
      <c r="BA1" s="460"/>
      <c r="BB1" s="460"/>
    </row>
    <row r="2" spans="1:54" ht="45">
      <c r="A2" s="210" t="s">
        <v>1</v>
      </c>
      <c r="B2" s="36" t="s">
        <v>192</v>
      </c>
      <c r="C2" s="36" t="s">
        <v>175</v>
      </c>
      <c r="D2" s="36" t="s">
        <v>9</v>
      </c>
      <c r="E2" s="36" t="s">
        <v>11</v>
      </c>
      <c r="F2" s="36" t="s">
        <v>193</v>
      </c>
      <c r="G2" s="36" t="s">
        <v>8</v>
      </c>
      <c r="H2" s="36" t="s">
        <v>195</v>
      </c>
      <c r="I2" s="36" t="s">
        <v>10</v>
      </c>
      <c r="J2" s="36" t="s">
        <v>12</v>
      </c>
      <c r="K2" s="36" t="s">
        <v>13</v>
      </c>
      <c r="L2" s="36" t="s">
        <v>14</v>
      </c>
      <c r="M2" s="36" t="s">
        <v>16</v>
      </c>
      <c r="N2" s="115" t="s">
        <v>17</v>
      </c>
      <c r="O2" s="36" t="s">
        <v>18</v>
      </c>
      <c r="P2" s="36" t="s">
        <v>19</v>
      </c>
      <c r="Q2" s="36" t="s">
        <v>20</v>
      </c>
      <c r="R2" s="36" t="s">
        <v>185</v>
      </c>
      <c r="S2" s="36" t="s">
        <v>21</v>
      </c>
      <c r="U2" s="36" t="s">
        <v>179</v>
      </c>
      <c r="V2" s="36" t="s">
        <v>180</v>
      </c>
      <c r="W2" s="36" t="s">
        <v>182</v>
      </c>
      <c r="X2" s="36" t="s">
        <v>24</v>
      </c>
      <c r="Y2" s="36" t="s">
        <v>25</v>
      </c>
      <c r="Z2" s="36" t="s">
        <v>201</v>
      </c>
      <c r="AA2" s="36" t="s">
        <v>29</v>
      </c>
      <c r="AB2" s="36" t="s">
        <v>177</v>
      </c>
      <c r="AC2" s="36" t="s">
        <v>180</v>
      </c>
      <c r="AD2" s="36" t="s">
        <v>181</v>
      </c>
      <c r="AE2" s="36" t="s">
        <v>178</v>
      </c>
      <c r="AF2" s="36" t="s">
        <v>180</v>
      </c>
      <c r="AG2" s="36" t="s">
        <v>181</v>
      </c>
      <c r="AH2" s="36" t="s">
        <v>32</v>
      </c>
      <c r="AI2" s="31" t="s">
        <v>188</v>
      </c>
      <c r="AJ2" s="31" t="s">
        <v>181</v>
      </c>
      <c r="AK2" s="36" t="s">
        <v>35</v>
      </c>
      <c r="AL2" s="36" t="s">
        <v>37</v>
      </c>
      <c r="AM2" s="36" t="s">
        <v>38</v>
      </c>
      <c r="AN2" s="36" t="s">
        <v>39</v>
      </c>
      <c r="AO2" s="36" t="s">
        <v>40</v>
      </c>
      <c r="AP2" s="36" t="s">
        <v>41</v>
      </c>
      <c r="AQ2" s="36" t="s">
        <v>42</v>
      </c>
      <c r="AR2" s="31" t="s">
        <v>33</v>
      </c>
      <c r="AS2" s="31" t="s">
        <v>45</v>
      </c>
      <c r="AT2" s="31" t="s">
        <v>1044</v>
      </c>
      <c r="AU2" s="31" t="s">
        <v>46</v>
      </c>
      <c r="AV2" s="36" t="s">
        <v>68</v>
      </c>
      <c r="AW2" s="36" t="s">
        <v>67</v>
      </c>
      <c r="AX2" s="31" t="s">
        <v>1608</v>
      </c>
      <c r="AY2" s="31" t="s">
        <v>54</v>
      </c>
      <c r="AZ2" s="31" t="s">
        <v>55</v>
      </c>
      <c r="BA2" s="36" t="s">
        <v>153</v>
      </c>
      <c r="BB2" s="36" t="s">
        <v>205</v>
      </c>
    </row>
    <row r="3" spans="1:54" s="31" customFormat="1" ht="45">
      <c r="A3" s="211" t="s">
        <v>373</v>
      </c>
      <c r="B3" s="31" t="s">
        <v>374</v>
      </c>
      <c r="C3" s="31" t="s">
        <v>375</v>
      </c>
      <c r="D3" s="31" t="s">
        <v>2333</v>
      </c>
      <c r="E3" s="31" t="s">
        <v>376</v>
      </c>
      <c r="F3" s="31" t="s">
        <v>276</v>
      </c>
      <c r="G3" s="31" t="s">
        <v>139</v>
      </c>
      <c r="H3" s="31" t="s">
        <v>173</v>
      </c>
      <c r="I3" s="31" t="s">
        <v>855</v>
      </c>
      <c r="J3" s="31" t="s">
        <v>220</v>
      </c>
      <c r="K3" s="31" t="s">
        <v>171</v>
      </c>
      <c r="L3" s="31" t="s">
        <v>172</v>
      </c>
      <c r="M3" s="31" t="s">
        <v>655</v>
      </c>
      <c r="N3" s="116">
        <v>3</v>
      </c>
      <c r="O3" s="31" t="s">
        <v>149</v>
      </c>
      <c r="P3" s="31" t="s">
        <v>277</v>
      </c>
      <c r="Q3" s="31" t="s">
        <v>515</v>
      </c>
      <c r="R3" s="31" t="s">
        <v>2293</v>
      </c>
      <c r="S3" s="31" t="s">
        <v>378</v>
      </c>
      <c r="U3" s="31" t="s">
        <v>545</v>
      </c>
      <c r="V3" s="31" t="s">
        <v>184</v>
      </c>
      <c r="W3" s="31" t="s">
        <v>3144</v>
      </c>
      <c r="X3" s="31">
        <v>1</v>
      </c>
      <c r="Y3" s="31" t="s">
        <v>95</v>
      </c>
      <c r="Z3" s="31" t="s">
        <v>242</v>
      </c>
      <c r="AA3" s="31" t="s">
        <v>281</v>
      </c>
      <c r="AB3" s="31" t="s">
        <v>379</v>
      </c>
      <c r="AC3" s="31" t="s">
        <v>187</v>
      </c>
      <c r="AD3" s="117">
        <v>130709800</v>
      </c>
      <c r="AE3" s="31" t="s">
        <v>379</v>
      </c>
      <c r="AF3" s="31" t="s">
        <v>187</v>
      </c>
      <c r="AG3" s="31" t="s">
        <v>380</v>
      </c>
      <c r="AH3" s="31" t="s">
        <v>52</v>
      </c>
      <c r="AI3" s="31" t="s">
        <v>189</v>
      </c>
      <c r="AJ3" s="31" t="s">
        <v>3457</v>
      </c>
      <c r="AK3" s="31" t="s">
        <v>80</v>
      </c>
      <c r="AL3" s="31" t="s">
        <v>44</v>
      </c>
      <c r="AM3" s="31" t="s">
        <v>44</v>
      </c>
      <c r="AN3" s="31">
        <v>2013</v>
      </c>
      <c r="AO3" s="31" t="s">
        <v>44</v>
      </c>
      <c r="AP3" s="31" t="s">
        <v>44</v>
      </c>
      <c r="AQ3" s="31" t="s">
        <v>244</v>
      </c>
      <c r="AR3" s="31" t="s">
        <v>1683</v>
      </c>
      <c r="AS3" s="118" t="s">
        <v>2546</v>
      </c>
      <c r="AT3" s="31" t="s">
        <v>1555</v>
      </c>
      <c r="AU3" s="31" t="s">
        <v>1546</v>
      </c>
      <c r="AV3" s="31" t="s">
        <v>43</v>
      </c>
      <c r="AW3" s="31" t="s">
        <v>43</v>
      </c>
      <c r="AX3" s="31" t="s">
        <v>43</v>
      </c>
      <c r="AY3" s="31" t="s">
        <v>43</v>
      </c>
      <c r="AZ3" s="31" t="s">
        <v>43</v>
      </c>
      <c r="BA3" s="31" t="s">
        <v>89</v>
      </c>
      <c r="BB3" s="31" t="s">
        <v>43</v>
      </c>
    </row>
    <row r="4" spans="1:54">
      <c r="A4" s="408" t="s">
        <v>382</v>
      </c>
      <c r="B4" s="31" t="s">
        <v>85</v>
      </c>
      <c r="C4" s="31" t="s">
        <v>383</v>
      </c>
      <c r="D4" s="31" t="s">
        <v>2334</v>
      </c>
      <c r="E4" s="31" t="s">
        <v>376</v>
      </c>
      <c r="F4" s="31" t="s">
        <v>194</v>
      </c>
      <c r="G4" s="31" t="s">
        <v>139</v>
      </c>
      <c r="H4" s="31" t="s">
        <v>232</v>
      </c>
      <c r="I4" s="31" t="s">
        <v>1933</v>
      </c>
      <c r="J4" s="31" t="s">
        <v>220</v>
      </c>
      <c r="K4" s="31" t="s">
        <v>171</v>
      </c>
      <c r="L4" s="31" t="s">
        <v>172</v>
      </c>
      <c r="M4" s="31" t="s">
        <v>2335</v>
      </c>
      <c r="N4" s="116">
        <v>2.33</v>
      </c>
      <c r="O4" s="31" t="s">
        <v>149</v>
      </c>
      <c r="P4" s="31" t="s">
        <v>263</v>
      </c>
      <c r="Q4" s="31" t="s">
        <v>1771</v>
      </c>
      <c r="R4" s="31" t="s">
        <v>2336</v>
      </c>
      <c r="S4" s="31" t="s">
        <v>384</v>
      </c>
      <c r="T4" s="31"/>
      <c r="U4" s="31" t="s">
        <v>251</v>
      </c>
      <c r="V4" s="31" t="s">
        <v>184</v>
      </c>
      <c r="W4" s="31" t="s">
        <v>2255</v>
      </c>
      <c r="X4" s="31">
        <v>1</v>
      </c>
      <c r="Y4" s="31" t="s">
        <v>241</v>
      </c>
      <c r="Z4" s="31" t="s">
        <v>242</v>
      </c>
      <c r="AA4" s="31" t="s">
        <v>44</v>
      </c>
      <c r="AB4" s="31" t="s">
        <v>65</v>
      </c>
      <c r="AC4" s="31" t="s">
        <v>186</v>
      </c>
      <c r="AD4" s="119" t="s">
        <v>385</v>
      </c>
      <c r="AE4" s="31" t="s">
        <v>65</v>
      </c>
      <c r="AF4" s="31" t="s">
        <v>186</v>
      </c>
      <c r="AG4" s="31" t="s">
        <v>2337</v>
      </c>
      <c r="AH4" s="31" t="s">
        <v>52</v>
      </c>
      <c r="AI4" s="31" t="s">
        <v>189</v>
      </c>
      <c r="AJ4" s="31" t="s">
        <v>3177</v>
      </c>
      <c r="AK4" s="31" t="s">
        <v>80</v>
      </c>
      <c r="AL4" s="31" t="s">
        <v>44</v>
      </c>
      <c r="AM4" s="31" t="s">
        <v>44</v>
      </c>
      <c r="AN4" s="31">
        <v>2013</v>
      </c>
      <c r="AO4" s="31" t="s">
        <v>44</v>
      </c>
      <c r="AP4" s="31" t="s">
        <v>44</v>
      </c>
      <c r="AQ4" s="31" t="s">
        <v>244</v>
      </c>
      <c r="AR4" s="31" t="s">
        <v>1683</v>
      </c>
      <c r="AS4" s="31"/>
      <c r="AT4" s="31"/>
      <c r="AU4" s="31"/>
      <c r="AV4" s="31" t="s">
        <v>43</v>
      </c>
      <c r="AW4" s="31" t="s">
        <v>43</v>
      </c>
      <c r="AX4" s="31" t="s">
        <v>43</v>
      </c>
      <c r="AY4" s="31" t="s">
        <v>43</v>
      </c>
      <c r="AZ4" s="31" t="s">
        <v>43</v>
      </c>
      <c r="BA4" s="31" t="s">
        <v>142</v>
      </c>
      <c r="BB4" s="31" t="s">
        <v>43</v>
      </c>
    </row>
    <row r="5" spans="1:54" ht="45">
      <c r="A5" s="212" t="s">
        <v>386</v>
      </c>
      <c r="B5" s="31" t="s">
        <v>85</v>
      </c>
      <c r="C5" s="31" t="s">
        <v>387</v>
      </c>
      <c r="D5" s="31" t="s">
        <v>2338</v>
      </c>
      <c r="E5" s="31" t="s">
        <v>376</v>
      </c>
      <c r="F5" s="31" t="s">
        <v>276</v>
      </c>
      <c r="G5" s="31" t="s">
        <v>139</v>
      </c>
      <c r="H5" s="31" t="s">
        <v>173</v>
      </c>
      <c r="I5" s="31" t="s">
        <v>855</v>
      </c>
      <c r="J5" s="31" t="s">
        <v>1631</v>
      </c>
      <c r="K5" s="31" t="s">
        <v>171</v>
      </c>
      <c r="L5" s="31" t="s">
        <v>172</v>
      </c>
      <c r="M5" s="31" t="s">
        <v>655</v>
      </c>
      <c r="N5" s="116">
        <v>3</v>
      </c>
      <c r="O5" s="31" t="s">
        <v>149</v>
      </c>
      <c r="P5" s="31" t="s">
        <v>277</v>
      </c>
      <c r="Q5" s="31" t="s">
        <v>515</v>
      </c>
      <c r="R5" s="31" t="s">
        <v>2339</v>
      </c>
      <c r="S5" s="31" t="s">
        <v>388</v>
      </c>
      <c r="T5" s="31"/>
      <c r="U5" s="31" t="s">
        <v>251</v>
      </c>
      <c r="V5" s="31" t="s">
        <v>184</v>
      </c>
      <c r="W5" s="31" t="s">
        <v>389</v>
      </c>
      <c r="X5" s="31">
        <v>1</v>
      </c>
      <c r="Y5" s="31" t="s">
        <v>95</v>
      </c>
      <c r="Z5" s="31" t="s">
        <v>242</v>
      </c>
      <c r="AA5" s="31" t="s">
        <v>281</v>
      </c>
      <c r="AB5" s="31" t="s">
        <v>64</v>
      </c>
      <c r="AC5" s="31" t="s">
        <v>186</v>
      </c>
      <c r="AD5" s="117" t="s">
        <v>1980</v>
      </c>
      <c r="AE5" s="31" t="s">
        <v>379</v>
      </c>
      <c r="AF5" s="31" t="s">
        <v>187</v>
      </c>
      <c r="AG5" s="31" t="s">
        <v>2340</v>
      </c>
      <c r="AH5" s="31" t="s">
        <v>52</v>
      </c>
      <c r="AI5" s="31" t="s">
        <v>3404</v>
      </c>
      <c r="AJ5" s="31" t="s">
        <v>3403</v>
      </c>
      <c r="AK5" s="31" t="s">
        <v>80</v>
      </c>
      <c r="AL5" s="31" t="s">
        <v>44</v>
      </c>
      <c r="AM5" s="31" t="s">
        <v>44</v>
      </c>
      <c r="AN5" s="31">
        <v>2013</v>
      </c>
      <c r="AO5" s="31" t="s">
        <v>44</v>
      </c>
      <c r="AP5" s="31" t="s">
        <v>44</v>
      </c>
      <c r="AQ5" s="31" t="s">
        <v>244</v>
      </c>
      <c r="AR5" s="31" t="s">
        <v>2341</v>
      </c>
      <c r="AS5" s="118">
        <v>41841</v>
      </c>
      <c r="AT5" s="31" t="s">
        <v>1555</v>
      </c>
      <c r="AU5" s="31" t="s">
        <v>1546</v>
      </c>
      <c r="AV5" s="31" t="s">
        <v>43</v>
      </c>
      <c r="AW5" s="31" t="s">
        <v>43</v>
      </c>
      <c r="AX5" s="31" t="s">
        <v>43</v>
      </c>
      <c r="AY5" s="31" t="s">
        <v>43</v>
      </c>
      <c r="AZ5" s="31" t="s">
        <v>43</v>
      </c>
      <c r="BA5" s="31" t="s">
        <v>43</v>
      </c>
      <c r="BB5" s="31" t="s">
        <v>43</v>
      </c>
    </row>
    <row r="6" spans="1:54" ht="45">
      <c r="A6" s="212" t="s">
        <v>391</v>
      </c>
      <c r="B6" s="31" t="s">
        <v>392</v>
      </c>
      <c r="C6" s="31" t="s">
        <v>2342</v>
      </c>
      <c r="D6" s="31" t="s">
        <v>2343</v>
      </c>
      <c r="E6" s="31" t="s">
        <v>113</v>
      </c>
      <c r="F6" s="31" t="s">
        <v>276</v>
      </c>
      <c r="G6" s="31" t="s">
        <v>139</v>
      </c>
      <c r="H6" s="31" t="s">
        <v>173</v>
      </c>
      <c r="I6" s="31" t="s">
        <v>855</v>
      </c>
      <c r="J6" s="31" t="s">
        <v>1631</v>
      </c>
      <c r="K6" s="31" t="s">
        <v>171</v>
      </c>
      <c r="L6" s="31" t="s">
        <v>172</v>
      </c>
      <c r="M6" s="31" t="s">
        <v>655</v>
      </c>
      <c r="N6" s="116">
        <v>3</v>
      </c>
      <c r="O6" s="31" t="s">
        <v>149</v>
      </c>
      <c r="P6" s="31" t="s">
        <v>149</v>
      </c>
      <c r="Q6" s="31" t="s">
        <v>393</v>
      </c>
      <c r="R6" s="31" t="s">
        <v>2339</v>
      </c>
      <c r="S6" s="31" t="s">
        <v>394</v>
      </c>
      <c r="T6" s="31"/>
      <c r="U6" s="31" t="s">
        <v>281</v>
      </c>
      <c r="V6" s="31" t="s">
        <v>184</v>
      </c>
      <c r="W6" s="31" t="s">
        <v>395</v>
      </c>
      <c r="X6" s="31">
        <v>1</v>
      </c>
      <c r="Y6" s="31" t="s">
        <v>1728</v>
      </c>
      <c r="Z6" s="31" t="s">
        <v>1075</v>
      </c>
      <c r="AA6" s="31" t="s">
        <v>396</v>
      </c>
      <c r="AB6" s="31" t="s">
        <v>65</v>
      </c>
      <c r="AC6" s="31" t="s">
        <v>187</v>
      </c>
      <c r="AD6" s="117" t="s">
        <v>1762</v>
      </c>
      <c r="AE6" s="31" t="s">
        <v>65</v>
      </c>
      <c r="AF6" s="31" t="s">
        <v>187</v>
      </c>
      <c r="AG6" s="31" t="s">
        <v>397</v>
      </c>
      <c r="AH6" s="31" t="s">
        <v>52</v>
      </c>
      <c r="AI6" s="31" t="s">
        <v>3404</v>
      </c>
      <c r="AJ6" s="31" t="s">
        <v>3405</v>
      </c>
      <c r="AK6" s="31" t="s">
        <v>275</v>
      </c>
      <c r="AL6" s="31" t="s">
        <v>44</v>
      </c>
      <c r="AM6" s="31" t="s">
        <v>44</v>
      </c>
      <c r="AN6" s="31">
        <v>2013</v>
      </c>
      <c r="AO6" s="31" t="s">
        <v>44</v>
      </c>
      <c r="AP6" s="31" t="s">
        <v>44</v>
      </c>
      <c r="AQ6" s="31" t="s">
        <v>244</v>
      </c>
      <c r="AR6" s="31" t="s">
        <v>43</v>
      </c>
      <c r="AS6" s="118" t="s">
        <v>2546</v>
      </c>
      <c r="AT6" s="31" t="s">
        <v>1555</v>
      </c>
      <c r="AU6" s="31" t="s">
        <v>1546</v>
      </c>
      <c r="AV6" s="31" t="s">
        <v>2344</v>
      </c>
      <c r="AW6" s="31" t="s">
        <v>142</v>
      </c>
      <c r="AX6" s="31" t="s">
        <v>43</v>
      </c>
      <c r="AY6" s="31" t="s">
        <v>255</v>
      </c>
      <c r="AZ6" s="31" t="s">
        <v>43</v>
      </c>
      <c r="BA6" s="31" t="s">
        <v>196</v>
      </c>
      <c r="BB6" s="31" t="s">
        <v>43</v>
      </c>
    </row>
    <row r="7" spans="1:54" ht="45">
      <c r="A7" s="212" t="s">
        <v>399</v>
      </c>
      <c r="B7" s="31" t="s">
        <v>400</v>
      </c>
      <c r="C7" s="31" t="s">
        <v>401</v>
      </c>
      <c r="D7" s="31" t="s">
        <v>402</v>
      </c>
      <c r="E7" s="31" t="s">
        <v>376</v>
      </c>
      <c r="F7" s="31" t="s">
        <v>276</v>
      </c>
      <c r="G7" s="31" t="s">
        <v>139</v>
      </c>
      <c r="H7" s="31" t="s">
        <v>232</v>
      </c>
      <c r="I7" s="31" t="s">
        <v>855</v>
      </c>
      <c r="J7" s="31" t="s">
        <v>1804</v>
      </c>
      <c r="K7" s="31" t="s">
        <v>171</v>
      </c>
      <c r="L7" s="31" t="s">
        <v>172</v>
      </c>
      <c r="M7" s="31" t="s">
        <v>655</v>
      </c>
      <c r="N7" s="116">
        <v>3</v>
      </c>
      <c r="O7" s="31" t="s">
        <v>149</v>
      </c>
      <c r="P7" s="31" t="s">
        <v>277</v>
      </c>
      <c r="Q7" s="31" t="s">
        <v>403</v>
      </c>
      <c r="R7" s="31" t="s">
        <v>2293</v>
      </c>
      <c r="S7" s="31" t="s">
        <v>404</v>
      </c>
      <c r="T7" s="31"/>
      <c r="U7" s="31" t="s">
        <v>251</v>
      </c>
      <c r="V7" s="31" t="s">
        <v>184</v>
      </c>
      <c r="W7" s="31" t="s">
        <v>405</v>
      </c>
      <c r="X7" s="31">
        <v>1</v>
      </c>
      <c r="Y7" s="31" t="s">
        <v>95</v>
      </c>
      <c r="Z7" s="31" t="s">
        <v>242</v>
      </c>
      <c r="AA7" s="31" t="s">
        <v>43</v>
      </c>
      <c r="AB7" s="31" t="s">
        <v>65</v>
      </c>
      <c r="AC7" s="31" t="s">
        <v>186</v>
      </c>
      <c r="AD7" s="117" t="s">
        <v>406</v>
      </c>
      <c r="AE7" s="31" t="s">
        <v>65</v>
      </c>
      <c r="AF7" s="31" t="s">
        <v>186</v>
      </c>
      <c r="AG7" s="31" t="s">
        <v>406</v>
      </c>
      <c r="AH7" s="31" t="s">
        <v>52</v>
      </c>
      <c r="AI7" s="31" t="s">
        <v>189</v>
      </c>
      <c r="AJ7" s="31" t="s">
        <v>3458</v>
      </c>
      <c r="AK7" s="31" t="s">
        <v>80</v>
      </c>
      <c r="AL7" s="31" t="s">
        <v>44</v>
      </c>
      <c r="AM7" s="31" t="s">
        <v>44</v>
      </c>
      <c r="AN7" s="31">
        <v>2013</v>
      </c>
      <c r="AO7" s="31" t="s">
        <v>44</v>
      </c>
      <c r="AP7" s="31" t="s">
        <v>44</v>
      </c>
      <c r="AQ7" s="31" t="s">
        <v>244</v>
      </c>
      <c r="AR7" s="31" t="s">
        <v>1683</v>
      </c>
      <c r="AS7" s="118">
        <v>42079</v>
      </c>
      <c r="AT7" s="31" t="s">
        <v>1602</v>
      </c>
      <c r="AU7" s="31" t="s">
        <v>1546</v>
      </c>
      <c r="AV7" s="31" t="s">
        <v>43</v>
      </c>
      <c r="AW7" s="31" t="s">
        <v>43</v>
      </c>
      <c r="AX7" s="31" t="s">
        <v>43</v>
      </c>
      <c r="AY7" s="31" t="s">
        <v>43</v>
      </c>
      <c r="AZ7" s="31" t="s">
        <v>43</v>
      </c>
      <c r="BA7" s="31" t="s">
        <v>43</v>
      </c>
      <c r="BB7" s="31" t="s">
        <v>43</v>
      </c>
    </row>
    <row r="8" spans="1:54" ht="45">
      <c r="A8" s="212" t="s">
        <v>407</v>
      </c>
      <c r="B8" s="31" t="s">
        <v>408</v>
      </c>
      <c r="C8" s="31" t="s">
        <v>409</v>
      </c>
      <c r="D8" s="31" t="s">
        <v>2345</v>
      </c>
      <c r="E8" s="31" t="s">
        <v>376</v>
      </c>
      <c r="F8" s="31" t="s">
        <v>276</v>
      </c>
      <c r="G8" s="31" t="s">
        <v>139</v>
      </c>
      <c r="H8" s="31" t="s">
        <v>232</v>
      </c>
      <c r="I8" s="31" t="s">
        <v>748</v>
      </c>
      <c r="J8" s="31" t="s">
        <v>1910</v>
      </c>
      <c r="K8" s="31" t="s">
        <v>171</v>
      </c>
      <c r="L8" s="31" t="s">
        <v>172</v>
      </c>
      <c r="M8" s="31" t="s">
        <v>2021</v>
      </c>
      <c r="N8" s="116">
        <v>3.3</v>
      </c>
      <c r="O8" s="31" t="s">
        <v>149</v>
      </c>
      <c r="P8" s="31" t="s">
        <v>2022</v>
      </c>
      <c r="Q8" s="31" t="s">
        <v>2023</v>
      </c>
      <c r="R8" s="31" t="s">
        <v>2350</v>
      </c>
      <c r="S8" s="31" t="s">
        <v>410</v>
      </c>
      <c r="T8" s="31"/>
      <c r="U8" s="31" t="s">
        <v>251</v>
      </c>
      <c r="V8" s="31" t="s">
        <v>184</v>
      </c>
      <c r="W8" s="31" t="s">
        <v>2024</v>
      </c>
      <c r="X8" s="31">
        <v>1</v>
      </c>
      <c r="Y8" s="31" t="s">
        <v>1538</v>
      </c>
      <c r="Z8" s="31" t="s">
        <v>2025</v>
      </c>
      <c r="AA8" s="31" t="s">
        <v>281</v>
      </c>
      <c r="AB8" s="31" t="s">
        <v>65</v>
      </c>
      <c r="AC8" s="31" t="s">
        <v>186</v>
      </c>
      <c r="AD8" s="120" t="s">
        <v>2026</v>
      </c>
      <c r="AE8" s="31" t="s">
        <v>292</v>
      </c>
      <c r="AF8" s="31" t="s">
        <v>187</v>
      </c>
      <c r="AG8" s="31" t="s">
        <v>2027</v>
      </c>
      <c r="AH8" s="31" t="s">
        <v>52</v>
      </c>
      <c r="AI8" s="31" t="s">
        <v>1457</v>
      </c>
      <c r="AJ8" s="31" t="s">
        <v>2028</v>
      </c>
      <c r="AK8" s="31" t="s">
        <v>80</v>
      </c>
      <c r="AL8" s="31" t="s">
        <v>44</v>
      </c>
      <c r="AM8" s="31" t="s">
        <v>44</v>
      </c>
      <c r="AN8" s="31">
        <v>2013</v>
      </c>
      <c r="AO8" s="31" t="s">
        <v>44</v>
      </c>
      <c r="AP8" s="31" t="s">
        <v>44</v>
      </c>
      <c r="AQ8" s="31" t="s">
        <v>244</v>
      </c>
      <c r="AR8" s="31" t="s">
        <v>2346</v>
      </c>
      <c r="AS8" s="118">
        <v>42759</v>
      </c>
      <c r="AT8" s="31" t="s">
        <v>2029</v>
      </c>
      <c r="AU8" s="31" t="s">
        <v>1546</v>
      </c>
      <c r="AV8" s="31" t="s">
        <v>43</v>
      </c>
      <c r="AW8" s="31" t="s">
        <v>43</v>
      </c>
      <c r="AX8" s="31" t="s">
        <v>43</v>
      </c>
      <c r="AY8" s="31" t="s">
        <v>43</v>
      </c>
      <c r="AZ8" s="31" t="s">
        <v>43</v>
      </c>
      <c r="BA8" s="31" t="s">
        <v>2030</v>
      </c>
      <c r="BB8" s="31" t="s">
        <v>43</v>
      </c>
    </row>
    <row r="9" spans="1:54" s="31" customFormat="1" ht="30">
      <c r="A9" s="212" t="s">
        <v>414</v>
      </c>
      <c r="B9" s="31" t="s">
        <v>415</v>
      </c>
      <c r="C9" s="31" t="s">
        <v>416</v>
      </c>
      <c r="D9" s="31" t="s">
        <v>2347</v>
      </c>
      <c r="E9" s="31" t="s">
        <v>376</v>
      </c>
      <c r="F9" s="31" t="s">
        <v>276</v>
      </c>
      <c r="G9" s="31" t="s">
        <v>139</v>
      </c>
      <c r="H9" s="31" t="s">
        <v>232</v>
      </c>
      <c r="I9" s="31" t="s">
        <v>855</v>
      </c>
      <c r="J9" s="31" t="s">
        <v>1909</v>
      </c>
      <c r="K9" s="31" t="s">
        <v>171</v>
      </c>
      <c r="L9" s="31" t="s">
        <v>172</v>
      </c>
      <c r="M9" s="31" t="s">
        <v>2348</v>
      </c>
      <c r="N9" s="116">
        <v>3.06</v>
      </c>
      <c r="O9" s="31" t="s">
        <v>149</v>
      </c>
      <c r="P9" s="31" t="s">
        <v>149</v>
      </c>
      <c r="Q9" s="31" t="s">
        <v>1741</v>
      </c>
      <c r="R9" s="31" t="s">
        <v>2349</v>
      </c>
      <c r="S9" s="31" t="s">
        <v>418</v>
      </c>
      <c r="U9" s="31" t="s">
        <v>160</v>
      </c>
      <c r="V9" s="31" t="s">
        <v>184</v>
      </c>
      <c r="W9" s="31" t="s">
        <v>2351</v>
      </c>
      <c r="X9" s="31">
        <v>1</v>
      </c>
      <c r="Y9" s="31" t="s">
        <v>2587</v>
      </c>
      <c r="Z9" s="31" t="s">
        <v>242</v>
      </c>
      <c r="AA9" s="31" t="s">
        <v>44</v>
      </c>
      <c r="AB9" s="31" t="s">
        <v>196</v>
      </c>
      <c r="AC9" s="31" t="s">
        <v>220</v>
      </c>
      <c r="AD9" s="117" t="s">
        <v>2303</v>
      </c>
      <c r="AE9" s="31" t="s">
        <v>89</v>
      </c>
      <c r="AF9" s="31" t="s">
        <v>220</v>
      </c>
      <c r="AG9" s="117">
        <v>20111210325</v>
      </c>
      <c r="AH9" s="31" t="s">
        <v>52</v>
      </c>
      <c r="AI9" s="31" t="s">
        <v>189</v>
      </c>
      <c r="AJ9" s="31" t="s">
        <v>2216</v>
      </c>
      <c r="AK9" s="31" t="s">
        <v>275</v>
      </c>
      <c r="AL9" s="31" t="s">
        <v>44</v>
      </c>
      <c r="AM9" s="31" t="s">
        <v>44</v>
      </c>
      <c r="AN9" s="31">
        <v>2013</v>
      </c>
      <c r="AO9" s="31" t="s">
        <v>44</v>
      </c>
      <c r="AP9" s="31" t="s">
        <v>43</v>
      </c>
      <c r="AQ9" s="31" t="s">
        <v>244</v>
      </c>
      <c r="AR9" s="31" t="s">
        <v>419</v>
      </c>
      <c r="AV9" s="31" t="s">
        <v>43</v>
      </c>
      <c r="AW9" s="31" t="s">
        <v>420</v>
      </c>
      <c r="AX9" s="31" t="s">
        <v>43</v>
      </c>
      <c r="AY9" s="31" t="s">
        <v>43</v>
      </c>
      <c r="AZ9" s="31" t="s">
        <v>43</v>
      </c>
      <c r="BA9" s="31" t="s">
        <v>43</v>
      </c>
      <c r="BB9" s="31" t="s">
        <v>43</v>
      </c>
    </row>
    <row r="10" spans="1:54" ht="30">
      <c r="A10" s="211" t="s">
        <v>421</v>
      </c>
      <c r="B10" s="31" t="s">
        <v>2352</v>
      </c>
      <c r="C10" s="31" t="s">
        <v>422</v>
      </c>
      <c r="D10" s="31" t="s">
        <v>2353</v>
      </c>
      <c r="E10" s="31" t="s">
        <v>376</v>
      </c>
      <c r="F10" s="31" t="s">
        <v>276</v>
      </c>
      <c r="G10" s="31" t="s">
        <v>139</v>
      </c>
      <c r="H10" s="31" t="s">
        <v>173</v>
      </c>
      <c r="I10" s="31" t="s">
        <v>855</v>
      </c>
      <c r="J10" s="31" t="s">
        <v>2205</v>
      </c>
      <c r="K10" s="31" t="s">
        <v>171</v>
      </c>
      <c r="L10" s="31" t="s">
        <v>172</v>
      </c>
      <c r="M10" s="31" t="s">
        <v>655</v>
      </c>
      <c r="N10" s="116">
        <v>3</v>
      </c>
      <c r="O10" s="31" t="s">
        <v>263</v>
      </c>
      <c r="P10" s="31" t="s">
        <v>277</v>
      </c>
      <c r="Q10" s="31" t="s">
        <v>515</v>
      </c>
      <c r="R10" s="31" t="s">
        <v>2354</v>
      </c>
      <c r="S10" s="31" t="s">
        <v>423</v>
      </c>
      <c r="T10" s="31"/>
      <c r="U10" s="31" t="s">
        <v>281</v>
      </c>
      <c r="V10" s="31" t="s">
        <v>184</v>
      </c>
      <c r="W10" s="31" t="s">
        <v>2355</v>
      </c>
      <c r="X10" s="31">
        <v>1</v>
      </c>
      <c r="Y10" s="31" t="s">
        <v>95</v>
      </c>
      <c r="Z10" s="31" t="s">
        <v>242</v>
      </c>
      <c r="AA10" s="31" t="s">
        <v>281</v>
      </c>
      <c r="AB10" s="31" t="s">
        <v>379</v>
      </c>
      <c r="AC10" s="31" t="s">
        <v>187</v>
      </c>
      <c r="AD10" s="117">
        <v>141013989</v>
      </c>
      <c r="AE10" s="31" t="s">
        <v>65</v>
      </c>
      <c r="AF10" s="31" t="s">
        <v>187</v>
      </c>
      <c r="AG10" s="117" t="s">
        <v>424</v>
      </c>
      <c r="AH10" s="31" t="s">
        <v>52</v>
      </c>
      <c r="AI10" s="31" t="s">
        <v>189</v>
      </c>
      <c r="AJ10" s="31" t="s">
        <v>425</v>
      </c>
      <c r="AK10" s="31" t="s">
        <v>275</v>
      </c>
      <c r="AL10" s="31" t="s">
        <v>44</v>
      </c>
      <c r="AM10" s="31" t="s">
        <v>44</v>
      </c>
      <c r="AN10" s="31">
        <v>2013</v>
      </c>
      <c r="AO10" s="31" t="s">
        <v>44</v>
      </c>
      <c r="AP10" s="31" t="s">
        <v>43</v>
      </c>
      <c r="AQ10" s="31" t="s">
        <v>244</v>
      </c>
      <c r="AR10" s="31" t="s">
        <v>2356</v>
      </c>
      <c r="AS10" s="31"/>
      <c r="AT10" s="31"/>
      <c r="AU10" s="31"/>
      <c r="AV10" s="31" t="s">
        <v>43</v>
      </c>
      <c r="AW10" s="31" t="s">
        <v>43</v>
      </c>
      <c r="AX10" s="31" t="s">
        <v>43</v>
      </c>
      <c r="AY10" s="31" t="s">
        <v>43</v>
      </c>
      <c r="AZ10" s="31" t="s">
        <v>43</v>
      </c>
      <c r="BA10" s="31" t="s">
        <v>43</v>
      </c>
      <c r="BB10" s="31" t="s">
        <v>44</v>
      </c>
    </row>
    <row r="11" spans="1:54" ht="45">
      <c r="A11" s="211" t="s">
        <v>426</v>
      </c>
      <c r="B11" s="31" t="s">
        <v>427</v>
      </c>
      <c r="C11" s="31" t="s">
        <v>2357</v>
      </c>
      <c r="D11" s="31" t="s">
        <v>429</v>
      </c>
      <c r="E11" s="31" t="s">
        <v>376</v>
      </c>
      <c r="F11" s="31" t="s">
        <v>276</v>
      </c>
      <c r="G11" s="31" t="s">
        <v>139</v>
      </c>
      <c r="H11" s="31" t="s">
        <v>173</v>
      </c>
      <c r="I11" s="31" t="s">
        <v>855</v>
      </c>
      <c r="J11" s="31" t="s">
        <v>1967</v>
      </c>
      <c r="K11" s="31" t="s">
        <v>171</v>
      </c>
      <c r="L11" s="31" t="s">
        <v>172</v>
      </c>
      <c r="M11" s="31" t="s">
        <v>655</v>
      </c>
      <c r="N11" s="116">
        <v>3</v>
      </c>
      <c r="O11" s="31" t="s">
        <v>149</v>
      </c>
      <c r="P11" s="31" t="s">
        <v>277</v>
      </c>
      <c r="Q11" s="31" t="s">
        <v>515</v>
      </c>
      <c r="R11" s="31" t="s">
        <v>2358</v>
      </c>
      <c r="S11" s="31" t="s">
        <v>2184</v>
      </c>
      <c r="T11" s="31"/>
      <c r="U11" s="31" t="s">
        <v>281</v>
      </c>
      <c r="V11" s="31" t="s">
        <v>184</v>
      </c>
      <c r="W11" s="31" t="s">
        <v>2359</v>
      </c>
      <c r="X11" s="31">
        <v>1</v>
      </c>
      <c r="Y11" s="31" t="s">
        <v>95</v>
      </c>
      <c r="Z11" s="31" t="s">
        <v>242</v>
      </c>
      <c r="AA11" s="31" t="s">
        <v>281</v>
      </c>
      <c r="AB11" s="31" t="s">
        <v>65</v>
      </c>
      <c r="AC11" s="31" t="s">
        <v>187</v>
      </c>
      <c r="AD11" s="117" t="s">
        <v>430</v>
      </c>
      <c r="AE11" s="31" t="s">
        <v>65</v>
      </c>
      <c r="AF11" s="31" t="s">
        <v>187</v>
      </c>
      <c r="AG11" s="117" t="s">
        <v>431</v>
      </c>
      <c r="AH11" s="31" t="s">
        <v>52</v>
      </c>
      <c r="AI11" s="31" t="s">
        <v>189</v>
      </c>
      <c r="AJ11" s="31" t="s">
        <v>432</v>
      </c>
      <c r="AK11" s="31" t="s">
        <v>275</v>
      </c>
      <c r="AL11" s="31" t="s">
        <v>44</v>
      </c>
      <c r="AM11" s="31" t="s">
        <v>44</v>
      </c>
      <c r="AN11" s="31" t="s">
        <v>2360</v>
      </c>
      <c r="AO11" s="31" t="s">
        <v>44</v>
      </c>
      <c r="AP11" s="31" t="s">
        <v>44</v>
      </c>
      <c r="AQ11" s="31" t="s">
        <v>244</v>
      </c>
      <c r="AR11" s="31" t="s">
        <v>2361</v>
      </c>
      <c r="AS11" s="31"/>
      <c r="AT11" s="31"/>
      <c r="AU11" s="31"/>
      <c r="AV11" s="31" t="s">
        <v>43</v>
      </c>
      <c r="AW11" s="31" t="s">
        <v>43</v>
      </c>
      <c r="AX11" s="31" t="s">
        <v>43</v>
      </c>
      <c r="AY11" s="31" t="s">
        <v>43</v>
      </c>
      <c r="AZ11" s="31" t="s">
        <v>43</v>
      </c>
      <c r="BA11" s="31" t="s">
        <v>43</v>
      </c>
      <c r="BB11" s="31" t="s">
        <v>43</v>
      </c>
    </row>
    <row r="12" spans="1:54" ht="45">
      <c r="A12" s="211" t="s">
        <v>2018</v>
      </c>
      <c r="B12" s="31" t="s">
        <v>2019</v>
      </c>
      <c r="C12" s="31" t="s">
        <v>2031</v>
      </c>
      <c r="D12" s="31" t="s">
        <v>2362</v>
      </c>
      <c r="E12" s="31" t="s">
        <v>376</v>
      </c>
      <c r="F12" s="31" t="s">
        <v>194</v>
      </c>
      <c r="G12" s="31" t="s">
        <v>139</v>
      </c>
      <c r="H12" s="31" t="s">
        <v>232</v>
      </c>
      <c r="I12" s="31" t="s">
        <v>748</v>
      </c>
      <c r="J12" s="31" t="s">
        <v>2033</v>
      </c>
      <c r="K12" s="31" t="s">
        <v>171</v>
      </c>
      <c r="L12" s="31" t="s">
        <v>172</v>
      </c>
      <c r="M12" s="31" t="s">
        <v>2021</v>
      </c>
      <c r="N12" s="116">
        <v>3.3</v>
      </c>
      <c r="O12" s="31" t="s">
        <v>149</v>
      </c>
      <c r="P12" s="31" t="s">
        <v>2022</v>
      </c>
      <c r="Q12" s="31" t="s">
        <v>2034</v>
      </c>
      <c r="R12" s="31" t="s">
        <v>2350</v>
      </c>
      <c r="S12" s="31" t="s">
        <v>2035</v>
      </c>
      <c r="T12" s="31"/>
      <c r="U12" s="31" t="s">
        <v>251</v>
      </c>
      <c r="V12" s="31" t="s">
        <v>184</v>
      </c>
      <c r="W12" s="31" t="s">
        <v>2036</v>
      </c>
      <c r="X12" s="31">
        <v>1</v>
      </c>
      <c r="Y12" s="31" t="s">
        <v>1538</v>
      </c>
      <c r="Z12" s="31" t="s">
        <v>2025</v>
      </c>
      <c r="AA12" s="31" t="s">
        <v>281</v>
      </c>
      <c r="AB12" s="31" t="s">
        <v>65</v>
      </c>
      <c r="AC12" s="31" t="s">
        <v>186</v>
      </c>
      <c r="AD12" s="117" t="s">
        <v>2960</v>
      </c>
      <c r="AE12" s="31" t="s">
        <v>292</v>
      </c>
      <c r="AF12" s="31" t="s">
        <v>187</v>
      </c>
      <c r="AG12" s="117" t="s">
        <v>2037</v>
      </c>
      <c r="AH12" s="31" t="s">
        <v>52</v>
      </c>
      <c r="AI12" s="31" t="s">
        <v>285</v>
      </c>
      <c r="AJ12" s="31" t="s">
        <v>2038</v>
      </c>
      <c r="AK12" s="31" t="s">
        <v>275</v>
      </c>
      <c r="AL12" s="31" t="s">
        <v>44</v>
      </c>
      <c r="AM12" s="31" t="s">
        <v>44</v>
      </c>
      <c r="AN12" s="31">
        <v>2013</v>
      </c>
      <c r="AO12" s="31" t="s">
        <v>44</v>
      </c>
      <c r="AP12" s="31" t="s">
        <v>44</v>
      </c>
      <c r="AQ12" s="31" t="s">
        <v>244</v>
      </c>
      <c r="AR12" s="31" t="s">
        <v>2346</v>
      </c>
      <c r="AS12" s="118">
        <v>42759</v>
      </c>
      <c r="AT12" s="31" t="s">
        <v>2029</v>
      </c>
      <c r="AU12" s="31" t="s">
        <v>1546</v>
      </c>
      <c r="AV12" s="31" t="s">
        <v>43</v>
      </c>
      <c r="AW12" s="31" t="s">
        <v>43</v>
      </c>
      <c r="AX12" s="31" t="s">
        <v>43</v>
      </c>
      <c r="AY12" s="31" t="s">
        <v>43</v>
      </c>
      <c r="AZ12" s="31" t="s">
        <v>43</v>
      </c>
      <c r="BA12" s="31" t="s">
        <v>43</v>
      </c>
      <c r="BB12" s="31" t="s">
        <v>43</v>
      </c>
    </row>
    <row r="13" spans="1:54" s="31" customFormat="1" ht="30">
      <c r="A13" s="409" t="s">
        <v>2020</v>
      </c>
      <c r="B13" s="31" t="s">
        <v>2363</v>
      </c>
      <c r="C13" s="31" t="s">
        <v>2032</v>
      </c>
      <c r="D13" s="31" t="s">
        <v>2364</v>
      </c>
      <c r="E13" s="31" t="s">
        <v>376</v>
      </c>
      <c r="F13" s="31" t="s">
        <v>276</v>
      </c>
      <c r="G13" s="31" t="s">
        <v>139</v>
      </c>
      <c r="H13" s="31" t="s">
        <v>173</v>
      </c>
      <c r="I13" s="31" t="s">
        <v>1933</v>
      </c>
      <c r="J13" s="31" t="s">
        <v>2143</v>
      </c>
      <c r="K13" s="31" t="s">
        <v>171</v>
      </c>
      <c r="L13" s="31" t="s">
        <v>172</v>
      </c>
      <c r="M13" s="31" t="s">
        <v>99</v>
      </c>
      <c r="N13" s="116">
        <v>3.06</v>
      </c>
      <c r="O13" s="31" t="s">
        <v>149</v>
      </c>
      <c r="P13" s="31" t="s">
        <v>88</v>
      </c>
      <c r="Q13" s="31" t="s">
        <v>2365</v>
      </c>
      <c r="R13" s="31" t="s">
        <v>2339</v>
      </c>
      <c r="S13" s="165" t="s">
        <v>2234</v>
      </c>
      <c r="U13" s="31" t="s">
        <v>200</v>
      </c>
      <c r="V13" s="31" t="s">
        <v>184</v>
      </c>
      <c r="W13" s="31" t="s">
        <v>2366</v>
      </c>
      <c r="X13" s="31">
        <v>1</v>
      </c>
      <c r="Y13" s="31" t="s">
        <v>291</v>
      </c>
      <c r="Z13" s="31" t="s">
        <v>411</v>
      </c>
      <c r="AA13" s="31" t="s">
        <v>44</v>
      </c>
      <c r="AB13" s="31" t="s">
        <v>144</v>
      </c>
      <c r="AC13" s="31" t="s">
        <v>187</v>
      </c>
      <c r="AD13" s="186">
        <v>63030001285</v>
      </c>
      <c r="AE13" s="31" t="s">
        <v>88</v>
      </c>
      <c r="AF13" s="31" t="s">
        <v>187</v>
      </c>
      <c r="AG13" s="31" t="s">
        <v>412</v>
      </c>
      <c r="AH13" s="31" t="s">
        <v>52</v>
      </c>
      <c r="AI13" s="31" t="s">
        <v>285</v>
      </c>
      <c r="AJ13" s="31" t="s">
        <v>1907</v>
      </c>
      <c r="AK13" s="31" t="s">
        <v>275</v>
      </c>
      <c r="AL13" s="31" t="s">
        <v>44</v>
      </c>
      <c r="AM13" s="31" t="s">
        <v>44</v>
      </c>
      <c r="AN13" s="31">
        <v>2013</v>
      </c>
      <c r="AO13" s="31" t="s">
        <v>44</v>
      </c>
      <c r="AP13" s="31" t="s">
        <v>44</v>
      </c>
      <c r="AQ13" s="31" t="s">
        <v>244</v>
      </c>
      <c r="AR13" s="31" t="s">
        <v>2346</v>
      </c>
      <c r="AV13" s="31" t="s">
        <v>43</v>
      </c>
      <c r="AW13" s="31" t="s">
        <v>398</v>
      </c>
      <c r="AX13" s="31" t="s">
        <v>43</v>
      </c>
      <c r="AY13" s="31" t="s">
        <v>43</v>
      </c>
      <c r="AZ13" s="31" t="s">
        <v>43</v>
      </c>
      <c r="BA13" s="31" t="s">
        <v>142</v>
      </c>
      <c r="BB13" s="31" t="s">
        <v>43</v>
      </c>
    </row>
    <row r="14" spans="1:54" s="31" customFormat="1" ht="45">
      <c r="A14" s="212" t="s">
        <v>1844</v>
      </c>
      <c r="B14" s="31" t="s">
        <v>2888</v>
      </c>
      <c r="C14" s="31" t="s">
        <v>2886</v>
      </c>
      <c r="E14" s="31" t="s">
        <v>376</v>
      </c>
      <c r="F14" s="31" t="s">
        <v>1984</v>
      </c>
      <c r="G14" s="31" t="s">
        <v>139</v>
      </c>
      <c r="H14" s="31" t="s">
        <v>232</v>
      </c>
      <c r="I14" s="31" t="s">
        <v>855</v>
      </c>
      <c r="J14" s="31" t="s">
        <v>2143</v>
      </c>
      <c r="K14" s="31" t="s">
        <v>171</v>
      </c>
      <c r="L14" s="31" t="s">
        <v>172</v>
      </c>
      <c r="M14" s="31" t="s">
        <v>2859</v>
      </c>
      <c r="N14" s="116" t="s">
        <v>2842</v>
      </c>
      <c r="O14" s="31" t="s">
        <v>149</v>
      </c>
      <c r="P14" s="31" t="s">
        <v>277</v>
      </c>
      <c r="Q14" s="31" t="s">
        <v>2202</v>
      </c>
      <c r="R14" s="31" t="s">
        <v>2820</v>
      </c>
      <c r="S14" s="165" t="s">
        <v>2887</v>
      </c>
      <c r="U14" s="31" t="s">
        <v>251</v>
      </c>
      <c r="V14" s="31" t="s">
        <v>184</v>
      </c>
      <c r="W14" s="31" t="s">
        <v>2860</v>
      </c>
      <c r="X14" s="31">
        <v>1</v>
      </c>
      <c r="Y14" s="31" t="s">
        <v>2048</v>
      </c>
      <c r="Z14" s="31" t="s">
        <v>1657</v>
      </c>
      <c r="AA14" s="31" t="s">
        <v>281</v>
      </c>
      <c r="AB14" s="31" t="s">
        <v>65</v>
      </c>
      <c r="AC14" s="31" t="s">
        <v>187</v>
      </c>
      <c r="AD14" s="186" t="s">
        <v>2861</v>
      </c>
      <c r="AE14" s="31" t="s">
        <v>65</v>
      </c>
      <c r="AF14" s="31" t="s">
        <v>187</v>
      </c>
      <c r="AG14" s="31" t="s">
        <v>2862</v>
      </c>
      <c r="AH14" s="31" t="s">
        <v>52</v>
      </c>
      <c r="AI14" s="31" t="s">
        <v>285</v>
      </c>
      <c r="AJ14" s="31" t="s">
        <v>2863</v>
      </c>
      <c r="AK14" s="31" t="s">
        <v>1840</v>
      </c>
      <c r="AL14" s="31" t="s">
        <v>44</v>
      </c>
      <c r="AM14" s="31" t="s">
        <v>44</v>
      </c>
      <c r="AN14" s="31">
        <v>2013</v>
      </c>
      <c r="AO14" s="31" t="s">
        <v>44</v>
      </c>
      <c r="AP14" s="31" t="s">
        <v>44</v>
      </c>
      <c r="AQ14" s="31" t="s">
        <v>244</v>
      </c>
      <c r="AR14" s="31" t="s">
        <v>1683</v>
      </c>
      <c r="AS14" s="118">
        <v>43116</v>
      </c>
      <c r="AT14" s="31" t="s">
        <v>2864</v>
      </c>
      <c r="AU14" s="31" t="s">
        <v>1546</v>
      </c>
      <c r="AV14" s="31" t="s">
        <v>43</v>
      </c>
      <c r="AW14" s="31" t="s">
        <v>43</v>
      </c>
      <c r="AX14" s="31" t="s">
        <v>43</v>
      </c>
      <c r="AY14" s="31" t="s">
        <v>43</v>
      </c>
      <c r="AZ14" s="31" t="s">
        <v>43</v>
      </c>
      <c r="BA14" s="31" t="s">
        <v>142</v>
      </c>
      <c r="BB14" s="31" t="s">
        <v>44</v>
      </c>
    </row>
    <row r="15" spans="1:54" s="31" customFormat="1" ht="30">
      <c r="A15" s="211" t="s">
        <v>2899</v>
      </c>
      <c r="B15" s="31" t="s">
        <v>2970</v>
      </c>
      <c r="C15" s="31" t="s">
        <v>2971</v>
      </c>
      <c r="D15" s="31" t="s">
        <v>215</v>
      </c>
      <c r="E15" s="31" t="s">
        <v>376</v>
      </c>
      <c r="F15" s="31" t="s">
        <v>2972</v>
      </c>
      <c r="G15" s="31" t="s">
        <v>139</v>
      </c>
      <c r="H15" s="31" t="s">
        <v>232</v>
      </c>
      <c r="I15" s="31" t="s">
        <v>1933</v>
      </c>
      <c r="J15" s="31" t="s">
        <v>1909</v>
      </c>
      <c r="K15" s="31" t="s">
        <v>171</v>
      </c>
      <c r="L15" s="31" t="s">
        <v>172</v>
      </c>
      <c r="M15" s="31" t="s">
        <v>813</v>
      </c>
      <c r="N15" s="116" t="s">
        <v>2900</v>
      </c>
      <c r="O15" s="31" t="s">
        <v>149</v>
      </c>
      <c r="P15" s="31" t="s">
        <v>149</v>
      </c>
      <c r="Q15" s="31" t="s">
        <v>1631</v>
      </c>
      <c r="R15" s="31" t="s">
        <v>2475</v>
      </c>
      <c r="S15" s="165" t="s">
        <v>2184</v>
      </c>
      <c r="U15" s="31" t="s">
        <v>545</v>
      </c>
      <c r="V15" s="31" t="s">
        <v>184</v>
      </c>
      <c r="W15" s="31" t="s">
        <v>3145</v>
      </c>
      <c r="X15" s="31">
        <v>1</v>
      </c>
      <c r="Y15" s="31" t="s">
        <v>1728</v>
      </c>
      <c r="Z15" s="31" t="s">
        <v>1075</v>
      </c>
      <c r="AA15" s="31" t="s">
        <v>44</v>
      </c>
      <c r="AB15" s="31" t="s">
        <v>65</v>
      </c>
      <c r="AC15" s="31" t="s">
        <v>187</v>
      </c>
      <c r="AD15" s="31" t="s">
        <v>2973</v>
      </c>
      <c r="AE15" s="31" t="s">
        <v>1791</v>
      </c>
      <c r="AF15" s="31" t="s">
        <v>187</v>
      </c>
      <c r="AG15" s="186" t="s">
        <v>2901</v>
      </c>
      <c r="AH15" s="31" t="s">
        <v>52</v>
      </c>
      <c r="AI15" s="31" t="s">
        <v>285</v>
      </c>
      <c r="AJ15" s="31" t="s">
        <v>2902</v>
      </c>
      <c r="AK15" s="31" t="s">
        <v>80</v>
      </c>
      <c r="AL15" s="31" t="s">
        <v>44</v>
      </c>
      <c r="AM15" s="31" t="s">
        <v>44</v>
      </c>
      <c r="AN15" s="31">
        <v>2013</v>
      </c>
      <c r="AO15" s="31" t="s">
        <v>44</v>
      </c>
      <c r="AP15" s="31" t="s">
        <v>44</v>
      </c>
      <c r="AQ15" s="31" t="s">
        <v>244</v>
      </c>
      <c r="AR15" s="31" t="s">
        <v>1683</v>
      </c>
      <c r="AV15" s="31" t="s">
        <v>43</v>
      </c>
      <c r="AW15" s="31" t="s">
        <v>43</v>
      </c>
      <c r="AX15" s="31" t="s">
        <v>43</v>
      </c>
      <c r="AY15" s="31" t="s">
        <v>43</v>
      </c>
      <c r="AZ15" s="31" t="s">
        <v>43</v>
      </c>
      <c r="BA15" s="31" t="s">
        <v>142</v>
      </c>
      <c r="BB15" s="31" t="s">
        <v>43</v>
      </c>
    </row>
    <row r="16" spans="1:54" s="31" customFormat="1" ht="30">
      <c r="A16" s="212" t="s">
        <v>3151</v>
      </c>
      <c r="B16" s="31" t="s">
        <v>3152</v>
      </c>
      <c r="E16" s="31" t="s">
        <v>376</v>
      </c>
      <c r="F16" s="31" t="s">
        <v>3153</v>
      </c>
      <c r="G16" s="31" t="s">
        <v>139</v>
      </c>
      <c r="H16" s="31" t="s">
        <v>173</v>
      </c>
      <c r="I16" s="31" t="s">
        <v>855</v>
      </c>
      <c r="K16" s="31" t="s">
        <v>171</v>
      </c>
      <c r="L16" s="31" t="s">
        <v>172</v>
      </c>
      <c r="M16" s="31" t="s">
        <v>3154</v>
      </c>
      <c r="N16" s="116" t="s">
        <v>1931</v>
      </c>
      <c r="O16" s="31" t="s">
        <v>149</v>
      </c>
      <c r="P16" s="31" t="s">
        <v>277</v>
      </c>
      <c r="Q16" s="31" t="s">
        <v>515</v>
      </c>
      <c r="R16" s="31" t="s">
        <v>749</v>
      </c>
      <c r="S16" s="165" t="s">
        <v>2953</v>
      </c>
      <c r="U16" s="31" t="s">
        <v>2142</v>
      </c>
      <c r="V16" s="31" t="s">
        <v>220</v>
      </c>
      <c r="W16" s="31" t="s">
        <v>220</v>
      </c>
      <c r="X16" s="31">
        <v>1</v>
      </c>
      <c r="Y16" s="31" t="s">
        <v>1728</v>
      </c>
      <c r="Z16" s="31" t="s">
        <v>1075</v>
      </c>
      <c r="AA16" s="31" t="s">
        <v>281</v>
      </c>
      <c r="AB16" s="31" t="s">
        <v>65</v>
      </c>
      <c r="AC16" s="31" t="s">
        <v>187</v>
      </c>
      <c r="AD16" s="31" t="s">
        <v>3155</v>
      </c>
      <c r="AE16" s="31" t="s">
        <v>65</v>
      </c>
      <c r="AF16" s="31" t="s">
        <v>187</v>
      </c>
      <c r="AG16" s="186" t="s">
        <v>3156</v>
      </c>
      <c r="AH16" s="31" t="s">
        <v>52</v>
      </c>
      <c r="AI16" s="31" t="s">
        <v>285</v>
      </c>
      <c r="AJ16" s="31" t="s">
        <v>3157</v>
      </c>
      <c r="AK16" s="31" t="s">
        <v>80</v>
      </c>
      <c r="AL16" s="31" t="s">
        <v>44</v>
      </c>
      <c r="AM16" s="31" t="s">
        <v>44</v>
      </c>
      <c r="AN16" s="31">
        <v>2013</v>
      </c>
      <c r="AO16" s="31" t="s">
        <v>44</v>
      </c>
      <c r="AP16" s="31" t="s">
        <v>44</v>
      </c>
      <c r="AQ16" s="31" t="s">
        <v>244</v>
      </c>
      <c r="AR16" s="31" t="s">
        <v>43</v>
      </c>
      <c r="AV16" s="31" t="s">
        <v>43</v>
      </c>
      <c r="AW16" s="31" t="s">
        <v>43</v>
      </c>
      <c r="AX16" s="31" t="s">
        <v>43</v>
      </c>
      <c r="AY16" s="31" t="s">
        <v>43</v>
      </c>
      <c r="AZ16" s="31" t="s">
        <v>43</v>
      </c>
      <c r="BA16" s="31" t="s">
        <v>142</v>
      </c>
      <c r="BB16" s="31" t="s">
        <v>43</v>
      </c>
    </row>
    <row r="17" spans="1:52" s="31" customFormat="1" ht="45">
      <c r="A17" s="211" t="s">
        <v>3191</v>
      </c>
      <c r="B17" s="31" t="s">
        <v>3192</v>
      </c>
      <c r="C17" s="31" t="s">
        <v>3193</v>
      </c>
      <c r="D17" s="31" t="s">
        <v>3194</v>
      </c>
      <c r="E17" s="31" t="s">
        <v>3195</v>
      </c>
      <c r="F17" s="31" t="s">
        <v>3153</v>
      </c>
      <c r="G17" s="31" t="s">
        <v>139</v>
      </c>
      <c r="H17" s="31" t="s">
        <v>232</v>
      </c>
      <c r="I17" s="31" t="s">
        <v>1933</v>
      </c>
      <c r="K17" s="31" t="s">
        <v>171</v>
      </c>
      <c r="M17" s="31" t="s">
        <v>3196</v>
      </c>
      <c r="N17" s="116" t="s">
        <v>3197</v>
      </c>
      <c r="O17" s="31" t="s">
        <v>149</v>
      </c>
      <c r="P17" s="31" t="s">
        <v>463</v>
      </c>
      <c r="Q17" s="31" t="s">
        <v>1804</v>
      </c>
      <c r="R17" s="31" t="s">
        <v>1804</v>
      </c>
      <c r="S17" s="165" t="s">
        <v>1804</v>
      </c>
      <c r="U17" s="31" t="s">
        <v>463</v>
      </c>
      <c r="V17" s="31" t="s">
        <v>184</v>
      </c>
      <c r="W17" s="31" t="s">
        <v>3198</v>
      </c>
      <c r="X17" s="31">
        <v>1</v>
      </c>
      <c r="Y17" s="31" t="s">
        <v>1728</v>
      </c>
      <c r="Z17" s="31" t="s">
        <v>463</v>
      </c>
      <c r="AA17" s="31" t="s">
        <v>3199</v>
      </c>
      <c r="AB17" s="31" t="s">
        <v>2392</v>
      </c>
      <c r="AD17" s="186"/>
      <c r="AE17" s="31" t="s">
        <v>2392</v>
      </c>
      <c r="AK17" s="31" t="s">
        <v>275</v>
      </c>
      <c r="AL17" s="31" t="s">
        <v>44</v>
      </c>
      <c r="AM17" s="31" t="s">
        <v>44</v>
      </c>
      <c r="AN17" s="31">
        <v>2013</v>
      </c>
      <c r="AO17" s="31" t="s">
        <v>44</v>
      </c>
      <c r="AP17" s="31" t="s">
        <v>44</v>
      </c>
      <c r="AQ17" s="31" t="s">
        <v>244</v>
      </c>
      <c r="AR17" s="31" t="s">
        <v>3200</v>
      </c>
      <c r="AZ17" s="31" t="s">
        <v>44</v>
      </c>
    </row>
    <row r="18" spans="1:52" s="31" customFormat="1" ht="23.25" customHeight="1">
      <c r="A18" s="211"/>
      <c r="N18" s="116"/>
      <c r="AD18" s="117"/>
      <c r="AG18" s="117"/>
    </row>
    <row r="19" spans="1:52" s="31" customFormat="1">
      <c r="A19" s="211"/>
      <c r="B19" s="121" t="s">
        <v>433</v>
      </c>
      <c r="N19" s="116"/>
      <c r="AD19" s="117"/>
      <c r="AG19" s="117"/>
    </row>
    <row r="20" spans="1:52" s="31" customFormat="1" ht="30">
      <c r="A20" s="211"/>
      <c r="B20" s="41" t="s">
        <v>435</v>
      </c>
      <c r="N20" s="116"/>
      <c r="AD20" s="117"/>
      <c r="AG20" s="117"/>
    </row>
    <row r="21" spans="1:52" s="31" customFormat="1" ht="30">
      <c r="A21" s="211"/>
      <c r="B21" s="41" t="s">
        <v>434</v>
      </c>
      <c r="N21" s="116"/>
      <c r="AD21" s="117"/>
      <c r="AG21" s="117"/>
    </row>
    <row r="22" spans="1:52" s="31" customFormat="1" ht="30">
      <c r="A22" s="211"/>
      <c r="B22" s="41" t="s">
        <v>436</v>
      </c>
      <c r="N22" s="116"/>
      <c r="AG22" s="117"/>
    </row>
    <row r="23" spans="1:52" ht="60">
      <c r="A23" s="213"/>
      <c r="B23" s="123" t="s">
        <v>2367</v>
      </c>
      <c r="AG23" s="122"/>
    </row>
    <row r="24" spans="1:52" ht="69.75" customHeight="1">
      <c r="A24" s="213"/>
      <c r="B24" s="31" t="s">
        <v>2913</v>
      </c>
      <c r="AG24" s="122"/>
    </row>
    <row r="25" spans="1:52">
      <c r="A25" s="213" t="s">
        <v>2591</v>
      </c>
      <c r="B25" s="31"/>
      <c r="AG25" s="122"/>
    </row>
    <row r="26" spans="1:52">
      <c r="A26" s="213"/>
      <c r="B26" s="31"/>
      <c r="AG26" s="122"/>
    </row>
  </sheetData>
  <mergeCells count="9">
    <mergeCell ref="C1:L1"/>
    <mergeCell ref="M1:O1"/>
    <mergeCell ref="P1:R1"/>
    <mergeCell ref="AV1:BB1"/>
    <mergeCell ref="U1:W1"/>
    <mergeCell ref="X1:AA1"/>
    <mergeCell ref="AB1:AJ1"/>
    <mergeCell ref="AK1:AQ1"/>
    <mergeCell ref="AS1:AU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2"/>
  <sheetViews>
    <sheetView topLeftCell="AB1" workbookViewId="0">
      <selection activeCell="AJ5" sqref="AJ5"/>
    </sheetView>
  </sheetViews>
  <sheetFormatPr baseColWidth="10" defaultRowHeight="15"/>
  <cols>
    <col min="1" max="1" width="15.28515625" style="6" customWidth="1"/>
    <col min="2" max="2" width="37" style="6" customWidth="1"/>
    <col min="3" max="3" width="17.5703125" style="6" customWidth="1"/>
    <col min="4" max="4" width="17.85546875" style="6" customWidth="1"/>
    <col min="5" max="5" width="25.5703125" style="6" customWidth="1"/>
    <col min="6" max="6" width="19.140625" style="6" bestFit="1" customWidth="1"/>
    <col min="7" max="7" width="11.28515625" style="6" bestFit="1" customWidth="1"/>
    <col min="8" max="8" width="11.85546875" style="6" customWidth="1"/>
    <col min="9" max="9" width="14.85546875" style="6" customWidth="1"/>
    <col min="10" max="10" width="16.5703125" style="6" hidden="1" customWidth="1"/>
    <col min="11" max="11" width="13" style="6" customWidth="1"/>
    <col min="12" max="12" width="18.85546875" style="6" customWidth="1"/>
    <col min="13" max="13" width="15.42578125" style="6" customWidth="1"/>
    <col min="14" max="14" width="18.28515625" style="6" bestFit="1" customWidth="1"/>
    <col min="15" max="15" width="13.28515625" style="6" customWidth="1"/>
    <col min="16" max="16" width="25.42578125" style="6" customWidth="1"/>
    <col min="17" max="17" width="20.85546875" style="6" customWidth="1"/>
    <col min="18" max="18" width="19" style="6" customWidth="1"/>
    <col min="19" max="19" width="20.42578125" style="6" customWidth="1"/>
    <col min="20" max="20" width="10.42578125" style="6" customWidth="1"/>
    <col min="21" max="21" width="19.140625" style="6" customWidth="1"/>
    <col min="22" max="22" width="10" style="6" customWidth="1"/>
    <col min="23" max="23" width="15.5703125" style="6" bestFit="1" customWidth="1"/>
    <col min="24" max="24" width="13.140625" style="6" bestFit="1" customWidth="1"/>
    <col min="25" max="25" width="11" style="6" bestFit="1" customWidth="1"/>
    <col min="26" max="26" width="25.28515625" style="6" bestFit="1" customWidth="1"/>
    <col min="27" max="27" width="13.7109375" style="6" customWidth="1"/>
    <col min="28" max="28" width="15.7109375" style="6" bestFit="1" customWidth="1"/>
    <col min="29" max="29" width="15.7109375" style="6" customWidth="1"/>
    <col min="30" max="30" width="18.85546875" style="6" bestFit="1" customWidth="1"/>
    <col min="31" max="31" width="17" style="6" bestFit="1" customWidth="1"/>
    <col min="32" max="33" width="17" style="6" customWidth="1"/>
    <col min="34" max="35" width="12" style="6" customWidth="1"/>
    <col min="36" max="36" width="13.28515625" style="6" bestFit="1" customWidth="1"/>
    <col min="37" max="37" width="11.42578125" style="6" customWidth="1"/>
    <col min="38" max="42" width="11.42578125" style="6"/>
    <col min="43" max="43" width="12.85546875" style="6" bestFit="1" customWidth="1"/>
    <col min="44" max="44" width="12.85546875" style="6" customWidth="1"/>
    <col min="45" max="45" width="14.5703125" style="6" bestFit="1" customWidth="1"/>
    <col min="46" max="46" width="14.5703125" style="6" customWidth="1"/>
    <col min="47" max="47" width="13.7109375" style="6" bestFit="1" customWidth="1"/>
    <col min="48" max="48" width="26.42578125" style="6" customWidth="1"/>
    <col min="49" max="50" width="26.140625" style="6" customWidth="1"/>
    <col min="51" max="51" width="14" style="6" bestFit="1" customWidth="1"/>
    <col min="52" max="52" width="11.42578125" style="6"/>
    <col min="53" max="53" width="13.7109375" style="6" bestFit="1" customWidth="1"/>
    <col min="54" max="54" width="25.140625" style="6" bestFit="1" customWidth="1"/>
    <col min="55" max="16384" width="11.42578125" style="6"/>
  </cols>
  <sheetData>
    <row r="1" spans="1:54">
      <c r="A1" s="23"/>
      <c r="B1" s="23" t="s">
        <v>191</v>
      </c>
      <c r="C1" s="84"/>
      <c r="D1" s="84"/>
      <c r="E1" s="84"/>
      <c r="F1" s="84"/>
      <c r="G1" s="84" t="s">
        <v>15</v>
      </c>
      <c r="H1" s="84"/>
      <c r="I1" s="84"/>
      <c r="J1" s="84"/>
      <c r="K1" s="84"/>
      <c r="L1" s="84"/>
      <c r="M1" s="433" t="s">
        <v>5</v>
      </c>
      <c r="N1" s="433"/>
      <c r="O1" s="433"/>
      <c r="P1" s="434" t="s">
        <v>1605</v>
      </c>
      <c r="Q1" s="434"/>
      <c r="R1" s="434"/>
      <c r="S1" s="83" t="s">
        <v>22</v>
      </c>
      <c r="T1" s="83"/>
      <c r="U1" s="435" t="s">
        <v>23</v>
      </c>
      <c r="V1" s="435"/>
      <c r="W1" s="435"/>
      <c r="X1" s="431" t="s">
        <v>31</v>
      </c>
      <c r="Y1" s="431"/>
      <c r="Z1" s="431"/>
      <c r="AA1" s="431"/>
      <c r="AB1" s="432" t="s">
        <v>33</v>
      </c>
      <c r="AC1" s="432"/>
      <c r="AD1" s="432"/>
      <c r="AE1" s="432"/>
      <c r="AF1" s="432"/>
      <c r="AG1" s="432"/>
      <c r="AH1" s="432"/>
      <c r="AI1" s="432"/>
      <c r="AJ1" s="432"/>
      <c r="AK1" s="430" t="s">
        <v>36</v>
      </c>
      <c r="AL1" s="430"/>
      <c r="AM1" s="430"/>
      <c r="AN1" s="430"/>
      <c r="AO1" s="430"/>
      <c r="AP1" s="430"/>
      <c r="AQ1" s="430"/>
      <c r="AR1" s="106"/>
      <c r="AS1" s="436" t="s">
        <v>47</v>
      </c>
      <c r="AT1" s="436"/>
      <c r="AU1" s="436"/>
      <c r="AV1" s="430" t="s">
        <v>53</v>
      </c>
      <c r="AW1" s="430"/>
      <c r="AX1" s="430"/>
      <c r="AY1" s="430"/>
      <c r="AZ1" s="430"/>
      <c r="BA1" s="430"/>
      <c r="BB1" s="430"/>
    </row>
    <row r="2" spans="1:54">
      <c r="A2" s="24" t="s">
        <v>1</v>
      </c>
      <c r="B2" s="6" t="s">
        <v>192</v>
      </c>
      <c r="C2" s="6" t="s">
        <v>175</v>
      </c>
      <c r="D2" s="6" t="s">
        <v>9</v>
      </c>
      <c r="E2" s="6" t="s">
        <v>11</v>
      </c>
      <c r="F2" s="6" t="s">
        <v>193</v>
      </c>
      <c r="G2" s="6" t="s">
        <v>8</v>
      </c>
      <c r="H2" s="6" t="s">
        <v>195</v>
      </c>
      <c r="I2" s="6" t="s">
        <v>10</v>
      </c>
      <c r="J2" s="6" t="s">
        <v>12</v>
      </c>
      <c r="K2" s="6" t="s">
        <v>13</v>
      </c>
      <c r="L2" s="6" t="s">
        <v>14</v>
      </c>
      <c r="M2" s="6" t="s">
        <v>16</v>
      </c>
      <c r="N2" s="6" t="s">
        <v>17</v>
      </c>
      <c r="O2" s="6" t="s">
        <v>18</v>
      </c>
      <c r="P2" s="6" t="s">
        <v>19</v>
      </c>
      <c r="Q2" s="6" t="s">
        <v>20</v>
      </c>
      <c r="R2" s="6" t="s">
        <v>185</v>
      </c>
      <c r="S2" s="6" t="s">
        <v>21</v>
      </c>
      <c r="U2" s="6" t="s">
        <v>179</v>
      </c>
      <c r="V2" s="6" t="s">
        <v>180</v>
      </c>
      <c r="W2" s="6" t="s">
        <v>182</v>
      </c>
      <c r="X2" s="6" t="s">
        <v>24</v>
      </c>
      <c r="Y2" s="6" t="s">
        <v>25</v>
      </c>
      <c r="Z2" s="6" t="s">
        <v>201</v>
      </c>
      <c r="AA2" s="6" t="s">
        <v>29</v>
      </c>
      <c r="AB2" s="6" t="s">
        <v>177</v>
      </c>
      <c r="AC2" s="6" t="s">
        <v>180</v>
      </c>
      <c r="AD2" s="6" t="s">
        <v>181</v>
      </c>
      <c r="AE2" s="6" t="s">
        <v>178</v>
      </c>
      <c r="AF2" s="6" t="s">
        <v>180</v>
      </c>
      <c r="AG2" s="6" t="s">
        <v>181</v>
      </c>
      <c r="AH2" s="6" t="s">
        <v>32</v>
      </c>
      <c r="AI2" s="7" t="s">
        <v>188</v>
      </c>
      <c r="AJ2" s="7" t="s">
        <v>181</v>
      </c>
      <c r="AK2" s="6" t="s">
        <v>35</v>
      </c>
      <c r="AL2" s="6" t="s">
        <v>37</v>
      </c>
      <c r="AM2" s="6" t="s">
        <v>38</v>
      </c>
      <c r="AN2" s="6" t="s">
        <v>39</v>
      </c>
      <c r="AO2" s="6" t="s">
        <v>40</v>
      </c>
      <c r="AP2" s="6" t="s">
        <v>41</v>
      </c>
      <c r="AQ2" s="6" t="s">
        <v>42</v>
      </c>
      <c r="AR2" s="10" t="s">
        <v>33</v>
      </c>
      <c r="AS2" s="7" t="s">
        <v>45</v>
      </c>
      <c r="AT2" s="7" t="s">
        <v>1044</v>
      </c>
      <c r="AU2" s="7" t="s">
        <v>46</v>
      </c>
      <c r="AV2" s="6" t="s">
        <v>67</v>
      </c>
      <c r="AW2" s="6" t="s">
        <v>68</v>
      </c>
      <c r="AX2" s="7" t="s">
        <v>2089</v>
      </c>
      <c r="AY2" s="7" t="s">
        <v>54</v>
      </c>
      <c r="AZ2" s="7" t="s">
        <v>55</v>
      </c>
      <c r="BA2" s="6" t="s">
        <v>153</v>
      </c>
      <c r="BB2" s="6" t="s">
        <v>205</v>
      </c>
    </row>
    <row r="3" spans="1:54" s="86" customFormat="1">
      <c r="A3" s="86" t="s">
        <v>2088</v>
      </c>
      <c r="B3" s="86" t="s">
        <v>2087</v>
      </c>
      <c r="C3" s="86" t="s">
        <v>2086</v>
      </c>
      <c r="D3" s="86" t="s">
        <v>1538</v>
      </c>
      <c r="E3" s="86" t="s">
        <v>2085</v>
      </c>
      <c r="AF3" s="47"/>
      <c r="AG3" s="47"/>
      <c r="AI3" s="47"/>
      <c r="AJ3" s="47"/>
      <c r="AL3" s="47"/>
      <c r="AN3" s="47"/>
    </row>
    <row r="4" spans="1:54" s="47" customFormat="1" ht="30">
      <c r="A4" s="257" t="s">
        <v>2084</v>
      </c>
      <c r="B4" s="47" t="s">
        <v>2083</v>
      </c>
      <c r="C4" s="47" t="s">
        <v>2082</v>
      </c>
      <c r="D4" s="47" t="s">
        <v>894</v>
      </c>
      <c r="E4" s="47" t="s">
        <v>2074</v>
      </c>
      <c r="F4" s="47" t="s">
        <v>1984</v>
      </c>
      <c r="G4" s="47" t="s">
        <v>139</v>
      </c>
      <c r="H4" s="47" t="s">
        <v>232</v>
      </c>
      <c r="I4" s="47" t="s">
        <v>855</v>
      </c>
      <c r="J4" s="47" t="s">
        <v>220</v>
      </c>
      <c r="K4" s="47" t="s">
        <v>171</v>
      </c>
      <c r="L4" s="47" t="s">
        <v>172</v>
      </c>
      <c r="M4" s="47" t="s">
        <v>2807</v>
      </c>
      <c r="N4" s="47" t="s">
        <v>2842</v>
      </c>
      <c r="O4" s="47" t="s">
        <v>1655</v>
      </c>
      <c r="P4" s="47" t="s">
        <v>277</v>
      </c>
      <c r="Q4" s="47" t="s">
        <v>2202</v>
      </c>
      <c r="R4" s="47" t="s">
        <v>2820</v>
      </c>
      <c r="S4" s="47" t="s">
        <v>2080</v>
      </c>
      <c r="T4" s="47" t="s">
        <v>43</v>
      </c>
      <c r="U4" s="47" t="s">
        <v>251</v>
      </c>
      <c r="V4" s="47" t="s">
        <v>184</v>
      </c>
      <c r="W4" s="47" t="s">
        <v>2848</v>
      </c>
      <c r="X4" s="10">
        <v>1</v>
      </c>
      <c r="Y4" s="47" t="s">
        <v>1538</v>
      </c>
      <c r="Z4" s="47" t="s">
        <v>1657</v>
      </c>
      <c r="AA4" s="47" t="s">
        <v>281</v>
      </c>
      <c r="AB4" s="47" t="s">
        <v>65</v>
      </c>
      <c r="AC4" s="47" t="s">
        <v>187</v>
      </c>
      <c r="AD4" s="47" t="s">
        <v>2849</v>
      </c>
      <c r="AE4" s="47" t="s">
        <v>65</v>
      </c>
      <c r="AF4" s="47" t="s">
        <v>187</v>
      </c>
      <c r="AG4" s="47" t="s">
        <v>2850</v>
      </c>
      <c r="AH4" s="47" t="s">
        <v>75</v>
      </c>
      <c r="AI4" s="47" t="s">
        <v>285</v>
      </c>
      <c r="AJ4" s="47" t="s">
        <v>3432</v>
      </c>
      <c r="AK4" s="47" t="s">
        <v>1840</v>
      </c>
      <c r="AL4" s="47" t="s">
        <v>44</v>
      </c>
      <c r="AM4" s="47" t="s">
        <v>44</v>
      </c>
      <c r="AN4" s="47">
        <v>2013</v>
      </c>
      <c r="AO4" s="47" t="s">
        <v>44</v>
      </c>
      <c r="AP4" s="47" t="s">
        <v>44</v>
      </c>
      <c r="AQ4" s="47" t="s">
        <v>44</v>
      </c>
      <c r="AR4" s="47" t="s">
        <v>1683</v>
      </c>
      <c r="AS4" s="258">
        <v>43116</v>
      </c>
      <c r="AT4" s="47" t="s">
        <v>2811</v>
      </c>
      <c r="AU4" s="47" t="s">
        <v>2846</v>
      </c>
      <c r="AV4" s="47" t="s">
        <v>43</v>
      </c>
      <c r="AW4" s="47" t="s">
        <v>2079</v>
      </c>
      <c r="AX4" s="47" t="s">
        <v>43</v>
      </c>
      <c r="AY4" s="47" t="s">
        <v>2069</v>
      </c>
      <c r="AZ4" s="47" t="s">
        <v>43</v>
      </c>
      <c r="BA4" s="40" t="s">
        <v>2851</v>
      </c>
      <c r="BB4" s="47" t="s">
        <v>44</v>
      </c>
    </row>
    <row r="5" spans="1:54" s="47" customFormat="1" ht="30">
      <c r="A5" s="257" t="s">
        <v>2078</v>
      </c>
      <c r="B5" s="47" t="s">
        <v>2077</v>
      </c>
      <c r="C5" s="47" t="s">
        <v>2076</v>
      </c>
      <c r="D5" s="47" t="s">
        <v>2075</v>
      </c>
      <c r="E5" s="47" t="s">
        <v>2074</v>
      </c>
      <c r="F5" s="47" t="s">
        <v>1984</v>
      </c>
      <c r="G5" s="47" t="s">
        <v>139</v>
      </c>
      <c r="H5" s="47" t="s">
        <v>232</v>
      </c>
      <c r="I5" s="47" t="s">
        <v>855</v>
      </c>
      <c r="J5" s="47" t="s">
        <v>220</v>
      </c>
      <c r="K5" s="47" t="s">
        <v>171</v>
      </c>
      <c r="L5" s="47" t="s">
        <v>172</v>
      </c>
      <c r="M5" s="47" t="s">
        <v>2807</v>
      </c>
      <c r="N5" s="47" t="s">
        <v>2842</v>
      </c>
      <c r="O5" s="47" t="s">
        <v>1655</v>
      </c>
      <c r="P5" s="47" t="s">
        <v>277</v>
      </c>
      <c r="Q5" s="47" t="s">
        <v>2202</v>
      </c>
      <c r="R5" s="47" t="s">
        <v>2820</v>
      </c>
      <c r="S5" s="47" t="s">
        <v>2071</v>
      </c>
      <c r="T5" s="47" t="s">
        <v>43</v>
      </c>
      <c r="U5" s="47" t="s">
        <v>251</v>
      </c>
      <c r="V5" s="47" t="s">
        <v>184</v>
      </c>
      <c r="W5" s="47" t="s">
        <v>2843</v>
      </c>
      <c r="X5" s="10">
        <v>1</v>
      </c>
      <c r="Y5" s="47" t="s">
        <v>1538</v>
      </c>
      <c r="Z5" s="47" t="s">
        <v>1657</v>
      </c>
      <c r="AA5" s="47" t="s">
        <v>281</v>
      </c>
      <c r="AB5" s="47" t="s">
        <v>65</v>
      </c>
      <c r="AC5" s="47" t="s">
        <v>187</v>
      </c>
      <c r="AD5" s="47" t="s">
        <v>2844</v>
      </c>
      <c r="AE5" s="47" t="s">
        <v>65</v>
      </c>
      <c r="AF5" s="47" t="s">
        <v>187</v>
      </c>
      <c r="AG5" s="47" t="s">
        <v>2845</v>
      </c>
      <c r="AH5" s="47" t="s">
        <v>75</v>
      </c>
      <c r="AI5" s="47" t="s">
        <v>285</v>
      </c>
      <c r="AJ5" s="47" t="s">
        <v>3433</v>
      </c>
      <c r="AK5" s="47" t="s">
        <v>1840</v>
      </c>
      <c r="AL5" s="47" t="s">
        <v>44</v>
      </c>
      <c r="AM5" s="47" t="s">
        <v>44</v>
      </c>
      <c r="AN5" s="47">
        <v>2013</v>
      </c>
      <c r="AO5" s="47" t="s">
        <v>44</v>
      </c>
      <c r="AP5" s="47" t="s">
        <v>44</v>
      </c>
      <c r="AQ5" s="47" t="s">
        <v>44</v>
      </c>
      <c r="AR5" s="47" t="s">
        <v>1683</v>
      </c>
      <c r="AS5" s="258">
        <v>43116</v>
      </c>
      <c r="AT5" s="47" t="s">
        <v>2811</v>
      </c>
      <c r="AU5" s="47" t="s">
        <v>2846</v>
      </c>
      <c r="AV5" s="47" t="s">
        <v>43</v>
      </c>
      <c r="AW5" s="47" t="s">
        <v>2070</v>
      </c>
      <c r="AX5" s="47" t="s">
        <v>43</v>
      </c>
      <c r="AY5" s="47" t="s">
        <v>2069</v>
      </c>
      <c r="AZ5" s="47" t="s">
        <v>43</v>
      </c>
      <c r="BA5" s="40" t="s">
        <v>2847</v>
      </c>
      <c r="BB5" s="47" t="s">
        <v>44</v>
      </c>
    </row>
    <row r="6" spans="1:54">
      <c r="A6" s="9"/>
      <c r="B6" s="9"/>
      <c r="C6" s="9"/>
      <c r="D6" s="9"/>
      <c r="E6" s="9"/>
      <c r="M6" s="7"/>
      <c r="AB6" s="7"/>
      <c r="AF6" s="7"/>
      <c r="AG6" s="7"/>
      <c r="AI6" s="7"/>
      <c r="AJ6" s="7"/>
    </row>
    <row r="7" spans="1:54">
      <c r="A7" s="9"/>
      <c r="B7" s="9"/>
      <c r="C7" s="9"/>
      <c r="D7" s="9"/>
      <c r="E7" s="9"/>
      <c r="M7" s="7"/>
      <c r="AB7" s="7"/>
      <c r="AF7" s="7"/>
      <c r="AG7" s="7"/>
      <c r="AI7" s="7"/>
      <c r="AJ7" s="7"/>
      <c r="AN7" s="7"/>
    </row>
    <row r="8" spans="1:54">
      <c r="A8" s="9"/>
      <c r="B8" s="9"/>
      <c r="C8" s="9"/>
      <c r="D8" s="9"/>
      <c r="E8" s="9"/>
      <c r="M8" s="7"/>
      <c r="AB8" s="7"/>
      <c r="AF8" s="7"/>
      <c r="AG8" s="7"/>
      <c r="AI8" s="7"/>
      <c r="AJ8" s="7"/>
      <c r="AN8" s="7"/>
    </row>
    <row r="9" spans="1:54">
      <c r="A9" s="9"/>
      <c r="B9" s="9"/>
      <c r="C9" s="9"/>
      <c r="D9" s="9"/>
      <c r="E9" s="9"/>
      <c r="M9" s="7"/>
      <c r="AB9" s="7"/>
      <c r="AF9" s="7"/>
      <c r="AG9" s="7"/>
      <c r="AI9" s="7"/>
      <c r="AJ9" s="7"/>
    </row>
    <row r="10" spans="1:54">
      <c r="A10" s="9"/>
      <c r="B10" s="9"/>
      <c r="C10" s="9"/>
      <c r="D10" s="9"/>
      <c r="E10" s="9"/>
      <c r="M10" s="7"/>
      <c r="AF10" s="7"/>
      <c r="AG10" s="7"/>
      <c r="AI10" s="7"/>
      <c r="AJ10" s="7"/>
    </row>
    <row r="11" spans="1:54">
      <c r="A11" s="9"/>
      <c r="B11" s="9"/>
      <c r="C11" s="9"/>
      <c r="D11" s="9"/>
      <c r="E11" s="9"/>
      <c r="M11" s="7"/>
      <c r="AF11" s="7"/>
      <c r="AG11" s="7"/>
      <c r="AI11" s="7"/>
      <c r="AJ11" s="7"/>
    </row>
    <row r="12" spans="1:54">
      <c r="A12" s="9"/>
      <c r="B12" s="9"/>
      <c r="M12" s="7"/>
      <c r="AF12" s="7"/>
      <c r="AG12" s="7"/>
      <c r="AI12" s="7"/>
      <c r="AJ12" s="7"/>
    </row>
    <row r="13" spans="1:54">
      <c r="A13" s="9"/>
      <c r="B13" s="9"/>
      <c r="M13" s="7"/>
      <c r="AF13" s="7"/>
      <c r="AG13" s="7"/>
      <c r="AI13" s="7"/>
      <c r="AJ13" s="7"/>
    </row>
    <row r="14" spans="1:54" s="7" customFormat="1" ht="23.25" customHeight="1">
      <c r="A14" s="10"/>
      <c r="B14" s="10"/>
    </row>
    <row r="15" spans="1:54" s="7" customFormat="1">
      <c r="A15" s="10"/>
      <c r="B15" s="10"/>
    </row>
    <row r="16" spans="1:54" s="7" customFormat="1">
      <c r="A16" s="10"/>
      <c r="B16" s="10"/>
    </row>
    <row r="17" spans="1:2" s="7" customFormat="1">
      <c r="A17" s="10"/>
      <c r="B17" s="10"/>
    </row>
    <row r="18" spans="1:2" s="7" customFormat="1">
      <c r="A18" s="10"/>
      <c r="B18" s="10"/>
    </row>
    <row r="19" spans="1:2">
      <c r="A19" s="9"/>
      <c r="B19" s="10"/>
    </row>
    <row r="20" spans="1:2">
      <c r="A20" s="9"/>
      <c r="B20" s="10"/>
    </row>
    <row r="21" spans="1:2">
      <c r="A21" s="9"/>
      <c r="B21" s="10"/>
    </row>
    <row r="22" spans="1:2">
      <c r="A22" s="9"/>
      <c r="B22" s="10"/>
    </row>
  </sheetData>
  <mergeCells count="8">
    <mergeCell ref="AV1:BB1"/>
    <mergeCell ref="X1:AA1"/>
    <mergeCell ref="AB1:AJ1"/>
    <mergeCell ref="AK1:AQ1"/>
    <mergeCell ref="M1:O1"/>
    <mergeCell ref="P1:R1"/>
    <mergeCell ref="U1:W1"/>
    <mergeCell ref="AS1:AU1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C66"/>
  </sheetPr>
  <dimension ref="A1:BB22"/>
  <sheetViews>
    <sheetView topLeftCell="A3" workbookViewId="0">
      <pane xSplit="1" topLeftCell="AC1" activePane="topRight" state="frozen"/>
      <selection pane="topRight" activeCell="AJ13" sqref="AJ13"/>
    </sheetView>
  </sheetViews>
  <sheetFormatPr baseColWidth="10" defaultRowHeight="15"/>
  <cols>
    <col min="1" max="1" width="18.140625" style="6" customWidth="1"/>
    <col min="2" max="2" width="41.42578125" style="6" bestFit="1" customWidth="1"/>
    <col min="3" max="3" width="17.5703125" style="6" customWidth="1"/>
    <col min="4" max="4" width="19" style="6" bestFit="1" customWidth="1"/>
    <col min="5" max="6" width="25.5703125" style="6" customWidth="1"/>
    <col min="7" max="7" width="11.28515625" style="6" bestFit="1" customWidth="1"/>
    <col min="8" max="8" width="11.85546875" style="6" customWidth="1"/>
    <col min="9" max="9" width="14.85546875" style="6" customWidth="1"/>
    <col min="10" max="10" width="16.5703125" style="6" hidden="1" customWidth="1"/>
    <col min="11" max="11" width="13" style="6" customWidth="1"/>
    <col min="12" max="12" width="18.85546875" style="6" customWidth="1"/>
    <col min="13" max="13" width="26.7109375" style="6" bestFit="1" customWidth="1"/>
    <col min="14" max="14" width="18.28515625" style="6" bestFit="1" customWidth="1"/>
    <col min="15" max="15" width="24.7109375" style="6" customWidth="1"/>
    <col min="16" max="16" width="25.42578125" style="6" customWidth="1"/>
    <col min="17" max="17" width="20.85546875" style="6" customWidth="1"/>
    <col min="18" max="18" width="19" style="6" customWidth="1"/>
    <col min="19" max="20" width="20.42578125" style="6" customWidth="1"/>
    <col min="21" max="21" width="19.140625" style="6" customWidth="1"/>
    <col min="22" max="22" width="13" style="6" customWidth="1"/>
    <col min="23" max="23" width="31.28515625" style="6" customWidth="1"/>
    <col min="24" max="24" width="13.140625" style="6" bestFit="1" customWidth="1"/>
    <col min="25" max="25" width="11" style="6" bestFit="1" customWidth="1"/>
    <col min="26" max="26" width="25.28515625" style="6" bestFit="1" customWidth="1"/>
    <col min="27" max="27" width="25.42578125" style="6" bestFit="1" customWidth="1"/>
    <col min="28" max="28" width="15.7109375" style="6" bestFit="1" customWidth="1"/>
    <col min="29" max="29" width="15.7109375" style="6" customWidth="1"/>
    <col min="30" max="30" width="18.85546875" style="6" bestFit="1" customWidth="1"/>
    <col min="31" max="31" width="17" style="6" bestFit="1" customWidth="1"/>
    <col min="32" max="33" width="17" style="6" customWidth="1"/>
    <col min="34" max="35" width="12" style="6" customWidth="1"/>
    <col min="36" max="36" width="13.28515625" style="6" bestFit="1" customWidth="1"/>
    <col min="37" max="37" width="11.42578125" style="6" customWidth="1"/>
    <col min="38" max="42" width="11.42578125" style="6"/>
    <col min="43" max="43" width="12.85546875" style="6" bestFit="1" customWidth="1"/>
    <col min="44" max="44" width="18.7109375" style="6" customWidth="1"/>
    <col min="45" max="45" width="14.5703125" style="6" bestFit="1" customWidth="1"/>
    <col min="46" max="46" width="16.140625" style="6" customWidth="1"/>
    <col min="47" max="47" width="13.7109375" style="6" bestFit="1" customWidth="1"/>
    <col min="48" max="48" width="26.42578125" style="6" customWidth="1"/>
    <col min="49" max="50" width="26.140625" style="6" customWidth="1"/>
    <col min="51" max="51" width="14" style="6" bestFit="1" customWidth="1"/>
    <col min="52" max="52" width="11.42578125" style="6"/>
    <col min="53" max="53" width="13.7109375" style="6" bestFit="1" customWidth="1"/>
    <col min="54" max="54" width="25.140625" style="6" bestFit="1" customWidth="1"/>
    <col min="55" max="16384" width="11.42578125" style="6"/>
  </cols>
  <sheetData>
    <row r="1" spans="1:54">
      <c r="A1" s="23"/>
      <c r="B1" s="23" t="s">
        <v>191</v>
      </c>
      <c r="C1" s="447" t="s">
        <v>15</v>
      </c>
      <c r="D1" s="447"/>
      <c r="E1" s="447"/>
      <c r="F1" s="447"/>
      <c r="G1" s="447"/>
      <c r="H1" s="447"/>
      <c r="I1" s="447"/>
      <c r="J1" s="447"/>
      <c r="K1" s="447"/>
      <c r="L1" s="447"/>
      <c r="M1" s="433" t="s">
        <v>5</v>
      </c>
      <c r="N1" s="433"/>
      <c r="O1" s="433"/>
      <c r="P1" s="434" t="s">
        <v>1605</v>
      </c>
      <c r="Q1" s="434"/>
      <c r="R1" s="434"/>
      <c r="S1" s="83" t="s">
        <v>22</v>
      </c>
      <c r="T1" s="83"/>
      <c r="U1" s="435" t="s">
        <v>23</v>
      </c>
      <c r="V1" s="435"/>
      <c r="W1" s="435"/>
      <c r="X1" s="431" t="s">
        <v>31</v>
      </c>
      <c r="Y1" s="431"/>
      <c r="Z1" s="431"/>
      <c r="AA1" s="431"/>
      <c r="AB1" s="432" t="s">
        <v>33</v>
      </c>
      <c r="AC1" s="432"/>
      <c r="AD1" s="432"/>
      <c r="AE1" s="432"/>
      <c r="AF1" s="432"/>
      <c r="AG1" s="432"/>
      <c r="AH1" s="432"/>
      <c r="AI1" s="432"/>
      <c r="AJ1" s="432"/>
      <c r="AK1" s="430" t="s">
        <v>36</v>
      </c>
      <c r="AL1" s="430"/>
      <c r="AM1" s="430"/>
      <c r="AN1" s="430"/>
      <c r="AO1" s="430"/>
      <c r="AP1" s="430"/>
      <c r="AQ1" s="430"/>
      <c r="AR1" s="81"/>
      <c r="AS1" s="436" t="s">
        <v>47</v>
      </c>
      <c r="AT1" s="436"/>
      <c r="AU1" s="436"/>
      <c r="AV1" s="430" t="s">
        <v>53</v>
      </c>
      <c r="AW1" s="430"/>
      <c r="AX1" s="430"/>
      <c r="AY1" s="430"/>
      <c r="AZ1" s="430"/>
      <c r="BA1" s="430"/>
      <c r="BB1" s="430"/>
    </row>
    <row r="2" spans="1:54">
      <c r="A2" s="24" t="s">
        <v>1</v>
      </c>
      <c r="B2" s="6" t="s">
        <v>192</v>
      </c>
      <c r="C2" s="6" t="s">
        <v>175</v>
      </c>
      <c r="D2" s="6" t="s">
        <v>9</v>
      </c>
      <c r="E2" s="6" t="s">
        <v>11</v>
      </c>
      <c r="F2" s="6" t="s">
        <v>193</v>
      </c>
      <c r="G2" s="6" t="s">
        <v>8</v>
      </c>
      <c r="H2" s="6" t="s">
        <v>195</v>
      </c>
      <c r="I2" s="6" t="s">
        <v>10</v>
      </c>
      <c r="J2" s="6" t="s">
        <v>12</v>
      </c>
      <c r="K2" s="6" t="s">
        <v>13</v>
      </c>
      <c r="L2" s="6" t="s">
        <v>14</v>
      </c>
      <c r="M2" s="6" t="s">
        <v>16</v>
      </c>
      <c r="N2" s="6" t="s">
        <v>17</v>
      </c>
      <c r="O2" s="6" t="s">
        <v>18</v>
      </c>
      <c r="P2" s="6" t="s">
        <v>19</v>
      </c>
      <c r="Q2" s="6" t="s">
        <v>20</v>
      </c>
      <c r="R2" s="6" t="s">
        <v>185</v>
      </c>
      <c r="S2" s="6" t="s">
        <v>21</v>
      </c>
      <c r="U2" s="6" t="s">
        <v>179</v>
      </c>
      <c r="V2" s="6" t="s">
        <v>180</v>
      </c>
      <c r="W2" s="6" t="s">
        <v>182</v>
      </c>
      <c r="X2" s="6" t="s">
        <v>24</v>
      </c>
      <c r="Y2" s="6" t="s">
        <v>25</v>
      </c>
      <c r="Z2" s="6" t="s">
        <v>201</v>
      </c>
      <c r="AA2" s="6" t="s">
        <v>29</v>
      </c>
      <c r="AB2" s="6" t="s">
        <v>177</v>
      </c>
      <c r="AC2" s="6" t="s">
        <v>180</v>
      </c>
      <c r="AD2" s="6" t="s">
        <v>181</v>
      </c>
      <c r="AE2" s="6" t="s">
        <v>178</v>
      </c>
      <c r="AF2" s="6" t="s">
        <v>180</v>
      </c>
      <c r="AG2" s="6" t="s">
        <v>181</v>
      </c>
      <c r="AH2" s="6" t="s">
        <v>32</v>
      </c>
      <c r="AI2" s="7" t="s">
        <v>188</v>
      </c>
      <c r="AJ2" s="7" t="s">
        <v>181</v>
      </c>
      <c r="AK2" s="6" t="s">
        <v>35</v>
      </c>
      <c r="AL2" s="6" t="s">
        <v>37</v>
      </c>
      <c r="AM2" s="6" t="s">
        <v>38</v>
      </c>
      <c r="AN2" s="6" t="s">
        <v>39</v>
      </c>
      <c r="AO2" s="6" t="s">
        <v>40</v>
      </c>
      <c r="AP2" s="6" t="s">
        <v>41</v>
      </c>
      <c r="AQ2" s="6" t="s">
        <v>42</v>
      </c>
      <c r="AR2" s="7" t="s">
        <v>33</v>
      </c>
      <c r="AS2" s="7" t="s">
        <v>45</v>
      </c>
      <c r="AT2" s="7" t="s">
        <v>1044</v>
      </c>
      <c r="AU2" s="7" t="s">
        <v>46</v>
      </c>
      <c r="AV2" s="6" t="s">
        <v>67</v>
      </c>
      <c r="AW2" s="6" t="s">
        <v>68</v>
      </c>
      <c r="AX2" s="7" t="s">
        <v>1608</v>
      </c>
      <c r="AY2" s="7" t="s">
        <v>54</v>
      </c>
      <c r="AZ2" s="7" t="s">
        <v>55</v>
      </c>
      <c r="BA2" s="6" t="s">
        <v>153</v>
      </c>
      <c r="BB2" s="6" t="s">
        <v>205</v>
      </c>
    </row>
    <row r="3" spans="1:54" ht="45">
      <c r="A3" s="410" t="s">
        <v>145</v>
      </c>
      <c r="B3" s="13" t="s">
        <v>146</v>
      </c>
      <c r="C3" s="6" t="s">
        <v>148</v>
      </c>
      <c r="D3" s="9" t="s">
        <v>2472</v>
      </c>
      <c r="E3" s="6" t="s">
        <v>114</v>
      </c>
      <c r="F3" s="7" t="s">
        <v>194</v>
      </c>
      <c r="G3" s="9" t="s">
        <v>139</v>
      </c>
      <c r="H3" s="9" t="s">
        <v>232</v>
      </c>
      <c r="I3" s="9" t="s">
        <v>1032</v>
      </c>
      <c r="J3" s="10" t="s">
        <v>220</v>
      </c>
      <c r="K3" s="9" t="s">
        <v>171</v>
      </c>
      <c r="L3" s="9" t="s">
        <v>172</v>
      </c>
      <c r="M3" s="6" t="s">
        <v>2227</v>
      </c>
      <c r="N3" s="259">
        <v>3</v>
      </c>
      <c r="O3" s="6" t="s">
        <v>149</v>
      </c>
      <c r="P3" s="6" t="s">
        <v>149</v>
      </c>
      <c r="Q3" s="6" t="s">
        <v>1837</v>
      </c>
      <c r="R3" s="6" t="s">
        <v>1851</v>
      </c>
      <c r="S3" s="6" t="s">
        <v>147</v>
      </c>
      <c r="T3" s="7" t="s">
        <v>43</v>
      </c>
      <c r="U3" s="6" t="s">
        <v>251</v>
      </c>
      <c r="V3" s="6" t="s">
        <v>184</v>
      </c>
      <c r="W3" s="9" t="s">
        <v>2248</v>
      </c>
      <c r="X3" s="9">
        <v>1</v>
      </c>
      <c r="Y3" s="6" t="s">
        <v>95</v>
      </c>
      <c r="Z3" s="7" t="s">
        <v>242</v>
      </c>
      <c r="AA3" s="6" t="s">
        <v>1747</v>
      </c>
      <c r="AB3" s="6" t="s">
        <v>176</v>
      </c>
      <c r="AC3" s="6" t="s">
        <v>186</v>
      </c>
      <c r="AD3" s="25">
        <v>147678800974</v>
      </c>
      <c r="AE3" s="6" t="s">
        <v>2473</v>
      </c>
      <c r="AF3" s="19" t="s">
        <v>186</v>
      </c>
      <c r="AG3" s="25">
        <v>1404046867386</v>
      </c>
      <c r="AH3" s="6" t="s">
        <v>75</v>
      </c>
      <c r="AI3" s="6" t="s">
        <v>189</v>
      </c>
      <c r="AJ3" s="7" t="s">
        <v>190</v>
      </c>
      <c r="AK3" s="6" t="s">
        <v>80</v>
      </c>
      <c r="AL3" s="7" t="s">
        <v>44</v>
      </c>
      <c r="AM3" s="7" t="s">
        <v>44</v>
      </c>
      <c r="AN3" s="6">
        <v>2013</v>
      </c>
      <c r="AO3" s="7" t="s">
        <v>44</v>
      </c>
      <c r="AP3" s="7" t="s">
        <v>44</v>
      </c>
      <c r="AQ3" s="6" t="s">
        <v>76</v>
      </c>
      <c r="AR3" s="7" t="s">
        <v>2476</v>
      </c>
      <c r="AS3" s="316" t="s">
        <v>1066</v>
      </c>
      <c r="AT3" s="317">
        <v>966</v>
      </c>
      <c r="AU3" s="40" t="s">
        <v>1046</v>
      </c>
      <c r="AV3" s="6" t="s">
        <v>69</v>
      </c>
      <c r="AW3" s="7" t="s">
        <v>77</v>
      </c>
      <c r="AX3" s="7" t="s">
        <v>43</v>
      </c>
      <c r="AY3" s="7" t="s">
        <v>143</v>
      </c>
      <c r="AZ3" s="7" t="s">
        <v>142</v>
      </c>
      <c r="BA3" s="40" t="s">
        <v>2298</v>
      </c>
      <c r="BB3" s="7" t="s">
        <v>43</v>
      </c>
    </row>
    <row r="4" spans="1:54" ht="45">
      <c r="A4" s="195" t="s">
        <v>154</v>
      </c>
      <c r="B4" s="13" t="s">
        <v>150</v>
      </c>
      <c r="C4" s="7" t="s">
        <v>151</v>
      </c>
      <c r="D4" s="7" t="s">
        <v>2474</v>
      </c>
      <c r="E4" s="6" t="s">
        <v>114</v>
      </c>
      <c r="F4" s="7" t="s">
        <v>194</v>
      </c>
      <c r="G4" s="6" t="s">
        <v>139</v>
      </c>
      <c r="H4" s="10" t="s">
        <v>232</v>
      </c>
      <c r="I4" s="10" t="s">
        <v>748</v>
      </c>
      <c r="J4" s="10" t="s">
        <v>220</v>
      </c>
      <c r="K4" s="10" t="s">
        <v>171</v>
      </c>
      <c r="L4" s="10" t="s">
        <v>172</v>
      </c>
      <c r="M4" s="6" t="s">
        <v>1742</v>
      </c>
      <c r="N4" s="315">
        <v>3.5</v>
      </c>
      <c r="O4" s="6" t="s">
        <v>149</v>
      </c>
      <c r="P4" s="6" t="s">
        <v>277</v>
      </c>
      <c r="Q4" s="6" t="s">
        <v>403</v>
      </c>
      <c r="R4" s="6" t="s">
        <v>199</v>
      </c>
      <c r="S4" s="6" t="s">
        <v>152</v>
      </c>
      <c r="T4" s="7" t="s">
        <v>43</v>
      </c>
      <c r="U4" s="7" t="s">
        <v>160</v>
      </c>
      <c r="V4" s="6" t="s">
        <v>184</v>
      </c>
      <c r="W4" s="6" t="s">
        <v>1743</v>
      </c>
      <c r="X4" s="9">
        <v>1</v>
      </c>
      <c r="Y4" s="6" t="s">
        <v>95</v>
      </c>
      <c r="Z4" s="7" t="s">
        <v>100</v>
      </c>
      <c r="AA4" s="6" t="s">
        <v>86</v>
      </c>
      <c r="AB4" s="6" t="s">
        <v>66</v>
      </c>
      <c r="AC4" s="6" t="s">
        <v>187</v>
      </c>
      <c r="AD4" s="25">
        <v>140623049</v>
      </c>
      <c r="AE4" s="6" t="s">
        <v>66</v>
      </c>
      <c r="AF4" s="19" t="s">
        <v>187</v>
      </c>
      <c r="AG4" s="25" t="s">
        <v>1744</v>
      </c>
      <c r="AH4" s="6" t="s">
        <v>75</v>
      </c>
      <c r="AI4" s="6" t="s">
        <v>189</v>
      </c>
      <c r="AJ4" s="7" t="s">
        <v>3001</v>
      </c>
      <c r="AK4" s="6" t="s">
        <v>80</v>
      </c>
      <c r="AL4" s="7" t="s">
        <v>44</v>
      </c>
      <c r="AM4" s="7" t="s">
        <v>44</v>
      </c>
      <c r="AN4" s="6">
        <v>2013</v>
      </c>
      <c r="AO4" s="7" t="s">
        <v>44</v>
      </c>
      <c r="AP4" s="7" t="s">
        <v>43</v>
      </c>
      <c r="AQ4" s="6" t="s">
        <v>76</v>
      </c>
      <c r="AR4" s="7" t="s">
        <v>2476</v>
      </c>
      <c r="AS4" s="40" t="s">
        <v>1745</v>
      </c>
      <c r="AT4" s="317" t="s">
        <v>1746</v>
      </c>
      <c r="AU4" s="40" t="s">
        <v>1046</v>
      </c>
      <c r="AV4" s="6" t="s">
        <v>43</v>
      </c>
      <c r="AW4" s="7" t="s">
        <v>43</v>
      </c>
      <c r="AX4" s="7" t="s">
        <v>43</v>
      </c>
      <c r="AY4" s="7" t="s">
        <v>43</v>
      </c>
      <c r="AZ4" s="7" t="s">
        <v>43</v>
      </c>
      <c r="BA4" s="6" t="s">
        <v>65</v>
      </c>
      <c r="BB4" s="7" t="s">
        <v>44</v>
      </c>
    </row>
    <row r="5" spans="1:54" s="7" customFormat="1" ht="45">
      <c r="A5" s="246" t="s">
        <v>155</v>
      </c>
      <c r="B5" s="12" t="s">
        <v>156</v>
      </c>
      <c r="C5" s="7" t="s">
        <v>157</v>
      </c>
      <c r="D5" s="10" t="s">
        <v>2386</v>
      </c>
      <c r="E5" s="7" t="s">
        <v>114</v>
      </c>
      <c r="F5" s="7" t="s">
        <v>1984</v>
      </c>
      <c r="G5" s="10" t="s">
        <v>139</v>
      </c>
      <c r="H5" s="10" t="s">
        <v>232</v>
      </c>
      <c r="I5" s="10" t="s">
        <v>855</v>
      </c>
      <c r="J5" s="10" t="s">
        <v>220</v>
      </c>
      <c r="K5" s="10" t="s">
        <v>171</v>
      </c>
      <c r="L5" s="10" t="s">
        <v>172</v>
      </c>
      <c r="M5" s="7" t="s">
        <v>2807</v>
      </c>
      <c r="N5" s="315" t="s">
        <v>2808</v>
      </c>
      <c r="O5" s="7" t="s">
        <v>149</v>
      </c>
      <c r="P5" s="7" t="s">
        <v>277</v>
      </c>
      <c r="Q5" s="7" t="s">
        <v>2202</v>
      </c>
      <c r="R5" s="7" t="s">
        <v>2819</v>
      </c>
      <c r="S5" s="7" t="s">
        <v>159</v>
      </c>
      <c r="T5" s="7" t="s">
        <v>43</v>
      </c>
      <c r="U5" s="7" t="s">
        <v>160</v>
      </c>
      <c r="V5" s="7" t="s">
        <v>184</v>
      </c>
      <c r="W5" s="7" t="s">
        <v>207</v>
      </c>
      <c r="X5" s="10">
        <v>1</v>
      </c>
      <c r="Y5" s="7" t="s">
        <v>1538</v>
      </c>
      <c r="Z5" s="7" t="s">
        <v>1657</v>
      </c>
      <c r="AA5" s="7" t="s">
        <v>281</v>
      </c>
      <c r="AB5" s="7" t="s">
        <v>65</v>
      </c>
      <c r="AC5" s="7" t="s">
        <v>187</v>
      </c>
      <c r="AD5" s="27" t="s">
        <v>2809</v>
      </c>
      <c r="AE5" s="7" t="s">
        <v>208</v>
      </c>
      <c r="AF5" s="20" t="s">
        <v>187</v>
      </c>
      <c r="AG5" s="27" t="s">
        <v>2810</v>
      </c>
      <c r="AH5" s="7" t="s">
        <v>75</v>
      </c>
      <c r="AI5" s="7" t="s">
        <v>210</v>
      </c>
      <c r="AJ5" s="7" t="s">
        <v>211</v>
      </c>
      <c r="AK5" s="7" t="s">
        <v>1840</v>
      </c>
      <c r="AL5" s="7" t="s">
        <v>44</v>
      </c>
      <c r="AM5" s="7" t="s">
        <v>44</v>
      </c>
      <c r="AN5" s="7">
        <v>2013</v>
      </c>
      <c r="AO5" s="7" t="s">
        <v>44</v>
      </c>
      <c r="AP5" s="7" t="s">
        <v>44</v>
      </c>
      <c r="AQ5" s="7" t="s">
        <v>76</v>
      </c>
      <c r="AR5" s="7" t="s">
        <v>2476</v>
      </c>
      <c r="AS5" s="187">
        <v>43116</v>
      </c>
      <c r="AT5" s="318" t="s">
        <v>2811</v>
      </c>
      <c r="AU5" s="40" t="s">
        <v>1046</v>
      </c>
      <c r="AV5" s="7" t="s">
        <v>43</v>
      </c>
      <c r="AW5" s="7" t="s">
        <v>2812</v>
      </c>
      <c r="AX5" s="7" t="s">
        <v>43</v>
      </c>
      <c r="AY5" s="7" t="s">
        <v>43</v>
      </c>
      <c r="AZ5" s="7" t="s">
        <v>43</v>
      </c>
      <c r="BA5" s="7" t="s">
        <v>2813</v>
      </c>
      <c r="BB5" s="7" t="s">
        <v>44</v>
      </c>
    </row>
    <row r="6" spans="1:54" s="7" customFormat="1" ht="45">
      <c r="A6" s="246" t="s">
        <v>161</v>
      </c>
      <c r="B6" s="12" t="s">
        <v>3459</v>
      </c>
      <c r="C6" s="7" t="s">
        <v>162</v>
      </c>
      <c r="D6" s="10" t="s">
        <v>2477</v>
      </c>
      <c r="E6" s="7" t="s">
        <v>114</v>
      </c>
      <c r="F6" s="7" t="s">
        <v>1984</v>
      </c>
      <c r="G6" s="10" t="s">
        <v>139</v>
      </c>
      <c r="H6" s="10" t="s">
        <v>232</v>
      </c>
      <c r="I6" s="10" t="s">
        <v>855</v>
      </c>
      <c r="J6" s="10" t="s">
        <v>220</v>
      </c>
      <c r="K6" s="10" t="s">
        <v>171</v>
      </c>
      <c r="L6" s="10" t="s">
        <v>172</v>
      </c>
      <c r="M6" s="7" t="s">
        <v>2807</v>
      </c>
      <c r="N6" s="315" t="s">
        <v>2808</v>
      </c>
      <c r="O6" s="7" t="s">
        <v>149</v>
      </c>
      <c r="P6" s="7" t="s">
        <v>277</v>
      </c>
      <c r="Q6" s="7" t="s">
        <v>2202</v>
      </c>
      <c r="R6" s="7" t="s">
        <v>2819</v>
      </c>
      <c r="S6" s="7" t="s">
        <v>163</v>
      </c>
      <c r="T6" s="7" t="s">
        <v>43</v>
      </c>
      <c r="U6" s="7" t="s">
        <v>88</v>
      </c>
      <c r="V6" s="7" t="s">
        <v>184</v>
      </c>
      <c r="W6" s="7" t="s">
        <v>2814</v>
      </c>
      <c r="X6" s="10">
        <v>1</v>
      </c>
      <c r="Y6" s="7" t="s">
        <v>1538</v>
      </c>
      <c r="Z6" s="7" t="s">
        <v>1657</v>
      </c>
      <c r="AA6" s="7" t="s">
        <v>281</v>
      </c>
      <c r="AB6" s="7" t="s">
        <v>208</v>
      </c>
      <c r="AC6" s="7" t="s">
        <v>187</v>
      </c>
      <c r="AD6" s="27" t="s">
        <v>2815</v>
      </c>
      <c r="AE6" s="7" t="s">
        <v>208</v>
      </c>
      <c r="AF6" s="20" t="s">
        <v>187</v>
      </c>
      <c r="AG6" s="110" t="s">
        <v>2816</v>
      </c>
      <c r="AH6" s="7" t="s">
        <v>75</v>
      </c>
      <c r="AI6" s="7" t="s">
        <v>189</v>
      </c>
      <c r="AJ6" s="7" t="s">
        <v>214</v>
      </c>
      <c r="AK6" s="7" t="s">
        <v>1840</v>
      </c>
      <c r="AL6" s="7" t="s">
        <v>44</v>
      </c>
      <c r="AM6" s="7" t="s">
        <v>44</v>
      </c>
      <c r="AN6" s="7">
        <v>2013</v>
      </c>
      <c r="AO6" s="7" t="s">
        <v>44</v>
      </c>
      <c r="AP6" s="7" t="s">
        <v>44</v>
      </c>
      <c r="AQ6" s="7" t="s">
        <v>76</v>
      </c>
      <c r="AR6" s="7" t="s">
        <v>2476</v>
      </c>
      <c r="AS6" s="187">
        <v>43116</v>
      </c>
      <c r="AT6" s="318" t="s">
        <v>2811</v>
      </c>
      <c r="AU6" s="40" t="s">
        <v>1046</v>
      </c>
      <c r="AV6" s="7" t="s">
        <v>43</v>
      </c>
      <c r="AW6" s="7" t="s">
        <v>43</v>
      </c>
      <c r="AX6" s="7" t="s">
        <v>43</v>
      </c>
      <c r="AY6" s="7" t="s">
        <v>43</v>
      </c>
      <c r="AZ6" s="7" t="s">
        <v>43</v>
      </c>
      <c r="BA6" s="7" t="s">
        <v>44</v>
      </c>
      <c r="BB6" s="7" t="s">
        <v>44</v>
      </c>
    </row>
    <row r="7" spans="1:54">
      <c r="A7" s="410" t="s">
        <v>164</v>
      </c>
      <c r="B7" s="13" t="s">
        <v>85</v>
      </c>
      <c r="C7" s="7" t="s">
        <v>165</v>
      </c>
      <c r="D7" s="9" t="s">
        <v>215</v>
      </c>
      <c r="E7" s="6" t="s">
        <v>114</v>
      </c>
      <c r="F7" s="70" t="s">
        <v>194</v>
      </c>
      <c r="G7" s="9" t="s">
        <v>139</v>
      </c>
      <c r="H7" s="10" t="s">
        <v>232</v>
      </c>
      <c r="I7" s="10" t="s">
        <v>664</v>
      </c>
      <c r="J7" s="10" t="s">
        <v>220</v>
      </c>
      <c r="K7" s="10" t="s">
        <v>171</v>
      </c>
      <c r="L7" s="10" t="s">
        <v>172</v>
      </c>
      <c r="M7" s="6" t="s">
        <v>450</v>
      </c>
      <c r="N7" s="315">
        <v>2.7</v>
      </c>
      <c r="O7" s="7" t="s">
        <v>149</v>
      </c>
      <c r="P7" s="7" t="s">
        <v>198</v>
      </c>
      <c r="Q7" s="7" t="s">
        <v>1646</v>
      </c>
      <c r="R7" s="6" t="s">
        <v>2478</v>
      </c>
      <c r="S7" s="7" t="s">
        <v>166</v>
      </c>
      <c r="T7" s="7" t="s">
        <v>43</v>
      </c>
      <c r="U7" s="7" t="s">
        <v>251</v>
      </c>
      <c r="V7" s="7" t="s">
        <v>184</v>
      </c>
      <c r="W7" s="6" t="s">
        <v>2249</v>
      </c>
      <c r="X7" s="9">
        <v>1</v>
      </c>
      <c r="Y7" s="6" t="s">
        <v>1538</v>
      </c>
      <c r="Z7" s="7" t="s">
        <v>1657</v>
      </c>
      <c r="AA7" s="6" t="s">
        <v>1747</v>
      </c>
      <c r="AB7" s="6" t="s">
        <v>292</v>
      </c>
      <c r="AC7" s="7" t="s">
        <v>186</v>
      </c>
      <c r="AD7" s="25" t="s">
        <v>2479</v>
      </c>
      <c r="AE7" s="7" t="s">
        <v>203</v>
      </c>
      <c r="AF7" s="20" t="s">
        <v>186</v>
      </c>
      <c r="AG7" s="27" t="s">
        <v>204</v>
      </c>
      <c r="AH7" s="6" t="s">
        <v>75</v>
      </c>
      <c r="AI7" s="7" t="s">
        <v>189</v>
      </c>
      <c r="AJ7" s="7" t="s">
        <v>224</v>
      </c>
      <c r="AK7" s="6" t="s">
        <v>80</v>
      </c>
      <c r="AL7" s="7" t="s">
        <v>44</v>
      </c>
      <c r="AM7" s="7" t="s">
        <v>44</v>
      </c>
      <c r="AN7" s="6">
        <v>2013</v>
      </c>
      <c r="AO7" s="7" t="s">
        <v>44</v>
      </c>
      <c r="AP7" s="7" t="s">
        <v>44</v>
      </c>
      <c r="AQ7" s="6" t="s">
        <v>76</v>
      </c>
      <c r="AR7" s="7" t="s">
        <v>220</v>
      </c>
      <c r="AS7" s="66"/>
      <c r="AT7" s="317"/>
      <c r="AU7" s="66"/>
      <c r="AV7" s="6" t="s">
        <v>43</v>
      </c>
      <c r="AW7" s="7" t="s">
        <v>43</v>
      </c>
      <c r="AX7" s="7" t="s">
        <v>43</v>
      </c>
      <c r="AY7" s="7" t="s">
        <v>43</v>
      </c>
      <c r="AZ7" s="7" t="s">
        <v>43</v>
      </c>
      <c r="BA7" s="7" t="s">
        <v>44</v>
      </c>
      <c r="BB7" s="7" t="s">
        <v>43</v>
      </c>
    </row>
    <row r="8" spans="1:54" s="7" customFormat="1">
      <c r="A8" s="410" t="s">
        <v>167</v>
      </c>
      <c r="B8" s="12" t="s">
        <v>85</v>
      </c>
      <c r="C8" s="7" t="s">
        <v>168</v>
      </c>
      <c r="D8" s="10" t="s">
        <v>215</v>
      </c>
      <c r="E8" s="7" t="s">
        <v>114</v>
      </c>
      <c r="F8" s="7" t="s">
        <v>194</v>
      </c>
      <c r="G8" s="10" t="s">
        <v>139</v>
      </c>
      <c r="H8" s="10" t="s">
        <v>173</v>
      </c>
      <c r="I8" s="10" t="s">
        <v>664</v>
      </c>
      <c r="J8" s="10" t="s">
        <v>220</v>
      </c>
      <c r="K8" s="10" t="s">
        <v>171</v>
      </c>
      <c r="L8" s="10" t="s">
        <v>172</v>
      </c>
      <c r="M8" s="7" t="s">
        <v>450</v>
      </c>
      <c r="N8" s="315">
        <v>2.6</v>
      </c>
      <c r="O8" s="7" t="s">
        <v>149</v>
      </c>
      <c r="P8" s="7" t="s">
        <v>198</v>
      </c>
      <c r="Q8" s="7" t="s">
        <v>297</v>
      </c>
      <c r="R8" s="7" t="s">
        <v>2475</v>
      </c>
      <c r="S8" s="7" t="s">
        <v>169</v>
      </c>
      <c r="T8" s="7" t="s">
        <v>43</v>
      </c>
      <c r="U8" s="7" t="s">
        <v>240</v>
      </c>
      <c r="V8" s="7" t="s">
        <v>184</v>
      </c>
      <c r="W8" s="7" t="s">
        <v>223</v>
      </c>
      <c r="X8" s="10">
        <v>1</v>
      </c>
      <c r="Y8" s="7" t="s">
        <v>62</v>
      </c>
      <c r="Z8" s="7" t="s">
        <v>202</v>
      </c>
      <c r="AA8" s="7" t="s">
        <v>213</v>
      </c>
      <c r="AB8" s="7" t="s">
        <v>65</v>
      </c>
      <c r="AC8" s="7" t="s">
        <v>186</v>
      </c>
      <c r="AD8" s="27">
        <v>124430003871</v>
      </c>
      <c r="AE8" s="7" t="s">
        <v>2480</v>
      </c>
      <c r="AF8" s="20" t="s">
        <v>186</v>
      </c>
      <c r="AG8" s="27" t="s">
        <v>2481</v>
      </c>
      <c r="AH8" s="7" t="s">
        <v>75</v>
      </c>
      <c r="AI8" s="7" t="s">
        <v>189</v>
      </c>
      <c r="AJ8" s="7" t="s">
        <v>219</v>
      </c>
      <c r="AK8" s="7" t="s">
        <v>80</v>
      </c>
      <c r="AL8" s="7" t="s">
        <v>44</v>
      </c>
      <c r="AM8" s="7" t="s">
        <v>44</v>
      </c>
      <c r="AN8" s="7">
        <v>2013</v>
      </c>
      <c r="AO8" s="7" t="s">
        <v>44</v>
      </c>
      <c r="AP8" s="7" t="s">
        <v>44</v>
      </c>
      <c r="AQ8" s="7" t="s">
        <v>76</v>
      </c>
      <c r="AR8" s="7" t="s">
        <v>220</v>
      </c>
      <c r="AS8" s="40"/>
      <c r="AT8" s="318"/>
      <c r="AU8" s="40"/>
      <c r="AV8" s="7" t="s">
        <v>43</v>
      </c>
      <c r="AW8" s="7" t="s">
        <v>43</v>
      </c>
      <c r="AX8" s="7" t="s">
        <v>43</v>
      </c>
      <c r="AY8" s="7" t="s">
        <v>43</v>
      </c>
      <c r="AZ8" s="7" t="s">
        <v>43</v>
      </c>
      <c r="BA8" s="7" t="s">
        <v>225</v>
      </c>
      <c r="BB8" s="7" t="s">
        <v>43</v>
      </c>
    </row>
    <row r="9" spans="1:54">
      <c r="A9" s="410" t="s">
        <v>221</v>
      </c>
      <c r="B9" s="13" t="s">
        <v>3398</v>
      </c>
      <c r="C9" s="7" t="s">
        <v>3399</v>
      </c>
      <c r="D9" s="9" t="s">
        <v>2482</v>
      </c>
      <c r="E9" s="6" t="s">
        <v>114</v>
      </c>
      <c r="F9" s="7" t="s">
        <v>194</v>
      </c>
      <c r="G9" s="9" t="s">
        <v>139</v>
      </c>
      <c r="H9" s="10" t="s">
        <v>1709</v>
      </c>
      <c r="I9" s="10" t="s">
        <v>664</v>
      </c>
      <c r="J9" s="10" t="s">
        <v>220</v>
      </c>
      <c r="K9" s="10" t="s">
        <v>171</v>
      </c>
      <c r="L9" s="10" t="s">
        <v>172</v>
      </c>
      <c r="M9" s="6" t="s">
        <v>2483</v>
      </c>
      <c r="N9" s="315">
        <v>2.6</v>
      </c>
      <c r="O9" s="7" t="s">
        <v>149</v>
      </c>
      <c r="P9" s="7" t="s">
        <v>174</v>
      </c>
      <c r="Q9" s="7" t="s">
        <v>1798</v>
      </c>
      <c r="R9" s="6" t="s">
        <v>1851</v>
      </c>
      <c r="S9" s="7" t="s">
        <v>3400</v>
      </c>
      <c r="T9" s="7" t="s">
        <v>43</v>
      </c>
      <c r="U9" s="7" t="s">
        <v>227</v>
      </c>
      <c r="V9" s="7" t="s">
        <v>184</v>
      </c>
      <c r="W9" s="6" t="s">
        <v>228</v>
      </c>
      <c r="X9" s="9">
        <v>1</v>
      </c>
      <c r="Y9" s="6" t="s">
        <v>453</v>
      </c>
      <c r="Z9" s="7" t="s">
        <v>1799</v>
      </c>
      <c r="AA9" s="6" t="s">
        <v>44</v>
      </c>
      <c r="AB9" s="6" t="s">
        <v>66</v>
      </c>
      <c r="AC9" s="7" t="s">
        <v>187</v>
      </c>
      <c r="AD9" s="25">
        <v>131233908</v>
      </c>
      <c r="AE9" s="6" t="s">
        <v>66</v>
      </c>
      <c r="AF9" s="19" t="s">
        <v>187</v>
      </c>
      <c r="AG9" s="25" t="s">
        <v>2484</v>
      </c>
      <c r="AH9" s="6" t="s">
        <v>75</v>
      </c>
      <c r="AI9" s="7" t="s">
        <v>229</v>
      </c>
      <c r="AJ9" s="7" t="s">
        <v>2485</v>
      </c>
      <c r="AK9" s="6" t="s">
        <v>80</v>
      </c>
      <c r="AL9" s="7" t="s">
        <v>44</v>
      </c>
      <c r="AM9" s="7" t="s">
        <v>44</v>
      </c>
      <c r="AN9" s="6">
        <v>2013</v>
      </c>
      <c r="AO9" s="7" t="s">
        <v>44</v>
      </c>
      <c r="AP9" s="7" t="s">
        <v>44</v>
      </c>
      <c r="AQ9" s="6" t="s">
        <v>76</v>
      </c>
      <c r="AS9" s="66"/>
      <c r="AT9" s="317"/>
      <c r="AU9" s="66"/>
      <c r="AV9" s="6" t="s">
        <v>43</v>
      </c>
      <c r="AW9" s="7" t="s">
        <v>43</v>
      </c>
      <c r="AX9" s="7" t="s">
        <v>43</v>
      </c>
      <c r="AY9" s="7" t="s">
        <v>43</v>
      </c>
      <c r="AZ9" s="7" t="s">
        <v>43</v>
      </c>
      <c r="BA9" s="7" t="s">
        <v>43</v>
      </c>
      <c r="BB9" s="7" t="s">
        <v>43</v>
      </c>
    </row>
    <row r="10" spans="1:54" ht="30">
      <c r="A10" s="250" t="s">
        <v>230</v>
      </c>
      <c r="B10" s="36" t="s">
        <v>237</v>
      </c>
      <c r="C10" s="7" t="s">
        <v>231</v>
      </c>
      <c r="D10" s="9" t="s">
        <v>2486</v>
      </c>
      <c r="E10" s="6" t="s">
        <v>114</v>
      </c>
      <c r="F10" s="7" t="s">
        <v>194</v>
      </c>
      <c r="G10" s="9" t="s">
        <v>139</v>
      </c>
      <c r="H10" s="10" t="s">
        <v>232</v>
      </c>
      <c r="I10" s="10" t="s">
        <v>748</v>
      </c>
      <c r="J10" s="10" t="s">
        <v>220</v>
      </c>
      <c r="K10" s="10" t="s">
        <v>171</v>
      </c>
      <c r="L10" s="10" t="s">
        <v>172</v>
      </c>
      <c r="M10" s="6" t="s">
        <v>2487</v>
      </c>
      <c r="N10" s="315">
        <v>3.06</v>
      </c>
      <c r="O10" s="7" t="s">
        <v>149</v>
      </c>
      <c r="P10" s="7" t="s">
        <v>149</v>
      </c>
      <c r="Q10" s="7" t="s">
        <v>233</v>
      </c>
      <c r="R10" s="6" t="s">
        <v>3022</v>
      </c>
      <c r="S10" s="7" t="s">
        <v>234</v>
      </c>
      <c r="T10" s="7" t="s">
        <v>43</v>
      </c>
      <c r="U10" s="7" t="s">
        <v>251</v>
      </c>
      <c r="V10" s="7" t="s">
        <v>184</v>
      </c>
      <c r="W10" s="7" t="s">
        <v>1521</v>
      </c>
      <c r="X10" s="9">
        <v>1</v>
      </c>
      <c r="Y10" s="6" t="s">
        <v>1728</v>
      </c>
      <c r="Z10" s="7" t="s">
        <v>100</v>
      </c>
      <c r="AA10" s="6" t="s">
        <v>86</v>
      </c>
      <c r="AB10" s="6" t="s">
        <v>737</v>
      </c>
      <c r="AC10" s="7" t="s">
        <v>187</v>
      </c>
      <c r="AD10" s="25" t="s">
        <v>236</v>
      </c>
      <c r="AE10" s="6" t="s">
        <v>66</v>
      </c>
      <c r="AF10" s="19" t="s">
        <v>186</v>
      </c>
      <c r="AG10" s="25" t="s">
        <v>3023</v>
      </c>
      <c r="AH10" s="6" t="s">
        <v>75</v>
      </c>
      <c r="AI10" s="7" t="s">
        <v>189</v>
      </c>
      <c r="AJ10" s="7" t="s">
        <v>3460</v>
      </c>
      <c r="AK10" s="6" t="s">
        <v>80</v>
      </c>
      <c r="AL10" s="7" t="s">
        <v>44</v>
      </c>
      <c r="AM10" s="7" t="s">
        <v>44</v>
      </c>
      <c r="AN10" s="6">
        <v>2013</v>
      </c>
      <c r="AO10" s="7" t="s">
        <v>44</v>
      </c>
      <c r="AP10" s="7" t="s">
        <v>44</v>
      </c>
      <c r="AQ10" s="6" t="s">
        <v>76</v>
      </c>
      <c r="AR10" s="7" t="s">
        <v>2476</v>
      </c>
      <c r="AS10" s="66"/>
      <c r="AT10" s="317"/>
      <c r="AU10" s="66"/>
      <c r="AV10" s="6" t="s">
        <v>43</v>
      </c>
      <c r="AW10" s="396" t="s">
        <v>3428</v>
      </c>
      <c r="AX10" s="7" t="s">
        <v>43</v>
      </c>
      <c r="AY10" s="7" t="s">
        <v>43</v>
      </c>
      <c r="AZ10" s="7" t="s">
        <v>43</v>
      </c>
      <c r="BA10" s="7" t="s">
        <v>65</v>
      </c>
      <c r="BB10" s="7" t="s">
        <v>43</v>
      </c>
    </row>
    <row r="11" spans="1:54" s="7" customFormat="1" ht="30">
      <c r="A11" s="195" t="s">
        <v>261</v>
      </c>
      <c r="B11" s="12" t="s">
        <v>262</v>
      </c>
      <c r="C11" s="7" t="s">
        <v>2232</v>
      </c>
      <c r="D11" s="10" t="s">
        <v>2488</v>
      </c>
      <c r="E11" s="7" t="s">
        <v>114</v>
      </c>
      <c r="F11" s="7" t="s">
        <v>194</v>
      </c>
      <c r="G11" s="10" t="s">
        <v>139</v>
      </c>
      <c r="H11" s="10" t="s">
        <v>173</v>
      </c>
      <c r="I11" s="10" t="s">
        <v>1933</v>
      </c>
      <c r="J11" s="10" t="s">
        <v>220</v>
      </c>
      <c r="K11" s="10" t="s">
        <v>171</v>
      </c>
      <c r="L11" s="10" t="s">
        <v>172</v>
      </c>
      <c r="M11" s="7" t="s">
        <v>2264</v>
      </c>
      <c r="N11" s="315">
        <v>2.9</v>
      </c>
      <c r="O11" s="7" t="s">
        <v>149</v>
      </c>
      <c r="P11" s="7" t="s">
        <v>263</v>
      </c>
      <c r="Q11" s="7" t="s">
        <v>206</v>
      </c>
      <c r="R11" s="7" t="s">
        <v>1851</v>
      </c>
      <c r="S11" s="7" t="s">
        <v>264</v>
      </c>
      <c r="T11" s="7" t="s">
        <v>43</v>
      </c>
      <c r="U11" s="7" t="s">
        <v>251</v>
      </c>
      <c r="V11" s="7" t="s">
        <v>184</v>
      </c>
      <c r="W11" s="7" t="s">
        <v>2250</v>
      </c>
      <c r="X11" s="10">
        <v>1</v>
      </c>
      <c r="Y11" s="7" t="s">
        <v>265</v>
      </c>
      <c r="Z11" s="7" t="s">
        <v>2489</v>
      </c>
      <c r="AA11" s="7" t="s">
        <v>266</v>
      </c>
      <c r="AB11" s="7" t="s">
        <v>267</v>
      </c>
      <c r="AC11" s="7" t="s">
        <v>186</v>
      </c>
      <c r="AD11" s="27" t="s">
        <v>268</v>
      </c>
      <c r="AE11" s="7" t="s">
        <v>267</v>
      </c>
      <c r="AF11" s="20" t="s">
        <v>187</v>
      </c>
      <c r="AG11" s="27" t="s">
        <v>269</v>
      </c>
      <c r="AH11" s="7" t="s">
        <v>75</v>
      </c>
      <c r="AI11" s="7" t="s">
        <v>285</v>
      </c>
      <c r="AJ11" s="7" t="s">
        <v>2490</v>
      </c>
      <c r="AK11" s="7" t="s">
        <v>80</v>
      </c>
      <c r="AL11" s="7" t="s">
        <v>44</v>
      </c>
      <c r="AM11" s="7" t="s">
        <v>44</v>
      </c>
      <c r="AN11" s="7">
        <v>2013</v>
      </c>
      <c r="AO11" s="7" t="s">
        <v>44</v>
      </c>
      <c r="AP11" s="7" t="s">
        <v>44</v>
      </c>
      <c r="AQ11" s="7" t="s">
        <v>76</v>
      </c>
      <c r="AR11" s="40" t="s">
        <v>2491</v>
      </c>
      <c r="AS11" s="40"/>
      <c r="AT11" s="318"/>
      <c r="AU11" s="40"/>
      <c r="AV11" s="7" t="s">
        <v>69</v>
      </c>
      <c r="AW11" s="7" t="s">
        <v>43</v>
      </c>
      <c r="AX11" s="7" t="s">
        <v>43</v>
      </c>
      <c r="AY11" s="7" t="s">
        <v>43</v>
      </c>
      <c r="AZ11" s="7" t="s">
        <v>43</v>
      </c>
      <c r="BA11" s="7" t="s">
        <v>65</v>
      </c>
      <c r="BB11" s="7" t="s">
        <v>43</v>
      </c>
    </row>
    <row r="12" spans="1:54" s="7" customFormat="1">
      <c r="A12" s="411" t="s">
        <v>270</v>
      </c>
      <c r="B12" s="12" t="s">
        <v>271</v>
      </c>
      <c r="C12" s="7" t="s">
        <v>222</v>
      </c>
      <c r="D12" s="9" t="s">
        <v>272</v>
      </c>
      <c r="E12" s="6" t="s">
        <v>114</v>
      </c>
      <c r="F12" s="70" t="s">
        <v>194</v>
      </c>
      <c r="G12" s="10" t="s">
        <v>139</v>
      </c>
      <c r="H12" s="10" t="s">
        <v>220</v>
      </c>
      <c r="I12" s="10" t="s">
        <v>664</v>
      </c>
      <c r="J12" s="10" t="s">
        <v>220</v>
      </c>
      <c r="K12" s="10" t="s">
        <v>171</v>
      </c>
      <c r="L12" s="10" t="s">
        <v>172</v>
      </c>
      <c r="M12" s="7" t="s">
        <v>158</v>
      </c>
      <c r="N12" s="315">
        <v>2.6</v>
      </c>
      <c r="O12" s="7" t="s">
        <v>149</v>
      </c>
      <c r="P12" s="7" t="s">
        <v>198</v>
      </c>
      <c r="Q12" s="7" t="s">
        <v>297</v>
      </c>
      <c r="R12" s="7" t="s">
        <v>1631</v>
      </c>
      <c r="S12" s="7" t="s">
        <v>300</v>
      </c>
      <c r="T12" s="7" t="s">
        <v>43</v>
      </c>
      <c r="U12" s="7" t="s">
        <v>251</v>
      </c>
      <c r="V12" s="7" t="s">
        <v>184</v>
      </c>
      <c r="W12" s="7" t="s">
        <v>1520</v>
      </c>
      <c r="X12" s="10">
        <v>1</v>
      </c>
      <c r="Y12" s="7" t="s">
        <v>241</v>
      </c>
      <c r="Z12" s="7" t="s">
        <v>1075</v>
      </c>
      <c r="AA12" s="7" t="s">
        <v>281</v>
      </c>
      <c r="AB12" s="7" t="s">
        <v>273</v>
      </c>
      <c r="AC12" s="7" t="s">
        <v>186</v>
      </c>
      <c r="AD12" s="27" t="s">
        <v>274</v>
      </c>
      <c r="AE12" s="7" t="s">
        <v>208</v>
      </c>
      <c r="AF12" s="20" t="s">
        <v>186</v>
      </c>
      <c r="AG12" s="392" t="s">
        <v>3394</v>
      </c>
      <c r="AH12" s="7" t="s">
        <v>75</v>
      </c>
      <c r="AI12" s="7" t="s">
        <v>189</v>
      </c>
      <c r="AJ12" s="7" t="s">
        <v>3406</v>
      </c>
      <c r="AK12" s="7" t="s">
        <v>275</v>
      </c>
      <c r="AL12" s="7" t="s">
        <v>43</v>
      </c>
      <c r="AM12" s="7" t="s">
        <v>44</v>
      </c>
      <c r="AN12" s="7">
        <v>2013</v>
      </c>
      <c r="AO12" s="7" t="s">
        <v>44</v>
      </c>
      <c r="AP12" s="7" t="s">
        <v>44</v>
      </c>
      <c r="AQ12" s="7" t="s">
        <v>76</v>
      </c>
      <c r="AS12" s="40"/>
      <c r="AT12" s="318"/>
      <c r="AU12" s="40"/>
      <c r="AV12" s="7" t="s">
        <v>43</v>
      </c>
      <c r="AW12" s="7" t="s">
        <v>43</v>
      </c>
      <c r="AX12" s="7" t="s">
        <v>43</v>
      </c>
      <c r="AY12" s="7" t="s">
        <v>43</v>
      </c>
      <c r="AZ12" s="7" t="s">
        <v>142</v>
      </c>
      <c r="BA12" s="7" t="s">
        <v>65</v>
      </c>
      <c r="BB12" s="7" t="s">
        <v>44</v>
      </c>
    </row>
    <row r="13" spans="1:54">
      <c r="A13" s="245" t="s">
        <v>1871</v>
      </c>
      <c r="B13" s="13" t="s">
        <v>3407</v>
      </c>
      <c r="C13" s="7" t="s">
        <v>3408</v>
      </c>
      <c r="D13" s="9" t="s">
        <v>3409</v>
      </c>
      <c r="E13" s="7" t="s">
        <v>114</v>
      </c>
      <c r="F13" s="7" t="s">
        <v>1984</v>
      </c>
      <c r="G13" s="10" t="s">
        <v>139</v>
      </c>
      <c r="H13" s="10" t="s">
        <v>232</v>
      </c>
      <c r="I13" s="10" t="s">
        <v>855</v>
      </c>
      <c r="K13" s="10" t="s">
        <v>171</v>
      </c>
      <c r="L13" s="10" t="s">
        <v>172</v>
      </c>
      <c r="M13" s="10" t="s">
        <v>3410</v>
      </c>
      <c r="N13" s="315">
        <v>3.6</v>
      </c>
      <c r="O13" s="10" t="s">
        <v>149</v>
      </c>
      <c r="P13" s="10" t="s">
        <v>3411</v>
      </c>
      <c r="Q13" s="10" t="s">
        <v>3205</v>
      </c>
      <c r="R13" s="10" t="s">
        <v>3412</v>
      </c>
      <c r="S13" s="10" t="s">
        <v>3413</v>
      </c>
      <c r="T13" s="10" t="s">
        <v>43</v>
      </c>
      <c r="U13" s="10" t="s">
        <v>545</v>
      </c>
      <c r="V13" s="10" t="s">
        <v>184</v>
      </c>
      <c r="W13" s="10" t="s">
        <v>3414</v>
      </c>
      <c r="X13" s="9">
        <v>1</v>
      </c>
      <c r="Y13" s="10" t="s">
        <v>1538</v>
      </c>
      <c r="Z13" s="10" t="s">
        <v>1075</v>
      </c>
      <c r="AA13" s="10" t="s">
        <v>44</v>
      </c>
      <c r="AB13" s="10" t="s">
        <v>66</v>
      </c>
      <c r="AC13" s="10" t="s">
        <v>187</v>
      </c>
      <c r="AD13" s="26" t="s">
        <v>3415</v>
      </c>
      <c r="AE13" s="10" t="s">
        <v>66</v>
      </c>
      <c r="AF13" s="19" t="s">
        <v>187</v>
      </c>
      <c r="AG13" s="25" t="s">
        <v>3416</v>
      </c>
      <c r="AH13" s="7" t="s">
        <v>75</v>
      </c>
      <c r="AI13" s="7" t="s">
        <v>3401</v>
      </c>
      <c r="AJ13" s="7" t="s">
        <v>3417</v>
      </c>
      <c r="AK13" s="7" t="s">
        <v>1840</v>
      </c>
      <c r="AL13" s="7" t="s">
        <v>44</v>
      </c>
      <c r="AM13" s="7" t="s">
        <v>44</v>
      </c>
      <c r="AN13" s="7">
        <v>2013</v>
      </c>
      <c r="AO13" s="7" t="s">
        <v>44</v>
      </c>
      <c r="AP13" s="7" t="s">
        <v>44</v>
      </c>
      <c r="AQ13" s="7" t="s">
        <v>76</v>
      </c>
      <c r="AR13" s="7" t="s">
        <v>1804</v>
      </c>
      <c r="AS13" s="22">
        <v>43403</v>
      </c>
      <c r="AT13" s="7" t="s">
        <v>3418</v>
      </c>
      <c r="AU13" s="7" t="s">
        <v>1046</v>
      </c>
      <c r="AV13" s="7" t="s">
        <v>43</v>
      </c>
      <c r="AW13" s="7" t="s">
        <v>43</v>
      </c>
      <c r="AX13" s="7" t="s">
        <v>43</v>
      </c>
      <c r="AY13" s="7" t="s">
        <v>43</v>
      </c>
      <c r="AZ13" s="7" t="s">
        <v>142</v>
      </c>
      <c r="BA13" s="7" t="s">
        <v>43</v>
      </c>
      <c r="BB13" s="7" t="s">
        <v>43</v>
      </c>
    </row>
    <row r="14" spans="1:54" s="7" customFormat="1" ht="23.25" customHeight="1">
      <c r="A14" s="10"/>
      <c r="B14" s="10"/>
    </row>
    <row r="15" spans="1:54" s="7" customFormat="1">
      <c r="A15" s="10"/>
      <c r="B15" s="10"/>
    </row>
    <row r="16" spans="1:54" s="7" customFormat="1">
      <c r="A16" s="10"/>
      <c r="B16" s="10"/>
    </row>
    <row r="17" spans="1:3" s="7" customFormat="1">
      <c r="A17" s="10"/>
      <c r="B17" s="10"/>
    </row>
    <row r="18" spans="1:3" s="7" customFormat="1">
      <c r="A18" s="10"/>
      <c r="B18" s="10"/>
    </row>
    <row r="19" spans="1:3">
      <c r="A19" s="9"/>
      <c r="B19" s="10"/>
      <c r="C19" s="7"/>
    </row>
    <row r="20" spans="1:3">
      <c r="A20" s="9"/>
      <c r="B20" s="10"/>
      <c r="C20" s="7"/>
    </row>
    <row r="21" spans="1:3">
      <c r="A21" s="9"/>
      <c r="B21" s="10"/>
      <c r="C21" s="7"/>
    </row>
    <row r="22" spans="1:3">
      <c r="A22" s="9"/>
      <c r="B22" s="10"/>
      <c r="C22" s="7"/>
    </row>
  </sheetData>
  <mergeCells count="9">
    <mergeCell ref="C1:L1"/>
    <mergeCell ref="M1:O1"/>
    <mergeCell ref="P1:R1"/>
    <mergeCell ref="AV1:BB1"/>
    <mergeCell ref="AK1:AQ1"/>
    <mergeCell ref="U1:W1"/>
    <mergeCell ref="X1:AA1"/>
    <mergeCell ref="AB1:AJ1"/>
    <mergeCell ref="AS1:AU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499984740745262"/>
  </sheetPr>
  <dimension ref="A1:BC28"/>
  <sheetViews>
    <sheetView workbookViewId="0">
      <pane xSplit="1" topLeftCell="B1" activePane="topRight" state="frozen"/>
      <selection pane="topRight" activeCell="AY18" sqref="AY18"/>
    </sheetView>
  </sheetViews>
  <sheetFormatPr baseColWidth="10" defaultRowHeight="15"/>
  <cols>
    <col min="1" max="1" width="14.42578125" style="236" customWidth="1"/>
    <col min="2" max="2" width="48.140625" style="13" customWidth="1"/>
    <col min="3" max="3" width="16.5703125" style="13" customWidth="1"/>
    <col min="4" max="4" width="17.85546875" style="13" customWidth="1"/>
    <col min="5" max="5" width="25.5703125" style="13" customWidth="1"/>
    <col min="6" max="6" width="22.42578125" style="13" customWidth="1"/>
    <col min="7" max="7" width="11.28515625" style="13" bestFit="1" customWidth="1"/>
    <col min="8" max="8" width="10" style="13" customWidth="1"/>
    <col min="9" max="9" width="14.85546875" style="13" customWidth="1"/>
    <col min="10" max="10" width="16.5703125" style="13" hidden="1" customWidth="1"/>
    <col min="11" max="11" width="13" style="13" customWidth="1"/>
    <col min="12" max="12" width="18.85546875" style="13" customWidth="1"/>
    <col min="13" max="13" width="19.5703125" style="36" bestFit="1" customWidth="1"/>
    <col min="14" max="14" width="18.28515625" style="13" bestFit="1" customWidth="1"/>
    <col min="15" max="15" width="24.7109375" style="13" customWidth="1"/>
    <col min="16" max="16" width="25.42578125" style="13" customWidth="1"/>
    <col min="17" max="17" width="20.85546875" style="13" customWidth="1"/>
    <col min="18" max="18" width="19" style="36" customWidth="1"/>
    <col min="19" max="20" width="20.42578125" style="13" customWidth="1"/>
    <col min="21" max="21" width="19.140625" style="13" customWidth="1"/>
    <col min="22" max="22" width="13" style="13" customWidth="1"/>
    <col min="23" max="23" width="31.28515625" style="13" customWidth="1"/>
    <col min="24" max="24" width="13.140625" style="13" bestFit="1" customWidth="1"/>
    <col min="25" max="25" width="11" style="13" bestFit="1" customWidth="1"/>
    <col min="26" max="26" width="25.28515625" style="13" bestFit="1" customWidth="1"/>
    <col min="27" max="27" width="13.7109375" style="36" customWidth="1"/>
    <col min="28" max="28" width="15.7109375" style="13" bestFit="1" customWidth="1"/>
    <col min="29" max="29" width="15.7109375" style="13" customWidth="1"/>
    <col min="30" max="30" width="18.85546875" style="13" bestFit="1" customWidth="1"/>
    <col min="31" max="31" width="17" style="13" bestFit="1" customWidth="1"/>
    <col min="32" max="33" width="17" style="13" customWidth="1"/>
    <col min="34" max="35" width="12" style="13" customWidth="1"/>
    <col min="36" max="36" width="13.28515625" style="13" bestFit="1" customWidth="1"/>
    <col min="37" max="37" width="11.42578125" style="13" customWidth="1"/>
    <col min="38" max="42" width="11.42578125" style="13"/>
    <col min="43" max="43" width="12.85546875" style="13" bestFit="1" customWidth="1"/>
    <col min="44" max="44" width="12.85546875" style="13" customWidth="1"/>
    <col min="45" max="45" width="14.5703125" style="13" bestFit="1" customWidth="1"/>
    <col min="46" max="46" width="14.5703125" style="13" customWidth="1"/>
    <col min="47" max="47" width="13.7109375" style="13" bestFit="1" customWidth="1"/>
    <col min="48" max="48" width="26.42578125" style="13" customWidth="1"/>
    <col min="49" max="50" width="26.140625" style="13" customWidth="1"/>
    <col min="51" max="51" width="14" style="13" bestFit="1" customWidth="1"/>
    <col min="52" max="52" width="11.42578125" style="13"/>
    <col min="53" max="53" width="13.7109375" style="13" bestFit="1" customWidth="1"/>
    <col min="54" max="54" width="17.42578125" style="13" customWidth="1"/>
    <col min="55" max="55" width="24.28515625" style="13" customWidth="1"/>
    <col min="56" max="16384" width="11.42578125" style="13"/>
  </cols>
  <sheetData>
    <row r="1" spans="1:54">
      <c r="A1" s="231"/>
      <c r="B1" s="127" t="s">
        <v>191</v>
      </c>
      <c r="C1" s="136" t="s">
        <v>15</v>
      </c>
      <c r="D1" s="136"/>
      <c r="E1" s="136"/>
      <c r="F1" s="136"/>
      <c r="G1" s="136"/>
      <c r="H1" s="136"/>
      <c r="I1" s="136"/>
      <c r="J1" s="136"/>
      <c r="K1" s="136"/>
      <c r="L1" s="136"/>
      <c r="M1" s="255" t="s">
        <v>5</v>
      </c>
      <c r="N1" s="137"/>
      <c r="O1" s="137"/>
      <c r="P1" s="137"/>
      <c r="Q1" s="137"/>
      <c r="R1" s="255"/>
      <c r="S1" s="109" t="s">
        <v>22</v>
      </c>
      <c r="T1" s="109"/>
      <c r="U1" s="133" t="s">
        <v>23</v>
      </c>
      <c r="V1" s="133"/>
      <c r="W1" s="133"/>
      <c r="X1" s="138" t="s">
        <v>31</v>
      </c>
      <c r="Y1" s="138"/>
      <c r="Z1" s="138"/>
      <c r="AA1" s="256"/>
      <c r="AB1" s="139" t="s">
        <v>33</v>
      </c>
      <c r="AC1" s="139"/>
      <c r="AD1" s="139"/>
      <c r="AE1" s="139"/>
      <c r="AF1" s="139"/>
      <c r="AG1" s="139"/>
      <c r="AH1" s="139"/>
      <c r="AI1" s="139"/>
      <c r="AJ1" s="139"/>
      <c r="AK1" s="134" t="s">
        <v>36</v>
      </c>
      <c r="AL1" s="134"/>
      <c r="AM1" s="134"/>
      <c r="AN1" s="134"/>
      <c r="AO1" s="134"/>
      <c r="AP1" s="134"/>
      <c r="AQ1" s="134"/>
      <c r="AR1" s="134"/>
      <c r="AS1" s="135" t="s">
        <v>47</v>
      </c>
      <c r="AT1" s="135"/>
      <c r="AU1" s="135"/>
      <c r="AV1" s="134" t="s">
        <v>53</v>
      </c>
      <c r="AW1" s="134"/>
      <c r="AX1" s="134"/>
      <c r="AY1" s="134"/>
      <c r="AZ1" s="134"/>
      <c r="BA1" s="134"/>
      <c r="BB1" s="140"/>
    </row>
    <row r="2" spans="1:54">
      <c r="A2" s="232" t="s">
        <v>1</v>
      </c>
      <c r="B2" s="13" t="s">
        <v>192</v>
      </c>
      <c r="C2" s="13" t="s">
        <v>175</v>
      </c>
      <c r="D2" s="13" t="s">
        <v>9</v>
      </c>
      <c r="E2" s="13" t="s">
        <v>11</v>
      </c>
      <c r="F2" s="13" t="s">
        <v>193</v>
      </c>
      <c r="G2" s="13" t="s">
        <v>8</v>
      </c>
      <c r="H2" s="13" t="s">
        <v>195</v>
      </c>
      <c r="I2" s="13" t="s">
        <v>10</v>
      </c>
      <c r="J2" s="13" t="s">
        <v>12</v>
      </c>
      <c r="K2" s="13" t="s">
        <v>13</v>
      </c>
      <c r="L2" s="13" t="s">
        <v>14</v>
      </c>
      <c r="M2" s="36" t="s">
        <v>16</v>
      </c>
      <c r="N2" s="13" t="s">
        <v>17</v>
      </c>
      <c r="O2" s="13" t="s">
        <v>18</v>
      </c>
      <c r="P2" s="13" t="s">
        <v>19</v>
      </c>
      <c r="Q2" s="13" t="s">
        <v>20</v>
      </c>
      <c r="R2" s="36" t="s">
        <v>185</v>
      </c>
      <c r="S2" s="13" t="s">
        <v>21</v>
      </c>
      <c r="U2" s="13" t="s">
        <v>179</v>
      </c>
      <c r="V2" s="13" t="s">
        <v>180</v>
      </c>
      <c r="W2" s="13" t="s">
        <v>182</v>
      </c>
      <c r="X2" s="13" t="s">
        <v>24</v>
      </c>
      <c r="Y2" s="13" t="s">
        <v>25</v>
      </c>
      <c r="Z2" s="13" t="s">
        <v>201</v>
      </c>
      <c r="AA2" s="36" t="s">
        <v>29</v>
      </c>
      <c r="AB2" s="13" t="s">
        <v>177</v>
      </c>
      <c r="AC2" s="13" t="s">
        <v>180</v>
      </c>
      <c r="AD2" s="13" t="s">
        <v>181</v>
      </c>
      <c r="AE2" s="13" t="s">
        <v>178</v>
      </c>
      <c r="AF2" s="13" t="s">
        <v>180</v>
      </c>
      <c r="AG2" s="13" t="s">
        <v>181</v>
      </c>
      <c r="AH2" s="13" t="s">
        <v>32</v>
      </c>
      <c r="AI2" s="12" t="s">
        <v>188</v>
      </c>
      <c r="AJ2" s="12" t="s">
        <v>181</v>
      </c>
      <c r="AK2" s="13" t="s">
        <v>35</v>
      </c>
      <c r="AL2" s="13" t="s">
        <v>37</v>
      </c>
      <c r="AM2" s="13" t="s">
        <v>38</v>
      </c>
      <c r="AN2" s="13" t="s">
        <v>39</v>
      </c>
      <c r="AO2" s="13" t="s">
        <v>40</v>
      </c>
      <c r="AP2" s="13" t="s">
        <v>41</v>
      </c>
      <c r="AQ2" s="13" t="s">
        <v>42</v>
      </c>
      <c r="AR2" s="12" t="s">
        <v>33</v>
      </c>
      <c r="AS2" s="12" t="s">
        <v>45</v>
      </c>
      <c r="AT2" s="12" t="s">
        <v>1044</v>
      </c>
      <c r="AU2" s="12" t="s">
        <v>46</v>
      </c>
      <c r="AV2" s="13" t="s">
        <v>67</v>
      </c>
      <c r="AW2" s="13" t="s">
        <v>68</v>
      </c>
      <c r="AX2" s="12" t="s">
        <v>702</v>
      </c>
      <c r="AY2" s="12" t="s">
        <v>54</v>
      </c>
      <c r="AZ2" s="12" t="s">
        <v>55</v>
      </c>
      <c r="BA2" s="13" t="s">
        <v>153</v>
      </c>
      <c r="BB2" s="13" t="s">
        <v>205</v>
      </c>
    </row>
    <row r="3" spans="1:54">
      <c r="A3" s="233" t="s">
        <v>694</v>
      </c>
      <c r="B3" s="149" t="s">
        <v>2395</v>
      </c>
      <c r="C3" s="13" t="s">
        <v>695</v>
      </c>
      <c r="D3" s="13" t="s">
        <v>696</v>
      </c>
      <c r="E3" s="13" t="s">
        <v>115</v>
      </c>
      <c r="F3" s="12" t="s">
        <v>1474</v>
      </c>
      <c r="G3" s="12" t="s">
        <v>139</v>
      </c>
      <c r="H3" s="12" t="s">
        <v>232</v>
      </c>
      <c r="I3" s="12" t="s">
        <v>1923</v>
      </c>
      <c r="J3" s="12" t="s">
        <v>1910</v>
      </c>
      <c r="K3" s="12" t="s">
        <v>171</v>
      </c>
      <c r="L3" s="12" t="s">
        <v>172</v>
      </c>
      <c r="M3" s="36" t="s">
        <v>2396</v>
      </c>
      <c r="N3" s="69">
        <v>2.4</v>
      </c>
      <c r="O3" s="13" t="s">
        <v>149</v>
      </c>
      <c r="P3" s="13" t="s">
        <v>87</v>
      </c>
      <c r="Q3" s="13" t="s">
        <v>220</v>
      </c>
      <c r="R3" s="31" t="s">
        <v>1631</v>
      </c>
      <c r="S3" s="13" t="s">
        <v>698</v>
      </c>
      <c r="T3" s="12" t="s">
        <v>43</v>
      </c>
      <c r="U3" s="13" t="s">
        <v>87</v>
      </c>
      <c r="V3" s="13" t="s">
        <v>629</v>
      </c>
      <c r="W3" s="13" t="s">
        <v>699</v>
      </c>
      <c r="X3" s="13">
        <v>1</v>
      </c>
      <c r="Y3" s="12" t="s">
        <v>700</v>
      </c>
      <c r="Z3" s="12" t="s">
        <v>87</v>
      </c>
      <c r="AA3" s="36" t="s">
        <v>44</v>
      </c>
      <c r="AB3" s="13" t="s">
        <v>619</v>
      </c>
      <c r="AC3" s="13" t="s">
        <v>220</v>
      </c>
      <c r="AD3" s="12" t="s">
        <v>220</v>
      </c>
      <c r="AE3" s="12" t="s">
        <v>220</v>
      </c>
      <c r="AF3" s="12" t="s">
        <v>220</v>
      </c>
      <c r="AG3" s="12" t="s">
        <v>220</v>
      </c>
      <c r="AH3" s="12" t="s">
        <v>701</v>
      </c>
      <c r="AI3" s="12" t="s">
        <v>220</v>
      </c>
      <c r="AJ3" s="12" t="s">
        <v>220</v>
      </c>
      <c r="AK3" s="12" t="s">
        <v>1482</v>
      </c>
      <c r="AL3" s="12" t="s">
        <v>44</v>
      </c>
      <c r="AM3" s="12" t="s">
        <v>44</v>
      </c>
      <c r="AN3" s="13">
        <v>2013</v>
      </c>
      <c r="AO3" s="12" t="s">
        <v>44</v>
      </c>
      <c r="AP3" s="12" t="s">
        <v>43</v>
      </c>
      <c r="AQ3" s="12" t="s">
        <v>244</v>
      </c>
      <c r="AR3" s="12"/>
      <c r="AS3" s="141">
        <v>41702</v>
      </c>
      <c r="AT3" s="12" t="s">
        <v>1547</v>
      </c>
      <c r="AU3" s="12" t="s">
        <v>751</v>
      </c>
      <c r="AV3" s="13" t="s">
        <v>43</v>
      </c>
      <c r="AW3" s="13" t="s">
        <v>43</v>
      </c>
      <c r="AX3" s="13" t="s">
        <v>43</v>
      </c>
      <c r="AY3" s="13" t="s">
        <v>43</v>
      </c>
      <c r="AZ3" s="13" t="s">
        <v>703</v>
      </c>
      <c r="BA3" s="13" t="s">
        <v>704</v>
      </c>
      <c r="BB3" s="12" t="s">
        <v>44</v>
      </c>
    </row>
    <row r="4" spans="1:54" ht="30">
      <c r="A4" s="412" t="s">
        <v>705</v>
      </c>
      <c r="B4" s="149" t="s">
        <v>2397</v>
      </c>
      <c r="C4" s="36" t="s">
        <v>706</v>
      </c>
      <c r="D4" s="13" t="s">
        <v>2398</v>
      </c>
      <c r="E4" s="13" t="s">
        <v>115</v>
      </c>
      <c r="F4" s="13" t="s">
        <v>194</v>
      </c>
      <c r="G4" s="12" t="s">
        <v>139</v>
      </c>
      <c r="H4" s="12" t="s">
        <v>232</v>
      </c>
      <c r="I4" s="12" t="s">
        <v>664</v>
      </c>
      <c r="J4" s="12" t="s">
        <v>1909</v>
      </c>
      <c r="K4" s="12" t="s">
        <v>171</v>
      </c>
      <c r="L4" s="12" t="s">
        <v>172</v>
      </c>
      <c r="M4" s="36" t="s">
        <v>2221</v>
      </c>
      <c r="N4" s="69">
        <v>2.6</v>
      </c>
      <c r="O4" s="13" t="s">
        <v>149</v>
      </c>
      <c r="P4" s="13" t="s">
        <v>239</v>
      </c>
      <c r="Q4" s="13" t="s">
        <v>297</v>
      </c>
      <c r="R4" s="36" t="s">
        <v>2399</v>
      </c>
      <c r="S4" s="13" t="s">
        <v>707</v>
      </c>
      <c r="T4" s="12" t="s">
        <v>43</v>
      </c>
      <c r="U4" s="13" t="s">
        <v>251</v>
      </c>
      <c r="V4" s="13" t="s">
        <v>184</v>
      </c>
      <c r="W4" s="142" t="s">
        <v>1522</v>
      </c>
      <c r="X4" s="13">
        <v>1</v>
      </c>
      <c r="Y4" s="12" t="s">
        <v>95</v>
      </c>
      <c r="Z4" s="12" t="s">
        <v>242</v>
      </c>
      <c r="AA4" s="36" t="s">
        <v>281</v>
      </c>
      <c r="AB4" s="13" t="s">
        <v>65</v>
      </c>
      <c r="AC4" s="13" t="s">
        <v>186</v>
      </c>
      <c r="AD4" s="12" t="s">
        <v>2400</v>
      </c>
      <c r="AE4" s="12" t="s">
        <v>91</v>
      </c>
      <c r="AF4" s="12" t="s">
        <v>186</v>
      </c>
      <c r="AG4" s="12" t="s">
        <v>2401</v>
      </c>
      <c r="AH4" s="12" t="s">
        <v>75</v>
      </c>
      <c r="AI4" s="12" t="s">
        <v>189</v>
      </c>
      <c r="AJ4" s="12" t="s">
        <v>708</v>
      </c>
      <c r="AK4" s="12" t="s">
        <v>275</v>
      </c>
      <c r="AL4" s="12" t="s">
        <v>44</v>
      </c>
      <c r="AM4" s="12" t="s">
        <v>44</v>
      </c>
      <c r="AN4" s="13">
        <v>2013</v>
      </c>
      <c r="AO4" s="12" t="s">
        <v>44</v>
      </c>
      <c r="AP4" s="12" t="s">
        <v>43</v>
      </c>
      <c r="AQ4" s="12" t="s">
        <v>244</v>
      </c>
      <c r="AR4" s="12" t="s">
        <v>1683</v>
      </c>
      <c r="AV4" s="12" t="s">
        <v>43</v>
      </c>
      <c r="AW4" s="12" t="s">
        <v>709</v>
      </c>
      <c r="AX4" s="12" t="s">
        <v>43</v>
      </c>
      <c r="AY4" s="12" t="s">
        <v>255</v>
      </c>
      <c r="AZ4" s="12" t="s">
        <v>43</v>
      </c>
      <c r="BA4" s="12" t="s">
        <v>66</v>
      </c>
      <c r="BB4" s="12" t="s">
        <v>44</v>
      </c>
    </row>
    <row r="5" spans="1:54" ht="45">
      <c r="A5" s="233" t="s">
        <v>710</v>
      </c>
      <c r="B5" s="150" t="s">
        <v>3397</v>
      </c>
      <c r="C5" s="13" t="s">
        <v>711</v>
      </c>
      <c r="D5" s="13" t="s">
        <v>712</v>
      </c>
      <c r="E5" s="13" t="s">
        <v>713</v>
      </c>
      <c r="F5" s="12" t="s">
        <v>697</v>
      </c>
      <c r="G5" s="12" t="s">
        <v>139</v>
      </c>
      <c r="H5" s="12" t="s">
        <v>173</v>
      </c>
      <c r="I5" s="12" t="s">
        <v>664</v>
      </c>
      <c r="J5" s="12" t="s">
        <v>1909</v>
      </c>
      <c r="K5" s="12" t="s">
        <v>171</v>
      </c>
      <c r="L5" s="12" t="s">
        <v>172</v>
      </c>
      <c r="M5" s="31" t="s">
        <v>2264</v>
      </c>
      <c r="N5" s="69">
        <v>2.9</v>
      </c>
      <c r="O5" s="12" t="s">
        <v>149</v>
      </c>
      <c r="P5" s="12" t="s">
        <v>149</v>
      </c>
      <c r="Q5" s="12" t="s">
        <v>206</v>
      </c>
      <c r="R5" s="31" t="s">
        <v>2402</v>
      </c>
      <c r="S5" s="12" t="s">
        <v>714</v>
      </c>
      <c r="T5" s="12" t="s">
        <v>43</v>
      </c>
      <c r="U5" s="12" t="s">
        <v>477</v>
      </c>
      <c r="V5" s="12" t="s">
        <v>184</v>
      </c>
      <c r="W5" s="12" t="s">
        <v>2403</v>
      </c>
      <c r="X5" s="13">
        <v>1</v>
      </c>
      <c r="Y5" s="12" t="s">
        <v>95</v>
      </c>
      <c r="Z5" s="12" t="s">
        <v>242</v>
      </c>
      <c r="AA5" s="31" t="s">
        <v>715</v>
      </c>
      <c r="AB5" s="12" t="s">
        <v>66</v>
      </c>
      <c r="AC5" s="12" t="s">
        <v>187</v>
      </c>
      <c r="AD5" s="25" t="s">
        <v>2005</v>
      </c>
      <c r="AE5" s="12" t="s">
        <v>65</v>
      </c>
      <c r="AF5" s="12" t="s">
        <v>186</v>
      </c>
      <c r="AG5" s="12" t="s">
        <v>716</v>
      </c>
      <c r="AH5" s="12" t="s">
        <v>75</v>
      </c>
      <c r="AI5" s="12" t="s">
        <v>189</v>
      </c>
      <c r="AJ5" s="12" t="s">
        <v>717</v>
      </c>
      <c r="AK5" s="12" t="s">
        <v>546</v>
      </c>
      <c r="AL5" s="12" t="s">
        <v>44</v>
      </c>
      <c r="AM5" s="12" t="s">
        <v>44</v>
      </c>
      <c r="AN5" s="12">
        <v>2013</v>
      </c>
      <c r="AO5" s="12" t="s">
        <v>44</v>
      </c>
      <c r="AP5" s="12" t="s">
        <v>44</v>
      </c>
      <c r="AQ5" s="12" t="s">
        <v>244</v>
      </c>
      <c r="AR5" s="31" t="s">
        <v>2404</v>
      </c>
      <c r="AV5" s="12" t="s">
        <v>43</v>
      </c>
      <c r="AW5" s="12" t="s">
        <v>43</v>
      </c>
      <c r="AX5" s="12" t="s">
        <v>43</v>
      </c>
      <c r="AY5" s="12" t="s">
        <v>43</v>
      </c>
      <c r="AZ5" s="12" t="s">
        <v>43</v>
      </c>
      <c r="BA5" s="12" t="s">
        <v>66</v>
      </c>
      <c r="BB5" s="12" t="s">
        <v>43</v>
      </c>
    </row>
    <row r="6" spans="1:54">
      <c r="A6" s="233" t="s">
        <v>718</v>
      </c>
      <c r="B6" s="150" t="s">
        <v>2393</v>
      </c>
      <c r="C6" s="13" t="s">
        <v>719</v>
      </c>
      <c r="D6" s="13" t="s">
        <v>2394</v>
      </c>
      <c r="E6" s="13" t="s">
        <v>115</v>
      </c>
      <c r="F6" s="12" t="s">
        <v>1474</v>
      </c>
      <c r="G6" s="12" t="s">
        <v>139</v>
      </c>
      <c r="H6" s="12" t="s">
        <v>232</v>
      </c>
      <c r="I6" s="12" t="s">
        <v>1923</v>
      </c>
      <c r="J6" s="12" t="s">
        <v>1804</v>
      </c>
      <c r="K6" s="12" t="s">
        <v>171</v>
      </c>
      <c r="L6" s="12" t="s">
        <v>172</v>
      </c>
      <c r="M6" s="31" t="s">
        <v>3202</v>
      </c>
      <c r="N6" s="131" t="s">
        <v>3203</v>
      </c>
      <c r="O6" s="12" t="s">
        <v>3204</v>
      </c>
      <c r="P6" s="12" t="s">
        <v>277</v>
      </c>
      <c r="Q6" s="12" t="s">
        <v>3205</v>
      </c>
      <c r="R6" s="31" t="s">
        <v>2139</v>
      </c>
      <c r="S6" s="12" t="s">
        <v>720</v>
      </c>
      <c r="T6" s="12" t="s">
        <v>43</v>
      </c>
      <c r="U6" s="12" t="s">
        <v>251</v>
      </c>
      <c r="V6" s="12" t="s">
        <v>184</v>
      </c>
      <c r="W6" s="12" t="s">
        <v>721</v>
      </c>
      <c r="X6" s="12">
        <v>1</v>
      </c>
      <c r="Y6" s="12" t="s">
        <v>1538</v>
      </c>
      <c r="Z6" s="12" t="s">
        <v>1909</v>
      </c>
      <c r="AA6" s="31" t="s">
        <v>281</v>
      </c>
      <c r="AB6" s="12" t="s">
        <v>66</v>
      </c>
      <c r="AC6" s="12" t="s">
        <v>187</v>
      </c>
      <c r="AD6" s="25">
        <v>9830207626</v>
      </c>
      <c r="AE6" s="12" t="s">
        <v>66</v>
      </c>
      <c r="AF6" s="12" t="s">
        <v>187</v>
      </c>
      <c r="AG6" s="12">
        <v>9830218068</v>
      </c>
      <c r="AH6" s="12" t="s">
        <v>75</v>
      </c>
      <c r="AI6" s="12" t="s">
        <v>189</v>
      </c>
      <c r="AJ6" s="12" t="s">
        <v>722</v>
      </c>
      <c r="AK6" s="12" t="s">
        <v>1840</v>
      </c>
      <c r="AL6" s="12" t="s">
        <v>44</v>
      </c>
      <c r="AM6" s="12" t="s">
        <v>44</v>
      </c>
      <c r="AN6" s="12">
        <v>2013</v>
      </c>
      <c r="AO6" s="12" t="s">
        <v>44</v>
      </c>
      <c r="AP6" s="12" t="s">
        <v>43</v>
      </c>
      <c r="AQ6" s="12" t="s">
        <v>244</v>
      </c>
      <c r="AR6" s="12" t="s">
        <v>1683</v>
      </c>
      <c r="AS6" s="146">
        <v>43346</v>
      </c>
      <c r="AT6" s="12" t="s">
        <v>3206</v>
      </c>
      <c r="AU6" s="12" t="s">
        <v>751</v>
      </c>
      <c r="AV6" s="12" t="s">
        <v>43</v>
      </c>
      <c r="AW6" s="12" t="s">
        <v>43</v>
      </c>
      <c r="AX6" s="12" t="s">
        <v>43</v>
      </c>
      <c r="AY6" s="12" t="s">
        <v>43</v>
      </c>
      <c r="AZ6" s="12" t="s">
        <v>43</v>
      </c>
      <c r="BA6" s="12" t="s">
        <v>43</v>
      </c>
      <c r="BB6" s="12" t="s">
        <v>43</v>
      </c>
    </row>
    <row r="7" spans="1:54" s="12" customFormat="1">
      <c r="A7" s="234" t="s">
        <v>723</v>
      </c>
      <c r="B7" s="156" t="s">
        <v>724</v>
      </c>
      <c r="C7" s="12" t="s">
        <v>725</v>
      </c>
      <c r="D7" s="12" t="s">
        <v>726</v>
      </c>
      <c r="E7" s="12" t="s">
        <v>115</v>
      </c>
      <c r="F7" s="12" t="s">
        <v>1474</v>
      </c>
      <c r="G7" s="12" t="s">
        <v>139</v>
      </c>
      <c r="H7" s="12" t="s">
        <v>232</v>
      </c>
      <c r="I7" s="12" t="s">
        <v>1923</v>
      </c>
      <c r="J7" s="12" t="s">
        <v>1631</v>
      </c>
      <c r="K7" s="12" t="s">
        <v>171</v>
      </c>
      <c r="L7" s="12" t="s">
        <v>172</v>
      </c>
      <c r="M7" s="31" t="s">
        <v>3202</v>
      </c>
      <c r="N7" s="131" t="s">
        <v>3203</v>
      </c>
      <c r="O7" s="12" t="s">
        <v>3204</v>
      </c>
      <c r="P7" s="12" t="s">
        <v>277</v>
      </c>
      <c r="Q7" s="12" t="s">
        <v>3205</v>
      </c>
      <c r="R7" s="31" t="s">
        <v>2139</v>
      </c>
      <c r="S7" s="12" t="s">
        <v>727</v>
      </c>
      <c r="T7" s="12" t="s">
        <v>43</v>
      </c>
      <c r="U7" s="12" t="s">
        <v>477</v>
      </c>
      <c r="V7" s="12" t="s">
        <v>184</v>
      </c>
      <c r="W7" s="12" t="s">
        <v>728</v>
      </c>
      <c r="X7" s="12">
        <v>1</v>
      </c>
      <c r="Y7" s="12" t="s">
        <v>1538</v>
      </c>
      <c r="Z7" s="12" t="s">
        <v>1909</v>
      </c>
      <c r="AA7" s="31" t="s">
        <v>281</v>
      </c>
      <c r="AB7" s="12" t="s">
        <v>66</v>
      </c>
      <c r="AC7" s="12" t="s">
        <v>187</v>
      </c>
      <c r="AD7" s="12">
        <v>9830207629</v>
      </c>
      <c r="AE7" s="12" t="s">
        <v>66</v>
      </c>
      <c r="AF7" s="12" t="s">
        <v>187</v>
      </c>
      <c r="AG7" s="12">
        <v>18028401757</v>
      </c>
      <c r="AH7" s="12" t="s">
        <v>75</v>
      </c>
      <c r="AI7" s="12" t="s">
        <v>189</v>
      </c>
      <c r="AJ7" s="12" t="s">
        <v>1838</v>
      </c>
      <c r="AK7" s="12" t="s">
        <v>1840</v>
      </c>
      <c r="AL7" s="12" t="s">
        <v>44</v>
      </c>
      <c r="AM7" s="12" t="s">
        <v>44</v>
      </c>
      <c r="AN7" s="12">
        <v>2013</v>
      </c>
      <c r="AO7" s="12" t="s">
        <v>44</v>
      </c>
      <c r="AP7" s="12" t="s">
        <v>43</v>
      </c>
      <c r="AQ7" s="12" t="s">
        <v>244</v>
      </c>
      <c r="AR7" s="12" t="s">
        <v>1577</v>
      </c>
      <c r="AS7" s="146">
        <v>43346</v>
      </c>
      <c r="AT7" s="12" t="s">
        <v>3206</v>
      </c>
      <c r="AU7" s="12" t="s">
        <v>1040</v>
      </c>
      <c r="AV7" s="12" t="s">
        <v>43</v>
      </c>
      <c r="AW7" s="12" t="s">
        <v>43</v>
      </c>
      <c r="AX7" s="12" t="s">
        <v>43</v>
      </c>
      <c r="AY7" s="12" t="s">
        <v>43</v>
      </c>
      <c r="AZ7" s="12" t="s">
        <v>43</v>
      </c>
      <c r="BA7" s="12" t="s">
        <v>43</v>
      </c>
      <c r="BB7" s="12" t="s">
        <v>43</v>
      </c>
    </row>
    <row r="8" spans="1:54" s="12" customFormat="1">
      <c r="A8" s="234" t="s">
        <v>729</v>
      </c>
      <c r="B8" s="145" t="s">
        <v>730</v>
      </c>
      <c r="C8" s="12" t="s">
        <v>731</v>
      </c>
      <c r="D8" s="12" t="s">
        <v>2406</v>
      </c>
      <c r="E8" s="12" t="s">
        <v>115</v>
      </c>
      <c r="F8" s="12" t="s">
        <v>2837</v>
      </c>
      <c r="G8" s="12" t="s">
        <v>139</v>
      </c>
      <c r="H8" s="12" t="s">
        <v>232</v>
      </c>
      <c r="I8" s="12" t="s">
        <v>855</v>
      </c>
      <c r="J8" s="12" t="s">
        <v>1910</v>
      </c>
      <c r="K8" s="12" t="s">
        <v>171</v>
      </c>
      <c r="L8" s="12" t="s">
        <v>172</v>
      </c>
      <c r="M8" s="31" t="s">
        <v>1748</v>
      </c>
      <c r="N8" s="131" t="s">
        <v>2838</v>
      </c>
      <c r="O8" s="12" t="s">
        <v>149</v>
      </c>
      <c r="P8" s="12" t="s">
        <v>277</v>
      </c>
      <c r="Q8" s="12" t="s">
        <v>2202</v>
      </c>
      <c r="R8" s="31" t="s">
        <v>2820</v>
      </c>
      <c r="S8" s="12" t="s">
        <v>732</v>
      </c>
      <c r="T8" s="12" t="s">
        <v>43</v>
      </c>
      <c r="U8" s="12" t="s">
        <v>523</v>
      </c>
      <c r="V8" s="12" t="s">
        <v>184</v>
      </c>
      <c r="W8" s="12" t="s">
        <v>2407</v>
      </c>
      <c r="X8" s="12">
        <v>1</v>
      </c>
      <c r="Y8" s="12" t="s">
        <v>1538</v>
      </c>
      <c r="Z8" s="12" t="s">
        <v>1799</v>
      </c>
      <c r="AA8" s="31" t="s">
        <v>44</v>
      </c>
      <c r="AB8" s="12" t="s">
        <v>65</v>
      </c>
      <c r="AC8" s="12" t="s">
        <v>187</v>
      </c>
      <c r="AD8" s="27" t="s">
        <v>2839</v>
      </c>
      <c r="AE8" s="12" t="s">
        <v>65</v>
      </c>
      <c r="AF8" s="12" t="s">
        <v>187</v>
      </c>
      <c r="AG8" s="12" t="s">
        <v>2840</v>
      </c>
      <c r="AH8" s="12" t="s">
        <v>75</v>
      </c>
      <c r="AI8" s="12" t="s">
        <v>189</v>
      </c>
      <c r="AJ8" s="12" t="s">
        <v>2408</v>
      </c>
      <c r="AK8" s="12" t="s">
        <v>1840</v>
      </c>
      <c r="AL8" s="12" t="s">
        <v>44</v>
      </c>
      <c r="AM8" s="12" t="s">
        <v>44</v>
      </c>
      <c r="AN8" s="12">
        <v>2013</v>
      </c>
      <c r="AO8" s="12" t="s">
        <v>44</v>
      </c>
      <c r="AP8" s="12" t="s">
        <v>44</v>
      </c>
      <c r="AQ8" s="12" t="s">
        <v>244</v>
      </c>
      <c r="AR8" s="12" t="s">
        <v>1683</v>
      </c>
      <c r="AS8" s="146">
        <v>43116</v>
      </c>
      <c r="AT8" s="12" t="s">
        <v>2811</v>
      </c>
      <c r="AU8" s="12" t="s">
        <v>751</v>
      </c>
      <c r="AV8" s="12" t="s">
        <v>43</v>
      </c>
      <c r="AW8" s="12" t="s">
        <v>1901</v>
      </c>
      <c r="AX8" s="12" t="s">
        <v>43</v>
      </c>
      <c r="AY8" s="12" t="s">
        <v>43</v>
      </c>
      <c r="AZ8" s="12" t="s">
        <v>43</v>
      </c>
      <c r="BA8" s="12" t="s">
        <v>2841</v>
      </c>
      <c r="BB8" s="12" t="s">
        <v>44</v>
      </c>
    </row>
    <row r="9" spans="1:54" s="12" customFormat="1" ht="30">
      <c r="A9" s="413" t="s">
        <v>733</v>
      </c>
      <c r="B9" s="144" t="s">
        <v>734</v>
      </c>
      <c r="C9" s="12" t="s">
        <v>735</v>
      </c>
      <c r="D9" s="12" t="s">
        <v>2409</v>
      </c>
      <c r="E9" s="12" t="s">
        <v>115</v>
      </c>
      <c r="F9" s="12" t="s">
        <v>194</v>
      </c>
      <c r="G9" s="12" t="s">
        <v>139</v>
      </c>
      <c r="H9" s="12" t="s">
        <v>232</v>
      </c>
      <c r="I9" s="12" t="s">
        <v>664</v>
      </c>
      <c r="J9" s="12" t="s">
        <v>1631</v>
      </c>
      <c r="K9" s="12" t="s">
        <v>171</v>
      </c>
      <c r="L9" s="12" t="s">
        <v>172</v>
      </c>
      <c r="M9" s="31" t="s">
        <v>2221</v>
      </c>
      <c r="N9" s="131">
        <v>2.6</v>
      </c>
      <c r="O9" s="12" t="s">
        <v>149</v>
      </c>
      <c r="P9" s="12" t="s">
        <v>239</v>
      </c>
      <c r="Q9" s="12" t="s">
        <v>297</v>
      </c>
      <c r="R9" s="31" t="s">
        <v>1804</v>
      </c>
      <c r="S9" s="12" t="s">
        <v>70</v>
      </c>
      <c r="T9" s="12" t="s">
        <v>43</v>
      </c>
      <c r="U9" s="12" t="s">
        <v>251</v>
      </c>
      <c r="V9" s="12" t="s">
        <v>184</v>
      </c>
      <c r="W9" s="12" t="s">
        <v>2410</v>
      </c>
      <c r="X9" s="12">
        <v>1</v>
      </c>
      <c r="Y9" s="12" t="s">
        <v>241</v>
      </c>
      <c r="Z9" s="12" t="s">
        <v>1075</v>
      </c>
      <c r="AA9" s="31" t="s">
        <v>44</v>
      </c>
      <c r="AB9" s="12" t="s">
        <v>144</v>
      </c>
      <c r="AC9" s="12" t="s">
        <v>187</v>
      </c>
      <c r="AD9" s="27" t="s">
        <v>736</v>
      </c>
      <c r="AE9" s="12" t="s">
        <v>2129</v>
      </c>
      <c r="AF9" s="12" t="s">
        <v>186</v>
      </c>
      <c r="AG9" s="27">
        <v>14040468330</v>
      </c>
      <c r="AH9" s="12" t="s">
        <v>75</v>
      </c>
      <c r="AI9" s="12" t="s">
        <v>189</v>
      </c>
      <c r="AJ9" s="12" t="s">
        <v>2411</v>
      </c>
      <c r="AK9" s="12" t="s">
        <v>275</v>
      </c>
      <c r="AL9" s="12" t="s">
        <v>44</v>
      </c>
      <c r="AM9" s="12" t="s">
        <v>44</v>
      </c>
      <c r="AN9" s="12">
        <v>2013</v>
      </c>
      <c r="AO9" s="12" t="s">
        <v>44</v>
      </c>
      <c r="AP9" s="12" t="s">
        <v>44</v>
      </c>
      <c r="AQ9" s="12" t="s">
        <v>244</v>
      </c>
      <c r="AR9" s="12" t="s">
        <v>43</v>
      </c>
      <c r="AV9" s="12" t="s">
        <v>420</v>
      </c>
      <c r="AW9" s="12" t="s">
        <v>43</v>
      </c>
      <c r="AX9" s="12" t="s">
        <v>43</v>
      </c>
      <c r="AY9" s="12" t="s">
        <v>43</v>
      </c>
      <c r="AZ9" s="12" t="s">
        <v>43</v>
      </c>
      <c r="BA9" s="12" t="s">
        <v>65</v>
      </c>
      <c r="BB9" s="12" t="s">
        <v>43</v>
      </c>
    </row>
    <row r="10" spans="1:54" s="12" customFormat="1">
      <c r="A10" s="413" t="s">
        <v>739</v>
      </c>
      <c r="B10" s="145" t="s">
        <v>740</v>
      </c>
      <c r="C10" s="12" t="s">
        <v>741</v>
      </c>
      <c r="D10" s="12" t="s">
        <v>883</v>
      </c>
      <c r="E10" s="12" t="s">
        <v>115</v>
      </c>
      <c r="F10" s="12" t="s">
        <v>194</v>
      </c>
      <c r="G10" s="12" t="s">
        <v>139</v>
      </c>
      <c r="H10" s="12" t="s">
        <v>173</v>
      </c>
      <c r="I10" s="12" t="s">
        <v>664</v>
      </c>
      <c r="J10" s="12" t="s">
        <v>1910</v>
      </c>
      <c r="K10" s="12" t="s">
        <v>171</v>
      </c>
      <c r="L10" s="12" t="s">
        <v>172</v>
      </c>
      <c r="M10" s="31" t="s">
        <v>2412</v>
      </c>
      <c r="N10" s="131">
        <v>2.6</v>
      </c>
      <c r="O10" s="12" t="s">
        <v>149</v>
      </c>
      <c r="P10" s="12" t="s">
        <v>239</v>
      </c>
      <c r="Q10" s="12" t="s">
        <v>297</v>
      </c>
      <c r="R10" s="31" t="s">
        <v>2339</v>
      </c>
      <c r="S10" s="12" t="s">
        <v>743</v>
      </c>
      <c r="T10" s="12" t="s">
        <v>43</v>
      </c>
      <c r="U10" s="12" t="s">
        <v>240</v>
      </c>
      <c r="V10" s="12" t="s">
        <v>184</v>
      </c>
      <c r="W10" s="12" t="s">
        <v>2974</v>
      </c>
      <c r="X10" s="12">
        <v>1</v>
      </c>
      <c r="Y10" s="12" t="s">
        <v>241</v>
      </c>
      <c r="Z10" s="12" t="s">
        <v>242</v>
      </c>
      <c r="AA10" s="31" t="s">
        <v>44</v>
      </c>
      <c r="AB10" s="12" t="s">
        <v>292</v>
      </c>
      <c r="AC10" s="12" t="s">
        <v>186</v>
      </c>
      <c r="AD10" s="27" t="s">
        <v>744</v>
      </c>
      <c r="AE10" s="12" t="s">
        <v>66</v>
      </c>
      <c r="AF10" s="12" t="s">
        <v>187</v>
      </c>
      <c r="AG10" s="27" t="s">
        <v>2413</v>
      </c>
      <c r="AH10" s="12" t="s">
        <v>75</v>
      </c>
      <c r="AI10" s="12" t="s">
        <v>189</v>
      </c>
      <c r="AJ10" s="352" t="s">
        <v>738</v>
      </c>
      <c r="AK10" s="12" t="s">
        <v>275</v>
      </c>
      <c r="AL10" s="12" t="s">
        <v>44</v>
      </c>
      <c r="AM10" s="12" t="s">
        <v>44</v>
      </c>
      <c r="AN10" s="12">
        <v>2013</v>
      </c>
      <c r="AO10" s="12" t="s">
        <v>44</v>
      </c>
      <c r="AP10" s="12" t="s">
        <v>44</v>
      </c>
      <c r="AQ10" s="12" t="s">
        <v>244</v>
      </c>
      <c r="AR10" s="12" t="s">
        <v>43</v>
      </c>
      <c r="AV10" s="12" t="s">
        <v>43</v>
      </c>
      <c r="AW10" s="12" t="s">
        <v>77</v>
      </c>
      <c r="AX10" s="12" t="s">
        <v>43</v>
      </c>
      <c r="AY10" s="12" t="s">
        <v>255</v>
      </c>
      <c r="AZ10" s="12" t="s">
        <v>43</v>
      </c>
      <c r="BA10" s="12" t="s">
        <v>413</v>
      </c>
    </row>
    <row r="11" spans="1:54" ht="30">
      <c r="A11" s="235" t="s">
        <v>745</v>
      </c>
      <c r="B11" s="144" t="s">
        <v>746</v>
      </c>
      <c r="C11" s="13" t="s">
        <v>747</v>
      </c>
      <c r="D11" s="36" t="s">
        <v>2414</v>
      </c>
      <c r="E11" s="13" t="s">
        <v>115</v>
      </c>
      <c r="F11" s="12" t="s">
        <v>194</v>
      </c>
      <c r="G11" s="12" t="s">
        <v>139</v>
      </c>
      <c r="H11" s="12" t="s">
        <v>232</v>
      </c>
      <c r="I11" s="12" t="s">
        <v>748</v>
      </c>
      <c r="J11" s="13" t="s">
        <v>1910</v>
      </c>
      <c r="K11" s="12" t="s">
        <v>171</v>
      </c>
      <c r="L11" s="12" t="s">
        <v>172</v>
      </c>
      <c r="M11" s="31" t="s">
        <v>655</v>
      </c>
      <c r="N11" s="131">
        <v>3</v>
      </c>
      <c r="O11" s="12" t="s">
        <v>149</v>
      </c>
      <c r="P11" s="12" t="s">
        <v>277</v>
      </c>
      <c r="Q11" s="12" t="s">
        <v>403</v>
      </c>
      <c r="R11" s="31" t="s">
        <v>1851</v>
      </c>
      <c r="S11" s="12" t="s">
        <v>750</v>
      </c>
      <c r="T11" s="12" t="s">
        <v>43</v>
      </c>
      <c r="U11" s="12" t="s">
        <v>251</v>
      </c>
      <c r="V11" s="12" t="s">
        <v>184</v>
      </c>
      <c r="W11" s="12" t="s">
        <v>752</v>
      </c>
      <c r="X11" s="12">
        <v>1</v>
      </c>
      <c r="Y11" s="12" t="s">
        <v>95</v>
      </c>
      <c r="Z11" s="12" t="s">
        <v>242</v>
      </c>
      <c r="AA11" s="31" t="s">
        <v>44</v>
      </c>
      <c r="AB11" s="12" t="s">
        <v>65</v>
      </c>
      <c r="AC11" s="12" t="s">
        <v>187</v>
      </c>
      <c r="AD11" s="25">
        <v>148362009708</v>
      </c>
      <c r="AE11" s="12" t="s">
        <v>66</v>
      </c>
      <c r="AF11" s="12" t="s">
        <v>187</v>
      </c>
      <c r="AG11" s="27" t="s">
        <v>753</v>
      </c>
      <c r="AH11" s="12" t="s">
        <v>75</v>
      </c>
      <c r="AI11" s="12" t="s">
        <v>189</v>
      </c>
      <c r="AJ11" s="12" t="s">
        <v>754</v>
      </c>
      <c r="AK11" s="12" t="s">
        <v>275</v>
      </c>
      <c r="AL11" s="12" t="s">
        <v>44</v>
      </c>
      <c r="AM11" s="12" t="s">
        <v>44</v>
      </c>
      <c r="AN11" s="12">
        <v>2013</v>
      </c>
      <c r="AO11" s="12" t="s">
        <v>44</v>
      </c>
      <c r="AP11" s="12" t="s">
        <v>44</v>
      </c>
      <c r="AQ11" s="12" t="s">
        <v>244</v>
      </c>
      <c r="AR11" s="12" t="s">
        <v>43</v>
      </c>
      <c r="AS11" s="141">
        <v>42079</v>
      </c>
      <c r="AT11" s="141" t="s">
        <v>1603</v>
      </c>
      <c r="AU11" s="13" t="s">
        <v>751</v>
      </c>
      <c r="AV11" s="12" t="s">
        <v>43</v>
      </c>
      <c r="AW11" s="12" t="s">
        <v>43</v>
      </c>
      <c r="AX11" s="12" t="s">
        <v>43</v>
      </c>
      <c r="AY11" s="12" t="s">
        <v>43</v>
      </c>
      <c r="AZ11" s="12" t="s">
        <v>43</v>
      </c>
      <c r="BA11" s="12" t="s">
        <v>43</v>
      </c>
      <c r="BB11" s="12" t="s">
        <v>43</v>
      </c>
    </row>
    <row r="12" spans="1:54" ht="30">
      <c r="A12" s="413" t="s">
        <v>755</v>
      </c>
      <c r="B12" s="144" t="s">
        <v>746</v>
      </c>
      <c r="C12" s="12" t="s">
        <v>756</v>
      </c>
      <c r="D12" s="13" t="s">
        <v>757</v>
      </c>
      <c r="E12" s="12" t="s">
        <v>115</v>
      </c>
      <c r="F12" s="12" t="s">
        <v>194</v>
      </c>
      <c r="G12" s="12" t="s">
        <v>139</v>
      </c>
      <c r="H12" s="12" t="s">
        <v>232</v>
      </c>
      <c r="I12" s="12" t="s">
        <v>1032</v>
      </c>
      <c r="J12" s="13" t="s">
        <v>1804</v>
      </c>
      <c r="K12" s="12" t="s">
        <v>171</v>
      </c>
      <c r="L12" s="12" t="s">
        <v>172</v>
      </c>
      <c r="M12" s="31" t="s">
        <v>2221</v>
      </c>
      <c r="N12" s="131">
        <v>2.6</v>
      </c>
      <c r="O12" s="12" t="s">
        <v>149</v>
      </c>
      <c r="P12" s="12" t="s">
        <v>239</v>
      </c>
      <c r="Q12" s="12" t="s">
        <v>297</v>
      </c>
      <c r="R12" s="31" t="s">
        <v>2339</v>
      </c>
      <c r="S12" s="12" t="s">
        <v>758</v>
      </c>
      <c r="T12" s="12" t="s">
        <v>43</v>
      </c>
      <c r="U12" s="12" t="s">
        <v>251</v>
      </c>
      <c r="V12" s="12" t="s">
        <v>184</v>
      </c>
      <c r="W12" s="12" t="s">
        <v>2253</v>
      </c>
      <c r="X12" s="12">
        <v>1</v>
      </c>
      <c r="Y12" s="12" t="s">
        <v>453</v>
      </c>
      <c r="Z12" s="12" t="s">
        <v>1942</v>
      </c>
      <c r="AA12" s="31" t="s">
        <v>715</v>
      </c>
      <c r="AB12" s="12" t="s">
        <v>65</v>
      </c>
      <c r="AC12" s="12" t="s">
        <v>187</v>
      </c>
      <c r="AD12" s="25" t="s">
        <v>759</v>
      </c>
      <c r="AE12" s="12" t="s">
        <v>92</v>
      </c>
      <c r="AF12" s="12" t="s">
        <v>186</v>
      </c>
      <c r="AG12" s="27" t="s">
        <v>760</v>
      </c>
      <c r="AH12" s="12" t="s">
        <v>75</v>
      </c>
      <c r="AI12" s="12" t="s">
        <v>189</v>
      </c>
      <c r="AJ12" s="12" t="s">
        <v>2173</v>
      </c>
      <c r="AK12" s="12" t="s">
        <v>275</v>
      </c>
      <c r="AL12" s="12" t="s">
        <v>44</v>
      </c>
      <c r="AM12" s="12" t="s">
        <v>44</v>
      </c>
      <c r="AN12" s="12">
        <v>2013</v>
      </c>
      <c r="AO12" s="12" t="s">
        <v>44</v>
      </c>
      <c r="AP12" s="12" t="s">
        <v>43</v>
      </c>
      <c r="AQ12" s="12" t="s">
        <v>244</v>
      </c>
      <c r="AR12" s="12" t="s">
        <v>43</v>
      </c>
      <c r="AV12" s="12" t="s">
        <v>43</v>
      </c>
      <c r="AW12" s="94" t="s">
        <v>761</v>
      </c>
      <c r="AX12" s="12" t="s">
        <v>43</v>
      </c>
      <c r="AY12" s="12" t="s">
        <v>255</v>
      </c>
      <c r="AZ12" s="12" t="s">
        <v>43</v>
      </c>
      <c r="BA12" s="12" t="s">
        <v>43</v>
      </c>
      <c r="BB12" s="12" t="s">
        <v>43</v>
      </c>
    </row>
    <row r="13" spans="1:54" ht="30">
      <c r="A13" s="235" t="s">
        <v>762</v>
      </c>
      <c r="B13" s="144" t="s">
        <v>746</v>
      </c>
      <c r="C13" s="12" t="s">
        <v>763</v>
      </c>
      <c r="D13" s="12" t="s">
        <v>446</v>
      </c>
      <c r="E13" s="12" t="s">
        <v>115</v>
      </c>
      <c r="F13" s="12" t="s">
        <v>194</v>
      </c>
      <c r="G13" s="12" t="s">
        <v>139</v>
      </c>
      <c r="H13" s="12" t="s">
        <v>173</v>
      </c>
      <c r="I13" s="12" t="s">
        <v>748</v>
      </c>
      <c r="J13" s="13" t="s">
        <v>1910</v>
      </c>
      <c r="K13" s="12" t="s">
        <v>171</v>
      </c>
      <c r="L13" s="12" t="s">
        <v>172</v>
      </c>
      <c r="M13" s="31" t="s">
        <v>655</v>
      </c>
      <c r="N13" s="131">
        <v>3</v>
      </c>
      <c r="O13" s="12" t="s">
        <v>149</v>
      </c>
      <c r="P13" s="12" t="s">
        <v>277</v>
      </c>
      <c r="Q13" s="12" t="s">
        <v>249</v>
      </c>
      <c r="R13" s="31" t="s">
        <v>2339</v>
      </c>
      <c r="S13" s="12" t="s">
        <v>764</v>
      </c>
      <c r="T13" s="12" t="s">
        <v>43</v>
      </c>
      <c r="U13" s="12" t="s">
        <v>251</v>
      </c>
      <c r="V13" s="12" t="s">
        <v>184</v>
      </c>
      <c r="W13" s="12" t="s">
        <v>2415</v>
      </c>
      <c r="X13" s="12">
        <v>1</v>
      </c>
      <c r="Y13" s="12" t="s">
        <v>95</v>
      </c>
      <c r="Z13" s="12" t="s">
        <v>242</v>
      </c>
      <c r="AA13" s="31" t="s">
        <v>715</v>
      </c>
      <c r="AB13" s="12" t="s">
        <v>66</v>
      </c>
      <c r="AC13" s="12" t="s">
        <v>187</v>
      </c>
      <c r="AD13" s="25">
        <v>120435912</v>
      </c>
      <c r="AE13" s="12" t="s">
        <v>64</v>
      </c>
      <c r="AF13" s="12" t="s">
        <v>186</v>
      </c>
      <c r="AG13" s="27" t="s">
        <v>2423</v>
      </c>
      <c r="AH13" s="12" t="s">
        <v>75</v>
      </c>
      <c r="AI13" s="12" t="s">
        <v>189</v>
      </c>
      <c r="AJ13" s="12" t="s">
        <v>2416</v>
      </c>
      <c r="AK13" s="12" t="s">
        <v>275</v>
      </c>
      <c r="AL13" s="12" t="s">
        <v>44</v>
      </c>
      <c r="AM13" s="12" t="s">
        <v>44</v>
      </c>
      <c r="AN13" s="12">
        <v>2013</v>
      </c>
      <c r="AO13" s="12" t="s">
        <v>44</v>
      </c>
      <c r="AP13" s="12" t="s">
        <v>43</v>
      </c>
      <c r="AQ13" s="12" t="s">
        <v>244</v>
      </c>
      <c r="AR13" s="12" t="s">
        <v>43</v>
      </c>
      <c r="AS13" s="141">
        <v>41876</v>
      </c>
      <c r="AT13" s="12" t="s">
        <v>1557</v>
      </c>
      <c r="AU13" s="12" t="s">
        <v>751</v>
      </c>
      <c r="AV13" s="12" t="s">
        <v>43</v>
      </c>
      <c r="AW13" s="12" t="s">
        <v>43</v>
      </c>
      <c r="AX13" s="12" t="s">
        <v>43</v>
      </c>
      <c r="AY13" s="12" t="s">
        <v>43</v>
      </c>
      <c r="AZ13" s="12" t="s">
        <v>43</v>
      </c>
      <c r="BA13" s="12" t="s">
        <v>43</v>
      </c>
      <c r="BB13" s="12" t="s">
        <v>43</v>
      </c>
    </row>
    <row r="14" spans="1:54" s="12" customFormat="1" ht="30">
      <c r="A14" s="196" t="s">
        <v>765</v>
      </c>
      <c r="B14" s="145" t="s">
        <v>2417</v>
      </c>
      <c r="C14" s="12" t="s">
        <v>766</v>
      </c>
      <c r="D14" s="12" t="s">
        <v>272</v>
      </c>
      <c r="E14" s="12" t="s">
        <v>115</v>
      </c>
      <c r="F14" s="12" t="s">
        <v>194</v>
      </c>
      <c r="G14" s="12" t="s">
        <v>139</v>
      </c>
      <c r="H14" s="12" t="s">
        <v>173</v>
      </c>
      <c r="I14" s="12" t="s">
        <v>664</v>
      </c>
      <c r="J14" s="12" t="s">
        <v>1804</v>
      </c>
      <c r="K14" s="12" t="s">
        <v>171</v>
      </c>
      <c r="L14" s="12" t="s">
        <v>172</v>
      </c>
      <c r="M14" s="31" t="s">
        <v>655</v>
      </c>
      <c r="N14" s="131">
        <v>3</v>
      </c>
      <c r="O14" s="12" t="s">
        <v>149</v>
      </c>
      <c r="P14" s="12" t="s">
        <v>149</v>
      </c>
      <c r="Q14" s="12" t="s">
        <v>1631</v>
      </c>
      <c r="R14" s="31" t="s">
        <v>2339</v>
      </c>
      <c r="S14" s="12" t="s">
        <v>767</v>
      </c>
      <c r="T14" s="12" t="s">
        <v>43</v>
      </c>
      <c r="U14" s="12" t="s">
        <v>281</v>
      </c>
      <c r="V14" s="12" t="s">
        <v>184</v>
      </c>
      <c r="W14" s="12" t="s">
        <v>768</v>
      </c>
      <c r="X14" s="12">
        <v>1</v>
      </c>
      <c r="Y14" s="12" t="s">
        <v>95</v>
      </c>
      <c r="Z14" s="12" t="s">
        <v>242</v>
      </c>
      <c r="AA14" s="31" t="s">
        <v>715</v>
      </c>
      <c r="AB14" s="12" t="s">
        <v>65</v>
      </c>
      <c r="AC14" s="12" t="s">
        <v>187</v>
      </c>
      <c r="AD14" s="27" t="s">
        <v>769</v>
      </c>
      <c r="AE14" s="12" t="s">
        <v>65</v>
      </c>
      <c r="AF14" s="12" t="s">
        <v>187</v>
      </c>
      <c r="AG14" s="27" t="s">
        <v>769</v>
      </c>
      <c r="AH14" s="12" t="s">
        <v>75</v>
      </c>
      <c r="AI14" s="12" t="s">
        <v>189</v>
      </c>
      <c r="AJ14" s="12" t="s">
        <v>770</v>
      </c>
      <c r="AK14" s="12" t="s">
        <v>275</v>
      </c>
      <c r="AL14" s="12" t="s">
        <v>44</v>
      </c>
      <c r="AM14" s="12" t="s">
        <v>44</v>
      </c>
      <c r="AN14" s="12">
        <v>2013</v>
      </c>
      <c r="AO14" s="12" t="s">
        <v>44</v>
      </c>
      <c r="AP14" s="12" t="s">
        <v>43</v>
      </c>
      <c r="AQ14" s="12" t="s">
        <v>244</v>
      </c>
      <c r="AR14" s="12" t="s">
        <v>43</v>
      </c>
      <c r="AS14" s="146">
        <v>41522</v>
      </c>
      <c r="AT14" s="12" t="s">
        <v>1557</v>
      </c>
      <c r="AU14" s="12" t="s">
        <v>1040</v>
      </c>
      <c r="AV14" s="12" t="s">
        <v>43</v>
      </c>
      <c r="AW14" s="12" t="s">
        <v>1902</v>
      </c>
      <c r="AX14" s="12" t="s">
        <v>43</v>
      </c>
      <c r="AY14" s="12" t="s">
        <v>255</v>
      </c>
      <c r="AZ14" s="12" t="s">
        <v>43</v>
      </c>
      <c r="BA14" s="12" t="s">
        <v>43</v>
      </c>
      <c r="BB14" s="12" t="s">
        <v>43</v>
      </c>
    </row>
    <row r="15" spans="1:54" s="12" customFormat="1">
      <c r="A15" s="234" t="s">
        <v>771</v>
      </c>
      <c r="B15" s="145" t="s">
        <v>2417</v>
      </c>
      <c r="C15" s="12" t="s">
        <v>772</v>
      </c>
      <c r="D15" s="12" t="s">
        <v>2418</v>
      </c>
      <c r="E15" s="12" t="s">
        <v>2419</v>
      </c>
      <c r="F15" s="12" t="s">
        <v>194</v>
      </c>
      <c r="G15" s="12" t="s">
        <v>139</v>
      </c>
      <c r="H15" s="12" t="s">
        <v>232</v>
      </c>
      <c r="I15" s="12" t="s">
        <v>664</v>
      </c>
      <c r="J15" s="12" t="s">
        <v>1804</v>
      </c>
      <c r="K15" s="12" t="s">
        <v>171</v>
      </c>
      <c r="L15" s="12" t="s">
        <v>172</v>
      </c>
      <c r="M15" s="31" t="s">
        <v>655</v>
      </c>
      <c r="N15" s="131">
        <v>3</v>
      </c>
      <c r="O15" s="12" t="s">
        <v>149</v>
      </c>
      <c r="P15" s="12" t="s">
        <v>149</v>
      </c>
      <c r="Q15" s="12" t="s">
        <v>220</v>
      </c>
      <c r="R15" s="31" t="s">
        <v>2383</v>
      </c>
      <c r="S15" s="12" t="s">
        <v>773</v>
      </c>
      <c r="T15" s="12" t="s">
        <v>43</v>
      </c>
      <c r="U15" s="12" t="s">
        <v>281</v>
      </c>
      <c r="V15" s="12" t="s">
        <v>184</v>
      </c>
      <c r="W15" s="12" t="s">
        <v>774</v>
      </c>
      <c r="X15" s="12">
        <v>1</v>
      </c>
      <c r="Y15" s="12" t="s">
        <v>95</v>
      </c>
      <c r="Z15" s="12" t="s">
        <v>100</v>
      </c>
      <c r="AA15" s="31" t="s">
        <v>44</v>
      </c>
      <c r="AB15" s="12" t="s">
        <v>65</v>
      </c>
      <c r="AC15" s="12" t="s">
        <v>187</v>
      </c>
      <c r="AD15" s="27" t="s">
        <v>775</v>
      </c>
      <c r="AE15" s="12" t="s">
        <v>65</v>
      </c>
      <c r="AF15" s="12" t="s">
        <v>187</v>
      </c>
      <c r="AG15" s="27" t="s">
        <v>781</v>
      </c>
      <c r="AH15" s="12" t="s">
        <v>75</v>
      </c>
      <c r="AI15" s="12" t="s">
        <v>189</v>
      </c>
      <c r="AJ15" s="12" t="s">
        <v>776</v>
      </c>
      <c r="AK15" s="12" t="s">
        <v>275</v>
      </c>
      <c r="AL15" s="12" t="s">
        <v>44</v>
      </c>
      <c r="AM15" s="12" t="s">
        <v>44</v>
      </c>
      <c r="AN15" s="12">
        <v>2013</v>
      </c>
      <c r="AO15" s="12" t="s">
        <v>44</v>
      </c>
      <c r="AP15" s="12" t="s">
        <v>43</v>
      </c>
      <c r="AQ15" s="12" t="s">
        <v>244</v>
      </c>
      <c r="AR15" s="12" t="s">
        <v>43</v>
      </c>
      <c r="AS15" s="146">
        <v>41522</v>
      </c>
      <c r="AT15" s="12" t="s">
        <v>1557</v>
      </c>
      <c r="AU15" s="12" t="s">
        <v>1040</v>
      </c>
      <c r="AV15" s="12" t="s">
        <v>43</v>
      </c>
      <c r="AW15" s="12" t="s">
        <v>43</v>
      </c>
      <c r="AX15" s="12" t="s">
        <v>43</v>
      </c>
      <c r="AY15" s="12" t="s">
        <v>43</v>
      </c>
      <c r="AZ15" s="12" t="s">
        <v>43</v>
      </c>
      <c r="BA15" s="12" t="s">
        <v>43</v>
      </c>
      <c r="BB15" s="12" t="s">
        <v>43</v>
      </c>
    </row>
    <row r="16" spans="1:54" s="12" customFormat="1" ht="30">
      <c r="A16" s="196" t="s">
        <v>777</v>
      </c>
      <c r="B16" s="145" t="s">
        <v>778</v>
      </c>
      <c r="C16" s="12" t="s">
        <v>2420</v>
      </c>
      <c r="D16" s="12" t="s">
        <v>779</v>
      </c>
      <c r="E16" s="12" t="s">
        <v>2419</v>
      </c>
      <c r="F16" s="12" t="s">
        <v>194</v>
      </c>
      <c r="G16" s="12" t="s">
        <v>139</v>
      </c>
      <c r="H16" s="12" t="s">
        <v>173</v>
      </c>
      <c r="I16" s="12" t="s">
        <v>664</v>
      </c>
      <c r="J16" s="12" t="s">
        <v>1804</v>
      </c>
      <c r="K16" s="12" t="s">
        <v>171</v>
      </c>
      <c r="L16" s="12" t="s">
        <v>172</v>
      </c>
      <c r="M16" s="31" t="s">
        <v>655</v>
      </c>
      <c r="N16" s="131">
        <v>3</v>
      </c>
      <c r="O16" s="12" t="s">
        <v>149</v>
      </c>
      <c r="P16" s="12" t="s">
        <v>149</v>
      </c>
      <c r="Q16" s="12" t="s">
        <v>220</v>
      </c>
      <c r="R16" s="31" t="s">
        <v>2339</v>
      </c>
      <c r="S16" s="12" t="s">
        <v>780</v>
      </c>
      <c r="T16" s="12" t="s">
        <v>43</v>
      </c>
      <c r="U16" s="12" t="s">
        <v>281</v>
      </c>
      <c r="V16" s="12" t="s">
        <v>184</v>
      </c>
      <c r="W16" s="12" t="s">
        <v>2421</v>
      </c>
      <c r="X16" s="12">
        <v>1</v>
      </c>
      <c r="Y16" s="12" t="s">
        <v>95</v>
      </c>
      <c r="Z16" s="12" t="s">
        <v>242</v>
      </c>
      <c r="AA16" s="31" t="s">
        <v>715</v>
      </c>
      <c r="AB16" s="12" t="s">
        <v>65</v>
      </c>
      <c r="AC16" s="12" t="s">
        <v>187</v>
      </c>
      <c r="AD16" s="27" t="s">
        <v>781</v>
      </c>
      <c r="AE16" s="12" t="s">
        <v>65</v>
      </c>
      <c r="AF16" s="12" t="s">
        <v>187</v>
      </c>
      <c r="AG16" s="27" t="s">
        <v>775</v>
      </c>
      <c r="AH16" s="12" t="s">
        <v>75</v>
      </c>
      <c r="AI16" s="12" t="s">
        <v>189</v>
      </c>
      <c r="AJ16" s="12" t="s">
        <v>782</v>
      </c>
      <c r="AK16" s="12" t="s">
        <v>275</v>
      </c>
      <c r="AL16" s="12" t="s">
        <v>44</v>
      </c>
      <c r="AM16" s="12" t="s">
        <v>44</v>
      </c>
      <c r="AN16" s="12">
        <v>2013</v>
      </c>
      <c r="AO16" s="12" t="s">
        <v>44</v>
      </c>
      <c r="AP16" s="12" t="s">
        <v>44</v>
      </c>
      <c r="AQ16" s="12" t="s">
        <v>244</v>
      </c>
      <c r="AR16" s="12" t="s">
        <v>43</v>
      </c>
      <c r="AS16" s="146">
        <v>41522</v>
      </c>
      <c r="AT16" s="12" t="s">
        <v>1557</v>
      </c>
      <c r="AU16" s="12" t="s">
        <v>1040</v>
      </c>
      <c r="AV16" s="12" t="s">
        <v>43</v>
      </c>
      <c r="AW16" s="12" t="s">
        <v>43</v>
      </c>
      <c r="AX16" s="12" t="s">
        <v>43</v>
      </c>
      <c r="AY16" s="12" t="s">
        <v>43</v>
      </c>
      <c r="AZ16" s="12" t="s">
        <v>43</v>
      </c>
      <c r="BA16" s="12" t="s">
        <v>43</v>
      </c>
      <c r="BB16" s="12" t="s">
        <v>43</v>
      </c>
    </row>
    <row r="17" spans="1:55" s="12" customFormat="1" ht="30">
      <c r="A17" s="413" t="s">
        <v>983</v>
      </c>
      <c r="B17" s="145" t="s">
        <v>984</v>
      </c>
      <c r="C17" s="12" t="s">
        <v>985</v>
      </c>
      <c r="D17" s="12" t="s">
        <v>2534</v>
      </c>
      <c r="E17" s="12" t="s">
        <v>986</v>
      </c>
      <c r="F17" s="12" t="s">
        <v>194</v>
      </c>
      <c r="G17" s="12" t="s">
        <v>139</v>
      </c>
      <c r="H17" s="12" t="s">
        <v>173</v>
      </c>
      <c r="I17" s="12" t="s">
        <v>664</v>
      </c>
      <c r="J17" s="12" t="s">
        <v>1804</v>
      </c>
      <c r="K17" s="12" t="s">
        <v>171</v>
      </c>
      <c r="L17" s="12" t="s">
        <v>172</v>
      </c>
      <c r="M17" s="31" t="s">
        <v>2535</v>
      </c>
      <c r="N17" s="131">
        <v>2.5</v>
      </c>
      <c r="O17" s="12" t="s">
        <v>149</v>
      </c>
      <c r="P17" s="12" t="s">
        <v>217</v>
      </c>
      <c r="Q17" s="12" t="s">
        <v>971</v>
      </c>
      <c r="R17" s="31" t="s">
        <v>2383</v>
      </c>
      <c r="S17" s="12" t="s">
        <v>987</v>
      </c>
      <c r="T17" s="31" t="s">
        <v>2538</v>
      </c>
      <c r="U17" s="12" t="s">
        <v>240</v>
      </c>
      <c r="V17" s="12" t="s">
        <v>184</v>
      </c>
      <c r="W17" s="12" t="s">
        <v>988</v>
      </c>
      <c r="X17" s="12">
        <v>1</v>
      </c>
      <c r="Y17" s="12" t="s">
        <v>453</v>
      </c>
      <c r="Z17" s="12" t="s">
        <v>242</v>
      </c>
      <c r="AA17" s="31" t="s">
        <v>44</v>
      </c>
      <c r="AB17" s="12" t="s">
        <v>65</v>
      </c>
      <c r="AC17" s="12" t="s">
        <v>186</v>
      </c>
      <c r="AD17" s="27" t="s">
        <v>1529</v>
      </c>
      <c r="AE17" s="12" t="s">
        <v>65</v>
      </c>
      <c r="AF17" s="12" t="s">
        <v>186</v>
      </c>
      <c r="AG17" s="27" t="s">
        <v>989</v>
      </c>
      <c r="AH17" s="12" t="s">
        <v>75</v>
      </c>
      <c r="AI17" s="12" t="s">
        <v>189</v>
      </c>
      <c r="AJ17" s="12" t="s">
        <v>2536</v>
      </c>
      <c r="AK17" s="12" t="s">
        <v>275</v>
      </c>
      <c r="AL17" s="12" t="s">
        <v>44</v>
      </c>
      <c r="AM17" s="12" t="s">
        <v>44</v>
      </c>
      <c r="AN17" s="12">
        <v>2013</v>
      </c>
      <c r="AO17" s="12" t="s">
        <v>44</v>
      </c>
      <c r="AP17" s="12" t="s">
        <v>43</v>
      </c>
      <c r="AQ17" s="12" t="s">
        <v>244</v>
      </c>
      <c r="AR17" s="12" t="s">
        <v>43</v>
      </c>
      <c r="AV17" s="12" t="s">
        <v>2537</v>
      </c>
      <c r="AW17" s="12" t="s">
        <v>43</v>
      </c>
      <c r="AX17" s="12" t="s">
        <v>43</v>
      </c>
      <c r="AY17" s="12" t="s">
        <v>43</v>
      </c>
      <c r="AZ17" s="12" t="s">
        <v>43</v>
      </c>
      <c r="BA17" s="12" t="s">
        <v>292</v>
      </c>
      <c r="BB17" s="12" t="s">
        <v>43</v>
      </c>
    </row>
    <row r="18" spans="1:55" s="12" customFormat="1" ht="30">
      <c r="A18" s="196" t="s">
        <v>990</v>
      </c>
      <c r="B18" s="145" t="s">
        <v>991</v>
      </c>
      <c r="C18" s="12" t="s">
        <v>992</v>
      </c>
      <c r="D18" s="12" t="s">
        <v>993</v>
      </c>
      <c r="E18" s="12" t="s">
        <v>986</v>
      </c>
      <c r="F18" s="12" t="s">
        <v>194</v>
      </c>
      <c r="G18" s="12" t="s">
        <v>139</v>
      </c>
      <c r="H18" s="12" t="s">
        <v>173</v>
      </c>
      <c r="I18" s="12" t="s">
        <v>748</v>
      </c>
      <c r="J18" s="12" t="s">
        <v>1804</v>
      </c>
      <c r="K18" s="12" t="s">
        <v>171</v>
      </c>
      <c r="L18" s="12" t="s">
        <v>172</v>
      </c>
      <c r="M18" s="31" t="s">
        <v>2449</v>
      </c>
      <c r="N18" s="131">
        <v>3</v>
      </c>
      <c r="O18" s="12" t="s">
        <v>149</v>
      </c>
      <c r="P18" s="12" t="s">
        <v>277</v>
      </c>
      <c r="Q18" s="12" t="s">
        <v>403</v>
      </c>
      <c r="R18" s="31" t="s">
        <v>2539</v>
      </c>
      <c r="S18" s="12" t="s">
        <v>994</v>
      </c>
      <c r="T18" s="12" t="s">
        <v>43</v>
      </c>
      <c r="U18" s="12" t="s">
        <v>463</v>
      </c>
      <c r="V18" s="12" t="s">
        <v>184</v>
      </c>
      <c r="W18" s="12" t="s">
        <v>2540</v>
      </c>
      <c r="X18" s="12">
        <v>1</v>
      </c>
      <c r="Y18" s="12" t="s">
        <v>95</v>
      </c>
      <c r="Z18" s="12" t="s">
        <v>242</v>
      </c>
      <c r="AA18" s="31" t="s">
        <v>44</v>
      </c>
      <c r="AB18" s="12" t="s">
        <v>66</v>
      </c>
      <c r="AC18" s="12" t="s">
        <v>187</v>
      </c>
      <c r="AD18" s="142">
        <v>1123967</v>
      </c>
      <c r="AE18" s="12" t="s">
        <v>66</v>
      </c>
      <c r="AF18" s="12" t="s">
        <v>186</v>
      </c>
      <c r="AG18" s="27" t="s">
        <v>995</v>
      </c>
      <c r="AH18" s="12" t="s">
        <v>75</v>
      </c>
      <c r="AI18" s="12" t="s">
        <v>189</v>
      </c>
      <c r="AJ18" s="12" t="s">
        <v>2541</v>
      </c>
      <c r="AK18" s="12" t="s">
        <v>275</v>
      </c>
      <c r="AL18" s="12" t="s">
        <v>44</v>
      </c>
      <c r="AM18" s="12" t="s">
        <v>44</v>
      </c>
      <c r="AN18" s="12">
        <v>2013</v>
      </c>
      <c r="AO18" s="12" t="s">
        <v>44</v>
      </c>
      <c r="AP18" s="12" t="s">
        <v>44</v>
      </c>
      <c r="AQ18" s="12" t="s">
        <v>244</v>
      </c>
      <c r="AR18" s="12" t="s">
        <v>996</v>
      </c>
      <c r="AS18" s="146" t="s">
        <v>1560</v>
      </c>
      <c r="AT18" s="12" t="s">
        <v>1559</v>
      </c>
      <c r="AU18" s="12" t="s">
        <v>1046</v>
      </c>
      <c r="AV18" s="12" t="s">
        <v>43</v>
      </c>
      <c r="AW18" s="12" t="s">
        <v>2542</v>
      </c>
      <c r="AX18" s="12" t="s">
        <v>43</v>
      </c>
      <c r="AY18" s="12" t="s">
        <v>255</v>
      </c>
      <c r="AZ18" s="12" t="s">
        <v>43</v>
      </c>
      <c r="BA18" s="12" t="s">
        <v>997</v>
      </c>
      <c r="BB18" s="12" t="s">
        <v>43</v>
      </c>
      <c r="BC18" s="31"/>
    </row>
    <row r="19" spans="1:55" s="12" customFormat="1" ht="30">
      <c r="A19" s="196" t="s">
        <v>1784</v>
      </c>
      <c r="B19" s="45" t="s">
        <v>1992</v>
      </c>
      <c r="C19" s="12" t="s">
        <v>1993</v>
      </c>
      <c r="D19" s="12" t="s">
        <v>800</v>
      </c>
      <c r="E19" s="12" t="s">
        <v>1631</v>
      </c>
      <c r="F19" s="12" t="s">
        <v>194</v>
      </c>
      <c r="G19" s="12" t="s">
        <v>139</v>
      </c>
      <c r="H19" s="12" t="s">
        <v>232</v>
      </c>
      <c r="I19" s="12" t="s">
        <v>748</v>
      </c>
      <c r="J19" s="12" t="s">
        <v>1804</v>
      </c>
      <c r="K19" s="12" t="s">
        <v>171</v>
      </c>
      <c r="L19" s="12" t="s">
        <v>172</v>
      </c>
      <c r="M19" s="31" t="s">
        <v>1856</v>
      </c>
      <c r="N19" s="131">
        <v>3.2</v>
      </c>
      <c r="O19" s="12" t="s">
        <v>149</v>
      </c>
      <c r="P19" s="12" t="s">
        <v>277</v>
      </c>
      <c r="Q19" s="12" t="s">
        <v>1137</v>
      </c>
      <c r="R19" s="31" t="s">
        <v>1785</v>
      </c>
      <c r="S19" s="12" t="s">
        <v>2422</v>
      </c>
      <c r="T19" s="12" t="s">
        <v>43</v>
      </c>
      <c r="U19" s="12" t="s">
        <v>251</v>
      </c>
      <c r="V19" s="12" t="s">
        <v>184</v>
      </c>
      <c r="W19" s="12" t="s">
        <v>1786</v>
      </c>
      <c r="X19" s="12">
        <v>1</v>
      </c>
      <c r="Y19" s="12" t="s">
        <v>95</v>
      </c>
      <c r="Z19" s="12" t="s">
        <v>242</v>
      </c>
      <c r="AA19" s="31" t="s">
        <v>44</v>
      </c>
      <c r="AB19" s="12" t="s">
        <v>66</v>
      </c>
      <c r="AC19" s="12" t="s">
        <v>187</v>
      </c>
      <c r="AD19" s="27">
        <v>150411684</v>
      </c>
      <c r="AE19" s="12" t="s">
        <v>66</v>
      </c>
      <c r="AF19" s="12" t="s">
        <v>187</v>
      </c>
      <c r="AG19" s="27" t="s">
        <v>1787</v>
      </c>
      <c r="AH19" s="12" t="s">
        <v>75</v>
      </c>
      <c r="AI19" s="12" t="s">
        <v>189</v>
      </c>
      <c r="AJ19" s="12" t="s">
        <v>1788</v>
      </c>
      <c r="AK19" s="12" t="s">
        <v>275</v>
      </c>
      <c r="AL19" s="12" t="s">
        <v>44</v>
      </c>
      <c r="AM19" s="12" t="s">
        <v>44</v>
      </c>
      <c r="AN19" s="12">
        <v>2013</v>
      </c>
      <c r="AO19" s="12" t="s">
        <v>44</v>
      </c>
      <c r="AP19" s="12" t="s">
        <v>43</v>
      </c>
      <c r="AQ19" s="12" t="s">
        <v>244</v>
      </c>
      <c r="AR19" s="12" t="s">
        <v>1683</v>
      </c>
      <c r="AS19" s="146">
        <v>42409</v>
      </c>
      <c r="AT19" s="12" t="s">
        <v>1789</v>
      </c>
      <c r="AU19" s="12" t="s">
        <v>1046</v>
      </c>
      <c r="AV19" s="12" t="s">
        <v>43</v>
      </c>
      <c r="AW19" s="12" t="s">
        <v>43</v>
      </c>
      <c r="AX19" s="12" t="s">
        <v>43</v>
      </c>
      <c r="AY19" s="12" t="s">
        <v>43</v>
      </c>
      <c r="AZ19" s="12" t="s">
        <v>43</v>
      </c>
      <c r="BA19" s="12" t="s">
        <v>43</v>
      </c>
      <c r="BB19" s="12" t="s">
        <v>43</v>
      </c>
    </row>
    <row r="20" spans="1:55" s="12" customFormat="1">
      <c r="A20" s="196" t="s">
        <v>2195</v>
      </c>
      <c r="B20" s="45" t="s">
        <v>2196</v>
      </c>
      <c r="C20" s="12" t="s">
        <v>220</v>
      </c>
      <c r="D20" s="12" t="s">
        <v>220</v>
      </c>
      <c r="E20" s="12" t="s">
        <v>220</v>
      </c>
      <c r="F20" s="12" t="s">
        <v>2197</v>
      </c>
      <c r="G20" s="12" t="s">
        <v>139</v>
      </c>
      <c r="H20" s="12" t="s">
        <v>232</v>
      </c>
      <c r="I20" s="12" t="s">
        <v>748</v>
      </c>
      <c r="J20" s="12" t="s">
        <v>220</v>
      </c>
      <c r="K20" s="12" t="s">
        <v>171</v>
      </c>
      <c r="L20" s="12" t="s">
        <v>172</v>
      </c>
      <c r="M20" s="31" t="s">
        <v>2198</v>
      </c>
      <c r="N20" s="131">
        <v>1.7</v>
      </c>
      <c r="O20" s="12" t="s">
        <v>541</v>
      </c>
      <c r="P20" s="12" t="s">
        <v>87</v>
      </c>
      <c r="Q20" s="12" t="s">
        <v>220</v>
      </c>
      <c r="R20" s="31" t="s">
        <v>220</v>
      </c>
      <c r="S20" s="12" t="s">
        <v>220</v>
      </c>
      <c r="Y20" s="12" t="s">
        <v>700</v>
      </c>
      <c r="Z20" s="12" t="s">
        <v>87</v>
      </c>
      <c r="AA20" s="31" t="s">
        <v>44</v>
      </c>
      <c r="AD20" s="27"/>
      <c r="AG20" s="27"/>
      <c r="AS20" s="146"/>
    </row>
    <row r="21" spans="1:55" s="12" customFormat="1">
      <c r="A21" s="196">
        <v>18</v>
      </c>
      <c r="B21" s="145"/>
      <c r="D21" s="12" t="s">
        <v>257</v>
      </c>
      <c r="M21" s="31"/>
      <c r="N21" s="131"/>
      <c r="R21" s="31"/>
      <c r="AA21" s="31"/>
      <c r="AG21" s="27"/>
    </row>
    <row r="22" spans="1:55" s="12" customFormat="1">
      <c r="A22" s="196"/>
      <c r="B22" s="147" t="s">
        <v>433</v>
      </c>
      <c r="C22" s="147" t="s">
        <v>1589</v>
      </c>
      <c r="M22" s="31"/>
      <c r="N22" s="131"/>
      <c r="R22" s="31"/>
      <c r="AA22" s="31"/>
      <c r="AG22" s="27"/>
    </row>
    <row r="23" spans="1:55">
      <c r="A23" s="235"/>
      <c r="B23" s="41" t="s">
        <v>2168</v>
      </c>
      <c r="C23" s="148" t="s">
        <v>785</v>
      </c>
      <c r="N23" s="69"/>
      <c r="AG23" s="25"/>
    </row>
    <row r="24" spans="1:55">
      <c r="A24" s="235"/>
      <c r="B24" s="41" t="s">
        <v>783</v>
      </c>
      <c r="C24" s="148" t="s">
        <v>784</v>
      </c>
      <c r="N24" s="69"/>
      <c r="AG24" s="25"/>
    </row>
    <row r="25" spans="1:55" ht="30">
      <c r="A25" s="235"/>
      <c r="B25" s="41" t="s">
        <v>2099</v>
      </c>
      <c r="C25" s="148" t="s">
        <v>2100</v>
      </c>
      <c r="N25" s="69"/>
      <c r="AG25" s="25"/>
    </row>
    <row r="26" spans="1:55">
      <c r="A26" s="235"/>
      <c r="B26" s="145"/>
    </row>
    <row r="27" spans="1:55">
      <c r="A27" s="235"/>
    </row>
    <row r="28" spans="1:55">
      <c r="A28" s="236" t="s">
        <v>2592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C66"/>
  </sheetPr>
  <dimension ref="A1:BC23"/>
  <sheetViews>
    <sheetView workbookViewId="0">
      <pane xSplit="1" topLeftCell="K1" activePane="topRight" state="frozen"/>
      <selection activeCell="A4" sqref="A4"/>
      <selection pane="topRight" activeCell="AM3" sqref="AM3"/>
    </sheetView>
  </sheetViews>
  <sheetFormatPr baseColWidth="10" defaultRowHeight="15"/>
  <cols>
    <col min="1" max="1" width="15.28515625" style="223" customWidth="1"/>
    <col min="2" max="2" width="41.42578125" style="6" bestFit="1" customWidth="1"/>
    <col min="3" max="3" width="17.5703125" style="6" customWidth="1"/>
    <col min="4" max="4" width="19.42578125" style="6" bestFit="1" customWidth="1"/>
    <col min="5" max="6" width="25.5703125" style="6" customWidth="1"/>
    <col min="7" max="7" width="11.28515625" style="6" bestFit="1" customWidth="1"/>
    <col min="8" max="8" width="11.85546875" style="6" customWidth="1"/>
    <col min="9" max="9" width="14.85546875" style="6" customWidth="1"/>
    <col min="10" max="10" width="26.140625" style="6" hidden="1" customWidth="1"/>
    <col min="11" max="11" width="13" style="6" customWidth="1"/>
    <col min="12" max="12" width="18.85546875" style="6" customWidth="1"/>
    <col min="13" max="13" width="26.7109375" style="6" bestFit="1" customWidth="1"/>
    <col min="14" max="14" width="18.28515625" style="9" bestFit="1" customWidth="1"/>
    <col min="15" max="15" width="24.7109375" style="6" customWidth="1"/>
    <col min="16" max="16" width="25.42578125" style="6" customWidth="1"/>
    <col min="17" max="17" width="20.85546875" style="6" customWidth="1"/>
    <col min="18" max="18" width="19" style="6" customWidth="1"/>
    <col min="19" max="19" width="20.42578125" style="6" customWidth="1"/>
    <col min="20" max="20" width="6.28515625" style="6" customWidth="1"/>
    <col min="21" max="21" width="19.140625" style="6" customWidth="1"/>
    <col min="22" max="22" width="13" style="6" customWidth="1"/>
    <col min="23" max="23" width="31.28515625" style="6" customWidth="1"/>
    <col min="24" max="24" width="13.140625" style="6" bestFit="1" customWidth="1"/>
    <col min="25" max="25" width="11" style="6" bestFit="1" customWidth="1"/>
    <col min="26" max="26" width="17" style="6" customWidth="1"/>
    <col min="27" max="27" width="8.85546875" style="6" customWidth="1"/>
    <col min="28" max="28" width="15.7109375" style="6" bestFit="1" customWidth="1"/>
    <col min="29" max="30" width="15.7109375" style="6" customWidth="1"/>
    <col min="31" max="31" width="17" style="6" bestFit="1" customWidth="1"/>
    <col min="32" max="33" width="17" style="6" customWidth="1"/>
    <col min="34" max="35" width="12" style="6" customWidth="1"/>
    <col min="36" max="36" width="13.28515625" style="6" bestFit="1" customWidth="1"/>
    <col min="37" max="37" width="11.42578125" style="6" customWidth="1"/>
    <col min="38" max="42" width="11.42578125" style="6"/>
    <col min="43" max="43" width="12.85546875" style="6" bestFit="1" customWidth="1"/>
    <col min="44" max="44" width="29" style="6" customWidth="1"/>
    <col min="45" max="45" width="14.5703125" style="6" bestFit="1" customWidth="1"/>
    <col min="46" max="46" width="14.5703125" style="6" customWidth="1"/>
    <col min="47" max="47" width="21.85546875" style="6" customWidth="1"/>
    <col min="48" max="48" width="26.42578125" style="6" customWidth="1"/>
    <col min="49" max="50" width="26.140625" style="6" customWidth="1"/>
    <col min="51" max="51" width="14" style="6" bestFit="1" customWidth="1"/>
    <col min="52" max="52" width="11.42578125" style="6"/>
    <col min="53" max="53" width="13.7109375" style="6" bestFit="1" customWidth="1"/>
    <col min="54" max="54" width="25.140625" style="6" customWidth="1"/>
    <col min="55" max="55" width="10.7109375" style="6" bestFit="1" customWidth="1"/>
    <col min="56" max="16384" width="11.42578125" style="6"/>
  </cols>
  <sheetData>
    <row r="1" spans="1:55">
      <c r="A1" s="219" t="s">
        <v>257</v>
      </c>
      <c r="B1" s="23" t="s">
        <v>191</v>
      </c>
      <c r="C1" s="447" t="s">
        <v>15</v>
      </c>
      <c r="D1" s="447"/>
      <c r="E1" s="447"/>
      <c r="F1" s="447"/>
      <c r="G1" s="447"/>
      <c r="H1" s="447"/>
      <c r="I1" s="447"/>
      <c r="J1" s="447"/>
      <c r="K1" s="447"/>
      <c r="L1" s="447"/>
      <c r="M1" s="433" t="s">
        <v>5</v>
      </c>
      <c r="N1" s="433"/>
      <c r="O1" s="433"/>
      <c r="P1" s="434" t="s">
        <v>1605</v>
      </c>
      <c r="Q1" s="434"/>
      <c r="R1" s="434"/>
      <c r="S1" s="82" t="s">
        <v>22</v>
      </c>
      <c r="T1" s="87"/>
      <c r="U1" s="435" t="s">
        <v>23</v>
      </c>
      <c r="V1" s="435"/>
      <c r="W1" s="435"/>
      <c r="X1" s="431" t="s">
        <v>31</v>
      </c>
      <c r="Y1" s="431"/>
      <c r="Z1" s="431"/>
      <c r="AA1" s="431"/>
      <c r="AB1" s="432" t="s">
        <v>33</v>
      </c>
      <c r="AC1" s="432"/>
      <c r="AD1" s="432"/>
      <c r="AE1" s="432"/>
      <c r="AF1" s="432"/>
      <c r="AG1" s="432"/>
      <c r="AH1" s="432"/>
      <c r="AI1" s="432"/>
      <c r="AJ1" s="432"/>
      <c r="AK1" s="430" t="s">
        <v>36</v>
      </c>
      <c r="AL1" s="430"/>
      <c r="AM1" s="430"/>
      <c r="AN1" s="430"/>
      <c r="AO1" s="430"/>
      <c r="AP1" s="430"/>
      <c r="AQ1" s="430"/>
      <c r="AR1" s="32"/>
      <c r="AS1" s="436" t="s">
        <v>47</v>
      </c>
      <c r="AT1" s="436"/>
      <c r="AU1" s="436"/>
      <c r="AV1" s="430" t="s">
        <v>53</v>
      </c>
      <c r="AW1" s="430"/>
      <c r="AX1" s="430"/>
      <c r="AY1" s="430"/>
      <c r="AZ1" s="430"/>
      <c r="BA1" s="430"/>
      <c r="BB1" s="430"/>
      <c r="BC1" s="46"/>
    </row>
    <row r="2" spans="1:55" ht="28.5" customHeight="1">
      <c r="A2" s="220" t="s">
        <v>1</v>
      </c>
      <c r="B2" s="6" t="s">
        <v>192</v>
      </c>
      <c r="C2" s="6" t="s">
        <v>175</v>
      </c>
      <c r="D2" s="6" t="s">
        <v>9</v>
      </c>
      <c r="E2" s="6" t="s">
        <v>11</v>
      </c>
      <c r="F2" s="6" t="s">
        <v>193</v>
      </c>
      <c r="G2" s="6" t="s">
        <v>8</v>
      </c>
      <c r="H2" s="6" t="s">
        <v>195</v>
      </c>
      <c r="I2" s="6" t="s">
        <v>10</v>
      </c>
      <c r="J2" s="6" t="s">
        <v>12</v>
      </c>
      <c r="K2" s="6" t="s">
        <v>13</v>
      </c>
      <c r="L2" s="6" t="s">
        <v>14</v>
      </c>
      <c r="M2" s="6" t="s">
        <v>16</v>
      </c>
      <c r="N2" s="9" t="s">
        <v>17</v>
      </c>
      <c r="O2" s="6" t="s">
        <v>18</v>
      </c>
      <c r="P2" s="6" t="s">
        <v>278</v>
      </c>
      <c r="Q2" s="6" t="s">
        <v>20</v>
      </c>
      <c r="R2" s="6" t="s">
        <v>185</v>
      </c>
      <c r="S2" s="6" t="s">
        <v>21</v>
      </c>
      <c r="U2" s="6" t="s">
        <v>179</v>
      </c>
      <c r="V2" s="6" t="s">
        <v>180</v>
      </c>
      <c r="W2" s="6" t="s">
        <v>182</v>
      </c>
      <c r="X2" s="6" t="s">
        <v>24</v>
      </c>
      <c r="Y2" s="6" t="s">
        <v>25</v>
      </c>
      <c r="Z2" s="6" t="s">
        <v>201</v>
      </c>
      <c r="AA2" s="6" t="s">
        <v>29</v>
      </c>
      <c r="AB2" s="6" t="s">
        <v>177</v>
      </c>
      <c r="AC2" s="6" t="s">
        <v>180</v>
      </c>
      <c r="AD2" s="6" t="s">
        <v>181</v>
      </c>
      <c r="AE2" s="6" t="s">
        <v>178</v>
      </c>
      <c r="AF2" s="6" t="s">
        <v>180</v>
      </c>
      <c r="AG2" s="6" t="s">
        <v>181</v>
      </c>
      <c r="AH2" s="6" t="s">
        <v>32</v>
      </c>
      <c r="AI2" s="7" t="s">
        <v>188</v>
      </c>
      <c r="AJ2" s="7" t="s">
        <v>181</v>
      </c>
      <c r="AK2" s="6" t="s">
        <v>35</v>
      </c>
      <c r="AL2" s="6" t="s">
        <v>37</v>
      </c>
      <c r="AM2" s="6" t="s">
        <v>38</v>
      </c>
      <c r="AN2" s="6" t="s">
        <v>39</v>
      </c>
      <c r="AO2" s="6" t="s">
        <v>40</v>
      </c>
      <c r="AP2" s="6" t="s">
        <v>41</v>
      </c>
      <c r="AQ2" s="6" t="s">
        <v>42</v>
      </c>
      <c r="AR2" s="7" t="s">
        <v>33</v>
      </c>
      <c r="AS2" s="7" t="s">
        <v>45</v>
      </c>
      <c r="AT2" s="7" t="s">
        <v>1044</v>
      </c>
      <c r="AU2" s="7" t="s">
        <v>46</v>
      </c>
      <c r="AV2" s="6" t="s">
        <v>67</v>
      </c>
      <c r="AW2" s="6" t="s">
        <v>68</v>
      </c>
      <c r="AX2" s="7" t="s">
        <v>576</v>
      </c>
      <c r="AY2" s="7" t="s">
        <v>54</v>
      </c>
      <c r="AZ2" s="7" t="s">
        <v>55</v>
      </c>
      <c r="BA2" s="6" t="s">
        <v>153</v>
      </c>
      <c r="BB2" s="6" t="s">
        <v>205</v>
      </c>
    </row>
    <row r="3" spans="1:55" s="7" customFormat="1">
      <c r="A3" s="221" t="s">
        <v>258</v>
      </c>
      <c r="B3" s="12" t="s">
        <v>85</v>
      </c>
      <c r="C3" s="10" t="s">
        <v>259</v>
      </c>
      <c r="D3" s="10" t="s">
        <v>215</v>
      </c>
      <c r="E3" s="10" t="s">
        <v>260</v>
      </c>
      <c r="F3" s="7" t="s">
        <v>276</v>
      </c>
      <c r="G3" s="7" t="s">
        <v>139</v>
      </c>
      <c r="H3" s="7" t="s">
        <v>173</v>
      </c>
      <c r="I3" s="59" t="s">
        <v>246</v>
      </c>
      <c r="J3" s="7" t="s">
        <v>1631</v>
      </c>
      <c r="K3" s="7" t="s">
        <v>171</v>
      </c>
      <c r="L3" s="7" t="s">
        <v>172</v>
      </c>
      <c r="M3" s="7" t="s">
        <v>1856</v>
      </c>
      <c r="N3" s="315">
        <v>3.2</v>
      </c>
      <c r="O3" s="7" t="s">
        <v>149</v>
      </c>
      <c r="P3" s="7" t="s">
        <v>277</v>
      </c>
      <c r="Q3" s="7" t="s">
        <v>939</v>
      </c>
      <c r="R3" s="7" t="s">
        <v>279</v>
      </c>
      <c r="S3" s="7" t="s">
        <v>280</v>
      </c>
      <c r="T3" s="7" t="s">
        <v>43</v>
      </c>
      <c r="U3" s="7" t="s">
        <v>281</v>
      </c>
      <c r="V3" s="7" t="s">
        <v>184</v>
      </c>
      <c r="W3" s="7" t="s">
        <v>282</v>
      </c>
      <c r="X3" s="7">
        <v>1</v>
      </c>
      <c r="Y3" s="7" t="s">
        <v>95</v>
      </c>
      <c r="Z3" s="7" t="s">
        <v>242</v>
      </c>
      <c r="AA3" s="7" t="s">
        <v>43</v>
      </c>
      <c r="AB3" s="7" t="s">
        <v>65</v>
      </c>
      <c r="AC3" s="7" t="s">
        <v>187</v>
      </c>
      <c r="AD3" s="12" t="s">
        <v>283</v>
      </c>
      <c r="AE3" s="12" t="s">
        <v>65</v>
      </c>
      <c r="AF3" s="7" t="s">
        <v>187</v>
      </c>
      <c r="AG3" s="12" t="s">
        <v>284</v>
      </c>
      <c r="AH3" s="7" t="s">
        <v>75</v>
      </c>
      <c r="AI3" s="12" t="s">
        <v>285</v>
      </c>
      <c r="AJ3" s="7" t="s">
        <v>3461</v>
      </c>
      <c r="AK3" s="7" t="s">
        <v>275</v>
      </c>
      <c r="AL3" s="7" t="s">
        <v>44</v>
      </c>
      <c r="AM3" s="7" t="s">
        <v>44</v>
      </c>
      <c r="AN3" s="7">
        <v>2013</v>
      </c>
      <c r="AO3" s="7" t="s">
        <v>44</v>
      </c>
      <c r="AP3" s="7" t="s">
        <v>44</v>
      </c>
      <c r="AQ3" s="7" t="s">
        <v>244</v>
      </c>
      <c r="AR3" s="7" t="s">
        <v>294</v>
      </c>
      <c r="AS3" s="12" t="s">
        <v>1061</v>
      </c>
      <c r="AT3" s="12" t="s">
        <v>1059</v>
      </c>
      <c r="AU3" s="12" t="s">
        <v>1040</v>
      </c>
      <c r="AV3" s="7" t="s">
        <v>43</v>
      </c>
      <c r="AW3" s="7" t="s">
        <v>77</v>
      </c>
      <c r="AX3" s="7" t="s">
        <v>577</v>
      </c>
      <c r="AY3" s="7" t="s">
        <v>255</v>
      </c>
      <c r="AZ3" s="7" t="s">
        <v>43</v>
      </c>
      <c r="BA3" s="7" t="s">
        <v>43</v>
      </c>
      <c r="BB3" s="7" t="s">
        <v>43</v>
      </c>
    </row>
    <row r="4" spans="1:55" s="7" customFormat="1">
      <c r="A4" s="221" t="s">
        <v>286</v>
      </c>
      <c r="B4" s="31" t="s">
        <v>85</v>
      </c>
      <c r="C4" s="14" t="s">
        <v>312</v>
      </c>
      <c r="D4" s="10" t="s">
        <v>215</v>
      </c>
      <c r="E4" s="10" t="s">
        <v>260</v>
      </c>
      <c r="F4" s="7" t="s">
        <v>276</v>
      </c>
      <c r="G4" s="7" t="s">
        <v>139</v>
      </c>
      <c r="H4" s="7" t="s">
        <v>173</v>
      </c>
      <c r="I4" s="10" t="s">
        <v>56</v>
      </c>
      <c r="J4" s="7" t="s">
        <v>220</v>
      </c>
      <c r="K4" s="7" t="s">
        <v>171</v>
      </c>
      <c r="L4" s="7" t="s">
        <v>172</v>
      </c>
      <c r="M4" s="7" t="s">
        <v>2217</v>
      </c>
      <c r="N4" s="315">
        <v>3</v>
      </c>
      <c r="O4" s="7" t="s">
        <v>149</v>
      </c>
      <c r="P4" s="7" t="s">
        <v>277</v>
      </c>
      <c r="Q4" s="7" t="s">
        <v>249</v>
      </c>
      <c r="R4" s="7" t="s">
        <v>279</v>
      </c>
      <c r="S4" s="7" t="s">
        <v>313</v>
      </c>
      <c r="T4" s="7" t="s">
        <v>43</v>
      </c>
      <c r="U4" s="7" t="s">
        <v>281</v>
      </c>
      <c r="V4" s="7" t="s">
        <v>184</v>
      </c>
      <c r="W4" s="7" t="s">
        <v>290</v>
      </c>
      <c r="X4" s="7">
        <v>1</v>
      </c>
      <c r="Y4" s="7" t="s">
        <v>95</v>
      </c>
      <c r="Z4" s="7" t="s">
        <v>1799</v>
      </c>
      <c r="AA4" s="7" t="s">
        <v>2218</v>
      </c>
      <c r="AB4" s="7" t="s">
        <v>65</v>
      </c>
      <c r="AC4" s="7" t="s">
        <v>186</v>
      </c>
      <c r="AD4" s="12" t="s">
        <v>2219</v>
      </c>
      <c r="AE4" s="12" t="s">
        <v>293</v>
      </c>
      <c r="AF4" s="7" t="s">
        <v>186</v>
      </c>
      <c r="AG4" s="12" t="s">
        <v>226</v>
      </c>
      <c r="AH4" s="7" t="s">
        <v>75</v>
      </c>
      <c r="AI4" s="7" t="s">
        <v>189</v>
      </c>
      <c r="AJ4" s="7" t="s">
        <v>2010</v>
      </c>
      <c r="AK4" s="7" t="s">
        <v>275</v>
      </c>
      <c r="AL4" s="7" t="s">
        <v>44</v>
      </c>
      <c r="AM4" s="7" t="s">
        <v>44</v>
      </c>
      <c r="AN4" s="7">
        <v>2013</v>
      </c>
      <c r="AO4" s="7" t="s">
        <v>44</v>
      </c>
      <c r="AP4" s="7" t="s">
        <v>44</v>
      </c>
      <c r="AQ4" s="7" t="s">
        <v>244</v>
      </c>
      <c r="AR4" s="7" t="s">
        <v>220</v>
      </c>
      <c r="AS4" s="12"/>
      <c r="AT4" s="12"/>
      <c r="AU4" s="12"/>
      <c r="AV4" s="7" t="s">
        <v>43</v>
      </c>
      <c r="AW4" s="7" t="s">
        <v>43</v>
      </c>
      <c r="AX4" s="7" t="s">
        <v>577</v>
      </c>
      <c r="AY4" s="7" t="s">
        <v>43</v>
      </c>
      <c r="AZ4" s="7" t="s">
        <v>43</v>
      </c>
      <c r="BA4" s="7" t="s">
        <v>43</v>
      </c>
      <c r="BB4" s="7" t="s">
        <v>43</v>
      </c>
    </row>
    <row r="5" spans="1:55" s="7" customFormat="1">
      <c r="A5" s="414" t="s">
        <v>295</v>
      </c>
      <c r="B5" s="12" t="s">
        <v>85</v>
      </c>
      <c r="C5" s="10" t="s">
        <v>296</v>
      </c>
      <c r="D5" s="10" t="s">
        <v>215</v>
      </c>
      <c r="E5" s="10" t="s">
        <v>260</v>
      </c>
      <c r="F5" s="7" t="s">
        <v>276</v>
      </c>
      <c r="G5" s="7" t="s">
        <v>139</v>
      </c>
      <c r="H5" s="7" t="s">
        <v>173</v>
      </c>
      <c r="I5" s="10" t="s">
        <v>2220</v>
      </c>
      <c r="J5" s="7" t="s">
        <v>220</v>
      </c>
      <c r="K5" s="7" t="s">
        <v>171</v>
      </c>
      <c r="L5" s="7" t="s">
        <v>172</v>
      </c>
      <c r="M5" s="7" t="s">
        <v>2221</v>
      </c>
      <c r="N5" s="315">
        <v>2.6</v>
      </c>
      <c r="O5" s="7" t="s">
        <v>149</v>
      </c>
      <c r="P5" s="7" t="s">
        <v>239</v>
      </c>
      <c r="Q5" s="7" t="s">
        <v>297</v>
      </c>
      <c r="R5" s="7" t="s">
        <v>298</v>
      </c>
      <c r="S5" s="7" t="s">
        <v>299</v>
      </c>
      <c r="T5" s="7" t="s">
        <v>43</v>
      </c>
      <c r="U5" s="7" t="s">
        <v>281</v>
      </c>
      <c r="V5" s="7" t="s">
        <v>184</v>
      </c>
      <c r="W5" s="7" t="s">
        <v>301</v>
      </c>
      <c r="X5" s="7">
        <v>1</v>
      </c>
      <c r="Y5" s="7" t="s">
        <v>241</v>
      </c>
      <c r="Z5" s="7" t="s">
        <v>242</v>
      </c>
      <c r="AA5" s="7" t="s">
        <v>44</v>
      </c>
      <c r="AB5" s="7" t="s">
        <v>65</v>
      </c>
      <c r="AC5" s="7" t="s">
        <v>187</v>
      </c>
      <c r="AD5" s="12" t="s">
        <v>302</v>
      </c>
      <c r="AE5" s="12" t="s">
        <v>292</v>
      </c>
      <c r="AF5" s="7" t="s">
        <v>186</v>
      </c>
      <c r="AG5" s="12" t="s">
        <v>303</v>
      </c>
      <c r="AH5" s="7" t="s">
        <v>75</v>
      </c>
      <c r="AI5" s="7" t="s">
        <v>189</v>
      </c>
      <c r="AJ5" s="7" t="s">
        <v>304</v>
      </c>
      <c r="AK5" s="7" t="s">
        <v>275</v>
      </c>
      <c r="AL5" s="7" t="s">
        <v>44</v>
      </c>
      <c r="AM5" s="7" t="s">
        <v>44</v>
      </c>
      <c r="AN5" s="7">
        <v>2013</v>
      </c>
      <c r="AO5" s="7" t="s">
        <v>44</v>
      </c>
      <c r="AP5" s="7" t="s">
        <v>44</v>
      </c>
      <c r="AQ5" s="7" t="s">
        <v>244</v>
      </c>
      <c r="AR5" s="7" t="s">
        <v>220</v>
      </c>
      <c r="AS5" s="12"/>
      <c r="AT5" s="12"/>
      <c r="AU5" s="12"/>
      <c r="AV5" s="7" t="s">
        <v>43</v>
      </c>
      <c r="AW5" s="7" t="s">
        <v>43</v>
      </c>
      <c r="AX5" s="7" t="s">
        <v>577</v>
      </c>
      <c r="AY5" s="7" t="s">
        <v>43</v>
      </c>
      <c r="AZ5" s="7" t="s">
        <v>43</v>
      </c>
      <c r="BA5" s="7" t="s">
        <v>43</v>
      </c>
      <c r="BB5" s="7" t="s">
        <v>43</v>
      </c>
    </row>
    <row r="6" spans="1:55" s="7" customFormat="1">
      <c r="A6" s="221" t="s">
        <v>305</v>
      </c>
      <c r="B6" s="12" t="s">
        <v>85</v>
      </c>
      <c r="C6" s="10" t="s">
        <v>306</v>
      </c>
      <c r="D6" s="10" t="s">
        <v>215</v>
      </c>
      <c r="E6" s="10" t="s">
        <v>260</v>
      </c>
      <c r="F6" s="7" t="s">
        <v>276</v>
      </c>
      <c r="G6" s="7" t="s">
        <v>139</v>
      </c>
      <c r="H6" s="7" t="s">
        <v>173</v>
      </c>
      <c r="I6" s="10" t="s">
        <v>56</v>
      </c>
      <c r="J6" s="7" t="s">
        <v>220</v>
      </c>
      <c r="K6" s="7" t="s">
        <v>171</v>
      </c>
      <c r="L6" s="7" t="s">
        <v>172</v>
      </c>
      <c r="M6" s="7" t="s">
        <v>1856</v>
      </c>
      <c r="N6" s="315">
        <v>3.2</v>
      </c>
      <c r="O6" s="7" t="s">
        <v>149</v>
      </c>
      <c r="P6" s="7" t="s">
        <v>277</v>
      </c>
      <c r="Q6" s="7" t="s">
        <v>939</v>
      </c>
      <c r="R6" s="7" t="s">
        <v>279</v>
      </c>
      <c r="S6" s="7" t="s">
        <v>307</v>
      </c>
      <c r="T6" s="7" t="s">
        <v>43</v>
      </c>
      <c r="U6" s="7" t="s">
        <v>281</v>
      </c>
      <c r="V6" s="7" t="s">
        <v>184</v>
      </c>
      <c r="W6" s="7" t="s">
        <v>308</v>
      </c>
      <c r="X6" s="7">
        <v>1</v>
      </c>
      <c r="Y6" s="7" t="s">
        <v>95</v>
      </c>
      <c r="Z6" s="7" t="s">
        <v>242</v>
      </c>
      <c r="AA6" s="7" t="s">
        <v>227</v>
      </c>
      <c r="AB6" s="7" t="s">
        <v>65</v>
      </c>
      <c r="AC6" s="7" t="s">
        <v>187</v>
      </c>
      <c r="AD6" s="12" t="s">
        <v>309</v>
      </c>
      <c r="AE6" s="12" t="s">
        <v>65</v>
      </c>
      <c r="AF6" s="7" t="s">
        <v>187</v>
      </c>
      <c r="AG6" s="12" t="s">
        <v>309</v>
      </c>
      <c r="AH6" s="7" t="s">
        <v>75</v>
      </c>
      <c r="AI6" s="7" t="s">
        <v>285</v>
      </c>
      <c r="AJ6" s="7" t="s">
        <v>310</v>
      </c>
      <c r="AK6" s="7" t="s">
        <v>275</v>
      </c>
      <c r="AL6" s="7" t="s">
        <v>44</v>
      </c>
      <c r="AM6" s="7" t="s">
        <v>44</v>
      </c>
      <c r="AN6" s="7">
        <v>2013</v>
      </c>
      <c r="AO6" s="7" t="s">
        <v>44</v>
      </c>
      <c r="AP6" s="7" t="s">
        <v>44</v>
      </c>
      <c r="AQ6" s="7" t="s">
        <v>244</v>
      </c>
      <c r="AR6" s="7" t="s">
        <v>220</v>
      </c>
      <c r="AS6" s="12" t="s">
        <v>1058</v>
      </c>
      <c r="AT6" s="12" t="s">
        <v>1059</v>
      </c>
      <c r="AU6" s="12" t="s">
        <v>1040</v>
      </c>
      <c r="AV6" s="7" t="s">
        <v>43</v>
      </c>
      <c r="AW6" s="7" t="s">
        <v>43</v>
      </c>
      <c r="AX6" s="7" t="s">
        <v>577</v>
      </c>
      <c r="AY6" s="7" t="s">
        <v>43</v>
      </c>
      <c r="AZ6" s="7" t="s">
        <v>43</v>
      </c>
      <c r="BA6" s="7" t="s">
        <v>43</v>
      </c>
      <c r="BB6" s="7" t="s">
        <v>43</v>
      </c>
    </row>
    <row r="7" spans="1:55" s="7" customFormat="1">
      <c r="A7" s="414" t="s">
        <v>311</v>
      </c>
      <c r="B7" s="12" t="s">
        <v>85</v>
      </c>
      <c r="C7" s="10" t="s">
        <v>287</v>
      </c>
      <c r="D7" s="10" t="s">
        <v>215</v>
      </c>
      <c r="E7" s="10" t="s">
        <v>260</v>
      </c>
      <c r="F7" s="7" t="s">
        <v>276</v>
      </c>
      <c r="G7" s="7" t="s">
        <v>139</v>
      </c>
      <c r="H7" s="7" t="s">
        <v>173</v>
      </c>
      <c r="I7" s="10" t="s">
        <v>664</v>
      </c>
      <c r="J7" s="7" t="s">
        <v>220</v>
      </c>
      <c r="K7" s="7" t="s">
        <v>171</v>
      </c>
      <c r="L7" s="7" t="s">
        <v>172</v>
      </c>
      <c r="M7" s="7" t="s">
        <v>450</v>
      </c>
      <c r="N7" s="315">
        <v>1.8</v>
      </c>
      <c r="O7" s="7" t="s">
        <v>149</v>
      </c>
      <c r="P7" s="7" t="s">
        <v>288</v>
      </c>
      <c r="Q7" s="7" t="s">
        <v>2222</v>
      </c>
      <c r="R7" s="7" t="s">
        <v>1851</v>
      </c>
      <c r="S7" s="7" t="s">
        <v>289</v>
      </c>
      <c r="T7" s="7" t="s">
        <v>43</v>
      </c>
      <c r="U7" s="7" t="s">
        <v>251</v>
      </c>
      <c r="V7" s="7" t="s">
        <v>184</v>
      </c>
      <c r="W7" s="7" t="s">
        <v>314</v>
      </c>
      <c r="X7" s="7">
        <v>2</v>
      </c>
      <c r="Y7" s="7" t="s">
        <v>2223</v>
      </c>
      <c r="Z7" s="7" t="s">
        <v>242</v>
      </c>
      <c r="AA7" s="7" t="s">
        <v>44</v>
      </c>
      <c r="AB7" s="7" t="s">
        <v>65</v>
      </c>
      <c r="AC7" s="7" t="s">
        <v>186</v>
      </c>
      <c r="AD7" s="12" t="s">
        <v>315</v>
      </c>
      <c r="AE7" s="12" t="s">
        <v>65</v>
      </c>
      <c r="AF7" s="7" t="s">
        <v>187</v>
      </c>
      <c r="AG7" s="12" t="s">
        <v>2224</v>
      </c>
      <c r="AH7" s="7" t="s">
        <v>75</v>
      </c>
      <c r="AI7" s="7" t="s">
        <v>189</v>
      </c>
      <c r="AJ7" s="7" t="s">
        <v>316</v>
      </c>
      <c r="AK7" s="7" t="s">
        <v>275</v>
      </c>
      <c r="AL7" s="7" t="s">
        <v>44</v>
      </c>
      <c r="AM7" s="7" t="s">
        <v>44</v>
      </c>
      <c r="AN7" s="7">
        <v>2013</v>
      </c>
      <c r="AO7" s="7" t="s">
        <v>44</v>
      </c>
      <c r="AP7" s="7" t="s">
        <v>44</v>
      </c>
      <c r="AQ7" s="7" t="s">
        <v>244</v>
      </c>
      <c r="AR7" s="7" t="s">
        <v>1910</v>
      </c>
      <c r="AS7" s="146">
        <v>41876</v>
      </c>
      <c r="AT7" s="12" t="s">
        <v>1554</v>
      </c>
      <c r="AU7" s="12" t="s">
        <v>1040</v>
      </c>
      <c r="AV7" s="7" t="s">
        <v>43</v>
      </c>
      <c r="AW7" s="7" t="s">
        <v>43</v>
      </c>
      <c r="AX7" s="7" t="s">
        <v>577</v>
      </c>
      <c r="AY7" s="7" t="s">
        <v>43</v>
      </c>
      <c r="AZ7" s="7" t="s">
        <v>43</v>
      </c>
      <c r="BA7" s="7" t="s">
        <v>43</v>
      </c>
      <c r="BB7" s="7" t="s">
        <v>43</v>
      </c>
    </row>
    <row r="8" spans="1:55" s="7" customFormat="1" ht="30">
      <c r="A8" s="221" t="s">
        <v>317</v>
      </c>
      <c r="B8" s="31" t="s">
        <v>318</v>
      </c>
      <c r="C8" s="10" t="s">
        <v>319</v>
      </c>
      <c r="D8" s="10" t="s">
        <v>800</v>
      </c>
      <c r="E8" s="10" t="s">
        <v>260</v>
      </c>
      <c r="F8" s="7" t="s">
        <v>276</v>
      </c>
      <c r="G8" s="7" t="s">
        <v>139</v>
      </c>
      <c r="H8" s="7" t="s">
        <v>173</v>
      </c>
      <c r="I8" s="10" t="s">
        <v>246</v>
      </c>
      <c r="J8" s="7" t="s">
        <v>220</v>
      </c>
      <c r="K8" s="7" t="s">
        <v>171</v>
      </c>
      <c r="L8" s="7" t="s">
        <v>172</v>
      </c>
      <c r="M8" s="7" t="s">
        <v>2217</v>
      </c>
      <c r="N8" s="315">
        <v>3</v>
      </c>
      <c r="O8" s="7" t="s">
        <v>149</v>
      </c>
      <c r="P8" s="7" t="s">
        <v>277</v>
      </c>
      <c r="Q8" s="7" t="s">
        <v>249</v>
      </c>
      <c r="R8" s="7" t="s">
        <v>279</v>
      </c>
      <c r="S8" s="7" t="s">
        <v>320</v>
      </c>
      <c r="T8" s="7" t="s">
        <v>43</v>
      </c>
      <c r="U8" s="7" t="s">
        <v>251</v>
      </c>
      <c r="V8" s="7" t="s">
        <v>184</v>
      </c>
      <c r="W8" s="7" t="s">
        <v>321</v>
      </c>
      <c r="X8" s="7">
        <v>1</v>
      </c>
      <c r="Y8" s="7" t="s">
        <v>95</v>
      </c>
      <c r="Z8" s="7" t="s">
        <v>242</v>
      </c>
      <c r="AA8" s="7" t="s">
        <v>44</v>
      </c>
      <c r="AB8" s="7" t="s">
        <v>65</v>
      </c>
      <c r="AC8" s="7" t="s">
        <v>187</v>
      </c>
      <c r="AD8" s="12" t="s">
        <v>322</v>
      </c>
      <c r="AE8" s="12" t="s">
        <v>65</v>
      </c>
      <c r="AF8" s="7" t="s">
        <v>187</v>
      </c>
      <c r="AG8" s="12" t="s">
        <v>323</v>
      </c>
      <c r="AH8" s="7" t="s">
        <v>75</v>
      </c>
      <c r="AI8" s="7" t="s">
        <v>285</v>
      </c>
      <c r="AJ8" s="7" t="s">
        <v>2225</v>
      </c>
      <c r="AK8" s="7" t="s">
        <v>275</v>
      </c>
      <c r="AL8" s="7" t="s">
        <v>44</v>
      </c>
      <c r="AM8" s="7" t="s">
        <v>44</v>
      </c>
      <c r="AN8" s="7">
        <v>2013</v>
      </c>
      <c r="AO8" s="7" t="s">
        <v>44</v>
      </c>
      <c r="AP8" s="7" t="s">
        <v>44</v>
      </c>
      <c r="AQ8" s="7" t="s">
        <v>244</v>
      </c>
      <c r="AR8" s="7" t="s">
        <v>220</v>
      </c>
      <c r="AS8" s="146">
        <v>41876</v>
      </c>
      <c r="AT8" s="12" t="s">
        <v>1554</v>
      </c>
      <c r="AU8" s="12" t="s">
        <v>1040</v>
      </c>
      <c r="AV8" s="7" t="s">
        <v>43</v>
      </c>
      <c r="AW8" s="7" t="s">
        <v>43</v>
      </c>
      <c r="AX8" s="7" t="s">
        <v>577</v>
      </c>
      <c r="AY8" s="7" t="s">
        <v>43</v>
      </c>
      <c r="AZ8" s="7" t="s">
        <v>43</v>
      </c>
      <c r="BA8" s="7" t="s">
        <v>292</v>
      </c>
      <c r="BB8" s="7" t="s">
        <v>43</v>
      </c>
    </row>
    <row r="9" spans="1:55" s="7" customFormat="1">
      <c r="A9" s="221" t="s">
        <v>324</v>
      </c>
      <c r="B9" s="12" t="s">
        <v>325</v>
      </c>
      <c r="C9" s="10" t="s">
        <v>326</v>
      </c>
      <c r="D9" s="10" t="s">
        <v>912</v>
      </c>
      <c r="E9" s="10" t="s">
        <v>260</v>
      </c>
      <c r="F9" s="7" t="s">
        <v>276</v>
      </c>
      <c r="G9" s="7" t="s">
        <v>139</v>
      </c>
      <c r="H9" s="7" t="s">
        <v>173</v>
      </c>
      <c r="I9" s="10" t="s">
        <v>246</v>
      </c>
      <c r="J9" s="7" t="s">
        <v>220</v>
      </c>
      <c r="K9" s="7" t="s">
        <v>171</v>
      </c>
      <c r="L9" s="7" t="s">
        <v>172</v>
      </c>
      <c r="M9" s="7" t="s">
        <v>2217</v>
      </c>
      <c r="N9" s="315">
        <v>3</v>
      </c>
      <c r="O9" s="7" t="s">
        <v>149</v>
      </c>
      <c r="P9" s="7" t="s">
        <v>248</v>
      </c>
      <c r="Q9" s="7" t="s">
        <v>515</v>
      </c>
      <c r="R9" s="7" t="s">
        <v>279</v>
      </c>
      <c r="S9" s="7" t="s">
        <v>327</v>
      </c>
      <c r="T9" s="7" t="s">
        <v>43</v>
      </c>
      <c r="U9" s="7" t="s">
        <v>545</v>
      </c>
      <c r="V9" s="7" t="s">
        <v>184</v>
      </c>
      <c r="W9" s="7" t="s">
        <v>3140</v>
      </c>
      <c r="X9" s="7">
        <v>1</v>
      </c>
      <c r="Y9" s="7" t="s">
        <v>95</v>
      </c>
      <c r="Z9" s="7" t="s">
        <v>242</v>
      </c>
      <c r="AA9" s="7" t="s">
        <v>44</v>
      </c>
      <c r="AB9" s="7" t="s">
        <v>65</v>
      </c>
      <c r="AC9" s="7" t="s">
        <v>187</v>
      </c>
      <c r="AD9" s="27">
        <v>143450007853</v>
      </c>
      <c r="AE9" s="12" t="s">
        <v>65</v>
      </c>
      <c r="AF9" s="7" t="s">
        <v>187</v>
      </c>
      <c r="AG9" s="12" t="s">
        <v>328</v>
      </c>
      <c r="AH9" s="7" t="s">
        <v>75</v>
      </c>
      <c r="AI9" s="7" t="s">
        <v>189</v>
      </c>
      <c r="AJ9" s="7" t="s">
        <v>329</v>
      </c>
      <c r="AK9" s="7" t="s">
        <v>275</v>
      </c>
      <c r="AL9" s="7" t="s">
        <v>44</v>
      </c>
      <c r="AM9" s="7" t="s">
        <v>44</v>
      </c>
      <c r="AN9" s="7">
        <v>2013</v>
      </c>
      <c r="AO9" s="7" t="s">
        <v>44</v>
      </c>
      <c r="AP9" s="7" t="s">
        <v>44</v>
      </c>
      <c r="AQ9" s="7" t="s">
        <v>244</v>
      </c>
      <c r="AR9" s="7" t="s">
        <v>220</v>
      </c>
      <c r="AS9" s="146">
        <v>41841</v>
      </c>
      <c r="AT9" s="12" t="s">
        <v>1554</v>
      </c>
      <c r="AU9" s="12" t="s">
        <v>1040</v>
      </c>
      <c r="AV9" s="7" t="s">
        <v>43</v>
      </c>
      <c r="AW9" s="7" t="s">
        <v>43</v>
      </c>
      <c r="AX9" s="7" t="s">
        <v>577</v>
      </c>
      <c r="AY9" s="7" t="s">
        <v>43</v>
      </c>
      <c r="AZ9" s="7" t="s">
        <v>43</v>
      </c>
      <c r="BA9" s="7" t="s">
        <v>292</v>
      </c>
      <c r="BB9" s="7" t="s">
        <v>43</v>
      </c>
    </row>
    <row r="10" spans="1:55" s="7" customFormat="1" ht="30">
      <c r="A10" s="221" t="s">
        <v>330</v>
      </c>
      <c r="B10" s="31" t="s">
        <v>2226</v>
      </c>
      <c r="C10" s="10" t="s">
        <v>331</v>
      </c>
      <c r="D10" s="10" t="s">
        <v>570</v>
      </c>
      <c r="E10" s="10" t="s">
        <v>260</v>
      </c>
      <c r="F10" s="7" t="s">
        <v>1984</v>
      </c>
      <c r="G10" s="7" t="s">
        <v>139</v>
      </c>
      <c r="H10" s="7" t="s">
        <v>232</v>
      </c>
      <c r="I10" s="10" t="s">
        <v>855</v>
      </c>
      <c r="J10" s="7" t="s">
        <v>220</v>
      </c>
      <c r="K10" s="7" t="s">
        <v>171</v>
      </c>
      <c r="L10" s="7" t="s">
        <v>172</v>
      </c>
      <c r="M10" s="7" t="s">
        <v>2807</v>
      </c>
      <c r="N10" s="315" t="s">
        <v>2842</v>
      </c>
      <c r="O10" s="7" t="s">
        <v>149</v>
      </c>
      <c r="P10" s="7" t="s">
        <v>277</v>
      </c>
      <c r="Q10" s="7" t="s">
        <v>2202</v>
      </c>
      <c r="R10" s="7" t="s">
        <v>2820</v>
      </c>
      <c r="S10" s="7" t="s">
        <v>333</v>
      </c>
      <c r="T10" s="7" t="s">
        <v>43</v>
      </c>
      <c r="U10" s="7" t="s">
        <v>334</v>
      </c>
      <c r="V10" s="7" t="s">
        <v>184</v>
      </c>
      <c r="W10" s="7" t="s">
        <v>335</v>
      </c>
      <c r="X10" s="7">
        <v>1</v>
      </c>
      <c r="Y10" s="7" t="s">
        <v>1538</v>
      </c>
      <c r="Z10" s="7" t="s">
        <v>1799</v>
      </c>
      <c r="AA10" s="7" t="s">
        <v>281</v>
      </c>
      <c r="AB10" s="7" t="s">
        <v>65</v>
      </c>
      <c r="AC10" s="7" t="s">
        <v>187</v>
      </c>
      <c r="AD10" s="12" t="s">
        <v>2857</v>
      </c>
      <c r="AE10" s="12" t="s">
        <v>65</v>
      </c>
      <c r="AF10" s="7" t="s">
        <v>187</v>
      </c>
      <c r="AG10" s="12" t="s">
        <v>2858</v>
      </c>
      <c r="AH10" s="7" t="s">
        <v>75</v>
      </c>
      <c r="AI10" s="7" t="s">
        <v>189</v>
      </c>
      <c r="AJ10" s="7" t="s">
        <v>337</v>
      </c>
      <c r="AK10" s="7" t="s">
        <v>1840</v>
      </c>
      <c r="AL10" s="7" t="s">
        <v>44</v>
      </c>
      <c r="AM10" s="7" t="s">
        <v>44</v>
      </c>
      <c r="AN10" s="7">
        <v>2013</v>
      </c>
      <c r="AO10" s="7" t="s">
        <v>44</v>
      </c>
      <c r="AP10" s="7" t="s">
        <v>44</v>
      </c>
      <c r="AQ10" s="7" t="s">
        <v>244</v>
      </c>
      <c r="AR10" s="7" t="s">
        <v>220</v>
      </c>
      <c r="AS10" s="146">
        <v>43116</v>
      </c>
      <c r="AT10" s="12" t="s">
        <v>2811</v>
      </c>
      <c r="AU10" s="12" t="s">
        <v>1040</v>
      </c>
      <c r="AV10" s="7" t="s">
        <v>43</v>
      </c>
      <c r="AW10" s="7" t="s">
        <v>3427</v>
      </c>
      <c r="AX10" s="7" t="s">
        <v>577</v>
      </c>
      <c r="AY10" s="7" t="s">
        <v>43</v>
      </c>
      <c r="AZ10" s="7" t="s">
        <v>43</v>
      </c>
      <c r="BA10" s="7" t="s">
        <v>43</v>
      </c>
      <c r="BB10" s="7" t="s">
        <v>44</v>
      </c>
    </row>
    <row r="11" spans="1:55" s="7" customFormat="1">
      <c r="A11" s="221" t="s">
        <v>338</v>
      </c>
      <c r="B11" s="31" t="s">
        <v>3426</v>
      </c>
      <c r="C11" s="10" t="s">
        <v>2852</v>
      </c>
      <c r="D11" s="10" t="s">
        <v>914</v>
      </c>
      <c r="E11" s="10" t="s">
        <v>260</v>
      </c>
      <c r="F11" s="7" t="s">
        <v>1984</v>
      </c>
      <c r="G11" s="7" t="s">
        <v>139</v>
      </c>
      <c r="H11" s="7" t="s">
        <v>232</v>
      </c>
      <c r="I11" s="10" t="s">
        <v>855</v>
      </c>
      <c r="J11" s="7" t="s">
        <v>220</v>
      </c>
      <c r="K11" s="7" t="s">
        <v>171</v>
      </c>
      <c r="L11" s="7" t="s">
        <v>172</v>
      </c>
      <c r="M11" s="7" t="s">
        <v>2807</v>
      </c>
      <c r="N11" s="315" t="s">
        <v>2842</v>
      </c>
      <c r="O11" s="7" t="s">
        <v>149</v>
      </c>
      <c r="P11" s="7" t="s">
        <v>277</v>
      </c>
      <c r="Q11" s="7" t="s">
        <v>2202</v>
      </c>
      <c r="R11" s="7" t="s">
        <v>2820</v>
      </c>
      <c r="S11" s="7" t="s">
        <v>339</v>
      </c>
      <c r="T11" s="7" t="s">
        <v>43</v>
      </c>
      <c r="U11" s="7" t="s">
        <v>334</v>
      </c>
      <c r="V11" s="7" t="s">
        <v>184</v>
      </c>
      <c r="W11" s="7" t="s">
        <v>340</v>
      </c>
      <c r="X11" s="7">
        <v>1</v>
      </c>
      <c r="Y11" s="7" t="s">
        <v>1538</v>
      </c>
      <c r="Z11" s="7" t="s">
        <v>1799</v>
      </c>
      <c r="AA11" s="7" t="s">
        <v>281</v>
      </c>
      <c r="AB11" s="7" t="s">
        <v>65</v>
      </c>
      <c r="AC11" s="7" t="s">
        <v>187</v>
      </c>
      <c r="AD11" s="12" t="s">
        <v>2853</v>
      </c>
      <c r="AE11" s="12" t="s">
        <v>65</v>
      </c>
      <c r="AF11" s="7" t="s">
        <v>187</v>
      </c>
      <c r="AG11" s="12" t="s">
        <v>2854</v>
      </c>
      <c r="AH11" s="7" t="s">
        <v>75</v>
      </c>
      <c r="AI11" s="7" t="s">
        <v>189</v>
      </c>
      <c r="AJ11" s="7" t="s">
        <v>2855</v>
      </c>
      <c r="AK11" s="7" t="s">
        <v>1840</v>
      </c>
      <c r="AL11" s="7" t="s">
        <v>44</v>
      </c>
      <c r="AM11" s="7" t="s">
        <v>44</v>
      </c>
      <c r="AN11" s="7">
        <v>2013</v>
      </c>
      <c r="AO11" s="7" t="s">
        <v>44</v>
      </c>
      <c r="AP11" s="7" t="s">
        <v>44</v>
      </c>
      <c r="AQ11" s="7" t="s">
        <v>244</v>
      </c>
      <c r="AR11" s="7" t="s">
        <v>220</v>
      </c>
      <c r="AS11" s="146">
        <v>43116</v>
      </c>
      <c r="AT11" s="12" t="s">
        <v>2811</v>
      </c>
      <c r="AU11" s="12" t="s">
        <v>1040</v>
      </c>
      <c r="AV11" s="7" t="s">
        <v>43</v>
      </c>
      <c r="AW11" s="7" t="s">
        <v>142</v>
      </c>
      <c r="AX11" s="7" t="s">
        <v>577</v>
      </c>
      <c r="AY11" s="7" t="s">
        <v>43</v>
      </c>
      <c r="AZ11" s="7" t="s">
        <v>43</v>
      </c>
      <c r="BA11" s="7" t="s">
        <v>2856</v>
      </c>
      <c r="BB11" s="7" t="s">
        <v>44</v>
      </c>
    </row>
    <row r="12" spans="1:55" s="7" customFormat="1" ht="30">
      <c r="A12" s="221" t="s">
        <v>341</v>
      </c>
      <c r="B12" s="31" t="s">
        <v>342</v>
      </c>
      <c r="C12" s="10" t="s">
        <v>2492</v>
      </c>
      <c r="D12" s="10" t="s">
        <v>913</v>
      </c>
      <c r="E12" s="10" t="s">
        <v>260</v>
      </c>
      <c r="F12" s="7" t="s">
        <v>2493</v>
      </c>
      <c r="G12" s="7" t="s">
        <v>139</v>
      </c>
      <c r="H12" s="7" t="s">
        <v>232</v>
      </c>
      <c r="I12" s="10" t="s">
        <v>855</v>
      </c>
      <c r="J12" s="7" t="s">
        <v>220</v>
      </c>
      <c r="K12" s="7" t="s">
        <v>171</v>
      </c>
      <c r="L12" s="7" t="s">
        <v>172</v>
      </c>
      <c r="M12" s="7" t="s">
        <v>2021</v>
      </c>
      <c r="N12" s="315">
        <v>3.3</v>
      </c>
      <c r="O12" s="7" t="s">
        <v>149</v>
      </c>
      <c r="P12" s="7" t="s">
        <v>277</v>
      </c>
      <c r="Q12" s="7" t="s">
        <v>2202</v>
      </c>
      <c r="R12" s="7" t="s">
        <v>2139</v>
      </c>
      <c r="S12" s="7" t="s">
        <v>344</v>
      </c>
      <c r="T12" s="7" t="s">
        <v>43</v>
      </c>
      <c r="U12" s="7" t="s">
        <v>334</v>
      </c>
      <c r="V12" s="7" t="s">
        <v>184</v>
      </c>
      <c r="W12" s="7" t="s">
        <v>345</v>
      </c>
      <c r="X12" s="7">
        <v>1</v>
      </c>
      <c r="Y12" s="7" t="s">
        <v>1538</v>
      </c>
      <c r="Z12" s="7" t="s">
        <v>1075</v>
      </c>
      <c r="AA12" s="7" t="s">
        <v>281</v>
      </c>
      <c r="AB12" s="7" t="s">
        <v>293</v>
      </c>
      <c r="AC12" s="7" t="s">
        <v>187</v>
      </c>
      <c r="AD12" s="12">
        <v>170900755</v>
      </c>
      <c r="AE12" s="12" t="s">
        <v>293</v>
      </c>
      <c r="AF12" s="7" t="s">
        <v>187</v>
      </c>
      <c r="AG12" s="12">
        <v>170900180</v>
      </c>
      <c r="AH12" s="7" t="s">
        <v>75</v>
      </c>
      <c r="AI12" s="7" t="s">
        <v>346</v>
      </c>
      <c r="AJ12" s="7" t="s">
        <v>347</v>
      </c>
      <c r="AK12" s="7" t="s">
        <v>1482</v>
      </c>
      <c r="AL12" s="7" t="s">
        <v>44</v>
      </c>
      <c r="AM12" s="7" t="s">
        <v>44</v>
      </c>
      <c r="AN12" s="7">
        <v>2013</v>
      </c>
      <c r="AO12" s="7" t="s">
        <v>44</v>
      </c>
      <c r="AP12" s="7" t="s">
        <v>44</v>
      </c>
      <c r="AQ12" s="7" t="s">
        <v>244</v>
      </c>
      <c r="AR12" s="7" t="s">
        <v>1683</v>
      </c>
      <c r="AS12" s="146">
        <v>43021</v>
      </c>
      <c r="AT12" s="12" t="s">
        <v>2494</v>
      </c>
      <c r="AU12" s="12" t="s">
        <v>1040</v>
      </c>
      <c r="AV12" s="7" t="s">
        <v>43</v>
      </c>
      <c r="AW12" s="7" t="s">
        <v>43</v>
      </c>
      <c r="AX12" s="7" t="s">
        <v>577</v>
      </c>
      <c r="AY12" s="7" t="s">
        <v>43</v>
      </c>
      <c r="AZ12" s="7" t="s">
        <v>43</v>
      </c>
      <c r="BA12" s="7" t="s">
        <v>292</v>
      </c>
      <c r="BB12" s="7" t="s">
        <v>44</v>
      </c>
    </row>
    <row r="13" spans="1:55" s="7" customFormat="1" ht="30">
      <c r="A13" s="221" t="s">
        <v>348</v>
      </c>
      <c r="B13" s="12" t="s">
        <v>351</v>
      </c>
      <c r="C13" s="10" t="s">
        <v>349</v>
      </c>
      <c r="D13" s="10" t="s">
        <v>915</v>
      </c>
      <c r="E13" s="10" t="s">
        <v>260</v>
      </c>
      <c r="F13" s="7" t="s">
        <v>1984</v>
      </c>
      <c r="G13" s="7" t="s">
        <v>139</v>
      </c>
      <c r="H13" s="7" t="s">
        <v>232</v>
      </c>
      <c r="I13" s="10" t="s">
        <v>855</v>
      </c>
      <c r="J13" s="7" t="s">
        <v>220</v>
      </c>
      <c r="K13" s="7" t="s">
        <v>171</v>
      </c>
      <c r="L13" s="7" t="s">
        <v>172</v>
      </c>
      <c r="M13" s="7" t="s">
        <v>2807</v>
      </c>
      <c r="N13" s="315" t="s">
        <v>2842</v>
      </c>
      <c r="O13" s="7" t="s">
        <v>149</v>
      </c>
      <c r="P13" s="7" t="s">
        <v>277</v>
      </c>
      <c r="Q13" s="7" t="s">
        <v>2202</v>
      </c>
      <c r="R13" s="7" t="s">
        <v>2820</v>
      </c>
      <c r="S13" s="7" t="s">
        <v>350</v>
      </c>
      <c r="T13" s="7" t="s">
        <v>43</v>
      </c>
      <c r="U13" s="7" t="s">
        <v>88</v>
      </c>
      <c r="V13" s="7" t="s">
        <v>184</v>
      </c>
      <c r="W13" s="7" t="s">
        <v>2872</v>
      </c>
      <c r="X13" s="7">
        <v>1</v>
      </c>
      <c r="Y13" s="7" t="s">
        <v>1538</v>
      </c>
      <c r="Z13" s="7" t="s">
        <v>1799</v>
      </c>
      <c r="AA13" s="7" t="s">
        <v>281</v>
      </c>
      <c r="AB13" s="7" t="s">
        <v>65</v>
      </c>
      <c r="AC13" s="7" t="s">
        <v>187</v>
      </c>
      <c r="AD13" s="12" t="s">
        <v>2873</v>
      </c>
      <c r="AE13" s="12" t="s">
        <v>65</v>
      </c>
      <c r="AF13" s="7" t="s">
        <v>187</v>
      </c>
      <c r="AG13" s="12" t="s">
        <v>2874</v>
      </c>
      <c r="AH13" s="7" t="s">
        <v>75</v>
      </c>
      <c r="AI13" s="7" t="s">
        <v>189</v>
      </c>
      <c r="AJ13" s="7" t="s">
        <v>352</v>
      </c>
      <c r="AK13" s="7" t="s">
        <v>1840</v>
      </c>
      <c r="AL13" s="7" t="s">
        <v>44</v>
      </c>
      <c r="AM13" s="7" t="s">
        <v>44</v>
      </c>
      <c r="AN13" s="7">
        <v>2013</v>
      </c>
      <c r="AO13" s="7" t="s">
        <v>44</v>
      </c>
      <c r="AP13" s="7" t="s">
        <v>44</v>
      </c>
      <c r="AQ13" s="7" t="s">
        <v>244</v>
      </c>
      <c r="AR13" s="7" t="s">
        <v>1683</v>
      </c>
      <c r="AS13" s="118" t="s">
        <v>2876</v>
      </c>
      <c r="AT13" s="12" t="s">
        <v>2875</v>
      </c>
      <c r="AU13" s="12" t="s">
        <v>1040</v>
      </c>
      <c r="AV13" s="7" t="s">
        <v>43</v>
      </c>
      <c r="AW13" s="7" t="s">
        <v>43</v>
      </c>
      <c r="AX13" s="7" t="s">
        <v>577</v>
      </c>
      <c r="AY13" s="7" t="s">
        <v>43</v>
      </c>
      <c r="AZ13" s="7" t="s">
        <v>43</v>
      </c>
      <c r="BA13" s="7" t="s">
        <v>43</v>
      </c>
      <c r="BB13" s="7" t="s">
        <v>44</v>
      </c>
    </row>
    <row r="14" spans="1:55">
      <c r="A14" s="415" t="s">
        <v>1194</v>
      </c>
      <c r="B14" s="13" t="s">
        <v>85</v>
      </c>
      <c r="C14" s="9" t="s">
        <v>569</v>
      </c>
      <c r="D14" s="9" t="s">
        <v>215</v>
      </c>
      <c r="E14" s="9" t="s">
        <v>260</v>
      </c>
      <c r="F14" s="10" t="s">
        <v>276</v>
      </c>
      <c r="G14" s="12" t="s">
        <v>139</v>
      </c>
      <c r="H14" s="10" t="s">
        <v>173</v>
      </c>
      <c r="I14" s="10" t="s">
        <v>1933</v>
      </c>
      <c r="J14" s="7" t="s">
        <v>220</v>
      </c>
      <c r="K14" s="12" t="s">
        <v>171</v>
      </c>
      <c r="L14" s="12" t="s">
        <v>172</v>
      </c>
      <c r="M14" s="7" t="s">
        <v>2228</v>
      </c>
      <c r="N14" s="315">
        <v>1.8</v>
      </c>
      <c r="O14" s="7" t="s">
        <v>149</v>
      </c>
      <c r="P14" s="7" t="s">
        <v>288</v>
      </c>
      <c r="Q14" s="7" t="s">
        <v>571</v>
      </c>
      <c r="R14" s="7" t="s">
        <v>279</v>
      </c>
      <c r="S14" s="7" t="s">
        <v>572</v>
      </c>
      <c r="T14" s="7" t="s">
        <v>43</v>
      </c>
      <c r="U14" s="7" t="s">
        <v>281</v>
      </c>
      <c r="V14" s="7" t="s">
        <v>184</v>
      </c>
      <c r="W14" s="7" t="s">
        <v>2229</v>
      </c>
      <c r="X14" s="7">
        <v>1</v>
      </c>
      <c r="Y14" s="7" t="s">
        <v>291</v>
      </c>
      <c r="Z14" s="7" t="s">
        <v>1799</v>
      </c>
      <c r="AA14" s="7" t="s">
        <v>44</v>
      </c>
      <c r="AB14" s="7" t="s">
        <v>292</v>
      </c>
      <c r="AC14" s="7" t="s">
        <v>186</v>
      </c>
      <c r="AD14" s="12" t="s">
        <v>573</v>
      </c>
      <c r="AE14" s="12" t="s">
        <v>574</v>
      </c>
      <c r="AF14" s="7" t="s">
        <v>186</v>
      </c>
      <c r="AG14" s="12" t="s">
        <v>575</v>
      </c>
      <c r="AH14" s="7" t="s">
        <v>75</v>
      </c>
      <c r="AI14" s="7" t="s">
        <v>285</v>
      </c>
      <c r="AJ14" s="241" t="s">
        <v>2992</v>
      </c>
      <c r="AK14" s="7" t="s">
        <v>275</v>
      </c>
      <c r="AL14" s="7" t="s">
        <v>44</v>
      </c>
      <c r="AM14" s="7" t="s">
        <v>44</v>
      </c>
      <c r="AN14" s="7">
        <v>2013</v>
      </c>
      <c r="AO14" s="7" t="s">
        <v>44</v>
      </c>
      <c r="AP14" s="7" t="s">
        <v>44</v>
      </c>
      <c r="AQ14" s="7" t="s">
        <v>244</v>
      </c>
      <c r="AR14" s="7"/>
      <c r="AS14" s="12" t="s">
        <v>1060</v>
      </c>
      <c r="AT14" s="12" t="s">
        <v>1059</v>
      </c>
      <c r="AU14" s="12" t="s">
        <v>1040</v>
      </c>
      <c r="AV14" s="7" t="s">
        <v>43</v>
      </c>
      <c r="AW14" s="7" t="s">
        <v>43</v>
      </c>
      <c r="AX14" s="7" t="s">
        <v>577</v>
      </c>
      <c r="AY14" s="7" t="s">
        <v>43</v>
      </c>
      <c r="AZ14" s="7" t="s">
        <v>43</v>
      </c>
      <c r="BA14" s="7" t="s">
        <v>43</v>
      </c>
      <c r="BB14" s="7" t="s">
        <v>43</v>
      </c>
      <c r="BC14" s="22"/>
    </row>
    <row r="15" spans="1:55" s="7" customFormat="1" ht="60">
      <c r="A15" s="226" t="s">
        <v>901</v>
      </c>
      <c r="B15" s="31" t="s">
        <v>902</v>
      </c>
      <c r="C15" s="10" t="s">
        <v>903</v>
      </c>
      <c r="D15" s="10" t="s">
        <v>904</v>
      </c>
      <c r="E15" s="10" t="s">
        <v>260</v>
      </c>
      <c r="F15" s="7" t="s">
        <v>691</v>
      </c>
      <c r="G15" s="7" t="s">
        <v>139</v>
      </c>
      <c r="H15" s="7" t="s">
        <v>173</v>
      </c>
      <c r="I15" s="10" t="s">
        <v>170</v>
      </c>
      <c r="J15" s="7" t="s">
        <v>905</v>
      </c>
      <c r="K15" s="7" t="s">
        <v>171</v>
      </c>
      <c r="L15" s="7" t="s">
        <v>172</v>
      </c>
      <c r="M15" s="7" t="s">
        <v>906</v>
      </c>
      <c r="N15" s="315">
        <v>1.66</v>
      </c>
      <c r="O15" s="7" t="s">
        <v>149</v>
      </c>
      <c r="P15" s="7" t="s">
        <v>220</v>
      </c>
      <c r="Q15" s="7" t="s">
        <v>220</v>
      </c>
      <c r="R15" s="7" t="s">
        <v>220</v>
      </c>
      <c r="S15" s="7" t="s">
        <v>836</v>
      </c>
      <c r="T15" s="7" t="s">
        <v>43</v>
      </c>
      <c r="U15" s="7" t="s">
        <v>907</v>
      </c>
      <c r="V15" s="7" t="s">
        <v>908</v>
      </c>
      <c r="W15" s="7" t="s">
        <v>220</v>
      </c>
      <c r="X15" s="7">
        <v>1</v>
      </c>
      <c r="Y15" s="7" t="s">
        <v>909</v>
      </c>
      <c r="Z15" s="7" t="s">
        <v>220</v>
      </c>
      <c r="AA15" s="7" t="s">
        <v>43</v>
      </c>
      <c r="AB15" s="7" t="s">
        <v>619</v>
      </c>
      <c r="AC15" s="7" t="s">
        <v>220</v>
      </c>
      <c r="AD15" s="7" t="s">
        <v>220</v>
      </c>
      <c r="AE15" s="7" t="s">
        <v>220</v>
      </c>
      <c r="AF15" s="7" t="s">
        <v>220</v>
      </c>
      <c r="AG15" s="7" t="s">
        <v>220</v>
      </c>
      <c r="AH15" s="7" t="s">
        <v>220</v>
      </c>
      <c r="AI15" s="7" t="s">
        <v>220</v>
      </c>
      <c r="AJ15" s="7" t="s">
        <v>220</v>
      </c>
      <c r="AK15" s="7" t="s">
        <v>275</v>
      </c>
      <c r="AL15" s="7" t="s">
        <v>44</v>
      </c>
      <c r="AM15" s="7" t="s">
        <v>44</v>
      </c>
      <c r="AN15" s="7">
        <v>2010</v>
      </c>
      <c r="AO15" s="7" t="s">
        <v>44</v>
      </c>
      <c r="AP15" s="7" t="s">
        <v>44</v>
      </c>
      <c r="AQ15" s="7" t="s">
        <v>43</v>
      </c>
      <c r="AR15" s="40" t="s">
        <v>910</v>
      </c>
      <c r="AS15" s="12"/>
      <c r="AT15" s="12"/>
      <c r="AU15" s="12"/>
      <c r="AV15" s="7" t="s">
        <v>43</v>
      </c>
      <c r="AW15" s="7" t="s">
        <v>43</v>
      </c>
      <c r="AX15" s="7" t="s">
        <v>577</v>
      </c>
      <c r="AY15" s="7" t="s">
        <v>43</v>
      </c>
      <c r="AZ15" s="7" t="s">
        <v>43</v>
      </c>
      <c r="BA15" s="7" t="s">
        <v>43</v>
      </c>
      <c r="BB15" s="7" t="s">
        <v>43</v>
      </c>
    </row>
    <row r="16" spans="1:55" s="7" customFormat="1" ht="30">
      <c r="A16" s="229" t="s">
        <v>911</v>
      </c>
      <c r="B16" s="31" t="s">
        <v>342</v>
      </c>
      <c r="C16" s="10" t="s">
        <v>629</v>
      </c>
      <c r="D16" s="59" t="s">
        <v>2013</v>
      </c>
      <c r="E16" s="10" t="s">
        <v>713</v>
      </c>
      <c r="F16" s="31" t="s">
        <v>2014</v>
      </c>
      <c r="G16" s="7" t="s">
        <v>139</v>
      </c>
      <c r="H16" s="7" t="s">
        <v>232</v>
      </c>
      <c r="I16" s="10" t="s">
        <v>246</v>
      </c>
      <c r="J16" s="7" t="s">
        <v>1067</v>
      </c>
      <c r="K16" s="7" t="s">
        <v>171</v>
      </c>
      <c r="L16" s="7" t="s">
        <v>172</v>
      </c>
      <c r="M16" s="7" t="s">
        <v>1068</v>
      </c>
      <c r="N16" s="315">
        <v>1.8</v>
      </c>
      <c r="O16" s="7" t="s">
        <v>149</v>
      </c>
      <c r="P16" s="7" t="s">
        <v>220</v>
      </c>
      <c r="Q16" s="7" t="s">
        <v>220</v>
      </c>
      <c r="R16" s="7" t="s">
        <v>220</v>
      </c>
      <c r="S16" s="7" t="s">
        <v>836</v>
      </c>
      <c r="T16" s="7" t="s">
        <v>43</v>
      </c>
      <c r="U16" s="7" t="s">
        <v>1069</v>
      </c>
      <c r="V16" s="7" t="s">
        <v>837</v>
      </c>
      <c r="W16" s="7" t="s">
        <v>1070</v>
      </c>
      <c r="X16" s="7">
        <v>1</v>
      </c>
      <c r="Y16" s="7" t="s">
        <v>95</v>
      </c>
      <c r="Z16" s="7" t="s">
        <v>220</v>
      </c>
      <c r="AA16" s="7" t="s">
        <v>44</v>
      </c>
      <c r="AB16" s="7" t="s">
        <v>619</v>
      </c>
      <c r="AC16" s="7" t="s">
        <v>220</v>
      </c>
      <c r="AD16" s="7" t="s">
        <v>220</v>
      </c>
      <c r="AE16" s="7" t="s">
        <v>2015</v>
      </c>
      <c r="AF16" s="7" t="s">
        <v>2016</v>
      </c>
      <c r="AG16" s="7" t="s">
        <v>2017</v>
      </c>
      <c r="AH16" s="7" t="s">
        <v>220</v>
      </c>
      <c r="AI16" s="7" t="s">
        <v>220</v>
      </c>
      <c r="AJ16" s="7" t="s">
        <v>220</v>
      </c>
      <c r="AK16" s="7" t="s">
        <v>1482</v>
      </c>
      <c r="AL16" s="7" t="s">
        <v>44</v>
      </c>
      <c r="AM16" s="7" t="s">
        <v>44</v>
      </c>
      <c r="AN16" s="7">
        <v>2013</v>
      </c>
      <c r="AO16" s="7" t="s">
        <v>44</v>
      </c>
      <c r="AP16" s="7" t="s">
        <v>43</v>
      </c>
      <c r="AS16" s="28">
        <v>41800</v>
      </c>
      <c r="AT16" s="7" t="s">
        <v>1552</v>
      </c>
      <c r="AU16" s="7" t="s">
        <v>1551</v>
      </c>
      <c r="AV16" s="7" t="s">
        <v>43</v>
      </c>
      <c r="AW16" s="7" t="s">
        <v>43</v>
      </c>
      <c r="AX16" s="7" t="s">
        <v>577</v>
      </c>
      <c r="AY16" s="7" t="s">
        <v>43</v>
      </c>
      <c r="AZ16" s="7" t="s">
        <v>1071</v>
      </c>
      <c r="BA16" s="7" t="s">
        <v>982</v>
      </c>
      <c r="BB16" s="7" t="s">
        <v>43</v>
      </c>
    </row>
    <row r="17" spans="1:54" s="7" customFormat="1" ht="30">
      <c r="A17" s="226" t="s">
        <v>3046</v>
      </c>
      <c r="B17" s="31" t="s">
        <v>342</v>
      </c>
      <c r="C17" s="10" t="s">
        <v>837</v>
      </c>
      <c r="D17" s="10" t="s">
        <v>2583</v>
      </c>
      <c r="E17" s="10" t="s">
        <v>260</v>
      </c>
      <c r="F17" s="10" t="s">
        <v>1758</v>
      </c>
      <c r="G17" s="10" t="s">
        <v>139</v>
      </c>
      <c r="H17" s="10" t="s">
        <v>232</v>
      </c>
      <c r="I17" s="10" t="s">
        <v>855</v>
      </c>
      <c r="K17" s="10" t="s">
        <v>171</v>
      </c>
      <c r="L17" s="10" t="s">
        <v>172</v>
      </c>
      <c r="M17" s="10" t="s">
        <v>3047</v>
      </c>
      <c r="N17" s="10"/>
      <c r="O17" s="10" t="s">
        <v>149</v>
      </c>
      <c r="P17" s="10" t="s">
        <v>87</v>
      </c>
      <c r="Q17" s="10" t="s">
        <v>1631</v>
      </c>
      <c r="R17" s="10" t="s">
        <v>1631</v>
      </c>
      <c r="S17" s="10" t="s">
        <v>836</v>
      </c>
      <c r="T17" s="10" t="s">
        <v>43</v>
      </c>
      <c r="U17" s="10" t="s">
        <v>87</v>
      </c>
      <c r="V17" s="10" t="s">
        <v>184</v>
      </c>
      <c r="W17" s="10" t="s">
        <v>3048</v>
      </c>
      <c r="X17" s="7">
        <v>1</v>
      </c>
      <c r="Y17" s="10" t="s">
        <v>1538</v>
      </c>
      <c r="Z17" s="10" t="s">
        <v>87</v>
      </c>
      <c r="AB17" s="10" t="s">
        <v>619</v>
      </c>
      <c r="AC17" s="10" t="s">
        <v>220</v>
      </c>
      <c r="AD17" s="12" t="s">
        <v>220</v>
      </c>
      <c r="AE17" s="12" t="s">
        <v>220</v>
      </c>
      <c r="AF17" s="7" t="s">
        <v>220</v>
      </c>
      <c r="AG17" s="12" t="s">
        <v>220</v>
      </c>
      <c r="AH17" s="12" t="s">
        <v>220</v>
      </c>
      <c r="AI17" s="12" t="s">
        <v>220</v>
      </c>
      <c r="AJ17" s="12" t="s">
        <v>220</v>
      </c>
      <c r="AK17" s="12" t="s">
        <v>1840</v>
      </c>
      <c r="AL17" s="12" t="s">
        <v>44</v>
      </c>
      <c r="AM17" s="12" t="s">
        <v>44</v>
      </c>
      <c r="AN17" s="7">
        <v>2013</v>
      </c>
      <c r="AO17" s="12" t="s">
        <v>44</v>
      </c>
      <c r="AP17" s="12" t="s">
        <v>44</v>
      </c>
      <c r="AQ17" s="12" t="s">
        <v>244</v>
      </c>
      <c r="AS17" s="28">
        <v>43276</v>
      </c>
      <c r="AT17" s="7" t="s">
        <v>3049</v>
      </c>
      <c r="AU17" s="12" t="s">
        <v>1040</v>
      </c>
      <c r="AV17" s="7" t="s">
        <v>43</v>
      </c>
      <c r="AW17" s="7" t="s">
        <v>43</v>
      </c>
      <c r="AX17" s="7" t="s">
        <v>577</v>
      </c>
      <c r="AY17" s="7" t="s">
        <v>43</v>
      </c>
      <c r="AZ17" s="7" t="s">
        <v>1071</v>
      </c>
      <c r="BA17" s="7" t="s">
        <v>982</v>
      </c>
      <c r="BB17" s="7" t="s">
        <v>44</v>
      </c>
    </row>
    <row r="18" spans="1:54" s="7" customFormat="1">
      <c r="A18" s="227" t="s">
        <v>3381</v>
      </c>
      <c r="B18" s="12" t="s">
        <v>3422</v>
      </c>
      <c r="N18" s="10"/>
    </row>
    <row r="19" spans="1:54">
      <c r="A19" s="228"/>
      <c r="B19" s="10"/>
    </row>
    <row r="20" spans="1:54">
      <c r="A20" s="228"/>
      <c r="B20" s="10"/>
    </row>
    <row r="21" spans="1:54">
      <c r="A21" s="228"/>
      <c r="B21" s="10"/>
    </row>
    <row r="22" spans="1:54">
      <c r="A22" s="228"/>
      <c r="B22" s="10"/>
    </row>
    <row r="23" spans="1:54">
      <c r="A23" s="225"/>
    </row>
  </sheetData>
  <mergeCells count="9">
    <mergeCell ref="C1:L1"/>
    <mergeCell ref="M1:O1"/>
    <mergeCell ref="P1:R1"/>
    <mergeCell ref="AK1:AQ1"/>
    <mergeCell ref="AV1:BB1"/>
    <mergeCell ref="U1:W1"/>
    <mergeCell ref="X1:AA1"/>
    <mergeCell ref="AB1:AJ1"/>
    <mergeCell ref="AS1:AU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B21"/>
  <sheetViews>
    <sheetView topLeftCell="A8" workbookViewId="0">
      <pane xSplit="1" topLeftCell="AG1" activePane="topRight" state="frozen"/>
      <selection pane="topRight" activeCell="AJ18" sqref="AJ18"/>
    </sheetView>
  </sheetViews>
  <sheetFormatPr baseColWidth="10" defaultRowHeight="15"/>
  <cols>
    <col min="1" max="1" width="19.85546875" style="230" bestFit="1" customWidth="1"/>
    <col min="2" max="2" width="41.42578125" style="6" bestFit="1" customWidth="1"/>
    <col min="3" max="3" width="20.28515625" style="13" customWidth="1"/>
    <col min="4" max="4" width="17.85546875" style="13" customWidth="1"/>
    <col min="5" max="6" width="25.5703125" style="13" customWidth="1"/>
    <col min="7" max="7" width="11.28515625" style="6" bestFit="1" customWidth="1"/>
    <col min="8" max="8" width="11.85546875" style="6" customWidth="1"/>
    <col min="9" max="9" width="14.85546875" style="6" customWidth="1"/>
    <col min="10" max="10" width="16.5703125" style="6" hidden="1" customWidth="1"/>
    <col min="11" max="11" width="13" style="6" customWidth="1"/>
    <col min="12" max="12" width="18.85546875" style="6" customWidth="1"/>
    <col min="13" max="13" width="26.7109375" style="6" bestFit="1" customWidth="1"/>
    <col min="14" max="14" width="18.28515625" style="259" bestFit="1" customWidth="1"/>
    <col min="15" max="15" width="24.7109375" style="6" customWidth="1"/>
    <col min="16" max="16" width="25.42578125" style="6" customWidth="1"/>
    <col min="17" max="17" width="20.85546875" style="6" customWidth="1"/>
    <col min="18" max="18" width="19" style="6" customWidth="1"/>
    <col min="19" max="20" width="20.42578125" style="6" customWidth="1"/>
    <col min="21" max="21" width="19.140625" style="6" customWidth="1"/>
    <col min="22" max="22" width="13" style="6" customWidth="1"/>
    <col min="23" max="23" width="31.28515625" style="6" customWidth="1"/>
    <col min="24" max="24" width="10.85546875" style="6" customWidth="1"/>
    <col min="25" max="25" width="11" style="6" bestFit="1" customWidth="1"/>
    <col min="26" max="26" width="25.28515625" style="6" bestFit="1" customWidth="1"/>
    <col min="27" max="27" width="17.42578125" style="6" bestFit="1" customWidth="1"/>
    <col min="28" max="28" width="15.7109375" style="6" bestFit="1" customWidth="1"/>
    <col min="29" max="29" width="15.7109375" style="6" customWidth="1"/>
    <col min="30" max="30" width="18.85546875" style="6" bestFit="1" customWidth="1"/>
    <col min="31" max="31" width="18.7109375" style="6" bestFit="1" customWidth="1"/>
    <col min="32" max="32" width="17" style="6" customWidth="1"/>
    <col min="33" max="33" width="17" style="13" customWidth="1"/>
    <col min="34" max="35" width="12" style="6" customWidth="1"/>
    <col min="36" max="36" width="16.42578125" style="6" customWidth="1"/>
    <col min="37" max="37" width="11.42578125" style="6" customWidth="1"/>
    <col min="38" max="39" width="11.42578125" style="6"/>
    <col min="40" max="40" width="11.42578125" style="321"/>
    <col min="41" max="42" width="11.42578125" style="6"/>
    <col min="43" max="43" width="12.85546875" style="6" bestFit="1" customWidth="1"/>
    <col min="44" max="44" width="36" style="6" customWidth="1"/>
    <col min="45" max="45" width="14.5703125" style="36" bestFit="1" customWidth="1"/>
    <col min="46" max="46" width="14.5703125" style="36" customWidth="1"/>
    <col min="47" max="47" width="13.7109375" style="36" bestFit="1" customWidth="1"/>
    <col min="48" max="48" width="26.42578125" style="6" customWidth="1"/>
    <col min="49" max="50" width="26.140625" style="6" customWidth="1"/>
    <col min="51" max="51" width="14" style="6" bestFit="1" customWidth="1"/>
    <col min="52" max="52" width="11.42578125" style="6"/>
    <col min="53" max="53" width="16.28515625" style="6" customWidth="1"/>
    <col min="54" max="54" width="25.140625" style="6" bestFit="1" customWidth="1"/>
    <col min="55" max="16384" width="11.42578125" style="6"/>
  </cols>
  <sheetData>
    <row r="1" spans="1:54">
      <c r="A1" s="127"/>
      <c r="B1" s="23" t="s">
        <v>191</v>
      </c>
      <c r="C1" s="447" t="s">
        <v>15</v>
      </c>
      <c r="D1" s="447"/>
      <c r="E1" s="447"/>
      <c r="F1" s="447"/>
      <c r="G1" s="447"/>
      <c r="H1" s="447"/>
      <c r="I1" s="447"/>
      <c r="J1" s="447"/>
      <c r="K1" s="447"/>
      <c r="L1" s="447"/>
      <c r="M1" s="433" t="s">
        <v>5</v>
      </c>
      <c r="N1" s="433"/>
      <c r="O1" s="433"/>
      <c r="P1" s="433"/>
      <c r="Q1" s="433"/>
      <c r="R1" s="433"/>
      <c r="S1" s="83" t="s">
        <v>22</v>
      </c>
      <c r="T1" s="83"/>
      <c r="U1" s="435" t="s">
        <v>23</v>
      </c>
      <c r="V1" s="435"/>
      <c r="W1" s="435"/>
      <c r="X1" s="431" t="s">
        <v>31</v>
      </c>
      <c r="Y1" s="431"/>
      <c r="Z1" s="431"/>
      <c r="AA1" s="431"/>
      <c r="AB1" s="432" t="s">
        <v>33</v>
      </c>
      <c r="AC1" s="432"/>
      <c r="AD1" s="432"/>
      <c r="AE1" s="432"/>
      <c r="AF1" s="432"/>
      <c r="AG1" s="432"/>
      <c r="AH1" s="432"/>
      <c r="AI1" s="432"/>
      <c r="AJ1" s="432"/>
      <c r="AK1" s="430" t="s">
        <v>36</v>
      </c>
      <c r="AL1" s="430"/>
      <c r="AM1" s="430"/>
      <c r="AN1" s="430"/>
      <c r="AO1" s="430"/>
      <c r="AP1" s="430"/>
      <c r="AQ1" s="430"/>
      <c r="AR1" s="50"/>
      <c r="AS1" s="464" t="s">
        <v>47</v>
      </c>
      <c r="AT1" s="464"/>
      <c r="AU1" s="464"/>
      <c r="AV1" s="430" t="s">
        <v>53</v>
      </c>
      <c r="AW1" s="430"/>
      <c r="AX1" s="430"/>
      <c r="AY1" s="430"/>
      <c r="AZ1" s="430"/>
      <c r="BA1" s="430"/>
      <c r="BB1" s="439"/>
    </row>
    <row r="2" spans="1:54">
      <c r="A2" s="129" t="s">
        <v>1</v>
      </c>
      <c r="B2" s="6" t="s">
        <v>192</v>
      </c>
      <c r="C2" s="13" t="s">
        <v>175</v>
      </c>
      <c r="D2" s="13" t="s">
        <v>9</v>
      </c>
      <c r="E2" s="13" t="s">
        <v>11</v>
      </c>
      <c r="F2" s="13" t="s">
        <v>193</v>
      </c>
      <c r="G2" s="6" t="s">
        <v>8</v>
      </c>
      <c r="H2" s="6" t="s">
        <v>195</v>
      </c>
      <c r="I2" s="6" t="s">
        <v>10</v>
      </c>
      <c r="J2" s="6" t="s">
        <v>12</v>
      </c>
      <c r="K2" s="6" t="s">
        <v>13</v>
      </c>
      <c r="L2" s="6" t="s">
        <v>14</v>
      </c>
      <c r="M2" s="6" t="s">
        <v>16</v>
      </c>
      <c r="N2" s="259" t="s">
        <v>17</v>
      </c>
      <c r="O2" s="6" t="s">
        <v>18</v>
      </c>
      <c r="P2" s="6" t="s">
        <v>19</v>
      </c>
      <c r="Q2" s="6" t="s">
        <v>20</v>
      </c>
      <c r="R2" s="6" t="s">
        <v>185</v>
      </c>
      <c r="S2" s="6" t="s">
        <v>21</v>
      </c>
      <c r="U2" s="6" t="s">
        <v>179</v>
      </c>
      <c r="V2" s="6" t="s">
        <v>180</v>
      </c>
      <c r="W2" s="6" t="s">
        <v>182</v>
      </c>
      <c r="X2" s="6" t="s">
        <v>24</v>
      </c>
      <c r="Y2" s="6" t="s">
        <v>25</v>
      </c>
      <c r="Z2" s="6" t="s">
        <v>201</v>
      </c>
      <c r="AA2" s="6" t="s">
        <v>29</v>
      </c>
      <c r="AB2" s="6" t="s">
        <v>177</v>
      </c>
      <c r="AC2" s="6" t="s">
        <v>180</v>
      </c>
      <c r="AD2" s="6" t="s">
        <v>181</v>
      </c>
      <c r="AE2" s="6" t="s">
        <v>178</v>
      </c>
      <c r="AF2" s="6" t="s">
        <v>180</v>
      </c>
      <c r="AG2" s="13" t="s">
        <v>181</v>
      </c>
      <c r="AH2" s="6" t="s">
        <v>32</v>
      </c>
      <c r="AI2" s="7" t="s">
        <v>188</v>
      </c>
      <c r="AJ2" s="7" t="s">
        <v>181</v>
      </c>
      <c r="AK2" s="6" t="s">
        <v>35</v>
      </c>
      <c r="AL2" s="6" t="s">
        <v>37</v>
      </c>
      <c r="AM2" s="6" t="s">
        <v>38</v>
      </c>
      <c r="AN2" s="321" t="s">
        <v>39</v>
      </c>
      <c r="AO2" s="6" t="s">
        <v>40</v>
      </c>
      <c r="AP2" s="6" t="s">
        <v>41</v>
      </c>
      <c r="AQ2" s="6" t="s">
        <v>42</v>
      </c>
      <c r="AR2" s="7" t="s">
        <v>33</v>
      </c>
      <c r="AS2" s="31" t="s">
        <v>45</v>
      </c>
      <c r="AT2" s="31" t="s">
        <v>1044</v>
      </c>
      <c r="AU2" s="31" t="s">
        <v>46</v>
      </c>
      <c r="AV2" s="6" t="s">
        <v>67</v>
      </c>
      <c r="AW2" s="6" t="s">
        <v>68</v>
      </c>
      <c r="AX2" s="7" t="s">
        <v>702</v>
      </c>
      <c r="AY2" s="7" t="s">
        <v>54</v>
      </c>
      <c r="AZ2" s="7" t="s">
        <v>55</v>
      </c>
      <c r="BA2" s="6" t="s">
        <v>153</v>
      </c>
      <c r="BB2" s="6" t="s">
        <v>205</v>
      </c>
    </row>
    <row r="3" spans="1:54" s="7" customFormat="1">
      <c r="A3" s="100" t="s">
        <v>786</v>
      </c>
      <c r="B3" s="45" t="s">
        <v>2454</v>
      </c>
      <c r="C3" s="12" t="s">
        <v>787</v>
      </c>
      <c r="D3" s="31" t="s">
        <v>2455</v>
      </c>
      <c r="E3" s="12" t="s">
        <v>788</v>
      </c>
      <c r="F3" s="12" t="s">
        <v>194</v>
      </c>
      <c r="G3" s="10" t="s">
        <v>139</v>
      </c>
      <c r="H3" s="10" t="s">
        <v>173</v>
      </c>
      <c r="I3" s="10" t="s">
        <v>664</v>
      </c>
      <c r="J3" s="7" t="s">
        <v>1910</v>
      </c>
      <c r="K3" s="10" t="s">
        <v>171</v>
      </c>
      <c r="L3" s="10" t="s">
        <v>172</v>
      </c>
      <c r="M3" s="7" t="s">
        <v>2227</v>
      </c>
      <c r="N3" s="315">
        <v>3</v>
      </c>
      <c r="O3" s="7" t="s">
        <v>149</v>
      </c>
      <c r="P3" s="7" t="s">
        <v>149</v>
      </c>
      <c r="Q3" s="7" t="s">
        <v>2456</v>
      </c>
      <c r="R3" s="7" t="s">
        <v>2339</v>
      </c>
      <c r="S3" s="7" t="s">
        <v>789</v>
      </c>
      <c r="T3" s="7" t="s">
        <v>43</v>
      </c>
      <c r="U3" s="7" t="s">
        <v>281</v>
      </c>
      <c r="V3" s="7" t="s">
        <v>184</v>
      </c>
      <c r="W3" s="7" t="s">
        <v>790</v>
      </c>
      <c r="X3" s="7">
        <v>1</v>
      </c>
      <c r="Y3" s="7" t="s">
        <v>95</v>
      </c>
      <c r="Z3" s="7" t="s">
        <v>242</v>
      </c>
      <c r="AA3" s="7" t="s">
        <v>715</v>
      </c>
      <c r="AB3" s="12" t="s">
        <v>66</v>
      </c>
      <c r="AC3" s="12" t="s">
        <v>187</v>
      </c>
      <c r="AD3" s="12">
        <v>111020331</v>
      </c>
      <c r="AE3" s="12" t="s">
        <v>65</v>
      </c>
      <c r="AF3" s="7" t="s">
        <v>187</v>
      </c>
      <c r="AG3" s="12" t="s">
        <v>791</v>
      </c>
      <c r="AH3" s="7" t="s">
        <v>75</v>
      </c>
      <c r="AI3" s="7" t="s">
        <v>189</v>
      </c>
      <c r="AJ3" s="7" t="s">
        <v>3462</v>
      </c>
      <c r="AK3" s="7" t="s">
        <v>275</v>
      </c>
      <c r="AL3" s="7" t="s">
        <v>44</v>
      </c>
      <c r="AM3" s="7" t="s">
        <v>44</v>
      </c>
      <c r="AN3" s="320">
        <v>2013</v>
      </c>
      <c r="AO3" s="7" t="s">
        <v>44</v>
      </c>
      <c r="AP3" s="7" t="s">
        <v>43</v>
      </c>
      <c r="AQ3" s="7" t="s">
        <v>244</v>
      </c>
      <c r="AR3" s="7" t="s">
        <v>1683</v>
      </c>
      <c r="AS3" s="31"/>
      <c r="AT3" s="31"/>
      <c r="AU3" s="31"/>
      <c r="AV3" s="7" t="s">
        <v>97</v>
      </c>
      <c r="AW3" s="7" t="s">
        <v>77</v>
      </c>
      <c r="AX3" s="7" t="s">
        <v>43</v>
      </c>
      <c r="AY3" s="7" t="s">
        <v>255</v>
      </c>
      <c r="AZ3" s="7" t="s">
        <v>43</v>
      </c>
      <c r="BA3" s="7" t="s">
        <v>43</v>
      </c>
      <c r="BB3" s="7" t="s">
        <v>43</v>
      </c>
    </row>
    <row r="4" spans="1:54" s="7" customFormat="1" ht="45">
      <c r="A4" s="397" t="s">
        <v>793</v>
      </c>
      <c r="B4" s="45" t="s">
        <v>794</v>
      </c>
      <c r="C4" s="31" t="s">
        <v>795</v>
      </c>
      <c r="D4" s="12" t="s">
        <v>1750</v>
      </c>
      <c r="E4" s="12" t="s">
        <v>788</v>
      </c>
      <c r="F4" s="12" t="s">
        <v>194</v>
      </c>
      <c r="G4" s="10" t="s">
        <v>139</v>
      </c>
      <c r="H4" s="10" t="s">
        <v>173</v>
      </c>
      <c r="I4" s="10" t="s">
        <v>664</v>
      </c>
      <c r="J4" s="7" t="s">
        <v>1910</v>
      </c>
      <c r="K4" s="10" t="s">
        <v>171</v>
      </c>
      <c r="L4" s="10" t="s">
        <v>172</v>
      </c>
      <c r="M4" s="7" t="s">
        <v>2301</v>
      </c>
      <c r="N4" s="315">
        <v>2.6</v>
      </c>
      <c r="O4" s="7" t="s">
        <v>149</v>
      </c>
      <c r="P4" s="7" t="s">
        <v>239</v>
      </c>
      <c r="Q4" s="7" t="s">
        <v>297</v>
      </c>
      <c r="R4" s="7" t="s">
        <v>2457</v>
      </c>
      <c r="S4" s="7" t="s">
        <v>131</v>
      </c>
      <c r="T4" s="7" t="s">
        <v>43</v>
      </c>
      <c r="U4" s="7" t="s">
        <v>251</v>
      </c>
      <c r="V4" s="7" t="s">
        <v>184</v>
      </c>
      <c r="W4" s="7" t="s">
        <v>796</v>
      </c>
      <c r="X4" s="7">
        <v>1</v>
      </c>
      <c r="Y4" s="7" t="s">
        <v>62</v>
      </c>
      <c r="Z4" s="7" t="s">
        <v>242</v>
      </c>
      <c r="AA4" s="7" t="s">
        <v>715</v>
      </c>
      <c r="AB4" s="12" t="s">
        <v>292</v>
      </c>
      <c r="AC4" s="12" t="s">
        <v>186</v>
      </c>
      <c r="AD4" s="12" t="s">
        <v>2458</v>
      </c>
      <c r="AE4" s="12" t="s">
        <v>66</v>
      </c>
      <c r="AF4" s="7" t="s">
        <v>186</v>
      </c>
      <c r="AG4" s="126" t="s">
        <v>2778</v>
      </c>
      <c r="AH4" s="7" t="s">
        <v>75</v>
      </c>
      <c r="AI4" s="7" t="s">
        <v>189</v>
      </c>
      <c r="AJ4" s="7" t="s">
        <v>2260</v>
      </c>
      <c r="AK4" s="7" t="s">
        <v>275</v>
      </c>
      <c r="AL4" s="7" t="s">
        <v>44</v>
      </c>
      <c r="AM4" s="7" t="s">
        <v>44</v>
      </c>
      <c r="AN4" s="320">
        <v>2013</v>
      </c>
      <c r="AO4" s="7" t="s">
        <v>44</v>
      </c>
      <c r="AP4" s="7" t="s">
        <v>43</v>
      </c>
      <c r="AQ4" s="7" t="s">
        <v>244</v>
      </c>
      <c r="AR4" s="7" t="s">
        <v>1683</v>
      </c>
      <c r="AS4" s="118" t="s">
        <v>1587</v>
      </c>
      <c r="AT4" s="31" t="s">
        <v>1579</v>
      </c>
      <c r="AU4" s="31" t="s">
        <v>1046</v>
      </c>
      <c r="AV4" s="7" t="s">
        <v>43</v>
      </c>
      <c r="AW4" s="7" t="s">
        <v>43</v>
      </c>
      <c r="AX4" s="7" t="s">
        <v>43</v>
      </c>
      <c r="AY4" s="7" t="s">
        <v>43</v>
      </c>
      <c r="AZ4" s="7" t="s">
        <v>43</v>
      </c>
      <c r="BA4" s="7" t="s">
        <v>43</v>
      </c>
      <c r="BB4" s="7" t="s">
        <v>43</v>
      </c>
    </row>
    <row r="5" spans="1:54" s="7" customFormat="1" ht="45">
      <c r="A5" s="100" t="s">
        <v>797</v>
      </c>
      <c r="B5" s="45" t="s">
        <v>798</v>
      </c>
      <c r="C5" s="12" t="s">
        <v>799</v>
      </c>
      <c r="D5" s="12" t="s">
        <v>800</v>
      </c>
      <c r="E5" s="12" t="s">
        <v>788</v>
      </c>
      <c r="F5" s="12" t="s">
        <v>194</v>
      </c>
      <c r="G5" s="10" t="s">
        <v>139</v>
      </c>
      <c r="H5" s="10" t="s">
        <v>232</v>
      </c>
      <c r="I5" s="10" t="s">
        <v>748</v>
      </c>
      <c r="J5" s="12" t="s">
        <v>220</v>
      </c>
      <c r="K5" s="10" t="s">
        <v>171</v>
      </c>
      <c r="L5" s="10" t="s">
        <v>172</v>
      </c>
      <c r="M5" s="7" t="s">
        <v>2459</v>
      </c>
      <c r="N5" s="315">
        <v>3.5</v>
      </c>
      <c r="O5" s="7" t="s">
        <v>149</v>
      </c>
      <c r="P5" s="7" t="s">
        <v>277</v>
      </c>
      <c r="Q5" s="7" t="s">
        <v>403</v>
      </c>
      <c r="R5" s="7" t="s">
        <v>2293</v>
      </c>
      <c r="S5" s="7" t="s">
        <v>801</v>
      </c>
      <c r="T5" s="7" t="s">
        <v>43</v>
      </c>
      <c r="U5" s="7" t="s">
        <v>3117</v>
      </c>
      <c r="V5" s="7" t="s">
        <v>184</v>
      </c>
      <c r="W5" s="7" t="s">
        <v>3119</v>
      </c>
      <c r="X5" s="7">
        <v>1</v>
      </c>
      <c r="Y5" s="7" t="s">
        <v>95</v>
      </c>
      <c r="Z5" s="7" t="s">
        <v>100</v>
      </c>
      <c r="AA5" s="7" t="s">
        <v>44</v>
      </c>
      <c r="AB5" s="12" t="s">
        <v>66</v>
      </c>
      <c r="AC5" s="12" t="s">
        <v>187</v>
      </c>
      <c r="AD5" s="12">
        <v>150807526</v>
      </c>
      <c r="AE5" s="12" t="s">
        <v>66</v>
      </c>
      <c r="AF5" s="7" t="s">
        <v>187</v>
      </c>
      <c r="AG5" s="12" t="s">
        <v>1749</v>
      </c>
      <c r="AH5" s="7" t="s">
        <v>75</v>
      </c>
      <c r="AI5" s="7" t="s">
        <v>189</v>
      </c>
      <c r="AJ5" s="7" t="s">
        <v>2917</v>
      </c>
      <c r="AK5" s="7" t="s">
        <v>275</v>
      </c>
      <c r="AL5" s="7" t="s">
        <v>44</v>
      </c>
      <c r="AM5" s="7" t="s">
        <v>44</v>
      </c>
      <c r="AN5" s="320">
        <v>2013</v>
      </c>
      <c r="AO5" s="7" t="s">
        <v>44</v>
      </c>
      <c r="AP5" s="7" t="s">
        <v>43</v>
      </c>
      <c r="AQ5" s="7" t="s">
        <v>244</v>
      </c>
      <c r="AR5" s="7" t="s">
        <v>1683</v>
      </c>
      <c r="AS5" s="118">
        <v>42342</v>
      </c>
      <c r="AT5" s="338">
        <v>36798948</v>
      </c>
      <c r="AU5" s="31" t="s">
        <v>1046</v>
      </c>
      <c r="AV5" s="7" t="s">
        <v>43</v>
      </c>
      <c r="AW5" s="7" t="s">
        <v>43</v>
      </c>
      <c r="AX5" s="7" t="s">
        <v>43</v>
      </c>
      <c r="AY5" s="7" t="s">
        <v>43</v>
      </c>
      <c r="AZ5" s="7" t="s">
        <v>43</v>
      </c>
      <c r="BA5" s="40" t="s">
        <v>802</v>
      </c>
      <c r="BB5" s="7" t="s">
        <v>43</v>
      </c>
    </row>
    <row r="6" spans="1:54" s="7" customFormat="1" ht="45">
      <c r="A6" s="96" t="s">
        <v>803</v>
      </c>
      <c r="B6" s="64" t="s">
        <v>804</v>
      </c>
      <c r="C6" s="12" t="s">
        <v>805</v>
      </c>
      <c r="D6" s="12" t="s">
        <v>446</v>
      </c>
      <c r="E6" s="12" t="s">
        <v>788</v>
      </c>
      <c r="F6" s="12" t="s">
        <v>1984</v>
      </c>
      <c r="G6" s="10" t="s">
        <v>139</v>
      </c>
      <c r="H6" s="10" t="s">
        <v>232</v>
      </c>
      <c r="I6" s="10" t="s">
        <v>855</v>
      </c>
      <c r="J6" s="12" t="s">
        <v>1909</v>
      </c>
      <c r="K6" s="10" t="s">
        <v>171</v>
      </c>
      <c r="L6" s="10" t="s">
        <v>172</v>
      </c>
      <c r="M6" s="7" t="s">
        <v>2807</v>
      </c>
      <c r="N6" s="315" t="s">
        <v>2831</v>
      </c>
      <c r="O6" s="7" t="s">
        <v>149</v>
      </c>
      <c r="P6" s="7" t="s">
        <v>277</v>
      </c>
      <c r="Q6" s="7" t="s">
        <v>2202</v>
      </c>
      <c r="R6" s="7" t="s">
        <v>2820</v>
      </c>
      <c r="S6" s="7" t="s">
        <v>806</v>
      </c>
      <c r="T6" s="7" t="s">
        <v>43</v>
      </c>
      <c r="U6" s="7" t="s">
        <v>281</v>
      </c>
      <c r="V6" s="7" t="s">
        <v>184</v>
      </c>
      <c r="W6" s="7" t="s">
        <v>807</v>
      </c>
      <c r="X6" s="7">
        <v>1</v>
      </c>
      <c r="Y6" s="7" t="s">
        <v>1538</v>
      </c>
      <c r="Z6" s="7" t="s">
        <v>1799</v>
      </c>
      <c r="AA6" s="7" t="s">
        <v>281</v>
      </c>
      <c r="AB6" s="12" t="s">
        <v>65</v>
      </c>
      <c r="AC6" s="12" t="s">
        <v>187</v>
      </c>
      <c r="AD6" s="12" t="s">
        <v>2834</v>
      </c>
      <c r="AE6" s="12" t="s">
        <v>65</v>
      </c>
      <c r="AF6" s="7" t="s">
        <v>187</v>
      </c>
      <c r="AG6" s="12" t="s">
        <v>2835</v>
      </c>
      <c r="AH6" s="7" t="s">
        <v>75</v>
      </c>
      <c r="AI6" s="7" t="s">
        <v>189</v>
      </c>
      <c r="AJ6" s="7" t="s">
        <v>808</v>
      </c>
      <c r="AK6" s="7" t="s">
        <v>1840</v>
      </c>
      <c r="AL6" s="7" t="s">
        <v>44</v>
      </c>
      <c r="AM6" s="7" t="s">
        <v>44</v>
      </c>
      <c r="AN6" s="320">
        <v>2013</v>
      </c>
      <c r="AO6" s="7" t="s">
        <v>44</v>
      </c>
      <c r="AP6" s="7" t="s">
        <v>44</v>
      </c>
      <c r="AQ6" s="7" t="s">
        <v>244</v>
      </c>
      <c r="AR6" s="7" t="s">
        <v>1683</v>
      </c>
      <c r="AS6" s="118">
        <v>43116</v>
      </c>
      <c r="AT6" s="31" t="s">
        <v>2811</v>
      </c>
      <c r="AU6" s="31" t="s">
        <v>1046</v>
      </c>
      <c r="AV6" s="7" t="s">
        <v>43</v>
      </c>
      <c r="AW6" s="7" t="s">
        <v>43</v>
      </c>
      <c r="AX6" s="7" t="s">
        <v>43</v>
      </c>
      <c r="AY6" s="7" t="s">
        <v>43</v>
      </c>
      <c r="AZ6" s="7" t="s">
        <v>43</v>
      </c>
      <c r="BA6" s="40" t="s">
        <v>2836</v>
      </c>
      <c r="BB6" s="7" t="s">
        <v>44</v>
      </c>
    </row>
    <row r="7" spans="1:54" s="7" customFormat="1" ht="30">
      <c r="A7" s="96" t="s">
        <v>809</v>
      </c>
      <c r="B7" s="64" t="s">
        <v>810</v>
      </c>
      <c r="C7" s="12" t="s">
        <v>811</v>
      </c>
      <c r="D7" s="12" t="s">
        <v>812</v>
      </c>
      <c r="E7" s="12" t="s">
        <v>788</v>
      </c>
      <c r="F7" s="12" t="s">
        <v>194</v>
      </c>
      <c r="G7" s="10" t="s">
        <v>139</v>
      </c>
      <c r="H7" s="10" t="s">
        <v>173</v>
      </c>
      <c r="I7" s="10" t="s">
        <v>664</v>
      </c>
      <c r="J7" s="12" t="s">
        <v>1909</v>
      </c>
      <c r="K7" s="10" t="s">
        <v>171</v>
      </c>
      <c r="L7" s="10" t="s">
        <v>172</v>
      </c>
      <c r="M7" s="7" t="s">
        <v>813</v>
      </c>
      <c r="N7" s="315">
        <v>3.1</v>
      </c>
      <c r="O7" s="7" t="s">
        <v>149</v>
      </c>
      <c r="P7" s="7" t="s">
        <v>149</v>
      </c>
      <c r="Q7" s="7" t="s">
        <v>220</v>
      </c>
      <c r="R7" s="7" t="s">
        <v>2339</v>
      </c>
      <c r="S7" s="7" t="s">
        <v>814</v>
      </c>
      <c r="T7" s="7" t="s">
        <v>43</v>
      </c>
      <c r="U7" s="7" t="s">
        <v>477</v>
      </c>
      <c r="V7" s="7" t="s">
        <v>184</v>
      </c>
      <c r="W7" s="7" t="s">
        <v>2460</v>
      </c>
      <c r="X7" s="7">
        <v>1</v>
      </c>
      <c r="Y7" s="7" t="s">
        <v>95</v>
      </c>
      <c r="Z7" s="7" t="s">
        <v>242</v>
      </c>
      <c r="AA7" s="7" t="s">
        <v>715</v>
      </c>
      <c r="AB7" s="12" t="s">
        <v>89</v>
      </c>
      <c r="AC7" s="12" t="s">
        <v>187</v>
      </c>
      <c r="AD7" s="13">
        <v>201000439</v>
      </c>
      <c r="AE7" s="12" t="s">
        <v>737</v>
      </c>
      <c r="AF7" s="7" t="s">
        <v>186</v>
      </c>
      <c r="AG7" s="12" t="s">
        <v>343</v>
      </c>
      <c r="AH7" s="7" t="s">
        <v>75</v>
      </c>
      <c r="AI7" s="7" t="s">
        <v>285</v>
      </c>
      <c r="AJ7" s="7" t="s">
        <v>792</v>
      </c>
      <c r="AK7" s="7" t="s">
        <v>275</v>
      </c>
      <c r="AL7" s="7" t="s">
        <v>44</v>
      </c>
      <c r="AM7" s="7" t="s">
        <v>44</v>
      </c>
      <c r="AN7" s="320">
        <v>2013</v>
      </c>
      <c r="AO7" s="7" t="s">
        <v>44</v>
      </c>
      <c r="AP7" s="7" t="s">
        <v>44</v>
      </c>
      <c r="AQ7" s="7" t="s">
        <v>244</v>
      </c>
      <c r="AR7" s="40" t="s">
        <v>815</v>
      </c>
      <c r="AS7" s="31"/>
      <c r="AT7" s="31"/>
      <c r="AU7" s="31"/>
      <c r="AV7" s="7" t="s">
        <v>43</v>
      </c>
      <c r="AW7" s="7" t="s">
        <v>43</v>
      </c>
      <c r="AX7" s="7" t="s">
        <v>43</v>
      </c>
      <c r="AY7" s="7" t="s">
        <v>43</v>
      </c>
      <c r="AZ7" s="7" t="s">
        <v>43</v>
      </c>
      <c r="BA7" s="7" t="s">
        <v>43</v>
      </c>
      <c r="BB7" s="7" t="s">
        <v>43</v>
      </c>
    </row>
    <row r="8" spans="1:54" s="7" customFormat="1" ht="45">
      <c r="A8" s="96" t="s">
        <v>816</v>
      </c>
      <c r="B8" s="64" t="s">
        <v>3170</v>
      </c>
      <c r="C8" s="12" t="s">
        <v>817</v>
      </c>
      <c r="D8" s="12" t="s">
        <v>818</v>
      </c>
      <c r="E8" s="12" t="s">
        <v>788</v>
      </c>
      <c r="F8" s="12" t="s">
        <v>194</v>
      </c>
      <c r="G8" s="10" t="s">
        <v>139</v>
      </c>
      <c r="H8" s="10" t="s">
        <v>173</v>
      </c>
      <c r="I8" s="10" t="s">
        <v>748</v>
      </c>
      <c r="J8" s="12" t="s">
        <v>1909</v>
      </c>
      <c r="K8" s="10" t="s">
        <v>171</v>
      </c>
      <c r="L8" s="10" t="s">
        <v>172</v>
      </c>
      <c r="M8" s="7" t="s">
        <v>1856</v>
      </c>
      <c r="N8" s="315">
        <v>3.2</v>
      </c>
      <c r="O8" s="7" t="s">
        <v>149</v>
      </c>
      <c r="P8" s="7" t="s">
        <v>277</v>
      </c>
      <c r="Q8" s="7" t="s">
        <v>819</v>
      </c>
      <c r="R8" s="7" t="s">
        <v>749</v>
      </c>
      <c r="S8" s="7" t="s">
        <v>820</v>
      </c>
      <c r="T8" s="7" t="s">
        <v>43</v>
      </c>
      <c r="U8" s="7" t="s">
        <v>281</v>
      </c>
      <c r="V8" s="7" t="s">
        <v>184</v>
      </c>
      <c r="W8" s="7" t="s">
        <v>821</v>
      </c>
      <c r="X8" s="7">
        <v>1</v>
      </c>
      <c r="Y8" s="7" t="s">
        <v>95</v>
      </c>
      <c r="Z8" s="7" t="s">
        <v>242</v>
      </c>
      <c r="AA8" s="7" t="s">
        <v>463</v>
      </c>
      <c r="AB8" s="12" t="s">
        <v>66</v>
      </c>
      <c r="AC8" s="12" t="s">
        <v>187</v>
      </c>
      <c r="AD8" s="376">
        <v>141221511</v>
      </c>
      <c r="AE8" s="12" t="s">
        <v>379</v>
      </c>
      <c r="AF8" s="7" t="s">
        <v>187</v>
      </c>
      <c r="AG8" s="12" t="s">
        <v>822</v>
      </c>
      <c r="AH8" s="7" t="s">
        <v>75</v>
      </c>
      <c r="AI8" s="7" t="s">
        <v>285</v>
      </c>
      <c r="AJ8" s="7" t="s">
        <v>1999</v>
      </c>
      <c r="AK8" s="7" t="s">
        <v>275</v>
      </c>
      <c r="AL8" s="7" t="s">
        <v>44</v>
      </c>
      <c r="AM8" s="7" t="s">
        <v>44</v>
      </c>
      <c r="AN8" s="320">
        <v>2013</v>
      </c>
      <c r="AO8" s="7" t="s">
        <v>44</v>
      </c>
      <c r="AP8" s="7" t="s">
        <v>43</v>
      </c>
      <c r="AQ8" s="7" t="s">
        <v>244</v>
      </c>
      <c r="AR8" s="7" t="s">
        <v>1683</v>
      </c>
      <c r="AS8" s="31" t="s">
        <v>1062</v>
      </c>
      <c r="AT8" s="31" t="s">
        <v>1063</v>
      </c>
      <c r="AU8" s="31" t="s">
        <v>1046</v>
      </c>
      <c r="AV8" s="7" t="s">
        <v>43</v>
      </c>
      <c r="AW8" s="7" t="s">
        <v>43</v>
      </c>
      <c r="AX8" s="7" t="s">
        <v>43</v>
      </c>
      <c r="AY8" s="7" t="s">
        <v>43</v>
      </c>
      <c r="AZ8" s="7" t="s">
        <v>43</v>
      </c>
      <c r="BA8" s="7" t="s">
        <v>43</v>
      </c>
      <c r="BB8" s="7" t="s">
        <v>43</v>
      </c>
    </row>
    <row r="9" spans="1:54" s="12" customFormat="1" ht="45">
      <c r="A9" s="96" t="s">
        <v>823</v>
      </c>
      <c r="B9" s="64" t="s">
        <v>2968</v>
      </c>
      <c r="C9" s="12" t="s">
        <v>824</v>
      </c>
      <c r="D9" s="12" t="s">
        <v>825</v>
      </c>
      <c r="E9" s="12" t="s">
        <v>788</v>
      </c>
      <c r="F9" s="12" t="s">
        <v>194</v>
      </c>
      <c r="G9" s="12" t="s">
        <v>139</v>
      </c>
      <c r="H9" s="12" t="s">
        <v>232</v>
      </c>
      <c r="I9" s="10" t="s">
        <v>826</v>
      </c>
      <c r="J9" s="12" t="s">
        <v>827</v>
      </c>
      <c r="K9" s="10" t="s">
        <v>171</v>
      </c>
      <c r="L9" s="10" t="s">
        <v>172</v>
      </c>
      <c r="M9" s="12" t="s">
        <v>828</v>
      </c>
      <c r="N9" s="315">
        <v>3.2</v>
      </c>
      <c r="O9" s="12" t="s">
        <v>149</v>
      </c>
      <c r="P9" s="12" t="s">
        <v>277</v>
      </c>
      <c r="Q9" s="12" t="s">
        <v>2969</v>
      </c>
      <c r="R9" s="12" t="s">
        <v>279</v>
      </c>
      <c r="S9" s="12" t="s">
        <v>830</v>
      </c>
      <c r="T9" s="12" t="s">
        <v>142</v>
      </c>
      <c r="U9" s="12" t="s">
        <v>281</v>
      </c>
      <c r="V9" s="12" t="s">
        <v>184</v>
      </c>
      <c r="W9" s="12" t="s">
        <v>831</v>
      </c>
      <c r="X9" s="320">
        <v>1</v>
      </c>
      <c r="Y9" s="12" t="s">
        <v>34</v>
      </c>
      <c r="Z9" s="12" t="s">
        <v>1631</v>
      </c>
      <c r="AA9" s="12" t="s">
        <v>463</v>
      </c>
      <c r="AB9" s="12" t="s">
        <v>66</v>
      </c>
      <c r="AC9" s="12" t="s">
        <v>187</v>
      </c>
      <c r="AD9" s="375" t="s">
        <v>3167</v>
      </c>
      <c r="AE9" s="12" t="s">
        <v>65</v>
      </c>
      <c r="AF9" s="12" t="s">
        <v>186</v>
      </c>
      <c r="AG9" s="376" t="s">
        <v>3168</v>
      </c>
      <c r="AH9" s="12" t="s">
        <v>75</v>
      </c>
      <c r="AI9" s="12" t="s">
        <v>189</v>
      </c>
      <c r="AJ9" s="12" t="s">
        <v>832</v>
      </c>
      <c r="AK9" s="12" t="s">
        <v>275</v>
      </c>
      <c r="AL9" s="12" t="s">
        <v>44</v>
      </c>
      <c r="AM9" s="12" t="s">
        <v>44</v>
      </c>
      <c r="AN9" s="320">
        <v>2013</v>
      </c>
      <c r="AO9" s="12" t="s">
        <v>44</v>
      </c>
      <c r="AP9" s="12" t="s">
        <v>43</v>
      </c>
      <c r="AQ9" s="12" t="s">
        <v>244</v>
      </c>
      <c r="AR9" s="12" t="s">
        <v>419</v>
      </c>
      <c r="AS9" s="31" t="s">
        <v>1065</v>
      </c>
      <c r="AT9" s="31" t="s">
        <v>1064</v>
      </c>
      <c r="AU9" s="31" t="s">
        <v>1046</v>
      </c>
      <c r="AV9" s="12" t="s">
        <v>43</v>
      </c>
      <c r="AW9" s="12" t="s">
        <v>43</v>
      </c>
      <c r="AX9" s="12" t="s">
        <v>43</v>
      </c>
      <c r="AY9" s="12" t="s">
        <v>43</v>
      </c>
      <c r="AZ9" s="12" t="s">
        <v>43</v>
      </c>
      <c r="BA9" s="12" t="s">
        <v>43</v>
      </c>
      <c r="BB9" s="12" t="s">
        <v>43</v>
      </c>
    </row>
    <row r="10" spans="1:54" s="7" customFormat="1" ht="30">
      <c r="A10" s="96" t="s">
        <v>833</v>
      </c>
      <c r="B10" s="64" t="s">
        <v>834</v>
      </c>
      <c r="C10" s="12" t="s">
        <v>2462</v>
      </c>
      <c r="D10" s="12" t="s">
        <v>272</v>
      </c>
      <c r="E10" s="12" t="s">
        <v>713</v>
      </c>
      <c r="F10" s="12" t="s">
        <v>194</v>
      </c>
      <c r="G10" s="10" t="s">
        <v>139</v>
      </c>
      <c r="H10" s="10" t="s">
        <v>232</v>
      </c>
      <c r="I10" s="10" t="s">
        <v>664</v>
      </c>
      <c r="J10" s="12" t="s">
        <v>220</v>
      </c>
      <c r="K10" s="10" t="s">
        <v>171</v>
      </c>
      <c r="L10" s="10" t="s">
        <v>2045</v>
      </c>
      <c r="M10" s="7" t="s">
        <v>835</v>
      </c>
      <c r="N10" s="315">
        <v>2.16</v>
      </c>
      <c r="O10" s="7" t="s">
        <v>149</v>
      </c>
      <c r="P10" s="7" t="s">
        <v>220</v>
      </c>
      <c r="Q10" s="7" t="s">
        <v>220</v>
      </c>
      <c r="R10" s="7" t="s">
        <v>220</v>
      </c>
      <c r="S10" s="7" t="s">
        <v>836</v>
      </c>
      <c r="U10" s="7" t="s">
        <v>100</v>
      </c>
      <c r="V10" s="7" t="s">
        <v>837</v>
      </c>
      <c r="W10" s="7" t="s">
        <v>838</v>
      </c>
      <c r="X10" s="7">
        <v>1</v>
      </c>
      <c r="Y10" s="7" t="s">
        <v>453</v>
      </c>
      <c r="Z10" s="7" t="s">
        <v>100</v>
      </c>
      <c r="AA10" s="7" t="s">
        <v>44</v>
      </c>
      <c r="AB10" s="12" t="s">
        <v>619</v>
      </c>
      <c r="AC10" s="12" t="s">
        <v>220</v>
      </c>
      <c r="AD10" s="12" t="s">
        <v>220</v>
      </c>
      <c r="AE10" s="12" t="s">
        <v>839</v>
      </c>
      <c r="AF10" s="7" t="s">
        <v>220</v>
      </c>
      <c r="AG10" s="12" t="s">
        <v>220</v>
      </c>
      <c r="AH10" s="7" t="s">
        <v>220</v>
      </c>
      <c r="AI10" s="7" t="s">
        <v>220</v>
      </c>
      <c r="AJ10" s="7" t="s">
        <v>220</v>
      </c>
      <c r="AK10" s="7" t="s">
        <v>275</v>
      </c>
      <c r="AL10" s="7" t="s">
        <v>44</v>
      </c>
      <c r="AM10" s="7" t="s">
        <v>44</v>
      </c>
      <c r="AN10" s="320">
        <v>2013</v>
      </c>
      <c r="AO10" s="7" t="s">
        <v>44</v>
      </c>
      <c r="AP10" s="7" t="s">
        <v>43</v>
      </c>
      <c r="AQ10" s="7" t="s">
        <v>244</v>
      </c>
      <c r="AR10" s="44" t="s">
        <v>1683</v>
      </c>
      <c r="AS10" s="31"/>
      <c r="AT10" s="31"/>
      <c r="AU10" s="31"/>
      <c r="AV10" s="7" t="s">
        <v>43</v>
      </c>
      <c r="AW10" s="7" t="s">
        <v>43</v>
      </c>
      <c r="AX10" s="7" t="s">
        <v>43</v>
      </c>
      <c r="AY10" s="7" t="s">
        <v>43</v>
      </c>
      <c r="AZ10" s="7" t="s">
        <v>43</v>
      </c>
      <c r="BA10" s="7" t="s">
        <v>43</v>
      </c>
      <c r="BB10" s="7" t="s">
        <v>43</v>
      </c>
    </row>
    <row r="11" spans="1:54" s="7" customFormat="1">
      <c r="A11" s="96" t="s">
        <v>840</v>
      </c>
      <c r="B11" s="333" t="s">
        <v>2463</v>
      </c>
      <c r="C11" s="12" t="s">
        <v>872</v>
      </c>
      <c r="D11" s="12" t="s">
        <v>272</v>
      </c>
      <c r="E11" s="12" t="s">
        <v>713</v>
      </c>
      <c r="F11" s="12" t="s">
        <v>194</v>
      </c>
      <c r="G11" s="10" t="s">
        <v>139</v>
      </c>
      <c r="H11" s="10" t="s">
        <v>173</v>
      </c>
      <c r="I11" s="10" t="s">
        <v>664</v>
      </c>
      <c r="J11" s="12" t="s">
        <v>1910</v>
      </c>
      <c r="K11" s="10" t="s">
        <v>171</v>
      </c>
      <c r="L11" s="10" t="s">
        <v>172</v>
      </c>
      <c r="M11" s="7" t="s">
        <v>1700</v>
      </c>
      <c r="N11" s="315">
        <v>2.16</v>
      </c>
      <c r="O11" s="7" t="s">
        <v>149</v>
      </c>
      <c r="P11" s="7" t="s">
        <v>220</v>
      </c>
      <c r="Q11" s="7" t="s">
        <v>220</v>
      </c>
      <c r="R11" s="7" t="s">
        <v>220</v>
      </c>
      <c r="S11" s="7" t="s">
        <v>836</v>
      </c>
      <c r="U11" s="7" t="s">
        <v>100</v>
      </c>
      <c r="V11" s="7" t="s">
        <v>837</v>
      </c>
      <c r="W11" s="7" t="s">
        <v>873</v>
      </c>
      <c r="X11" s="7">
        <v>1</v>
      </c>
      <c r="Y11" s="7" t="s">
        <v>63</v>
      </c>
      <c r="Z11" s="7" t="s">
        <v>220</v>
      </c>
      <c r="AA11" s="7" t="s">
        <v>44</v>
      </c>
      <c r="AB11" s="12" t="s">
        <v>619</v>
      </c>
      <c r="AC11" s="12" t="s">
        <v>220</v>
      </c>
      <c r="AD11" s="12" t="s">
        <v>220</v>
      </c>
      <c r="AE11" s="12" t="s">
        <v>839</v>
      </c>
      <c r="AF11" s="7" t="s">
        <v>220</v>
      </c>
      <c r="AG11" s="12" t="s">
        <v>220</v>
      </c>
      <c r="AH11" s="7" t="s">
        <v>220</v>
      </c>
      <c r="AI11" s="7" t="s">
        <v>220</v>
      </c>
      <c r="AJ11" s="7" t="s">
        <v>220</v>
      </c>
      <c r="AK11" s="7" t="s">
        <v>275</v>
      </c>
      <c r="AL11" s="7" t="s">
        <v>44</v>
      </c>
      <c r="AM11" s="7" t="s">
        <v>44</v>
      </c>
      <c r="AN11" s="320">
        <v>2010</v>
      </c>
      <c r="AO11" s="7" t="s">
        <v>44</v>
      </c>
      <c r="AP11" s="7" t="s">
        <v>44</v>
      </c>
      <c r="AQ11" s="7" t="s">
        <v>244</v>
      </c>
      <c r="AR11" s="7" t="s">
        <v>874</v>
      </c>
      <c r="AS11" s="31"/>
      <c r="AT11" s="31"/>
      <c r="AU11" s="31"/>
    </row>
    <row r="12" spans="1:54" s="7" customFormat="1" ht="45">
      <c r="A12" s="96" t="s">
        <v>841</v>
      </c>
      <c r="B12" s="64" t="s">
        <v>846</v>
      </c>
      <c r="C12" s="12" t="s">
        <v>847</v>
      </c>
      <c r="D12" s="12" t="s">
        <v>848</v>
      </c>
      <c r="E12" s="12" t="s">
        <v>788</v>
      </c>
      <c r="F12" s="12" t="s">
        <v>1984</v>
      </c>
      <c r="G12" s="10" t="s">
        <v>139</v>
      </c>
      <c r="H12" s="10" t="s">
        <v>232</v>
      </c>
      <c r="I12" s="10" t="s">
        <v>855</v>
      </c>
      <c r="J12" s="12" t="s">
        <v>1910</v>
      </c>
      <c r="K12" s="10" t="s">
        <v>171</v>
      </c>
      <c r="L12" s="10" t="s">
        <v>172</v>
      </c>
      <c r="M12" s="7" t="s">
        <v>2807</v>
      </c>
      <c r="N12" s="315" t="s">
        <v>2831</v>
      </c>
      <c r="O12" s="7" t="s">
        <v>149</v>
      </c>
      <c r="P12" s="7" t="s">
        <v>277</v>
      </c>
      <c r="Q12" s="7" t="s">
        <v>2202</v>
      </c>
      <c r="R12" s="7" t="s">
        <v>2820</v>
      </c>
      <c r="S12" s="7" t="s">
        <v>849</v>
      </c>
      <c r="T12" s="7" t="s">
        <v>43</v>
      </c>
      <c r="U12" s="7" t="s">
        <v>281</v>
      </c>
      <c r="V12" s="7" t="s">
        <v>184</v>
      </c>
      <c r="W12" s="7" t="s">
        <v>850</v>
      </c>
      <c r="X12" s="7">
        <v>1</v>
      </c>
      <c r="Y12" s="7" t="s">
        <v>1538</v>
      </c>
      <c r="Z12" s="7" t="s">
        <v>1799</v>
      </c>
      <c r="AA12" s="7" t="s">
        <v>281</v>
      </c>
      <c r="AB12" s="12" t="s">
        <v>65</v>
      </c>
      <c r="AC12" s="12" t="s">
        <v>187</v>
      </c>
      <c r="AD12" s="12" t="s">
        <v>2832</v>
      </c>
      <c r="AE12" s="12" t="s">
        <v>65</v>
      </c>
      <c r="AF12" s="7" t="s">
        <v>187</v>
      </c>
      <c r="AG12" s="12" t="s">
        <v>2833</v>
      </c>
      <c r="AH12" s="7" t="s">
        <v>75</v>
      </c>
      <c r="AI12" s="7" t="s">
        <v>285</v>
      </c>
      <c r="AJ12" s="7" t="s">
        <v>851</v>
      </c>
      <c r="AK12" s="7" t="s">
        <v>1840</v>
      </c>
      <c r="AL12" s="7" t="s">
        <v>44</v>
      </c>
      <c r="AM12" s="7" t="s">
        <v>44</v>
      </c>
      <c r="AN12" s="320">
        <v>2013</v>
      </c>
      <c r="AO12" s="7" t="s">
        <v>44</v>
      </c>
      <c r="AP12" s="7" t="s">
        <v>44</v>
      </c>
      <c r="AQ12" s="7" t="s">
        <v>244</v>
      </c>
      <c r="AR12" s="7" t="s">
        <v>2476</v>
      </c>
      <c r="AS12" s="118">
        <v>43116</v>
      </c>
      <c r="AT12" s="31" t="s">
        <v>2811</v>
      </c>
      <c r="AU12" s="31" t="s">
        <v>1046</v>
      </c>
      <c r="AV12" s="7" t="s">
        <v>43</v>
      </c>
      <c r="AW12" s="7" t="s">
        <v>43</v>
      </c>
      <c r="AX12" s="7" t="s">
        <v>43</v>
      </c>
      <c r="AY12" s="7" t="s">
        <v>43</v>
      </c>
      <c r="AZ12" s="7" t="s">
        <v>43</v>
      </c>
      <c r="BA12" s="40" t="s">
        <v>3005</v>
      </c>
      <c r="BB12" s="7" t="s">
        <v>44</v>
      </c>
    </row>
    <row r="13" spans="1:54" s="7" customFormat="1" ht="45">
      <c r="A13" s="96" t="s">
        <v>842</v>
      </c>
      <c r="B13" s="64" t="s">
        <v>852</v>
      </c>
      <c r="C13" s="12" t="s">
        <v>853</v>
      </c>
      <c r="D13" s="319" t="s">
        <v>854</v>
      </c>
      <c r="E13" s="12" t="s">
        <v>788</v>
      </c>
      <c r="F13" s="12" t="s">
        <v>194</v>
      </c>
      <c r="G13" s="10" t="s">
        <v>139</v>
      </c>
      <c r="H13" s="10" t="s">
        <v>173</v>
      </c>
      <c r="I13" s="10" t="s">
        <v>855</v>
      </c>
      <c r="J13" s="12" t="s">
        <v>1804</v>
      </c>
      <c r="K13" s="10" t="s">
        <v>171</v>
      </c>
      <c r="L13" s="10" t="s">
        <v>172</v>
      </c>
      <c r="M13" s="7" t="s">
        <v>332</v>
      </c>
      <c r="N13" s="315">
        <v>3</v>
      </c>
      <c r="O13" s="7" t="s">
        <v>149</v>
      </c>
      <c r="P13" s="7" t="s">
        <v>277</v>
      </c>
      <c r="Q13" s="7" t="s">
        <v>403</v>
      </c>
      <c r="R13" s="40" t="s">
        <v>862</v>
      </c>
      <c r="S13" s="7" t="s">
        <v>856</v>
      </c>
      <c r="U13" s="7" t="s">
        <v>251</v>
      </c>
      <c r="V13" s="7" t="s">
        <v>184</v>
      </c>
      <c r="W13" s="7" t="s">
        <v>857</v>
      </c>
      <c r="X13" s="7">
        <v>1</v>
      </c>
      <c r="Y13" s="7" t="s">
        <v>95</v>
      </c>
      <c r="Z13" s="7" t="s">
        <v>242</v>
      </c>
      <c r="AA13" s="7" t="s">
        <v>463</v>
      </c>
      <c r="AB13" s="12" t="s">
        <v>66</v>
      </c>
      <c r="AC13" s="12" t="s">
        <v>187</v>
      </c>
      <c r="AD13" s="12">
        <v>140943152</v>
      </c>
      <c r="AE13" s="12" t="s">
        <v>66</v>
      </c>
      <c r="AF13" s="7" t="s">
        <v>187</v>
      </c>
      <c r="AG13" s="12" t="s">
        <v>858</v>
      </c>
      <c r="AH13" s="7" t="s">
        <v>75</v>
      </c>
      <c r="AI13" s="7" t="s">
        <v>189</v>
      </c>
      <c r="AJ13" s="7" t="s">
        <v>3463</v>
      </c>
      <c r="AK13" s="7" t="s">
        <v>275</v>
      </c>
      <c r="AL13" s="7" t="s">
        <v>44</v>
      </c>
      <c r="AM13" s="7" t="s">
        <v>44</v>
      </c>
      <c r="AN13" s="320">
        <v>2013</v>
      </c>
      <c r="AO13" s="7" t="s">
        <v>44</v>
      </c>
      <c r="AP13" s="7" t="s">
        <v>44</v>
      </c>
      <c r="AQ13" s="7" t="s">
        <v>244</v>
      </c>
      <c r="AR13" s="7" t="s">
        <v>859</v>
      </c>
      <c r="AS13" s="118">
        <v>42111</v>
      </c>
      <c r="AT13" s="31" t="s">
        <v>1045</v>
      </c>
      <c r="AU13" s="31" t="s">
        <v>1046</v>
      </c>
      <c r="AV13" s="7" t="s">
        <v>43</v>
      </c>
      <c r="AW13" s="7" t="s">
        <v>43</v>
      </c>
      <c r="AX13" s="7" t="s">
        <v>43</v>
      </c>
      <c r="AY13" s="7" t="s">
        <v>43</v>
      </c>
      <c r="AZ13" s="7" t="s">
        <v>43</v>
      </c>
      <c r="BA13" s="40" t="s">
        <v>66</v>
      </c>
      <c r="BB13" s="7" t="s">
        <v>43</v>
      </c>
    </row>
    <row r="14" spans="1:54" s="7" customFormat="1">
      <c r="A14" s="100" t="s">
        <v>843</v>
      </c>
      <c r="B14" s="45" t="s">
        <v>860</v>
      </c>
      <c r="C14" s="12" t="s">
        <v>861</v>
      </c>
      <c r="D14" s="12" t="s">
        <v>2464</v>
      </c>
      <c r="E14" s="12" t="s">
        <v>788</v>
      </c>
      <c r="F14" s="12" t="s">
        <v>194</v>
      </c>
      <c r="G14" s="10" t="s">
        <v>139</v>
      </c>
      <c r="H14" s="10" t="s">
        <v>173</v>
      </c>
      <c r="I14" s="10" t="s">
        <v>664</v>
      </c>
      <c r="J14" s="12" t="s">
        <v>1804</v>
      </c>
      <c r="K14" s="10" t="s">
        <v>171</v>
      </c>
      <c r="L14" s="10" t="s">
        <v>172</v>
      </c>
      <c r="M14" s="7" t="s">
        <v>813</v>
      </c>
      <c r="N14" s="315">
        <v>3.1</v>
      </c>
      <c r="O14" s="7" t="s">
        <v>149</v>
      </c>
      <c r="P14" s="7" t="s">
        <v>149</v>
      </c>
      <c r="Q14" s="7" t="s">
        <v>220</v>
      </c>
      <c r="R14" s="7" t="s">
        <v>2339</v>
      </c>
      <c r="S14" s="7" t="s">
        <v>863</v>
      </c>
      <c r="T14" s="7" t="s">
        <v>43</v>
      </c>
      <c r="U14" s="7" t="s">
        <v>281</v>
      </c>
      <c r="V14" s="7" t="s">
        <v>184</v>
      </c>
      <c r="W14" s="7" t="s">
        <v>864</v>
      </c>
      <c r="X14" s="7">
        <v>1</v>
      </c>
      <c r="Y14" s="7" t="s">
        <v>95</v>
      </c>
      <c r="Z14" s="7" t="s">
        <v>242</v>
      </c>
      <c r="AA14" s="7" t="s">
        <v>715</v>
      </c>
      <c r="AB14" s="12" t="s">
        <v>65</v>
      </c>
      <c r="AC14" s="12" t="s">
        <v>187</v>
      </c>
      <c r="AD14" s="13" t="s">
        <v>3000</v>
      </c>
      <c r="AE14" s="12" t="s">
        <v>66</v>
      </c>
      <c r="AF14" s="7" t="s">
        <v>187</v>
      </c>
      <c r="AG14" s="12" t="s">
        <v>869</v>
      </c>
      <c r="AH14" s="7" t="s">
        <v>75</v>
      </c>
      <c r="AI14" s="7" t="s">
        <v>189</v>
      </c>
      <c r="AJ14" s="7" t="s">
        <v>1898</v>
      </c>
      <c r="AK14" s="7" t="s">
        <v>275</v>
      </c>
      <c r="AL14" s="7" t="s">
        <v>44</v>
      </c>
      <c r="AM14" s="7" t="s">
        <v>44</v>
      </c>
      <c r="AN14" s="320">
        <v>2013</v>
      </c>
      <c r="AO14" s="7" t="s">
        <v>44</v>
      </c>
      <c r="AP14" s="7" t="s">
        <v>44</v>
      </c>
      <c r="AQ14" s="7" t="s">
        <v>244</v>
      </c>
      <c r="AR14" s="7" t="s">
        <v>870</v>
      </c>
      <c r="AS14" s="31"/>
      <c r="AT14" s="31"/>
      <c r="AU14" s="31"/>
      <c r="AV14" s="7" t="s">
        <v>43</v>
      </c>
      <c r="AW14" s="7" t="s">
        <v>43</v>
      </c>
      <c r="AX14" s="7" t="s">
        <v>43</v>
      </c>
      <c r="AY14" s="7" t="s">
        <v>43</v>
      </c>
      <c r="AZ14" s="7" t="s">
        <v>43</v>
      </c>
      <c r="BA14" s="40" t="s">
        <v>65</v>
      </c>
    </row>
    <row r="15" spans="1:54" s="7" customFormat="1">
      <c r="A15" s="100" t="s">
        <v>844</v>
      </c>
      <c r="B15" s="45" t="s">
        <v>865</v>
      </c>
      <c r="C15" s="12" t="s">
        <v>866</v>
      </c>
      <c r="D15" s="12" t="s">
        <v>365</v>
      </c>
      <c r="E15" s="12" t="s">
        <v>788</v>
      </c>
      <c r="F15" s="12" t="s">
        <v>194</v>
      </c>
      <c r="G15" s="10" t="s">
        <v>139</v>
      </c>
      <c r="H15" s="10" t="s">
        <v>173</v>
      </c>
      <c r="I15" s="10" t="s">
        <v>664</v>
      </c>
      <c r="J15" s="12" t="s">
        <v>1804</v>
      </c>
      <c r="K15" s="10" t="s">
        <v>171</v>
      </c>
      <c r="L15" s="10" t="s">
        <v>172</v>
      </c>
      <c r="M15" s="7" t="s">
        <v>2466</v>
      </c>
      <c r="N15" s="315">
        <v>3</v>
      </c>
      <c r="O15" s="7" t="s">
        <v>149</v>
      </c>
      <c r="P15" s="7" t="s">
        <v>149</v>
      </c>
      <c r="Q15" s="7" t="s">
        <v>220</v>
      </c>
      <c r="R15" s="7" t="s">
        <v>2383</v>
      </c>
      <c r="S15" s="7" t="s">
        <v>867</v>
      </c>
      <c r="T15" s="7" t="s">
        <v>43</v>
      </c>
      <c r="U15" s="7" t="s">
        <v>463</v>
      </c>
      <c r="V15" s="7" t="s">
        <v>184</v>
      </c>
      <c r="W15" s="7" t="s">
        <v>868</v>
      </c>
      <c r="X15" s="7">
        <v>1</v>
      </c>
      <c r="Y15" s="7" t="s">
        <v>95</v>
      </c>
      <c r="Z15" s="7" t="s">
        <v>242</v>
      </c>
      <c r="AA15" s="7" t="s">
        <v>44</v>
      </c>
      <c r="AB15" s="12" t="s">
        <v>292</v>
      </c>
      <c r="AC15" s="12" t="s">
        <v>187</v>
      </c>
      <c r="AD15" s="12">
        <v>100802884</v>
      </c>
      <c r="AE15" s="12" t="s">
        <v>737</v>
      </c>
      <c r="AF15" s="7" t="s">
        <v>186</v>
      </c>
      <c r="AG15" s="12">
        <v>143400365</v>
      </c>
      <c r="AH15" s="7" t="s">
        <v>75</v>
      </c>
      <c r="AI15" s="7" t="s">
        <v>189</v>
      </c>
      <c r="AJ15" s="7" t="s">
        <v>2467</v>
      </c>
      <c r="AK15" s="7" t="s">
        <v>275</v>
      </c>
      <c r="AL15" s="7" t="s">
        <v>44</v>
      </c>
      <c r="AM15" s="7" t="s">
        <v>44</v>
      </c>
      <c r="AN15" s="320">
        <v>2013</v>
      </c>
      <c r="AO15" s="7" t="s">
        <v>44</v>
      </c>
      <c r="AP15" s="7" t="s">
        <v>44</v>
      </c>
      <c r="AQ15" s="7" t="s">
        <v>244</v>
      </c>
      <c r="AR15" s="7" t="s">
        <v>2468</v>
      </c>
      <c r="AS15" s="31"/>
      <c r="AT15" s="31"/>
      <c r="AU15" s="31"/>
      <c r="AV15" s="7" t="s">
        <v>43</v>
      </c>
      <c r="AW15" s="7" t="s">
        <v>43</v>
      </c>
      <c r="AX15" s="7" t="s">
        <v>43</v>
      </c>
      <c r="AY15" s="7" t="s">
        <v>43</v>
      </c>
      <c r="AZ15" s="7" t="s">
        <v>43</v>
      </c>
      <c r="BA15" s="40" t="s">
        <v>43</v>
      </c>
      <c r="BB15" s="7" t="s">
        <v>43</v>
      </c>
    </row>
    <row r="16" spans="1:54" s="7" customFormat="1" ht="45">
      <c r="A16" s="100" t="s">
        <v>845</v>
      </c>
      <c r="B16" s="45" t="s">
        <v>3171</v>
      </c>
      <c r="C16" s="12" t="s">
        <v>871</v>
      </c>
      <c r="D16" s="12" t="s">
        <v>212</v>
      </c>
      <c r="E16" s="12" t="s">
        <v>788</v>
      </c>
      <c r="F16" s="12" t="s">
        <v>194</v>
      </c>
      <c r="G16" s="10" t="s">
        <v>139</v>
      </c>
      <c r="H16" s="10" t="s">
        <v>173</v>
      </c>
      <c r="I16" s="10" t="s">
        <v>748</v>
      </c>
      <c r="J16" s="12" t="s">
        <v>1910</v>
      </c>
      <c r="K16" s="10" t="s">
        <v>171</v>
      </c>
      <c r="L16" s="10" t="s">
        <v>172</v>
      </c>
      <c r="M16" s="7" t="s">
        <v>655</v>
      </c>
      <c r="N16" s="315">
        <v>3</v>
      </c>
      <c r="O16" s="7" t="s">
        <v>149</v>
      </c>
      <c r="P16" s="7" t="s">
        <v>277</v>
      </c>
      <c r="Q16" s="7" t="s">
        <v>515</v>
      </c>
      <c r="R16" s="7" t="s">
        <v>2383</v>
      </c>
      <c r="S16" s="7" t="s">
        <v>132</v>
      </c>
      <c r="T16" s="7" t="s">
        <v>43</v>
      </c>
      <c r="U16" s="7" t="s">
        <v>463</v>
      </c>
      <c r="V16" s="7" t="s">
        <v>184</v>
      </c>
      <c r="W16" s="7" t="s">
        <v>875</v>
      </c>
      <c r="X16" s="7">
        <v>1</v>
      </c>
      <c r="Y16" s="7" t="s">
        <v>95</v>
      </c>
      <c r="Z16" s="7" t="s">
        <v>242</v>
      </c>
      <c r="AA16" s="7" t="s">
        <v>44</v>
      </c>
      <c r="AB16" s="12" t="s">
        <v>876</v>
      </c>
      <c r="AC16" s="12" t="s">
        <v>187</v>
      </c>
      <c r="AD16" s="12">
        <v>708007254</v>
      </c>
      <c r="AE16" s="27" t="s">
        <v>64</v>
      </c>
      <c r="AF16" s="7" t="s">
        <v>186</v>
      </c>
      <c r="AG16" s="27" t="s">
        <v>1865</v>
      </c>
      <c r="AH16" s="7" t="s">
        <v>75</v>
      </c>
      <c r="AI16" s="7" t="s">
        <v>189</v>
      </c>
      <c r="AJ16" s="7" t="s">
        <v>3464</v>
      </c>
      <c r="AK16" s="7" t="s">
        <v>275</v>
      </c>
      <c r="AL16" s="7" t="s">
        <v>44</v>
      </c>
      <c r="AM16" s="7" t="s">
        <v>44</v>
      </c>
      <c r="AN16" s="320">
        <v>2013</v>
      </c>
      <c r="AO16" s="7" t="s">
        <v>44</v>
      </c>
      <c r="AP16" s="7" t="s">
        <v>44</v>
      </c>
      <c r="AQ16" s="7" t="s">
        <v>244</v>
      </c>
      <c r="AR16" s="7" t="s">
        <v>2469</v>
      </c>
      <c r="AS16" s="118">
        <v>41716</v>
      </c>
      <c r="AT16" s="31" t="s">
        <v>1579</v>
      </c>
      <c r="AU16" s="31" t="s">
        <v>1046</v>
      </c>
      <c r="AV16" s="7" t="s">
        <v>43</v>
      </c>
      <c r="AW16" s="7" t="s">
        <v>43</v>
      </c>
      <c r="AX16" s="7" t="s">
        <v>43</v>
      </c>
      <c r="AY16" s="7" t="s">
        <v>43</v>
      </c>
      <c r="AZ16" s="7" t="s">
        <v>43</v>
      </c>
      <c r="BA16" s="7" t="s">
        <v>43</v>
      </c>
      <c r="BB16" s="7" t="s">
        <v>43</v>
      </c>
    </row>
    <row r="17" spans="1:54" s="7" customFormat="1">
      <c r="A17" s="100" t="s">
        <v>1893</v>
      </c>
      <c r="B17" s="45" t="s">
        <v>2470</v>
      </c>
      <c r="C17" s="12" t="s">
        <v>1894</v>
      </c>
      <c r="D17" s="12" t="s">
        <v>1895</v>
      </c>
      <c r="E17" s="12" t="s">
        <v>788</v>
      </c>
      <c r="F17" s="12" t="s">
        <v>194</v>
      </c>
      <c r="G17" s="10" t="s">
        <v>139</v>
      </c>
      <c r="H17" s="10" t="s">
        <v>232</v>
      </c>
      <c r="I17" s="10" t="s">
        <v>748</v>
      </c>
      <c r="J17" s="12" t="s">
        <v>1631</v>
      </c>
      <c r="K17" s="10" t="s">
        <v>171</v>
      </c>
      <c r="L17" s="10" t="s">
        <v>172</v>
      </c>
      <c r="M17" s="12" t="s">
        <v>1856</v>
      </c>
      <c r="N17" s="315">
        <v>3.2</v>
      </c>
      <c r="O17" s="12" t="s">
        <v>149</v>
      </c>
      <c r="P17" s="12" t="s">
        <v>277</v>
      </c>
      <c r="Q17" s="12" t="s">
        <v>939</v>
      </c>
      <c r="R17" s="12" t="s">
        <v>2293</v>
      </c>
      <c r="S17" s="12" t="s">
        <v>1896</v>
      </c>
      <c r="T17" s="12" t="s">
        <v>43</v>
      </c>
      <c r="U17" s="12" t="s">
        <v>251</v>
      </c>
      <c r="V17" s="12" t="s">
        <v>184</v>
      </c>
      <c r="W17" s="12" t="s">
        <v>1897</v>
      </c>
      <c r="X17" s="320">
        <v>1</v>
      </c>
      <c r="Y17" s="12" t="s">
        <v>95</v>
      </c>
      <c r="Z17" s="12" t="s">
        <v>1799</v>
      </c>
      <c r="AA17" s="12" t="s">
        <v>44</v>
      </c>
      <c r="AB17" s="12" t="s">
        <v>66</v>
      </c>
      <c r="AC17" s="12" t="s">
        <v>187</v>
      </c>
      <c r="AD17" s="12">
        <v>151220159</v>
      </c>
      <c r="AE17" s="12" t="s">
        <v>65</v>
      </c>
      <c r="AF17" s="12" t="s">
        <v>187</v>
      </c>
      <c r="AG17" s="142" t="s">
        <v>2577</v>
      </c>
      <c r="AH17" s="12" t="s">
        <v>75</v>
      </c>
      <c r="AI17" s="12" t="s">
        <v>1457</v>
      </c>
      <c r="AJ17" s="12" t="s">
        <v>2461</v>
      </c>
      <c r="AK17" s="12" t="s">
        <v>275</v>
      </c>
      <c r="AL17" s="12" t="s">
        <v>44</v>
      </c>
      <c r="AM17" s="12" t="s">
        <v>44</v>
      </c>
      <c r="AN17" s="320">
        <v>2013</v>
      </c>
      <c r="AO17" s="12" t="s">
        <v>44</v>
      </c>
      <c r="AP17" s="12" t="s">
        <v>44</v>
      </c>
      <c r="AQ17" s="10" t="s">
        <v>244</v>
      </c>
      <c r="AR17" s="12" t="s">
        <v>2471</v>
      </c>
      <c r="AS17" s="118">
        <v>42490</v>
      </c>
      <c r="AT17" s="31"/>
      <c r="AU17" s="31"/>
      <c r="AV17" s="7" t="s">
        <v>43</v>
      </c>
      <c r="AW17" s="7" t="s">
        <v>43</v>
      </c>
      <c r="AX17" s="7" t="s">
        <v>43</v>
      </c>
      <c r="AY17" s="7" t="s">
        <v>43</v>
      </c>
      <c r="AZ17" s="7" t="s">
        <v>43</v>
      </c>
      <c r="BA17" s="7" t="s">
        <v>43</v>
      </c>
      <c r="BB17" s="7" t="s">
        <v>43</v>
      </c>
    </row>
    <row r="18" spans="1:54" s="7" customFormat="1">
      <c r="A18" s="100"/>
      <c r="B18" s="39"/>
      <c r="C18" s="12"/>
      <c r="D18" s="12"/>
      <c r="E18" s="12"/>
      <c r="F18" s="12"/>
      <c r="N18" s="315"/>
      <c r="AG18" s="12"/>
      <c r="AN18" s="320"/>
      <c r="AS18" s="31"/>
      <c r="AT18" s="31"/>
      <c r="AU18" s="31"/>
    </row>
    <row r="19" spans="1:54">
      <c r="B19" s="14"/>
    </row>
    <row r="20" spans="1:54">
      <c r="B20" s="14"/>
    </row>
    <row r="21" spans="1:54">
      <c r="B21" s="10"/>
    </row>
  </sheetData>
  <mergeCells count="8">
    <mergeCell ref="C1:L1"/>
    <mergeCell ref="AV1:BB1"/>
    <mergeCell ref="M1:R1"/>
    <mergeCell ref="U1:W1"/>
    <mergeCell ref="X1:AA1"/>
    <mergeCell ref="AB1:AJ1"/>
    <mergeCell ref="AK1:AQ1"/>
    <mergeCell ref="AS1:AU1"/>
  </mergeCell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BB17"/>
  <sheetViews>
    <sheetView workbookViewId="0">
      <pane xSplit="1" topLeftCell="AA1" activePane="topRight" state="frozen"/>
      <selection pane="topRight" activeCell="AU7" sqref="AU7"/>
    </sheetView>
  </sheetViews>
  <sheetFormatPr baseColWidth="10" defaultRowHeight="15"/>
  <cols>
    <col min="1" max="1" width="18.85546875" style="223" bestFit="1" customWidth="1"/>
    <col min="2" max="2" width="36.42578125" style="66" customWidth="1"/>
    <col min="3" max="3" width="20.28515625" style="6" customWidth="1"/>
    <col min="4" max="4" width="19.42578125" style="66" customWidth="1"/>
    <col min="5" max="5" width="18.5703125" style="6" customWidth="1"/>
    <col min="6" max="6" width="25.5703125" style="6" customWidth="1"/>
    <col min="7" max="7" width="11.28515625" style="6" bestFit="1" customWidth="1"/>
    <col min="8" max="8" width="11.85546875" style="6" customWidth="1"/>
    <col min="9" max="9" width="14.85546875" style="6" customWidth="1"/>
    <col min="10" max="10" width="16.5703125" style="6" hidden="1" customWidth="1"/>
    <col min="11" max="11" width="13" style="6" customWidth="1"/>
    <col min="12" max="13" width="18.85546875" style="6" customWidth="1"/>
    <col min="14" max="14" width="18.42578125" style="259" customWidth="1"/>
    <col min="15" max="15" width="24.7109375" style="6" customWidth="1"/>
    <col min="16" max="16" width="25.42578125" style="6" customWidth="1"/>
    <col min="17" max="17" width="20.85546875" style="6" customWidth="1"/>
    <col min="18" max="18" width="19" style="6" customWidth="1"/>
    <col min="19" max="20" width="18.28515625" style="6" customWidth="1"/>
    <col min="21" max="21" width="19.140625" style="6" customWidth="1"/>
    <col min="22" max="22" width="13" style="6" customWidth="1"/>
    <col min="23" max="23" width="20" style="6" customWidth="1"/>
    <col min="24" max="24" width="13.140625" style="6" bestFit="1" customWidth="1"/>
    <col min="25" max="25" width="11" style="6" bestFit="1" customWidth="1"/>
    <col min="26" max="26" width="16.28515625" style="6" bestFit="1" customWidth="1"/>
    <col min="27" max="27" width="13.7109375" style="6" customWidth="1"/>
    <col min="28" max="28" width="15.7109375" style="6" bestFit="1" customWidth="1"/>
    <col min="29" max="29" width="6.7109375" style="6" customWidth="1"/>
    <col min="30" max="30" width="21.28515625" style="6" bestFit="1" customWidth="1"/>
    <col min="31" max="31" width="18.7109375" style="6" bestFit="1" customWidth="1"/>
    <col min="32" max="32" width="7" style="6" customWidth="1"/>
    <col min="33" max="33" width="21.7109375" style="6" bestFit="1" customWidth="1"/>
    <col min="34" max="34" width="15" style="6" customWidth="1"/>
    <col min="35" max="35" width="12" style="6" customWidth="1"/>
    <col min="36" max="36" width="13.28515625" style="6" bestFit="1" customWidth="1"/>
    <col min="37" max="37" width="14.7109375" style="6" bestFit="1" customWidth="1"/>
    <col min="38" max="38" width="9.42578125" style="6" bestFit="1" customWidth="1"/>
    <col min="39" max="39" width="6.5703125" style="6" bestFit="1" customWidth="1"/>
    <col min="40" max="40" width="7.140625" style="6" bestFit="1" customWidth="1"/>
    <col min="41" max="42" width="11.42578125" style="6"/>
    <col min="43" max="43" width="12.85546875" style="6" bestFit="1" customWidth="1"/>
    <col min="44" max="44" width="26.7109375" style="66" customWidth="1"/>
    <col min="45" max="45" width="14.5703125" style="6" bestFit="1" customWidth="1"/>
    <col min="46" max="46" width="10" style="6" bestFit="1" customWidth="1"/>
    <col min="47" max="47" width="13.7109375" style="66" bestFit="1" customWidth="1"/>
    <col min="48" max="48" width="12.5703125" style="6" bestFit="1" customWidth="1"/>
    <col min="49" max="49" width="19" style="6" bestFit="1" customWidth="1"/>
    <col min="50" max="50" width="17.85546875" style="6" bestFit="1" customWidth="1"/>
    <col min="51" max="51" width="13.28515625" style="66" bestFit="1" customWidth="1"/>
    <col min="52" max="52" width="8.85546875" style="6" bestFit="1" customWidth="1"/>
    <col min="53" max="53" width="12.42578125" style="66" bestFit="1" customWidth="1"/>
    <col min="54" max="54" width="15" style="66" bestFit="1" customWidth="1"/>
    <col min="55" max="16384" width="11.42578125" style="6"/>
  </cols>
  <sheetData>
    <row r="1" spans="1:54">
      <c r="A1" s="219"/>
      <c r="B1" s="164" t="s">
        <v>191</v>
      </c>
      <c r="C1" s="447" t="s">
        <v>15</v>
      </c>
      <c r="D1" s="447"/>
      <c r="E1" s="447"/>
      <c r="F1" s="447"/>
      <c r="G1" s="447"/>
      <c r="H1" s="447"/>
      <c r="I1" s="447"/>
      <c r="J1" s="447"/>
      <c r="K1" s="447"/>
      <c r="L1" s="447"/>
      <c r="M1" s="433" t="s">
        <v>5</v>
      </c>
      <c r="N1" s="433"/>
      <c r="O1" s="433"/>
      <c r="P1" s="434" t="s">
        <v>1605</v>
      </c>
      <c r="Q1" s="434"/>
      <c r="R1" s="434"/>
      <c r="S1" s="83" t="s">
        <v>22</v>
      </c>
      <c r="T1" s="83"/>
      <c r="U1" s="435" t="s">
        <v>23</v>
      </c>
      <c r="V1" s="435"/>
      <c r="W1" s="435"/>
      <c r="X1" s="431" t="s">
        <v>31</v>
      </c>
      <c r="Y1" s="431"/>
      <c r="Z1" s="431"/>
      <c r="AA1" s="431"/>
      <c r="AB1" s="432" t="s">
        <v>33</v>
      </c>
      <c r="AC1" s="432"/>
      <c r="AD1" s="432"/>
      <c r="AE1" s="432"/>
      <c r="AF1" s="432"/>
      <c r="AG1" s="432"/>
      <c r="AH1" s="432"/>
      <c r="AI1" s="432"/>
      <c r="AJ1" s="432"/>
      <c r="AK1" s="430" t="s">
        <v>36</v>
      </c>
      <c r="AL1" s="430"/>
      <c r="AM1" s="430"/>
      <c r="AN1" s="430"/>
      <c r="AO1" s="430"/>
      <c r="AP1" s="430"/>
      <c r="AQ1" s="430"/>
      <c r="AR1" s="163"/>
      <c r="AS1" s="436" t="s">
        <v>47</v>
      </c>
      <c r="AT1" s="436"/>
      <c r="AU1" s="436"/>
      <c r="AV1" s="430" t="s">
        <v>53</v>
      </c>
      <c r="AW1" s="430"/>
      <c r="AX1" s="430"/>
      <c r="AY1" s="430"/>
      <c r="AZ1" s="430"/>
      <c r="BA1" s="430"/>
      <c r="BB1" s="430"/>
    </row>
    <row r="2" spans="1:54" ht="30">
      <c r="A2" s="220" t="s">
        <v>1</v>
      </c>
      <c r="B2" s="66" t="s">
        <v>192</v>
      </c>
      <c r="C2" s="6" t="s">
        <v>175</v>
      </c>
      <c r="D2" s="66" t="s">
        <v>9</v>
      </c>
      <c r="E2" s="66" t="s">
        <v>11</v>
      </c>
      <c r="F2" s="6" t="s">
        <v>193</v>
      </c>
      <c r="G2" s="6" t="s">
        <v>8</v>
      </c>
      <c r="H2" s="6" t="s">
        <v>195</v>
      </c>
      <c r="I2" s="6" t="s">
        <v>10</v>
      </c>
      <c r="J2" s="6" t="s">
        <v>12</v>
      </c>
      <c r="K2" s="6" t="s">
        <v>13</v>
      </c>
      <c r="L2" s="6" t="s">
        <v>14</v>
      </c>
      <c r="M2" s="6" t="s">
        <v>16</v>
      </c>
      <c r="N2" s="259" t="s">
        <v>17</v>
      </c>
      <c r="O2" s="6" t="s">
        <v>18</v>
      </c>
      <c r="P2" s="6" t="s">
        <v>19</v>
      </c>
      <c r="Q2" s="6" t="s">
        <v>20</v>
      </c>
      <c r="R2" s="6" t="s">
        <v>185</v>
      </c>
      <c r="S2" s="6" t="s">
        <v>21</v>
      </c>
      <c r="U2" s="6" t="s">
        <v>179</v>
      </c>
      <c r="V2" s="6" t="s">
        <v>180</v>
      </c>
      <c r="W2" s="6" t="s">
        <v>182</v>
      </c>
      <c r="X2" s="6" t="s">
        <v>24</v>
      </c>
      <c r="Y2" s="6" t="s">
        <v>25</v>
      </c>
      <c r="Z2" s="6" t="s">
        <v>201</v>
      </c>
      <c r="AA2" s="6" t="s">
        <v>29</v>
      </c>
      <c r="AB2" s="6" t="s">
        <v>177</v>
      </c>
      <c r="AC2" s="6" t="s">
        <v>180</v>
      </c>
      <c r="AD2" s="6" t="s">
        <v>181</v>
      </c>
      <c r="AE2" s="6" t="s">
        <v>178</v>
      </c>
      <c r="AF2" s="6" t="s">
        <v>180</v>
      </c>
      <c r="AG2" s="6" t="s">
        <v>181</v>
      </c>
      <c r="AH2" s="6" t="s">
        <v>32</v>
      </c>
      <c r="AI2" s="7" t="s">
        <v>188</v>
      </c>
      <c r="AJ2" s="7" t="s">
        <v>181</v>
      </c>
      <c r="AK2" s="6" t="s">
        <v>35</v>
      </c>
      <c r="AL2" s="6" t="s">
        <v>37</v>
      </c>
      <c r="AM2" s="6" t="s">
        <v>38</v>
      </c>
      <c r="AN2" s="6" t="s">
        <v>39</v>
      </c>
      <c r="AO2" s="6" t="s">
        <v>40</v>
      </c>
      <c r="AP2" s="6" t="s">
        <v>41</v>
      </c>
      <c r="AQ2" s="6" t="s">
        <v>42</v>
      </c>
      <c r="AR2" s="40" t="s">
        <v>33</v>
      </c>
      <c r="AS2" s="7" t="s">
        <v>45</v>
      </c>
      <c r="AT2" s="7" t="s">
        <v>1044</v>
      </c>
      <c r="AU2" s="40" t="s">
        <v>46</v>
      </c>
      <c r="AV2" s="66" t="s">
        <v>67</v>
      </c>
      <c r="AW2" s="66" t="s">
        <v>68</v>
      </c>
      <c r="AX2" s="7" t="s">
        <v>702</v>
      </c>
      <c r="AY2" s="40" t="s">
        <v>54</v>
      </c>
      <c r="AZ2" s="7" t="s">
        <v>55</v>
      </c>
      <c r="BA2" s="66" t="s">
        <v>153</v>
      </c>
      <c r="BB2" s="66" t="s">
        <v>205</v>
      </c>
    </row>
    <row r="3" spans="1:54" ht="30">
      <c r="A3" s="221" t="s">
        <v>998</v>
      </c>
      <c r="B3" s="36" t="s">
        <v>999</v>
      </c>
      <c r="C3" s="6" t="s">
        <v>1000</v>
      </c>
      <c r="D3" s="40" t="s">
        <v>2555</v>
      </c>
      <c r="E3" s="7" t="s">
        <v>1001</v>
      </c>
      <c r="F3" s="7" t="s">
        <v>194</v>
      </c>
      <c r="G3" s="7" t="s">
        <v>139</v>
      </c>
      <c r="H3" s="7" t="s">
        <v>232</v>
      </c>
      <c r="I3" s="7" t="s">
        <v>664</v>
      </c>
      <c r="J3" s="7" t="s">
        <v>1804</v>
      </c>
      <c r="K3" s="7" t="s">
        <v>171</v>
      </c>
      <c r="L3" s="7" t="s">
        <v>172</v>
      </c>
      <c r="M3" s="160" t="s">
        <v>3008</v>
      </c>
      <c r="N3" s="259" t="s">
        <v>1931</v>
      </c>
      <c r="O3" s="6" t="s">
        <v>149</v>
      </c>
      <c r="P3" s="6" t="s">
        <v>263</v>
      </c>
      <c r="Q3" s="6" t="s">
        <v>1741</v>
      </c>
      <c r="R3" s="6" t="s">
        <v>749</v>
      </c>
      <c r="S3" s="6" t="s">
        <v>1002</v>
      </c>
      <c r="T3" s="7" t="s">
        <v>43</v>
      </c>
      <c r="U3" s="6" t="s">
        <v>88</v>
      </c>
      <c r="V3" s="6" t="s">
        <v>184</v>
      </c>
      <c r="W3" s="161" t="s">
        <v>2556</v>
      </c>
      <c r="X3" s="7">
        <v>1</v>
      </c>
      <c r="Y3" s="7" t="s">
        <v>95</v>
      </c>
      <c r="Z3" s="7" t="s">
        <v>242</v>
      </c>
      <c r="AA3" s="6" t="s">
        <v>919</v>
      </c>
      <c r="AB3" s="6" t="s">
        <v>65</v>
      </c>
      <c r="AC3" s="7" t="s">
        <v>186</v>
      </c>
      <c r="AD3" s="12" t="s">
        <v>1003</v>
      </c>
      <c r="AE3" s="7" t="s">
        <v>88</v>
      </c>
      <c r="AF3" s="7" t="s">
        <v>187</v>
      </c>
      <c r="AG3" s="160" t="s">
        <v>2557</v>
      </c>
      <c r="AH3" s="7" t="s">
        <v>75</v>
      </c>
      <c r="AI3" s="7" t="s">
        <v>189</v>
      </c>
      <c r="AJ3" s="7" t="s">
        <v>2558</v>
      </c>
      <c r="AK3" s="7" t="s">
        <v>275</v>
      </c>
      <c r="AL3" s="7" t="s">
        <v>44</v>
      </c>
      <c r="AM3" s="7" t="s">
        <v>44</v>
      </c>
      <c r="AN3" s="6">
        <v>2013</v>
      </c>
      <c r="AO3" s="7" t="s">
        <v>44</v>
      </c>
      <c r="AP3" s="7" t="s">
        <v>43</v>
      </c>
      <c r="AQ3" s="7" t="s">
        <v>244</v>
      </c>
      <c r="AR3" s="40" t="s">
        <v>1683</v>
      </c>
      <c r="AV3" s="7" t="s">
        <v>43</v>
      </c>
      <c r="AW3" s="7" t="s">
        <v>2125</v>
      </c>
      <c r="AX3" s="7" t="s">
        <v>43</v>
      </c>
      <c r="AY3" s="40" t="s">
        <v>255</v>
      </c>
      <c r="AZ3" s="7" t="s">
        <v>43</v>
      </c>
      <c r="BA3" s="40" t="s">
        <v>89</v>
      </c>
      <c r="BB3" s="40" t="s">
        <v>44</v>
      </c>
    </row>
    <row r="4" spans="1:54" s="7" customFormat="1" ht="30">
      <c r="A4" s="221" t="s">
        <v>1004</v>
      </c>
      <c r="B4" s="31" t="s">
        <v>3146</v>
      </c>
      <c r="C4" s="7" t="s">
        <v>1005</v>
      </c>
      <c r="D4" s="40" t="s">
        <v>779</v>
      </c>
      <c r="E4" s="7" t="s">
        <v>1001</v>
      </c>
      <c r="F4" s="7" t="s">
        <v>194</v>
      </c>
      <c r="G4" s="7" t="s">
        <v>139</v>
      </c>
      <c r="H4" s="7" t="s">
        <v>232</v>
      </c>
      <c r="I4" s="7" t="s">
        <v>664</v>
      </c>
      <c r="J4" s="7" t="s">
        <v>1804</v>
      </c>
      <c r="K4" s="7" t="s">
        <v>171</v>
      </c>
      <c r="L4" s="7" t="s">
        <v>172</v>
      </c>
      <c r="M4" s="7" t="s">
        <v>1979</v>
      </c>
      <c r="N4" s="315">
        <v>3</v>
      </c>
      <c r="O4" s="7" t="s">
        <v>149</v>
      </c>
      <c r="P4" s="7" t="s">
        <v>263</v>
      </c>
      <c r="Q4" s="7" t="s">
        <v>1741</v>
      </c>
      <c r="R4" s="7" t="s">
        <v>2559</v>
      </c>
      <c r="S4" s="7" t="s">
        <v>1006</v>
      </c>
      <c r="T4" s="7" t="s">
        <v>2560</v>
      </c>
      <c r="U4" s="7" t="s">
        <v>545</v>
      </c>
      <c r="V4" s="7" t="s">
        <v>184</v>
      </c>
      <c r="W4" s="7" t="s">
        <v>3147</v>
      </c>
      <c r="X4" s="7">
        <v>1</v>
      </c>
      <c r="Y4" s="7" t="s">
        <v>1728</v>
      </c>
      <c r="Z4" s="7" t="s">
        <v>242</v>
      </c>
      <c r="AA4" s="7" t="s">
        <v>43</v>
      </c>
      <c r="AB4" s="7" t="s">
        <v>66</v>
      </c>
      <c r="AC4" s="7" t="s">
        <v>187</v>
      </c>
      <c r="AD4" s="352">
        <v>141013981</v>
      </c>
      <c r="AE4" s="7" t="s">
        <v>66</v>
      </c>
      <c r="AF4" s="7" t="s">
        <v>187</v>
      </c>
      <c r="AG4" s="353" t="s">
        <v>2561</v>
      </c>
      <c r="AH4" s="7" t="s">
        <v>75</v>
      </c>
      <c r="AI4" s="7" t="s">
        <v>189</v>
      </c>
      <c r="AJ4" s="7" t="s">
        <v>2562</v>
      </c>
      <c r="AK4" s="7" t="s">
        <v>275</v>
      </c>
      <c r="AL4" s="7" t="s">
        <v>44</v>
      </c>
      <c r="AM4" s="7" t="s">
        <v>44</v>
      </c>
      <c r="AN4" s="7">
        <v>2013</v>
      </c>
      <c r="AO4" s="7" t="s">
        <v>44</v>
      </c>
      <c r="AP4" s="7" t="s">
        <v>43</v>
      </c>
      <c r="AQ4" s="7" t="s">
        <v>244</v>
      </c>
      <c r="AR4" s="40" t="s">
        <v>1683</v>
      </c>
      <c r="AU4" s="40"/>
      <c r="AV4" s="7" t="s">
        <v>43</v>
      </c>
      <c r="AW4" s="7" t="s">
        <v>43</v>
      </c>
      <c r="AX4" s="7" t="s">
        <v>43</v>
      </c>
      <c r="AY4" s="40" t="s">
        <v>43</v>
      </c>
      <c r="AZ4" s="7" t="s">
        <v>43</v>
      </c>
      <c r="BA4" s="40" t="s">
        <v>413</v>
      </c>
      <c r="BB4" s="40" t="s">
        <v>43</v>
      </c>
    </row>
    <row r="5" spans="1:54" s="70" customFormat="1" ht="30">
      <c r="A5" s="221" t="s">
        <v>1007</v>
      </c>
      <c r="B5" s="165" t="s">
        <v>2563</v>
      </c>
      <c r="C5" s="70" t="s">
        <v>1008</v>
      </c>
      <c r="D5" s="97" t="s">
        <v>2564</v>
      </c>
      <c r="E5" s="70" t="s">
        <v>1001</v>
      </c>
      <c r="F5" s="70" t="s">
        <v>194</v>
      </c>
      <c r="G5" s="70" t="s">
        <v>139</v>
      </c>
      <c r="H5" s="70" t="s">
        <v>173</v>
      </c>
      <c r="I5" s="70" t="s">
        <v>748</v>
      </c>
      <c r="J5" s="70" t="s">
        <v>1804</v>
      </c>
      <c r="K5" s="70" t="s">
        <v>171</v>
      </c>
      <c r="L5" s="70" t="s">
        <v>172</v>
      </c>
      <c r="M5" s="70" t="s">
        <v>2565</v>
      </c>
      <c r="N5" s="323">
        <v>3</v>
      </c>
      <c r="O5" s="70" t="s">
        <v>149</v>
      </c>
      <c r="P5" s="70" t="s">
        <v>277</v>
      </c>
      <c r="Q5" s="70" t="s">
        <v>515</v>
      </c>
      <c r="R5" s="70" t="s">
        <v>2566</v>
      </c>
      <c r="S5" s="70" t="s">
        <v>1009</v>
      </c>
      <c r="T5" s="70" t="s">
        <v>43</v>
      </c>
      <c r="U5" s="70" t="s">
        <v>463</v>
      </c>
      <c r="V5" s="70" t="s">
        <v>184</v>
      </c>
      <c r="W5" s="70" t="s">
        <v>2567</v>
      </c>
      <c r="X5" s="70">
        <v>1</v>
      </c>
      <c r="Y5" s="70" t="s">
        <v>95</v>
      </c>
      <c r="Z5" s="70" t="s">
        <v>242</v>
      </c>
      <c r="AA5" s="70" t="s">
        <v>44</v>
      </c>
      <c r="AB5" s="70" t="s">
        <v>208</v>
      </c>
      <c r="AC5" s="70" t="s">
        <v>186</v>
      </c>
      <c r="AD5" s="101">
        <v>138916403409</v>
      </c>
      <c r="AE5" s="70" t="s">
        <v>65</v>
      </c>
      <c r="AF5" s="70" t="s">
        <v>186</v>
      </c>
      <c r="AG5" s="70" t="s">
        <v>2568</v>
      </c>
      <c r="AH5" s="70" t="s">
        <v>75</v>
      </c>
      <c r="AI5" s="70" t="s">
        <v>189</v>
      </c>
      <c r="AJ5" s="70" t="s">
        <v>2569</v>
      </c>
      <c r="AK5" s="70" t="s">
        <v>275</v>
      </c>
      <c r="AL5" s="70" t="s">
        <v>44</v>
      </c>
      <c r="AM5" s="70" t="s">
        <v>44</v>
      </c>
      <c r="AN5" s="70">
        <v>2013</v>
      </c>
      <c r="AO5" s="70" t="s">
        <v>44</v>
      </c>
      <c r="AP5" s="70" t="s">
        <v>44</v>
      </c>
      <c r="AQ5" s="70" t="s">
        <v>244</v>
      </c>
      <c r="AR5" s="97" t="s">
        <v>1683</v>
      </c>
      <c r="AS5" s="98">
        <v>41963</v>
      </c>
      <c r="AT5" s="98" t="s">
        <v>1579</v>
      </c>
      <c r="AU5" s="97" t="s">
        <v>1580</v>
      </c>
      <c r="AV5" s="70" t="s">
        <v>43</v>
      </c>
      <c r="AW5" s="70" t="s">
        <v>43</v>
      </c>
      <c r="AX5" s="70" t="s">
        <v>43</v>
      </c>
      <c r="AY5" s="97" t="s">
        <v>43</v>
      </c>
      <c r="AZ5" s="70" t="s">
        <v>43</v>
      </c>
      <c r="BA5" s="97" t="s">
        <v>66</v>
      </c>
      <c r="BB5" s="97" t="s">
        <v>43</v>
      </c>
    </row>
    <row r="6" spans="1:54" s="70" customFormat="1" ht="60">
      <c r="A6" s="221" t="s">
        <v>1010</v>
      </c>
      <c r="B6" s="165" t="s">
        <v>1011</v>
      </c>
      <c r="C6" s="70" t="s">
        <v>1012</v>
      </c>
      <c r="D6" s="97" t="s">
        <v>2570</v>
      </c>
      <c r="E6" s="70" t="s">
        <v>1001</v>
      </c>
      <c r="F6" s="70" t="s">
        <v>194</v>
      </c>
      <c r="G6" s="70" t="s">
        <v>139</v>
      </c>
      <c r="H6" s="70" t="s">
        <v>232</v>
      </c>
      <c r="I6" s="70" t="s">
        <v>748</v>
      </c>
      <c r="J6" s="70" t="s">
        <v>1804</v>
      </c>
      <c r="K6" s="70" t="s">
        <v>171</v>
      </c>
      <c r="L6" s="70" t="s">
        <v>172</v>
      </c>
      <c r="M6" s="70" t="s">
        <v>655</v>
      </c>
      <c r="N6" s="323">
        <v>3</v>
      </c>
      <c r="O6" s="70" t="s">
        <v>149</v>
      </c>
      <c r="P6" s="70" t="s">
        <v>277</v>
      </c>
      <c r="Q6" s="70" t="s">
        <v>403</v>
      </c>
      <c r="R6" s="70" t="s">
        <v>2566</v>
      </c>
      <c r="S6" s="70" t="s">
        <v>1013</v>
      </c>
      <c r="T6" s="70" t="s">
        <v>43</v>
      </c>
      <c r="U6" s="70" t="s">
        <v>251</v>
      </c>
      <c r="V6" s="70" t="s">
        <v>184</v>
      </c>
      <c r="W6" s="70" t="s">
        <v>1014</v>
      </c>
      <c r="X6" s="70">
        <v>1</v>
      </c>
      <c r="Y6" s="70" t="s">
        <v>95</v>
      </c>
      <c r="Z6" s="70" t="s">
        <v>242</v>
      </c>
      <c r="AA6" s="70" t="s">
        <v>44</v>
      </c>
      <c r="AB6" s="70" t="s">
        <v>66</v>
      </c>
      <c r="AC6" s="70" t="s">
        <v>187</v>
      </c>
      <c r="AD6" s="99">
        <v>150510393</v>
      </c>
      <c r="AE6" s="70" t="s">
        <v>66</v>
      </c>
      <c r="AF6" s="70" t="s">
        <v>186</v>
      </c>
      <c r="AG6" s="70" t="s">
        <v>2571</v>
      </c>
      <c r="AH6" s="70" t="s">
        <v>75</v>
      </c>
      <c r="AI6" s="70" t="s">
        <v>189</v>
      </c>
      <c r="AJ6" s="70" t="s">
        <v>2572</v>
      </c>
      <c r="AK6" s="70" t="s">
        <v>275</v>
      </c>
      <c r="AL6" s="70" t="s">
        <v>44</v>
      </c>
      <c r="AM6" s="70" t="s">
        <v>44</v>
      </c>
      <c r="AN6" s="70">
        <v>2013</v>
      </c>
      <c r="AO6" s="70" t="s">
        <v>44</v>
      </c>
      <c r="AP6" s="70" t="s">
        <v>43</v>
      </c>
      <c r="AQ6" s="70" t="s">
        <v>244</v>
      </c>
      <c r="AR6" s="97" t="s">
        <v>2573</v>
      </c>
      <c r="AS6" s="98">
        <v>42051</v>
      </c>
      <c r="AT6" s="70" t="s">
        <v>1597</v>
      </c>
      <c r="AU6" s="97" t="s">
        <v>1580</v>
      </c>
      <c r="AV6" s="70" t="s">
        <v>43</v>
      </c>
      <c r="AW6" s="70" t="s">
        <v>43</v>
      </c>
      <c r="AX6" s="70" t="s">
        <v>43</v>
      </c>
      <c r="AY6" s="97" t="s">
        <v>43</v>
      </c>
      <c r="AZ6" s="70" t="s">
        <v>43</v>
      </c>
      <c r="BA6" s="97" t="s">
        <v>43</v>
      </c>
      <c r="BB6" s="97" t="s">
        <v>43</v>
      </c>
    </row>
    <row r="7" spans="1:54" s="7" customFormat="1" ht="30">
      <c r="A7" s="414" t="s">
        <v>1015</v>
      </c>
      <c r="B7" s="31" t="s">
        <v>2963</v>
      </c>
      <c r="C7" s="7" t="s">
        <v>1016</v>
      </c>
      <c r="D7" s="40" t="s">
        <v>2574</v>
      </c>
      <c r="E7" s="7" t="s">
        <v>1001</v>
      </c>
      <c r="F7" s="7" t="s">
        <v>194</v>
      </c>
      <c r="G7" s="7" t="s">
        <v>139</v>
      </c>
      <c r="H7" s="7" t="s">
        <v>232</v>
      </c>
      <c r="I7" s="7" t="s">
        <v>664</v>
      </c>
      <c r="J7" s="7" t="s">
        <v>1804</v>
      </c>
      <c r="K7" s="7" t="s">
        <v>171</v>
      </c>
      <c r="L7" s="7" t="s">
        <v>172</v>
      </c>
      <c r="M7" s="7" t="s">
        <v>2301</v>
      </c>
      <c r="N7" s="315">
        <v>2.6</v>
      </c>
      <c r="O7" s="7" t="s">
        <v>149</v>
      </c>
      <c r="P7" s="7" t="s">
        <v>239</v>
      </c>
      <c r="Q7" s="7" t="s">
        <v>297</v>
      </c>
      <c r="R7" s="7" t="s">
        <v>1851</v>
      </c>
      <c r="S7" s="7" t="s">
        <v>1017</v>
      </c>
      <c r="T7" s="7" t="s">
        <v>43</v>
      </c>
      <c r="U7" s="7" t="s">
        <v>281</v>
      </c>
      <c r="V7" s="7" t="s">
        <v>184</v>
      </c>
      <c r="W7" s="7" t="s">
        <v>2575</v>
      </c>
      <c r="X7" s="7">
        <v>1</v>
      </c>
      <c r="Y7" s="7" t="s">
        <v>265</v>
      </c>
      <c r="Z7" s="7" t="s">
        <v>1799</v>
      </c>
      <c r="AA7" s="7" t="s">
        <v>919</v>
      </c>
      <c r="AB7" s="7" t="s">
        <v>292</v>
      </c>
      <c r="AC7" s="7" t="s">
        <v>186</v>
      </c>
      <c r="AD7" s="12" t="s">
        <v>2576</v>
      </c>
      <c r="AE7" s="7" t="s">
        <v>65</v>
      </c>
      <c r="AF7" s="7" t="s">
        <v>186</v>
      </c>
      <c r="AG7" s="7" t="s">
        <v>2577</v>
      </c>
      <c r="AH7" s="7" t="s">
        <v>75</v>
      </c>
      <c r="AI7" s="7" t="s">
        <v>189</v>
      </c>
      <c r="AJ7" s="7" t="s">
        <v>2578</v>
      </c>
      <c r="AK7" s="7" t="s">
        <v>275</v>
      </c>
      <c r="AL7" s="7" t="s">
        <v>44</v>
      </c>
      <c r="AM7" s="7" t="s">
        <v>44</v>
      </c>
      <c r="AN7" s="7">
        <v>2013</v>
      </c>
      <c r="AO7" s="7" t="s">
        <v>44</v>
      </c>
      <c r="AP7" s="7" t="s">
        <v>44</v>
      </c>
      <c r="AQ7" s="7" t="s">
        <v>244</v>
      </c>
      <c r="AR7" s="40"/>
      <c r="AU7" s="40"/>
      <c r="AV7" s="7" t="s">
        <v>43</v>
      </c>
      <c r="AW7" s="7" t="s">
        <v>43</v>
      </c>
      <c r="AX7" s="7" t="s">
        <v>43</v>
      </c>
      <c r="AY7" s="40" t="s">
        <v>43</v>
      </c>
      <c r="AZ7" s="7" t="s">
        <v>43</v>
      </c>
      <c r="BA7" s="40" t="s">
        <v>43</v>
      </c>
      <c r="BB7" s="40" t="s">
        <v>43</v>
      </c>
    </row>
    <row r="8" spans="1:54" s="7" customFormat="1" ht="45">
      <c r="A8" s="221" t="s">
        <v>1018</v>
      </c>
      <c r="B8" s="31" t="s">
        <v>2606</v>
      </c>
      <c r="C8" s="7" t="s">
        <v>2607</v>
      </c>
      <c r="D8" s="40" t="s">
        <v>2608</v>
      </c>
      <c r="E8" s="7" t="s">
        <v>1001</v>
      </c>
      <c r="F8" s="7" t="s">
        <v>1803</v>
      </c>
      <c r="G8" s="7" t="s">
        <v>139</v>
      </c>
      <c r="H8" s="7" t="s">
        <v>1631</v>
      </c>
      <c r="I8" s="7" t="s">
        <v>748</v>
      </c>
      <c r="J8" s="7" t="s">
        <v>1804</v>
      </c>
      <c r="K8" s="7" t="s">
        <v>171</v>
      </c>
      <c r="L8" s="7" t="s">
        <v>172</v>
      </c>
      <c r="M8" s="7" t="s">
        <v>1856</v>
      </c>
      <c r="N8" s="315">
        <v>3.2</v>
      </c>
      <c r="O8" s="7" t="s">
        <v>149</v>
      </c>
      <c r="P8" s="7" t="s">
        <v>277</v>
      </c>
      <c r="Q8" s="7" t="s">
        <v>1805</v>
      </c>
      <c r="R8" s="7" t="s">
        <v>749</v>
      </c>
      <c r="S8" s="7" t="s">
        <v>1021</v>
      </c>
      <c r="T8" s="7" t="s">
        <v>142</v>
      </c>
      <c r="U8" s="7" t="s">
        <v>281</v>
      </c>
      <c r="V8" s="7" t="s">
        <v>184</v>
      </c>
      <c r="W8" s="12" t="s">
        <v>2609</v>
      </c>
      <c r="X8" s="7">
        <v>1</v>
      </c>
      <c r="Y8" s="7" t="s">
        <v>95</v>
      </c>
      <c r="Z8" s="7" t="s">
        <v>242</v>
      </c>
      <c r="AA8" s="7" t="s">
        <v>44</v>
      </c>
      <c r="AB8" s="7" t="s">
        <v>66</v>
      </c>
      <c r="AC8" s="7" t="s">
        <v>187</v>
      </c>
      <c r="AD8" s="12">
        <v>150807533</v>
      </c>
      <c r="AE8" s="7" t="s">
        <v>66</v>
      </c>
      <c r="AF8" s="7" t="s">
        <v>187</v>
      </c>
      <c r="AG8" s="7" t="s">
        <v>1806</v>
      </c>
      <c r="AH8" s="7" t="s">
        <v>1022</v>
      </c>
      <c r="AI8" s="7" t="s">
        <v>1023</v>
      </c>
      <c r="AJ8" s="7" t="s">
        <v>2604</v>
      </c>
      <c r="AK8" s="7" t="s">
        <v>599</v>
      </c>
      <c r="AL8" s="7" t="s">
        <v>43</v>
      </c>
      <c r="AM8" s="7" t="s">
        <v>44</v>
      </c>
      <c r="AN8" s="332">
        <v>2010</v>
      </c>
      <c r="AO8" s="7" t="s">
        <v>44</v>
      </c>
      <c r="AP8" s="7" t="s">
        <v>43</v>
      </c>
      <c r="AQ8" s="7" t="s">
        <v>244</v>
      </c>
      <c r="AR8" s="40" t="s">
        <v>2610</v>
      </c>
      <c r="AS8" s="28">
        <v>42333</v>
      </c>
      <c r="AT8" s="241" t="s">
        <v>1724</v>
      </c>
      <c r="AU8" s="40" t="s">
        <v>1580</v>
      </c>
      <c r="AV8" s="7" t="s">
        <v>43</v>
      </c>
      <c r="AW8" s="40" t="s">
        <v>2611</v>
      </c>
      <c r="AX8" s="7" t="s">
        <v>43</v>
      </c>
      <c r="AY8" s="40" t="s">
        <v>255</v>
      </c>
      <c r="AZ8" s="7" t="s">
        <v>43</v>
      </c>
      <c r="BA8" s="40" t="s">
        <v>43</v>
      </c>
      <c r="BB8" s="40" t="s">
        <v>43</v>
      </c>
    </row>
    <row r="9" spans="1:54" s="7" customFormat="1" ht="30">
      <c r="A9" s="221" t="s">
        <v>1024</v>
      </c>
      <c r="B9" s="31" t="s">
        <v>2601</v>
      </c>
      <c r="C9" s="7" t="s">
        <v>2602</v>
      </c>
      <c r="D9" s="40" t="s">
        <v>2603</v>
      </c>
      <c r="E9" s="7" t="s">
        <v>1001</v>
      </c>
      <c r="F9" s="7" t="s">
        <v>1803</v>
      </c>
      <c r="G9" s="7" t="s">
        <v>139</v>
      </c>
      <c r="H9" s="7" t="s">
        <v>1631</v>
      </c>
      <c r="I9" s="7" t="s">
        <v>748</v>
      </c>
      <c r="J9" s="7" t="s">
        <v>1631</v>
      </c>
      <c r="K9" s="7" t="s">
        <v>171</v>
      </c>
      <c r="L9" s="7" t="s">
        <v>172</v>
      </c>
      <c r="M9" s="7" t="s">
        <v>655</v>
      </c>
      <c r="N9" s="315">
        <v>3.2</v>
      </c>
      <c r="O9" s="7" t="s">
        <v>149</v>
      </c>
      <c r="P9" s="7" t="s">
        <v>277</v>
      </c>
      <c r="Q9" s="7" t="s">
        <v>829</v>
      </c>
      <c r="R9" s="7" t="s">
        <v>749</v>
      </c>
      <c r="S9" s="7" t="s">
        <v>1025</v>
      </c>
      <c r="T9" s="7" t="s">
        <v>142</v>
      </c>
      <c r="U9" s="7" t="s">
        <v>251</v>
      </c>
      <c r="V9" s="7" t="s">
        <v>184</v>
      </c>
      <c r="W9" s="7" t="s">
        <v>1807</v>
      </c>
      <c r="X9" s="7">
        <v>1</v>
      </c>
      <c r="Y9" s="7" t="s">
        <v>95</v>
      </c>
      <c r="Z9" s="7" t="s">
        <v>1075</v>
      </c>
      <c r="AA9" s="7" t="s">
        <v>44</v>
      </c>
      <c r="AB9" s="7" t="s">
        <v>65</v>
      </c>
      <c r="AC9" s="7" t="s">
        <v>187</v>
      </c>
      <c r="AD9" s="12" t="s">
        <v>1903</v>
      </c>
      <c r="AE9" s="7" t="s">
        <v>65</v>
      </c>
      <c r="AF9" s="7" t="s">
        <v>187</v>
      </c>
      <c r="AG9" s="7" t="s">
        <v>1808</v>
      </c>
      <c r="AH9" s="7" t="s">
        <v>1022</v>
      </c>
      <c r="AI9" s="7" t="s">
        <v>1023</v>
      </c>
      <c r="AJ9" s="7" t="s">
        <v>2604</v>
      </c>
      <c r="AK9" s="7" t="s">
        <v>599</v>
      </c>
      <c r="AL9" s="7" t="s">
        <v>43</v>
      </c>
      <c r="AM9" s="7" t="s">
        <v>44</v>
      </c>
      <c r="AN9" s="332">
        <v>2010</v>
      </c>
      <c r="AO9" s="7" t="s">
        <v>44</v>
      </c>
      <c r="AP9" s="7" t="s">
        <v>43</v>
      </c>
      <c r="AQ9" s="7" t="s">
        <v>244</v>
      </c>
      <c r="AR9" s="40" t="s">
        <v>2605</v>
      </c>
      <c r="AS9" s="28">
        <v>42333</v>
      </c>
      <c r="AT9" s="241" t="s">
        <v>1724</v>
      </c>
      <c r="AU9" s="40" t="s">
        <v>1580</v>
      </c>
      <c r="AV9" s="7" t="s">
        <v>43</v>
      </c>
      <c r="AW9" s="7" t="s">
        <v>43</v>
      </c>
      <c r="AX9" s="7" t="s">
        <v>43</v>
      </c>
      <c r="AY9" s="40" t="s">
        <v>43</v>
      </c>
      <c r="AZ9" s="7" t="s">
        <v>43</v>
      </c>
      <c r="BA9" s="40" t="s">
        <v>43</v>
      </c>
      <c r="BB9" s="40" t="s">
        <v>43</v>
      </c>
    </row>
    <row r="10" spans="1:54" ht="30">
      <c r="A10" s="221" t="s">
        <v>1026</v>
      </c>
      <c r="B10" s="31" t="s">
        <v>1019</v>
      </c>
      <c r="C10" s="7" t="s">
        <v>2613</v>
      </c>
      <c r="D10" s="40" t="s">
        <v>2614</v>
      </c>
      <c r="E10" s="7" t="s">
        <v>1001</v>
      </c>
      <c r="F10" s="7" t="s">
        <v>2615</v>
      </c>
      <c r="G10" s="7" t="s">
        <v>139</v>
      </c>
      <c r="H10" s="7" t="s">
        <v>220</v>
      </c>
      <c r="I10" s="7" t="s">
        <v>748</v>
      </c>
      <c r="J10" s="7" t="s">
        <v>1631</v>
      </c>
      <c r="K10" s="7" t="s">
        <v>171</v>
      </c>
      <c r="L10" s="7" t="s">
        <v>172</v>
      </c>
      <c r="M10" s="7" t="s">
        <v>1856</v>
      </c>
      <c r="N10" s="315">
        <v>3.2</v>
      </c>
      <c r="O10" s="7" t="s">
        <v>149</v>
      </c>
      <c r="P10" s="7" t="s">
        <v>277</v>
      </c>
      <c r="Q10" s="7" t="s">
        <v>829</v>
      </c>
      <c r="R10" s="7" t="s">
        <v>749</v>
      </c>
      <c r="S10" s="7" t="s">
        <v>1027</v>
      </c>
      <c r="T10" s="7" t="s">
        <v>142</v>
      </c>
      <c r="U10" s="7" t="s">
        <v>281</v>
      </c>
      <c r="V10" s="7" t="s">
        <v>184</v>
      </c>
      <c r="W10" s="6" t="s">
        <v>1809</v>
      </c>
      <c r="X10" s="7">
        <v>1</v>
      </c>
      <c r="Y10" s="7" t="s">
        <v>95</v>
      </c>
      <c r="Z10" s="7" t="s">
        <v>1075</v>
      </c>
      <c r="AA10" s="7" t="s">
        <v>1810</v>
      </c>
      <c r="AB10" s="7" t="s">
        <v>65</v>
      </c>
      <c r="AC10" s="7" t="s">
        <v>187</v>
      </c>
      <c r="AD10" s="12" t="s">
        <v>1816</v>
      </c>
      <c r="AE10" s="7" t="s">
        <v>66</v>
      </c>
      <c r="AF10" s="7" t="s">
        <v>187</v>
      </c>
      <c r="AG10" s="7" t="s">
        <v>1811</v>
      </c>
      <c r="AH10" s="7" t="s">
        <v>1022</v>
      </c>
      <c r="AI10" s="7" t="s">
        <v>2616</v>
      </c>
      <c r="AJ10" s="7" t="s">
        <v>2617</v>
      </c>
      <c r="AK10" s="7" t="s">
        <v>2618</v>
      </c>
      <c r="AL10" s="7" t="s">
        <v>43</v>
      </c>
      <c r="AM10" s="7" t="s">
        <v>44</v>
      </c>
      <c r="AN10" s="332">
        <v>2010</v>
      </c>
      <c r="AO10" s="7" t="s">
        <v>44</v>
      </c>
      <c r="AP10" s="7" t="s">
        <v>43</v>
      </c>
      <c r="AQ10" s="7" t="s">
        <v>244</v>
      </c>
      <c r="AR10" s="40" t="s">
        <v>2619</v>
      </c>
      <c r="AS10" s="22">
        <v>42333</v>
      </c>
      <c r="AT10" s="7" t="s">
        <v>1724</v>
      </c>
      <c r="AU10" s="40" t="s">
        <v>1580</v>
      </c>
      <c r="AV10" s="7" t="s">
        <v>43</v>
      </c>
      <c r="AW10" s="7" t="s">
        <v>43</v>
      </c>
      <c r="AX10" s="7" t="s">
        <v>43</v>
      </c>
      <c r="AY10" s="40" t="s">
        <v>43</v>
      </c>
      <c r="AZ10" s="7" t="s">
        <v>43</v>
      </c>
      <c r="BA10" s="40" t="s">
        <v>43</v>
      </c>
      <c r="BB10" s="40" t="s">
        <v>43</v>
      </c>
    </row>
    <row r="11" spans="1:54" s="71" customFormat="1" ht="30">
      <c r="A11" s="322" t="s">
        <v>1029</v>
      </c>
      <c r="B11" s="165" t="s">
        <v>2594</v>
      </c>
      <c r="C11" s="70" t="s">
        <v>1030</v>
      </c>
      <c r="D11" s="97" t="s">
        <v>1031</v>
      </c>
      <c r="E11" s="70" t="s">
        <v>1001</v>
      </c>
      <c r="F11" s="70" t="s">
        <v>1020</v>
      </c>
      <c r="G11" s="70" t="s">
        <v>139</v>
      </c>
      <c r="H11" s="70" t="s">
        <v>220</v>
      </c>
      <c r="I11" s="70" t="s">
        <v>1032</v>
      </c>
      <c r="J11" s="70" t="s">
        <v>1631</v>
      </c>
      <c r="K11" s="70" t="s">
        <v>171</v>
      </c>
      <c r="L11" s="70" t="s">
        <v>172</v>
      </c>
      <c r="M11" s="70" t="s">
        <v>1033</v>
      </c>
      <c r="N11" s="324">
        <v>3.3</v>
      </c>
      <c r="O11" s="70" t="s">
        <v>149</v>
      </c>
      <c r="P11" s="70" t="s">
        <v>1034</v>
      </c>
      <c r="Q11" s="70" t="s">
        <v>1035</v>
      </c>
      <c r="R11" s="70" t="s">
        <v>220</v>
      </c>
      <c r="S11" s="70" t="s">
        <v>1812</v>
      </c>
      <c r="T11" s="70" t="s">
        <v>43</v>
      </c>
      <c r="U11" s="70" t="s">
        <v>88</v>
      </c>
      <c r="V11" s="70" t="s">
        <v>184</v>
      </c>
      <c r="W11" s="70" t="s">
        <v>1037</v>
      </c>
      <c r="X11" s="71">
        <v>1</v>
      </c>
      <c r="Y11" s="70" t="s">
        <v>95</v>
      </c>
      <c r="Z11" s="70" t="s">
        <v>220</v>
      </c>
      <c r="AA11" s="70" t="s">
        <v>1038</v>
      </c>
      <c r="AB11" s="70" t="s">
        <v>88</v>
      </c>
      <c r="AC11" s="70" t="s">
        <v>186</v>
      </c>
      <c r="AD11" s="167" t="s">
        <v>2595</v>
      </c>
      <c r="AE11" s="70" t="s">
        <v>88</v>
      </c>
      <c r="AF11" s="70" t="s">
        <v>186</v>
      </c>
      <c r="AG11" s="168" t="s">
        <v>2596</v>
      </c>
      <c r="AH11" s="70" t="s">
        <v>1022</v>
      </c>
      <c r="AI11" s="70" t="s">
        <v>2597</v>
      </c>
      <c r="AJ11" s="70" t="s">
        <v>2598</v>
      </c>
      <c r="AK11" s="97" t="s">
        <v>2599</v>
      </c>
      <c r="AL11" s="70" t="s">
        <v>44</v>
      </c>
      <c r="AM11" s="70" t="s">
        <v>44</v>
      </c>
      <c r="AN11" s="332">
        <v>2010</v>
      </c>
      <c r="AO11" s="70" t="s">
        <v>44</v>
      </c>
      <c r="AP11" s="70" t="s">
        <v>43</v>
      </c>
      <c r="AQ11" s="70" t="s">
        <v>244</v>
      </c>
      <c r="AR11" s="97" t="s">
        <v>2600</v>
      </c>
      <c r="AU11" s="162"/>
      <c r="AV11" s="70" t="s">
        <v>43</v>
      </c>
      <c r="AW11" s="70" t="s">
        <v>43</v>
      </c>
      <c r="AX11" s="70" t="s">
        <v>43</v>
      </c>
      <c r="AY11" s="97" t="s">
        <v>43</v>
      </c>
      <c r="AZ11" s="70" t="s">
        <v>43</v>
      </c>
      <c r="BA11" s="97" t="s">
        <v>43</v>
      </c>
      <c r="BB11" s="97" t="s">
        <v>1039</v>
      </c>
    </row>
    <row r="12" spans="1:54" ht="30">
      <c r="A12" s="221" t="s">
        <v>1773</v>
      </c>
      <c r="B12" s="166" t="s">
        <v>1019</v>
      </c>
      <c r="C12" s="7" t="s">
        <v>1776</v>
      </c>
      <c r="D12" s="40" t="s">
        <v>2579</v>
      </c>
      <c r="E12" s="7" t="s">
        <v>1001</v>
      </c>
      <c r="F12" s="7" t="s">
        <v>194</v>
      </c>
      <c r="G12" s="7" t="s">
        <v>139</v>
      </c>
      <c r="H12" s="7" t="s">
        <v>232</v>
      </c>
      <c r="I12" s="7" t="s">
        <v>748</v>
      </c>
      <c r="J12" s="7" t="s">
        <v>220</v>
      </c>
      <c r="K12" s="7" t="s">
        <v>171</v>
      </c>
      <c r="L12" s="7" t="s">
        <v>172</v>
      </c>
      <c r="M12" s="7" t="s">
        <v>1856</v>
      </c>
      <c r="N12" s="315">
        <v>3.2</v>
      </c>
      <c r="O12" s="7" t="s">
        <v>149</v>
      </c>
      <c r="P12" s="7" t="s">
        <v>277</v>
      </c>
      <c r="Q12" s="7" t="s">
        <v>939</v>
      </c>
      <c r="R12" s="7" t="s">
        <v>749</v>
      </c>
      <c r="S12" s="7" t="s">
        <v>1777</v>
      </c>
      <c r="T12" s="7" t="s">
        <v>142</v>
      </c>
      <c r="U12" s="7" t="s">
        <v>281</v>
      </c>
      <c r="V12" s="7" t="s">
        <v>184</v>
      </c>
      <c r="W12" s="7" t="s">
        <v>1778</v>
      </c>
      <c r="X12" s="7">
        <v>1</v>
      </c>
      <c r="Y12" s="7" t="s">
        <v>95</v>
      </c>
      <c r="Z12" s="7" t="s">
        <v>242</v>
      </c>
      <c r="AA12" s="7" t="s">
        <v>44</v>
      </c>
      <c r="AB12" s="7" t="s">
        <v>66</v>
      </c>
      <c r="AC12" s="7" t="s">
        <v>187</v>
      </c>
      <c r="AD12" s="13">
        <v>150807523</v>
      </c>
      <c r="AE12" s="7" t="s">
        <v>66</v>
      </c>
      <c r="AF12" s="7" t="s">
        <v>187</v>
      </c>
      <c r="AG12" s="7" t="s">
        <v>1779</v>
      </c>
      <c r="AH12" s="7" t="s">
        <v>75</v>
      </c>
      <c r="AI12" s="7" t="s">
        <v>210</v>
      </c>
      <c r="AJ12" s="7" t="s">
        <v>1780</v>
      </c>
      <c r="AK12" s="7" t="s">
        <v>275</v>
      </c>
      <c r="AL12" s="7" t="s">
        <v>44</v>
      </c>
      <c r="AM12" s="7" t="s">
        <v>44</v>
      </c>
      <c r="AN12" s="7">
        <v>2013</v>
      </c>
      <c r="AO12" s="7" t="s">
        <v>44</v>
      </c>
      <c r="AP12" s="7" t="s">
        <v>43</v>
      </c>
      <c r="AQ12" s="7" t="s">
        <v>244</v>
      </c>
      <c r="AR12" s="40" t="s">
        <v>2580</v>
      </c>
      <c r="AS12" s="22">
        <v>42333</v>
      </c>
      <c r="AT12" s="241" t="s">
        <v>1724</v>
      </c>
      <c r="AU12" s="40" t="s">
        <v>1580</v>
      </c>
      <c r="AV12" s="7" t="s">
        <v>43</v>
      </c>
      <c r="AW12" s="7" t="s">
        <v>43</v>
      </c>
      <c r="AX12" s="7" t="s">
        <v>43</v>
      </c>
      <c r="AY12" s="40" t="s">
        <v>43</v>
      </c>
      <c r="AZ12" s="7" t="s">
        <v>43</v>
      </c>
      <c r="BA12" s="40" t="s">
        <v>43</v>
      </c>
      <c r="BB12" s="40" t="s">
        <v>43</v>
      </c>
    </row>
    <row r="13" spans="1:54" ht="30">
      <c r="A13" s="221" t="s">
        <v>1774</v>
      </c>
      <c r="B13" s="166" t="s">
        <v>1019</v>
      </c>
      <c r="C13" s="7" t="s">
        <v>1813</v>
      </c>
      <c r="D13" s="40" t="s">
        <v>2581</v>
      </c>
      <c r="E13" s="7" t="s">
        <v>1001</v>
      </c>
      <c r="F13" s="7" t="s">
        <v>194</v>
      </c>
      <c r="G13" s="7" t="s">
        <v>139</v>
      </c>
      <c r="H13" s="7" t="s">
        <v>232</v>
      </c>
      <c r="I13" s="7" t="s">
        <v>748</v>
      </c>
      <c r="J13" s="7" t="s">
        <v>220</v>
      </c>
      <c r="K13" s="7" t="s">
        <v>171</v>
      </c>
      <c r="L13" s="7" t="s">
        <v>172</v>
      </c>
      <c r="M13" s="7" t="s">
        <v>1856</v>
      </c>
      <c r="N13" s="315">
        <v>3.2</v>
      </c>
      <c r="O13" s="7" t="s">
        <v>149</v>
      </c>
      <c r="P13" s="7" t="s">
        <v>1121</v>
      </c>
      <c r="Q13" s="7" t="s">
        <v>2012</v>
      </c>
      <c r="R13" s="7" t="s">
        <v>749</v>
      </c>
      <c r="S13" s="7" t="s">
        <v>1814</v>
      </c>
      <c r="T13" s="7" t="s">
        <v>43</v>
      </c>
      <c r="U13" s="7" t="s">
        <v>251</v>
      </c>
      <c r="V13" s="7" t="s">
        <v>184</v>
      </c>
      <c r="W13" s="7" t="s">
        <v>1815</v>
      </c>
      <c r="X13" s="7">
        <v>1</v>
      </c>
      <c r="Y13" s="7" t="s">
        <v>95</v>
      </c>
      <c r="Z13" s="7" t="s">
        <v>242</v>
      </c>
      <c r="AA13" s="7" t="s">
        <v>44</v>
      </c>
      <c r="AB13" s="7" t="s">
        <v>65</v>
      </c>
      <c r="AC13" s="7" t="s">
        <v>186</v>
      </c>
      <c r="AD13" s="12" t="s">
        <v>1816</v>
      </c>
      <c r="AE13" s="7" t="s">
        <v>66</v>
      </c>
      <c r="AF13" s="7" t="s">
        <v>187</v>
      </c>
      <c r="AG13" s="12">
        <v>150807517</v>
      </c>
      <c r="AH13" s="7" t="s">
        <v>75</v>
      </c>
      <c r="AI13" s="7" t="s">
        <v>210</v>
      </c>
      <c r="AJ13" s="7" t="s">
        <v>1783</v>
      </c>
      <c r="AK13" s="7" t="s">
        <v>275</v>
      </c>
      <c r="AL13" s="7" t="s">
        <v>44</v>
      </c>
      <c r="AM13" s="7" t="s">
        <v>44</v>
      </c>
      <c r="AN13" s="7">
        <v>2013</v>
      </c>
      <c r="AO13" s="7" t="s">
        <v>44</v>
      </c>
      <c r="AP13" s="7" t="s">
        <v>43</v>
      </c>
      <c r="AQ13" s="7" t="s">
        <v>244</v>
      </c>
      <c r="AR13" s="40" t="s">
        <v>1683</v>
      </c>
      <c r="AS13" s="22"/>
      <c r="AT13" s="241"/>
      <c r="AU13" s="40" t="s">
        <v>1580</v>
      </c>
      <c r="AV13" s="7" t="s">
        <v>43</v>
      </c>
      <c r="AW13" s="7" t="s">
        <v>43</v>
      </c>
      <c r="AX13" s="7" t="s">
        <v>43</v>
      </c>
      <c r="AY13" s="40" t="s">
        <v>43</v>
      </c>
      <c r="AZ13" s="7" t="s">
        <v>43</v>
      </c>
      <c r="BA13" s="40" t="s">
        <v>43</v>
      </c>
      <c r="BB13" s="40" t="s">
        <v>43</v>
      </c>
    </row>
    <row r="14" spans="1:54">
      <c r="A14" s="221" t="s">
        <v>1775</v>
      </c>
      <c r="B14" s="166" t="s">
        <v>1819</v>
      </c>
      <c r="C14" s="7" t="s">
        <v>1817</v>
      </c>
      <c r="D14" s="40" t="s">
        <v>2320</v>
      </c>
      <c r="E14" s="7" t="s">
        <v>1001</v>
      </c>
      <c r="F14" s="7" t="s">
        <v>194</v>
      </c>
      <c r="G14" s="7" t="s">
        <v>139</v>
      </c>
      <c r="H14" s="7" t="s">
        <v>232</v>
      </c>
      <c r="I14" s="7" t="s">
        <v>748</v>
      </c>
      <c r="J14" s="7" t="s">
        <v>1631</v>
      </c>
      <c r="K14" s="7" t="s">
        <v>171</v>
      </c>
      <c r="L14" s="7" t="s">
        <v>172</v>
      </c>
      <c r="M14" s="7" t="s">
        <v>1856</v>
      </c>
      <c r="N14" s="315">
        <v>3.2</v>
      </c>
      <c r="O14" s="7" t="s">
        <v>149</v>
      </c>
      <c r="P14" s="7" t="s">
        <v>277</v>
      </c>
      <c r="Q14" s="7" t="s">
        <v>939</v>
      </c>
      <c r="R14" s="7" t="s">
        <v>749</v>
      </c>
      <c r="S14" s="7" t="s">
        <v>1036</v>
      </c>
      <c r="T14" s="7" t="s">
        <v>142</v>
      </c>
      <c r="U14" s="7" t="s">
        <v>251</v>
      </c>
      <c r="V14" s="7" t="s">
        <v>184</v>
      </c>
      <c r="W14" s="7" t="s">
        <v>1781</v>
      </c>
      <c r="X14" s="7">
        <v>1</v>
      </c>
      <c r="Y14" s="7" t="s">
        <v>95</v>
      </c>
      <c r="Z14" s="7" t="s">
        <v>242</v>
      </c>
      <c r="AA14" s="7" t="s">
        <v>44</v>
      </c>
      <c r="AB14" s="7" t="s">
        <v>65</v>
      </c>
      <c r="AC14" s="7" t="s">
        <v>186</v>
      </c>
      <c r="AD14" s="12" t="s">
        <v>1782</v>
      </c>
      <c r="AE14" s="7" t="s">
        <v>65</v>
      </c>
      <c r="AF14" s="7" t="s">
        <v>186</v>
      </c>
      <c r="AG14" s="7" t="s">
        <v>1782</v>
      </c>
      <c r="AH14" s="7" t="s">
        <v>75</v>
      </c>
      <c r="AI14" s="7" t="s">
        <v>285</v>
      </c>
      <c r="AJ14" s="7" t="s">
        <v>1801</v>
      </c>
      <c r="AK14" s="7" t="s">
        <v>1818</v>
      </c>
      <c r="AL14" s="7" t="s">
        <v>43</v>
      </c>
      <c r="AM14" s="7" t="s">
        <v>44</v>
      </c>
      <c r="AN14" s="7">
        <v>2013</v>
      </c>
      <c r="AO14" s="7" t="s">
        <v>44</v>
      </c>
      <c r="AP14" s="7" t="s">
        <v>43</v>
      </c>
      <c r="AQ14" s="7" t="s">
        <v>244</v>
      </c>
      <c r="AR14" s="66" t="s">
        <v>2593</v>
      </c>
      <c r="AW14" s="7" t="s">
        <v>43</v>
      </c>
      <c r="AX14" s="7" t="s">
        <v>43</v>
      </c>
      <c r="AY14" s="40" t="s">
        <v>43</v>
      </c>
      <c r="AZ14" s="7" t="s">
        <v>43</v>
      </c>
      <c r="BA14" s="40" t="s">
        <v>43</v>
      </c>
      <c r="BB14" s="40" t="s">
        <v>43</v>
      </c>
    </row>
    <row r="15" spans="1:54" ht="45">
      <c r="A15" s="221" t="s">
        <v>508</v>
      </c>
      <c r="B15" s="166" t="s">
        <v>2247</v>
      </c>
      <c r="C15" s="7" t="s">
        <v>2582</v>
      </c>
      <c r="D15" s="66" t="s">
        <v>2583</v>
      </c>
      <c r="E15" s="7" t="s">
        <v>2584</v>
      </c>
      <c r="F15" s="7" t="s">
        <v>194</v>
      </c>
      <c r="G15" s="7" t="s">
        <v>139</v>
      </c>
      <c r="H15" s="7" t="s">
        <v>232</v>
      </c>
      <c r="I15" s="7" t="s">
        <v>855</v>
      </c>
      <c r="J15" s="7" t="s">
        <v>220</v>
      </c>
      <c r="K15" s="7" t="s">
        <v>171</v>
      </c>
      <c r="L15" s="7" t="s">
        <v>172</v>
      </c>
      <c r="M15" s="7" t="s">
        <v>2172</v>
      </c>
      <c r="N15" s="315">
        <v>3</v>
      </c>
      <c r="O15" s="7" t="s">
        <v>149</v>
      </c>
      <c r="P15" s="7" t="s">
        <v>263</v>
      </c>
      <c r="Q15" s="7" t="s">
        <v>206</v>
      </c>
      <c r="R15" s="7" t="s">
        <v>749</v>
      </c>
      <c r="S15" s="7" t="s">
        <v>2585</v>
      </c>
      <c r="T15" s="7" t="s">
        <v>142</v>
      </c>
      <c r="U15" s="7" t="s">
        <v>251</v>
      </c>
      <c r="V15" s="7" t="s">
        <v>184</v>
      </c>
      <c r="W15" s="7" t="s">
        <v>2251</v>
      </c>
      <c r="X15" s="7">
        <v>1</v>
      </c>
      <c r="Y15" s="7" t="s">
        <v>1538</v>
      </c>
      <c r="Z15" s="7" t="s">
        <v>1799</v>
      </c>
      <c r="AA15" s="7" t="s">
        <v>44</v>
      </c>
      <c r="AB15" s="7" t="s">
        <v>1153</v>
      </c>
      <c r="AC15" s="7" t="s">
        <v>187</v>
      </c>
      <c r="AD15" s="6" t="s">
        <v>343</v>
      </c>
      <c r="AE15" s="7" t="s">
        <v>66</v>
      </c>
      <c r="AF15" s="7" t="s">
        <v>187</v>
      </c>
      <c r="AG15" s="7" t="s">
        <v>343</v>
      </c>
      <c r="AH15" s="7" t="s">
        <v>75</v>
      </c>
      <c r="AI15" s="7" t="s">
        <v>189</v>
      </c>
      <c r="AJ15" s="7" t="s">
        <v>2252</v>
      </c>
      <c r="AK15" s="7" t="s">
        <v>275</v>
      </c>
      <c r="AL15" s="7" t="s">
        <v>44</v>
      </c>
      <c r="AM15" s="7" t="s">
        <v>44</v>
      </c>
      <c r="AN15" s="7">
        <v>2013</v>
      </c>
      <c r="AO15" s="7" t="s">
        <v>44</v>
      </c>
      <c r="AP15" s="7" t="s">
        <v>44</v>
      </c>
      <c r="AQ15" s="7" t="s">
        <v>244</v>
      </c>
      <c r="AR15" s="40" t="s">
        <v>2586</v>
      </c>
      <c r="AV15" s="7" t="s">
        <v>43</v>
      </c>
      <c r="AW15" s="7" t="s">
        <v>43</v>
      </c>
      <c r="AX15" s="7" t="s">
        <v>43</v>
      </c>
      <c r="AY15" s="40" t="s">
        <v>43</v>
      </c>
      <c r="AZ15" s="7" t="s">
        <v>43</v>
      </c>
      <c r="BA15" s="40" t="s">
        <v>43</v>
      </c>
      <c r="BB15" s="40" t="s">
        <v>43</v>
      </c>
    </row>
    <row r="16" spans="1:54">
      <c r="A16" s="222"/>
    </row>
    <row r="17" spans="1:1">
      <c r="A17" s="221"/>
    </row>
  </sheetData>
  <mergeCells count="9">
    <mergeCell ref="AV1:BB1"/>
    <mergeCell ref="X1:AA1"/>
    <mergeCell ref="AB1:AJ1"/>
    <mergeCell ref="AK1:AQ1"/>
    <mergeCell ref="C1:L1"/>
    <mergeCell ref="M1:O1"/>
    <mergeCell ref="P1:R1"/>
    <mergeCell ref="U1:W1"/>
    <mergeCell ref="AS1:AU1"/>
  </mergeCell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B85DF"/>
  </sheetPr>
  <dimension ref="A1:BB23"/>
  <sheetViews>
    <sheetView topLeftCell="A7" workbookViewId="0">
      <pane xSplit="1" topLeftCell="B1" activePane="topRight" state="frozen"/>
      <selection pane="topRight" activeCell="D17" sqref="D17"/>
    </sheetView>
  </sheetViews>
  <sheetFormatPr baseColWidth="10" defaultRowHeight="15"/>
  <cols>
    <col min="1" max="1" width="15.140625" style="218" customWidth="1"/>
    <col min="2" max="2" width="46.42578125" style="6" customWidth="1"/>
    <col min="3" max="3" width="20.28515625" style="6" customWidth="1"/>
    <col min="4" max="4" width="31" style="6" customWidth="1"/>
    <col min="5" max="6" width="25.5703125" style="6" customWidth="1"/>
    <col min="7" max="7" width="15.7109375" style="6" customWidth="1"/>
    <col min="8" max="8" width="11.85546875" style="6" customWidth="1"/>
    <col min="9" max="9" width="14.85546875" style="6" customWidth="1"/>
    <col min="10" max="10" width="16.5703125" style="6" customWidth="1"/>
    <col min="11" max="11" width="13" style="6" customWidth="1"/>
    <col min="12" max="12" width="18.85546875" style="6" customWidth="1"/>
    <col min="13" max="13" width="19.5703125" style="6" bestFit="1" customWidth="1"/>
    <col min="14" max="14" width="10.28515625" style="6" customWidth="1"/>
    <col min="15" max="15" width="24.7109375" style="6" customWidth="1"/>
    <col min="16" max="16" width="25.42578125" style="6" customWidth="1"/>
    <col min="17" max="17" width="20.85546875" style="6" customWidth="1"/>
    <col min="18" max="18" width="19" style="6" customWidth="1"/>
    <col min="19" max="20" width="18.28515625" style="6" customWidth="1"/>
    <col min="21" max="21" width="19.140625" style="6" customWidth="1"/>
    <col min="22" max="22" width="13" style="6" customWidth="1"/>
    <col min="23" max="23" width="31.28515625" style="6" customWidth="1"/>
    <col min="24" max="24" width="13.140625" style="6" bestFit="1" customWidth="1"/>
    <col min="25" max="25" width="11" style="6" bestFit="1" customWidth="1"/>
    <col min="26" max="26" width="16.28515625" style="6" bestFit="1" customWidth="1"/>
    <col min="27" max="27" width="13.7109375" style="6" customWidth="1"/>
    <col min="28" max="28" width="15.7109375" style="6" bestFit="1" customWidth="1"/>
    <col min="29" max="29" width="15.7109375" style="6" customWidth="1"/>
    <col min="30" max="30" width="16.28515625" style="6" customWidth="1"/>
    <col min="31" max="31" width="18.7109375" style="6" bestFit="1" customWidth="1"/>
    <col min="32" max="32" width="4.85546875" style="6" bestFit="1" customWidth="1"/>
    <col min="33" max="33" width="17" style="6" customWidth="1"/>
    <col min="34" max="34" width="5" style="6" bestFit="1" customWidth="1"/>
    <col min="35" max="35" width="12" style="6" customWidth="1"/>
    <col min="36" max="36" width="13.28515625" style="6" bestFit="1" customWidth="1"/>
    <col min="37" max="37" width="11.42578125" style="6" customWidth="1"/>
    <col min="38" max="38" width="11.42578125" style="6"/>
    <col min="39" max="39" width="7.85546875" style="6" customWidth="1"/>
    <col min="40" max="42" width="11.42578125" style="6"/>
    <col min="43" max="43" width="12.85546875" style="6" bestFit="1" customWidth="1"/>
    <col min="44" max="44" width="28.28515625" style="6" customWidth="1"/>
    <col min="45" max="45" width="14.5703125" style="6" bestFit="1" customWidth="1"/>
    <col min="46" max="46" width="14.5703125" style="6" customWidth="1"/>
    <col min="47" max="47" width="13.7109375" style="6" bestFit="1" customWidth="1"/>
    <col min="48" max="48" width="23.85546875" style="6" customWidth="1"/>
    <col min="49" max="50" width="26.140625" style="6" customWidth="1"/>
    <col min="51" max="51" width="14" style="6" bestFit="1" customWidth="1"/>
    <col min="52" max="52" width="11.42578125" style="6"/>
    <col min="53" max="53" width="13.7109375" style="6" bestFit="1" customWidth="1"/>
    <col min="54" max="54" width="25.140625" style="6" bestFit="1" customWidth="1"/>
    <col min="55" max="16384" width="11.42578125" style="6"/>
  </cols>
  <sheetData>
    <row r="1" spans="1:54">
      <c r="A1" s="215"/>
      <c r="B1" s="23" t="s">
        <v>191</v>
      </c>
      <c r="C1" s="447" t="s">
        <v>15</v>
      </c>
      <c r="D1" s="447"/>
      <c r="E1" s="447"/>
      <c r="F1" s="447"/>
      <c r="G1" s="447"/>
      <c r="H1" s="447"/>
      <c r="I1" s="447"/>
      <c r="J1" s="447"/>
      <c r="K1" s="447"/>
      <c r="L1" s="447"/>
      <c r="M1" s="433" t="s">
        <v>5</v>
      </c>
      <c r="N1" s="433"/>
      <c r="O1" s="433"/>
      <c r="P1" s="433"/>
      <c r="Q1" s="433"/>
      <c r="R1" s="433"/>
      <c r="S1" s="83" t="s">
        <v>22</v>
      </c>
      <c r="T1" s="83"/>
      <c r="U1" s="435" t="s">
        <v>23</v>
      </c>
      <c r="V1" s="435"/>
      <c r="W1" s="435"/>
      <c r="X1" s="431" t="s">
        <v>31</v>
      </c>
      <c r="Y1" s="431"/>
      <c r="Z1" s="431"/>
      <c r="AA1" s="431"/>
      <c r="AB1" s="432" t="s">
        <v>33</v>
      </c>
      <c r="AC1" s="432"/>
      <c r="AD1" s="432"/>
      <c r="AE1" s="432"/>
      <c r="AF1" s="432"/>
      <c r="AG1" s="432"/>
      <c r="AH1" s="432"/>
      <c r="AI1" s="432"/>
      <c r="AJ1" s="432"/>
      <c r="AK1" s="430" t="s">
        <v>36</v>
      </c>
      <c r="AL1" s="430"/>
      <c r="AM1" s="430"/>
      <c r="AN1" s="430"/>
      <c r="AO1" s="430"/>
      <c r="AP1" s="430"/>
      <c r="AQ1" s="430"/>
      <c r="AR1" s="58"/>
      <c r="AS1" s="436" t="s">
        <v>47</v>
      </c>
      <c r="AT1" s="436"/>
      <c r="AU1" s="436"/>
      <c r="AV1" s="430" t="s">
        <v>53</v>
      </c>
      <c r="AW1" s="430"/>
      <c r="AX1" s="430"/>
      <c r="AY1" s="430"/>
      <c r="AZ1" s="430"/>
      <c r="BA1" s="430"/>
      <c r="BB1" s="430"/>
    </row>
    <row r="2" spans="1:54">
      <c r="A2" s="198" t="s">
        <v>1</v>
      </c>
      <c r="B2" s="66" t="s">
        <v>192</v>
      </c>
      <c r="C2" s="6" t="s">
        <v>175</v>
      </c>
      <c r="D2" s="6" t="s">
        <v>9</v>
      </c>
      <c r="E2" s="6" t="s">
        <v>11</v>
      </c>
      <c r="F2" s="6" t="s">
        <v>193</v>
      </c>
      <c r="G2" s="6" t="s">
        <v>8</v>
      </c>
      <c r="H2" s="6" t="s">
        <v>195</v>
      </c>
      <c r="I2" s="6" t="s">
        <v>10</v>
      </c>
      <c r="J2" s="6" t="s">
        <v>12</v>
      </c>
      <c r="K2" s="6" t="s">
        <v>13</v>
      </c>
      <c r="L2" s="6" t="s">
        <v>14</v>
      </c>
      <c r="M2" s="6" t="s">
        <v>16</v>
      </c>
      <c r="N2" s="60" t="s">
        <v>17</v>
      </c>
      <c r="O2" s="6" t="s">
        <v>18</v>
      </c>
      <c r="P2" s="6" t="s">
        <v>19</v>
      </c>
      <c r="Q2" s="6" t="s">
        <v>20</v>
      </c>
      <c r="R2" s="6" t="s">
        <v>185</v>
      </c>
      <c r="S2" s="6" t="s">
        <v>21</v>
      </c>
      <c r="U2" s="6" t="s">
        <v>179</v>
      </c>
      <c r="V2" s="6" t="s">
        <v>180</v>
      </c>
      <c r="W2" s="6" t="s">
        <v>182</v>
      </c>
      <c r="X2" s="6" t="s">
        <v>24</v>
      </c>
      <c r="Y2" s="6" t="s">
        <v>25</v>
      </c>
      <c r="Z2" s="6" t="s">
        <v>201</v>
      </c>
      <c r="AA2" s="6" t="s">
        <v>29</v>
      </c>
      <c r="AB2" s="6" t="s">
        <v>177</v>
      </c>
      <c r="AC2" s="6" t="s">
        <v>180</v>
      </c>
      <c r="AD2" s="6" t="s">
        <v>181</v>
      </c>
      <c r="AE2" s="6" t="s">
        <v>178</v>
      </c>
      <c r="AF2" s="6" t="s">
        <v>180</v>
      </c>
      <c r="AG2" s="6" t="s">
        <v>181</v>
      </c>
      <c r="AH2" s="6" t="s">
        <v>32</v>
      </c>
      <c r="AI2" s="7" t="s">
        <v>188</v>
      </c>
      <c r="AJ2" s="7" t="s">
        <v>181</v>
      </c>
      <c r="AK2" s="6" t="s">
        <v>35</v>
      </c>
      <c r="AL2" s="6" t="s">
        <v>37</v>
      </c>
      <c r="AM2" s="6" t="s">
        <v>38</v>
      </c>
      <c r="AN2" s="6" t="s">
        <v>39</v>
      </c>
      <c r="AO2" s="6" t="s">
        <v>40</v>
      </c>
      <c r="AP2" s="6" t="s">
        <v>41</v>
      </c>
      <c r="AQ2" s="6" t="s">
        <v>42</v>
      </c>
      <c r="AR2" s="7" t="s">
        <v>33</v>
      </c>
      <c r="AS2" s="7" t="s">
        <v>45</v>
      </c>
      <c r="AT2" s="7" t="s">
        <v>1044</v>
      </c>
      <c r="AU2" s="7" t="s">
        <v>46</v>
      </c>
      <c r="AV2" s="6" t="s">
        <v>67</v>
      </c>
      <c r="AW2" s="6" t="s">
        <v>68</v>
      </c>
      <c r="AX2" s="7" t="s">
        <v>702</v>
      </c>
      <c r="AY2" s="7" t="s">
        <v>54</v>
      </c>
      <c r="AZ2" s="7" t="s">
        <v>55</v>
      </c>
      <c r="BA2" s="6" t="s">
        <v>153</v>
      </c>
      <c r="BB2" s="6" t="s">
        <v>205</v>
      </c>
    </row>
    <row r="3" spans="1:54" s="7" customFormat="1">
      <c r="A3" s="197" t="s">
        <v>1072</v>
      </c>
      <c r="B3" s="31" t="s">
        <v>2199</v>
      </c>
      <c r="C3" s="10" t="s">
        <v>1095</v>
      </c>
      <c r="D3" s="10" t="s">
        <v>1073</v>
      </c>
      <c r="E3" s="10" t="s">
        <v>788</v>
      </c>
      <c r="F3" s="12" t="s">
        <v>194</v>
      </c>
      <c r="G3" s="10" t="s">
        <v>139</v>
      </c>
      <c r="H3" s="10" t="s">
        <v>173</v>
      </c>
      <c r="I3" s="10" t="s">
        <v>748</v>
      </c>
      <c r="J3" s="12" t="s">
        <v>1804</v>
      </c>
      <c r="K3" s="10" t="s">
        <v>171</v>
      </c>
      <c r="L3" s="10" t="s">
        <v>172</v>
      </c>
      <c r="M3" s="7" t="s">
        <v>655</v>
      </c>
      <c r="N3" s="61">
        <v>3</v>
      </c>
      <c r="O3" s="7" t="s">
        <v>149</v>
      </c>
      <c r="P3" s="7" t="s">
        <v>277</v>
      </c>
      <c r="Q3" s="7" t="s">
        <v>403</v>
      </c>
      <c r="R3" s="7" t="s">
        <v>749</v>
      </c>
      <c r="S3" s="7" t="s">
        <v>1074</v>
      </c>
      <c r="T3" s="7" t="s">
        <v>43</v>
      </c>
      <c r="U3" s="7" t="s">
        <v>251</v>
      </c>
      <c r="V3" s="7" t="s">
        <v>184</v>
      </c>
      <c r="W3" s="7" t="s">
        <v>2439</v>
      </c>
      <c r="X3" s="7">
        <v>1</v>
      </c>
      <c r="Y3" s="7" t="s">
        <v>95</v>
      </c>
      <c r="Z3" s="7" t="s">
        <v>1075</v>
      </c>
      <c r="AA3" s="7" t="s">
        <v>463</v>
      </c>
      <c r="AB3" s="7" t="s">
        <v>1076</v>
      </c>
      <c r="AC3" s="7" t="s">
        <v>186</v>
      </c>
      <c r="AD3" s="7" t="s">
        <v>1072</v>
      </c>
      <c r="AE3" s="7" t="s">
        <v>66</v>
      </c>
      <c r="AF3" s="7" t="s">
        <v>187</v>
      </c>
      <c r="AG3" s="7" t="s">
        <v>1077</v>
      </c>
      <c r="AH3" s="7" t="s">
        <v>75</v>
      </c>
      <c r="AI3" s="7" t="s">
        <v>189</v>
      </c>
      <c r="AJ3" s="7" t="s">
        <v>2903</v>
      </c>
      <c r="AK3" s="7" t="s">
        <v>275</v>
      </c>
      <c r="AL3" s="7" t="s">
        <v>44</v>
      </c>
      <c r="AM3" s="7" t="s">
        <v>44</v>
      </c>
      <c r="AN3" s="6">
        <v>2013</v>
      </c>
      <c r="AO3" s="7" t="s">
        <v>44</v>
      </c>
      <c r="AP3" s="7" t="s">
        <v>1078</v>
      </c>
      <c r="AQ3" s="7" t="s">
        <v>244</v>
      </c>
      <c r="AR3" s="7" t="s">
        <v>1683</v>
      </c>
      <c r="AS3" s="22">
        <v>42101</v>
      </c>
      <c r="AT3" s="7" t="s">
        <v>1590</v>
      </c>
      <c r="AU3" s="7" t="s">
        <v>1175</v>
      </c>
      <c r="AV3" s="7" t="s">
        <v>43</v>
      </c>
      <c r="AW3" s="7" t="s">
        <v>1633</v>
      </c>
      <c r="AX3" s="7" t="s">
        <v>43</v>
      </c>
      <c r="AY3" s="7" t="s">
        <v>43</v>
      </c>
      <c r="AZ3" s="7" t="s">
        <v>43</v>
      </c>
      <c r="BA3" s="7" t="s">
        <v>43</v>
      </c>
      <c r="BB3" s="7" t="s">
        <v>43</v>
      </c>
    </row>
    <row r="4" spans="1:54" ht="30">
      <c r="A4" s="197" t="s">
        <v>1079</v>
      </c>
      <c r="B4" s="31" t="s">
        <v>1080</v>
      </c>
      <c r="C4" s="11" t="s">
        <v>1094</v>
      </c>
      <c r="D4" s="9" t="s">
        <v>1081</v>
      </c>
      <c r="E4" s="9" t="s">
        <v>788</v>
      </c>
      <c r="F4" s="13" t="s">
        <v>194</v>
      </c>
      <c r="G4" s="10" t="s">
        <v>139</v>
      </c>
      <c r="H4" s="10" t="s">
        <v>173</v>
      </c>
      <c r="I4" s="10" t="s">
        <v>748</v>
      </c>
      <c r="J4" s="12" t="s">
        <v>1910</v>
      </c>
      <c r="K4" s="10" t="s">
        <v>171</v>
      </c>
      <c r="L4" s="10" t="s">
        <v>172</v>
      </c>
      <c r="M4" s="7" t="s">
        <v>655</v>
      </c>
      <c r="N4" s="60">
        <v>3</v>
      </c>
      <c r="O4" s="6" t="s">
        <v>149</v>
      </c>
      <c r="P4" s="7" t="s">
        <v>277</v>
      </c>
      <c r="Q4" s="7" t="s">
        <v>403</v>
      </c>
      <c r="R4" s="6" t="s">
        <v>1851</v>
      </c>
      <c r="S4" s="6" t="s">
        <v>1082</v>
      </c>
      <c r="T4" s="7" t="s">
        <v>43</v>
      </c>
      <c r="U4" s="6" t="s">
        <v>251</v>
      </c>
      <c r="V4" s="6" t="s">
        <v>184</v>
      </c>
      <c r="W4" s="6" t="s">
        <v>2440</v>
      </c>
      <c r="X4" s="7">
        <v>1</v>
      </c>
      <c r="Y4" s="7" t="s">
        <v>95</v>
      </c>
      <c r="Z4" s="7" t="s">
        <v>1075</v>
      </c>
      <c r="AA4" s="6" t="s">
        <v>463</v>
      </c>
      <c r="AB4" s="7" t="s">
        <v>66</v>
      </c>
      <c r="AC4" s="7" t="s">
        <v>187</v>
      </c>
      <c r="AD4" s="6">
        <v>140943492</v>
      </c>
      <c r="AE4" s="7" t="s">
        <v>66</v>
      </c>
      <c r="AF4" s="7" t="s">
        <v>187</v>
      </c>
      <c r="AG4" s="7" t="s">
        <v>2441</v>
      </c>
      <c r="AH4" s="7" t="s">
        <v>75</v>
      </c>
      <c r="AI4" s="7" t="s">
        <v>189</v>
      </c>
      <c r="AJ4" s="7" t="s">
        <v>1083</v>
      </c>
      <c r="AK4" s="7" t="s">
        <v>275</v>
      </c>
      <c r="AL4" s="7" t="s">
        <v>44</v>
      </c>
      <c r="AM4" s="7" t="s">
        <v>44</v>
      </c>
      <c r="AN4" s="6">
        <v>2013</v>
      </c>
      <c r="AO4" s="7" t="s">
        <v>44</v>
      </c>
      <c r="AP4" s="7" t="s">
        <v>1078</v>
      </c>
      <c r="AQ4" s="7" t="s">
        <v>244</v>
      </c>
      <c r="AR4" s="7" t="s">
        <v>1683</v>
      </c>
      <c r="AS4" s="22">
        <v>42101</v>
      </c>
      <c r="AT4" s="7" t="s">
        <v>1590</v>
      </c>
      <c r="AU4" s="7" t="s">
        <v>1175</v>
      </c>
      <c r="AV4" s="7" t="s">
        <v>43</v>
      </c>
      <c r="AW4" s="7" t="s">
        <v>43</v>
      </c>
      <c r="AX4" s="7" t="s">
        <v>43</v>
      </c>
      <c r="AY4" s="7" t="s">
        <v>43</v>
      </c>
      <c r="AZ4" s="7" t="s">
        <v>43</v>
      </c>
      <c r="BA4" s="7" t="s">
        <v>43</v>
      </c>
      <c r="BB4" s="7" t="s">
        <v>43</v>
      </c>
    </row>
    <row r="5" spans="1:54">
      <c r="A5" s="197" t="s">
        <v>1084</v>
      </c>
      <c r="B5" s="31" t="s">
        <v>1085</v>
      </c>
      <c r="C5" s="11" t="s">
        <v>1093</v>
      </c>
      <c r="D5" s="9" t="s">
        <v>1086</v>
      </c>
      <c r="E5" s="9" t="s">
        <v>788</v>
      </c>
      <c r="F5" s="6" t="s">
        <v>194</v>
      </c>
      <c r="G5" s="10" t="s">
        <v>139</v>
      </c>
      <c r="H5" s="10" t="s">
        <v>173</v>
      </c>
      <c r="I5" s="10" t="s">
        <v>748</v>
      </c>
      <c r="J5" s="12" t="s">
        <v>1910</v>
      </c>
      <c r="K5" s="10" t="s">
        <v>171</v>
      </c>
      <c r="L5" s="10" t="s">
        <v>172</v>
      </c>
      <c r="M5" s="7" t="s">
        <v>655</v>
      </c>
      <c r="N5" s="60">
        <v>3</v>
      </c>
      <c r="O5" s="7" t="s">
        <v>149</v>
      </c>
      <c r="P5" s="7" t="s">
        <v>277</v>
      </c>
      <c r="Q5" s="7" t="s">
        <v>403</v>
      </c>
      <c r="R5" s="7" t="s">
        <v>749</v>
      </c>
      <c r="S5" s="7" t="s">
        <v>1087</v>
      </c>
      <c r="T5" s="7" t="s">
        <v>43</v>
      </c>
      <c r="U5" s="7" t="s">
        <v>251</v>
      </c>
      <c r="V5" s="7" t="s">
        <v>184</v>
      </c>
      <c r="W5" s="7" t="s">
        <v>2442</v>
      </c>
      <c r="X5" s="7">
        <v>1</v>
      </c>
      <c r="Y5" s="7" t="s">
        <v>95</v>
      </c>
      <c r="Z5" s="7" t="s">
        <v>1075</v>
      </c>
      <c r="AA5" s="7" t="s">
        <v>463</v>
      </c>
      <c r="AB5" s="7" t="s">
        <v>66</v>
      </c>
      <c r="AC5" s="7" t="s">
        <v>187</v>
      </c>
      <c r="AD5" s="6">
        <v>140943491</v>
      </c>
      <c r="AE5" s="7" t="s">
        <v>66</v>
      </c>
      <c r="AF5" s="7" t="s">
        <v>187</v>
      </c>
      <c r="AG5" s="7" t="s">
        <v>1088</v>
      </c>
      <c r="AH5" s="7" t="s">
        <v>75</v>
      </c>
      <c r="AI5" s="7" t="s">
        <v>3465</v>
      </c>
      <c r="AJ5" s="7" t="s">
        <v>2653</v>
      </c>
      <c r="AK5" s="7" t="s">
        <v>275</v>
      </c>
      <c r="AL5" s="7" t="s">
        <v>44</v>
      </c>
      <c r="AM5" s="7" t="s">
        <v>44</v>
      </c>
      <c r="AN5" s="6">
        <v>2013</v>
      </c>
      <c r="AO5" s="7" t="s">
        <v>44</v>
      </c>
      <c r="AP5" s="7" t="s">
        <v>1078</v>
      </c>
      <c r="AQ5" s="7" t="s">
        <v>244</v>
      </c>
      <c r="AR5" s="7" t="s">
        <v>1631</v>
      </c>
      <c r="AS5" s="22">
        <v>42101</v>
      </c>
      <c r="AT5" s="7" t="s">
        <v>1590</v>
      </c>
      <c r="AU5" s="7" t="s">
        <v>1175</v>
      </c>
      <c r="AV5" s="7" t="s">
        <v>43</v>
      </c>
      <c r="AW5" s="7" t="s">
        <v>43</v>
      </c>
      <c r="AX5" s="7" t="s">
        <v>43</v>
      </c>
      <c r="AY5" s="7" t="s">
        <v>43</v>
      </c>
      <c r="AZ5" s="7" t="s">
        <v>43</v>
      </c>
      <c r="BA5" s="7" t="s">
        <v>43</v>
      </c>
      <c r="BB5" s="7" t="s">
        <v>43</v>
      </c>
    </row>
    <row r="6" spans="1:54" ht="30">
      <c r="A6" s="237" t="s">
        <v>1089</v>
      </c>
      <c r="B6" s="31" t="s">
        <v>2246</v>
      </c>
      <c r="C6" s="9" t="s">
        <v>1092</v>
      </c>
      <c r="D6" s="9" t="s">
        <v>1090</v>
      </c>
      <c r="E6" s="9" t="s">
        <v>788</v>
      </c>
      <c r="F6" s="10" t="s">
        <v>194</v>
      </c>
      <c r="G6" s="10" t="s">
        <v>139</v>
      </c>
      <c r="H6" s="10" t="s">
        <v>173</v>
      </c>
      <c r="I6" s="10" t="s">
        <v>748</v>
      </c>
      <c r="J6" s="12" t="s">
        <v>1910</v>
      </c>
      <c r="K6" s="10" t="s">
        <v>171</v>
      </c>
      <c r="L6" s="10" t="s">
        <v>172</v>
      </c>
      <c r="M6" s="7" t="s">
        <v>655</v>
      </c>
      <c r="N6" s="60">
        <v>3</v>
      </c>
      <c r="O6" s="7" t="s">
        <v>149</v>
      </c>
      <c r="P6" s="7" t="s">
        <v>277</v>
      </c>
      <c r="Q6" s="7" t="s">
        <v>403</v>
      </c>
      <c r="R6" s="7" t="s">
        <v>1851</v>
      </c>
      <c r="S6" s="7" t="s">
        <v>1091</v>
      </c>
      <c r="T6" s="7" t="s">
        <v>43</v>
      </c>
      <c r="U6" s="7" t="s">
        <v>251</v>
      </c>
      <c r="V6" s="7" t="s">
        <v>184</v>
      </c>
      <c r="W6" s="7" t="s">
        <v>2443</v>
      </c>
      <c r="X6" s="7">
        <v>1</v>
      </c>
      <c r="Y6" s="7" t="s">
        <v>95</v>
      </c>
      <c r="Z6" s="7" t="s">
        <v>1075</v>
      </c>
      <c r="AA6" s="7" t="s">
        <v>463</v>
      </c>
      <c r="AB6" s="7" t="s">
        <v>66</v>
      </c>
      <c r="AC6" s="7" t="s">
        <v>187</v>
      </c>
      <c r="AD6" s="6">
        <v>150162320</v>
      </c>
      <c r="AE6" s="7" t="s">
        <v>66</v>
      </c>
      <c r="AF6" s="7" t="s">
        <v>187</v>
      </c>
      <c r="AG6" s="7" t="s">
        <v>1140</v>
      </c>
      <c r="AH6" s="7" t="s">
        <v>75</v>
      </c>
      <c r="AI6" s="7" t="s">
        <v>189</v>
      </c>
      <c r="AJ6" s="7" t="s">
        <v>1141</v>
      </c>
      <c r="AK6" s="7" t="s">
        <v>275</v>
      </c>
      <c r="AL6" s="7" t="s">
        <v>44</v>
      </c>
      <c r="AM6" s="7" t="s">
        <v>44</v>
      </c>
      <c r="AN6" s="7">
        <v>2013</v>
      </c>
      <c r="AO6" s="7" t="s">
        <v>44</v>
      </c>
      <c r="AP6" s="7" t="s">
        <v>1078</v>
      </c>
      <c r="AQ6" s="7" t="s">
        <v>244</v>
      </c>
      <c r="AR6" s="40" t="s">
        <v>2444</v>
      </c>
      <c r="AS6" s="22">
        <v>42101</v>
      </c>
      <c r="AT6" s="7" t="s">
        <v>1590</v>
      </c>
      <c r="AU6" s="7" t="s">
        <v>1175</v>
      </c>
      <c r="AV6" s="7" t="s">
        <v>43</v>
      </c>
      <c r="AW6" s="7" t="s">
        <v>43</v>
      </c>
      <c r="AX6" s="7" t="s">
        <v>43</v>
      </c>
      <c r="AY6" s="7" t="s">
        <v>43</v>
      </c>
      <c r="AZ6" s="7" t="s">
        <v>43</v>
      </c>
      <c r="BA6" s="7" t="s">
        <v>43</v>
      </c>
      <c r="BB6" s="7" t="s">
        <v>43</v>
      </c>
    </row>
    <row r="7" spans="1:54" ht="45">
      <c r="A7" s="197" t="s">
        <v>1101</v>
      </c>
      <c r="B7" s="36" t="s">
        <v>1096</v>
      </c>
      <c r="C7" s="9" t="s">
        <v>1097</v>
      </c>
      <c r="D7" s="9" t="s">
        <v>1098</v>
      </c>
      <c r="E7" s="9" t="s">
        <v>788</v>
      </c>
      <c r="F7" s="10" t="s">
        <v>194</v>
      </c>
      <c r="G7" s="10" t="s">
        <v>139</v>
      </c>
      <c r="H7" s="10" t="s">
        <v>173</v>
      </c>
      <c r="I7" s="10" t="s">
        <v>748</v>
      </c>
      <c r="J7" s="12" t="s">
        <v>1804</v>
      </c>
      <c r="K7" s="10" t="s">
        <v>171</v>
      </c>
      <c r="L7" s="10" t="s">
        <v>172</v>
      </c>
      <c r="M7" s="7" t="s">
        <v>655</v>
      </c>
      <c r="N7" s="60">
        <v>3</v>
      </c>
      <c r="O7" s="7" t="s">
        <v>149</v>
      </c>
      <c r="P7" s="7" t="s">
        <v>277</v>
      </c>
      <c r="Q7" s="7" t="s">
        <v>403</v>
      </c>
      <c r="R7" s="7" t="s">
        <v>1851</v>
      </c>
      <c r="S7" s="7" t="s">
        <v>1099</v>
      </c>
      <c r="T7" s="7" t="s">
        <v>43</v>
      </c>
      <c r="U7" s="7" t="s">
        <v>251</v>
      </c>
      <c r="V7" s="7" t="s">
        <v>184</v>
      </c>
      <c r="W7" s="7" t="s">
        <v>2445</v>
      </c>
      <c r="X7" s="7">
        <v>1</v>
      </c>
      <c r="Y7" s="7" t="s">
        <v>95</v>
      </c>
      <c r="Z7" s="7" t="s">
        <v>1075</v>
      </c>
      <c r="AA7" s="7" t="s">
        <v>463</v>
      </c>
      <c r="AB7" s="7" t="s">
        <v>66</v>
      </c>
      <c r="AC7" s="7" t="s">
        <v>187</v>
      </c>
      <c r="AD7" s="7">
        <v>150162339</v>
      </c>
      <c r="AE7" s="7" t="s">
        <v>66</v>
      </c>
      <c r="AF7" s="7" t="s">
        <v>187</v>
      </c>
      <c r="AG7" s="7" t="s">
        <v>2446</v>
      </c>
      <c r="AH7" s="7" t="s">
        <v>75</v>
      </c>
      <c r="AI7" s="7" t="s">
        <v>189</v>
      </c>
      <c r="AJ7" s="7" t="s">
        <v>1100</v>
      </c>
      <c r="AK7" s="7" t="s">
        <v>275</v>
      </c>
      <c r="AL7" s="7" t="s">
        <v>44</v>
      </c>
      <c r="AM7" s="7" t="s">
        <v>44</v>
      </c>
      <c r="AN7" s="7">
        <v>2013</v>
      </c>
      <c r="AO7" s="7" t="s">
        <v>44</v>
      </c>
      <c r="AP7" s="7" t="s">
        <v>1078</v>
      </c>
      <c r="AQ7" s="7" t="s">
        <v>244</v>
      </c>
      <c r="AR7" s="7" t="s">
        <v>419</v>
      </c>
      <c r="AS7" s="22">
        <v>42101</v>
      </c>
      <c r="AT7" s="7" t="s">
        <v>1590</v>
      </c>
      <c r="AU7" s="7" t="s">
        <v>1175</v>
      </c>
      <c r="AV7" s="7" t="s">
        <v>43</v>
      </c>
      <c r="AW7" s="7" t="s">
        <v>43</v>
      </c>
      <c r="AX7" s="7" t="s">
        <v>43</v>
      </c>
      <c r="AY7" s="7" t="s">
        <v>43</v>
      </c>
      <c r="AZ7" s="7" t="s">
        <v>43</v>
      </c>
      <c r="BA7" s="40" t="s">
        <v>1712</v>
      </c>
      <c r="BB7" s="7" t="s">
        <v>43</v>
      </c>
    </row>
    <row r="8" spans="1:54" ht="30">
      <c r="A8" s="197" t="s">
        <v>1168</v>
      </c>
      <c r="B8" s="36" t="s">
        <v>1516</v>
      </c>
      <c r="C8" s="9" t="s">
        <v>1517</v>
      </c>
      <c r="D8" s="9" t="s">
        <v>2447</v>
      </c>
      <c r="E8" s="9" t="s">
        <v>788</v>
      </c>
      <c r="F8" s="10" t="s">
        <v>194</v>
      </c>
      <c r="G8" s="10" t="s">
        <v>139</v>
      </c>
      <c r="H8" s="10" t="s">
        <v>232</v>
      </c>
      <c r="I8" s="10" t="s">
        <v>748</v>
      </c>
      <c r="J8" s="12" t="s">
        <v>220</v>
      </c>
      <c r="K8" s="10" t="s">
        <v>171</v>
      </c>
      <c r="L8" s="10" t="s">
        <v>172</v>
      </c>
      <c r="M8" s="40" t="s">
        <v>2324</v>
      </c>
      <c r="N8" s="77">
        <v>3.1</v>
      </c>
      <c r="O8" s="7" t="s">
        <v>149</v>
      </c>
      <c r="P8" s="6" t="s">
        <v>277</v>
      </c>
      <c r="Q8" s="6" t="s">
        <v>1137</v>
      </c>
      <c r="R8" s="7" t="s">
        <v>749</v>
      </c>
      <c r="S8" s="7" t="s">
        <v>1518</v>
      </c>
      <c r="T8" s="7" t="s">
        <v>43</v>
      </c>
      <c r="U8" s="7" t="s">
        <v>463</v>
      </c>
      <c r="V8" s="7" t="s">
        <v>184</v>
      </c>
      <c r="W8" s="7" t="s">
        <v>1171</v>
      </c>
      <c r="X8" s="7">
        <v>1</v>
      </c>
      <c r="Y8" s="7" t="s">
        <v>95</v>
      </c>
      <c r="Z8" s="7" t="s">
        <v>1075</v>
      </c>
      <c r="AA8" s="7" t="s">
        <v>44</v>
      </c>
      <c r="AB8" s="7" t="s">
        <v>66</v>
      </c>
      <c r="AC8" s="7" t="s">
        <v>187</v>
      </c>
      <c r="AD8" s="7">
        <v>150115258</v>
      </c>
      <c r="AE8" s="7" t="s">
        <v>66</v>
      </c>
      <c r="AF8" s="7" t="s">
        <v>187</v>
      </c>
      <c r="AG8" s="7" t="s">
        <v>1172</v>
      </c>
      <c r="AH8" s="7" t="s">
        <v>75</v>
      </c>
      <c r="AI8" s="7" t="s">
        <v>285</v>
      </c>
      <c r="AJ8" s="7" t="s">
        <v>1173</v>
      </c>
      <c r="AK8" s="7" t="s">
        <v>275</v>
      </c>
      <c r="AL8" s="7" t="s">
        <v>44</v>
      </c>
      <c r="AM8" s="7" t="s">
        <v>44</v>
      </c>
      <c r="AN8" s="7">
        <v>2013</v>
      </c>
      <c r="AO8" s="7" t="s">
        <v>44</v>
      </c>
      <c r="AP8" s="7" t="s">
        <v>1078</v>
      </c>
      <c r="AQ8" s="7" t="s">
        <v>244</v>
      </c>
      <c r="AR8" s="7" t="s">
        <v>2448</v>
      </c>
      <c r="AS8" s="28">
        <v>42270</v>
      </c>
      <c r="AT8" s="6" t="s">
        <v>1174</v>
      </c>
      <c r="AU8" s="7" t="s">
        <v>1175</v>
      </c>
      <c r="AV8" s="7" t="s">
        <v>43</v>
      </c>
      <c r="AW8" s="7" t="s">
        <v>43</v>
      </c>
      <c r="AX8" s="7" t="s">
        <v>43</v>
      </c>
      <c r="AY8" s="7" t="s">
        <v>43</v>
      </c>
      <c r="AZ8" s="7" t="s">
        <v>43</v>
      </c>
      <c r="BA8" s="7" t="s">
        <v>43</v>
      </c>
      <c r="BB8" s="7" t="s">
        <v>43</v>
      </c>
    </row>
    <row r="9" spans="1:54" s="7" customFormat="1" ht="30">
      <c r="A9" s="197" t="s">
        <v>1169</v>
      </c>
      <c r="B9" s="31" t="s">
        <v>1176</v>
      </c>
      <c r="C9" s="10" t="s">
        <v>1177</v>
      </c>
      <c r="D9" s="10" t="s">
        <v>1178</v>
      </c>
      <c r="E9" s="10" t="s">
        <v>788</v>
      </c>
      <c r="F9" s="10" t="s">
        <v>194</v>
      </c>
      <c r="G9" s="10" t="s">
        <v>139</v>
      </c>
      <c r="H9" s="10" t="s">
        <v>232</v>
      </c>
      <c r="I9" s="10" t="s">
        <v>748</v>
      </c>
      <c r="J9" s="12" t="s">
        <v>220</v>
      </c>
      <c r="K9" s="10" t="s">
        <v>171</v>
      </c>
      <c r="L9" s="10" t="s">
        <v>172</v>
      </c>
      <c r="M9" s="40" t="s">
        <v>2324</v>
      </c>
      <c r="N9" s="80">
        <v>3.1</v>
      </c>
      <c r="O9" s="7" t="s">
        <v>149</v>
      </c>
      <c r="P9" s="7" t="s">
        <v>277</v>
      </c>
      <c r="Q9" s="7" t="s">
        <v>1137</v>
      </c>
      <c r="R9" s="7" t="s">
        <v>749</v>
      </c>
      <c r="S9" s="7" t="s">
        <v>1179</v>
      </c>
      <c r="T9" s="7" t="s">
        <v>43</v>
      </c>
      <c r="U9" s="7" t="s">
        <v>463</v>
      </c>
      <c r="V9" s="7" t="s">
        <v>184</v>
      </c>
      <c r="W9" s="7" t="s">
        <v>1180</v>
      </c>
      <c r="X9" s="7">
        <v>1</v>
      </c>
      <c r="Y9" s="7" t="s">
        <v>95</v>
      </c>
      <c r="Z9" s="7" t="s">
        <v>1075</v>
      </c>
      <c r="AA9" s="7" t="s">
        <v>44</v>
      </c>
      <c r="AB9" s="7" t="s">
        <v>66</v>
      </c>
      <c r="AC9" s="7" t="s">
        <v>187</v>
      </c>
      <c r="AD9" s="7">
        <v>150115278</v>
      </c>
      <c r="AE9" s="7" t="s">
        <v>66</v>
      </c>
      <c r="AF9" s="7" t="s">
        <v>187</v>
      </c>
      <c r="AG9" s="7" t="s">
        <v>1181</v>
      </c>
      <c r="AH9" s="7" t="s">
        <v>75</v>
      </c>
      <c r="AI9" s="7" t="s">
        <v>285</v>
      </c>
      <c r="AJ9" s="7" t="s">
        <v>1182</v>
      </c>
      <c r="AK9" s="7" t="s">
        <v>275</v>
      </c>
      <c r="AL9" s="7" t="s">
        <v>44</v>
      </c>
      <c r="AM9" s="7" t="s">
        <v>44</v>
      </c>
      <c r="AN9" s="7">
        <v>2013</v>
      </c>
      <c r="AO9" s="7" t="s">
        <v>44</v>
      </c>
      <c r="AP9" s="7" t="s">
        <v>1078</v>
      </c>
      <c r="AQ9" s="7" t="s">
        <v>244</v>
      </c>
      <c r="AR9" s="7" t="s">
        <v>220</v>
      </c>
      <c r="AS9" s="28">
        <v>42270</v>
      </c>
      <c r="AT9" s="7" t="s">
        <v>1174</v>
      </c>
      <c r="AU9" s="7" t="s">
        <v>1175</v>
      </c>
      <c r="AV9" s="7" t="s">
        <v>43</v>
      </c>
      <c r="AW9" s="7" t="s">
        <v>43</v>
      </c>
      <c r="AX9" s="7" t="s">
        <v>43</v>
      </c>
      <c r="AY9" s="7" t="s">
        <v>43</v>
      </c>
      <c r="AZ9" s="7" t="s">
        <v>43</v>
      </c>
      <c r="BA9" s="7" t="s">
        <v>1640</v>
      </c>
      <c r="BB9" s="7" t="s">
        <v>43</v>
      </c>
    </row>
    <row r="10" spans="1:54" s="7" customFormat="1" ht="30">
      <c r="A10" s="197" t="s">
        <v>1170</v>
      </c>
      <c r="B10" s="36" t="s">
        <v>1183</v>
      </c>
      <c r="C10" s="10" t="s">
        <v>1184</v>
      </c>
      <c r="D10" s="10" t="s">
        <v>1185</v>
      </c>
      <c r="E10" s="10" t="s">
        <v>788</v>
      </c>
      <c r="F10" s="10" t="s">
        <v>194</v>
      </c>
      <c r="G10" s="10" t="s">
        <v>139</v>
      </c>
      <c r="H10" s="10" t="s">
        <v>173</v>
      </c>
      <c r="I10" s="10" t="s">
        <v>748</v>
      </c>
      <c r="J10" s="12" t="s">
        <v>1909</v>
      </c>
      <c r="K10" s="10" t="s">
        <v>171</v>
      </c>
      <c r="L10" s="10" t="s">
        <v>172</v>
      </c>
      <c r="M10" s="40" t="s">
        <v>2449</v>
      </c>
      <c r="N10" s="60">
        <v>3</v>
      </c>
      <c r="O10" s="7" t="s">
        <v>149</v>
      </c>
      <c r="P10" s="7" t="s">
        <v>277</v>
      </c>
      <c r="Q10" s="7" t="s">
        <v>403</v>
      </c>
      <c r="R10" s="7" t="s">
        <v>1851</v>
      </c>
      <c r="S10" s="7" t="s">
        <v>1186</v>
      </c>
      <c r="T10" s="7" t="s">
        <v>43</v>
      </c>
      <c r="U10" s="7" t="s">
        <v>463</v>
      </c>
      <c r="V10" s="7" t="s">
        <v>184</v>
      </c>
      <c r="W10" s="7" t="s">
        <v>1187</v>
      </c>
      <c r="X10" s="7">
        <v>1</v>
      </c>
      <c r="Y10" s="7" t="s">
        <v>95</v>
      </c>
      <c r="Z10" s="7" t="s">
        <v>1075</v>
      </c>
      <c r="AA10" s="7" t="s">
        <v>463</v>
      </c>
      <c r="AB10" s="7" t="s">
        <v>66</v>
      </c>
      <c r="AC10" s="7" t="s">
        <v>187</v>
      </c>
      <c r="AD10" s="7">
        <v>140943483</v>
      </c>
      <c r="AE10" s="7" t="s">
        <v>66</v>
      </c>
      <c r="AF10" s="7" t="s">
        <v>187</v>
      </c>
      <c r="AG10" s="7" t="s">
        <v>2450</v>
      </c>
      <c r="AH10" s="7" t="s">
        <v>75</v>
      </c>
      <c r="AI10" s="7" t="s">
        <v>189</v>
      </c>
      <c r="AJ10" s="7" t="s">
        <v>1188</v>
      </c>
      <c r="AK10" s="7" t="s">
        <v>275</v>
      </c>
      <c r="AL10" s="7" t="s">
        <v>44</v>
      </c>
      <c r="AM10" s="7" t="s">
        <v>44</v>
      </c>
      <c r="AN10" s="7">
        <v>2013</v>
      </c>
      <c r="AO10" s="7" t="s">
        <v>44</v>
      </c>
      <c r="AP10" s="7" t="s">
        <v>1078</v>
      </c>
      <c r="AQ10" s="7" t="s">
        <v>244</v>
      </c>
      <c r="AR10" s="7" t="s">
        <v>43</v>
      </c>
      <c r="AS10" s="22" t="s">
        <v>1591</v>
      </c>
      <c r="AT10" s="7" t="s">
        <v>1590</v>
      </c>
      <c r="AU10" s="7" t="s">
        <v>1175</v>
      </c>
      <c r="AV10" s="7" t="s">
        <v>43</v>
      </c>
      <c r="AW10" s="7" t="s">
        <v>43</v>
      </c>
      <c r="AX10" s="7" t="s">
        <v>43</v>
      </c>
      <c r="AY10" s="7" t="s">
        <v>43</v>
      </c>
      <c r="AZ10" s="7" t="s">
        <v>43</v>
      </c>
      <c r="BA10" s="7" t="s">
        <v>43</v>
      </c>
      <c r="BB10" s="7" t="s">
        <v>43</v>
      </c>
    </row>
    <row r="11" spans="1:54" s="7" customFormat="1" ht="63.75" customHeight="1">
      <c r="A11" s="197" t="s">
        <v>1841</v>
      </c>
      <c r="B11" s="31" t="s">
        <v>1516</v>
      </c>
      <c r="C11" s="10" t="s">
        <v>1842</v>
      </c>
      <c r="D11" s="10" t="s">
        <v>272</v>
      </c>
      <c r="E11" s="10" t="s">
        <v>2451</v>
      </c>
      <c r="F11" s="10" t="s">
        <v>194</v>
      </c>
      <c r="G11" s="10" t="s">
        <v>139</v>
      </c>
      <c r="H11" s="10" t="s">
        <v>232</v>
      </c>
      <c r="I11" s="10" t="s">
        <v>1923</v>
      </c>
      <c r="J11" s="12" t="s">
        <v>1631</v>
      </c>
      <c r="K11" s="10" t="s">
        <v>171</v>
      </c>
      <c r="L11" s="10" t="s">
        <v>172</v>
      </c>
      <c r="M11" s="14" t="s">
        <v>2807</v>
      </c>
      <c r="N11" s="61">
        <v>3.9</v>
      </c>
      <c r="O11" s="10" t="s">
        <v>149</v>
      </c>
      <c r="P11" s="10" t="s">
        <v>277</v>
      </c>
      <c r="Q11" s="10" t="s">
        <v>2202</v>
      </c>
      <c r="R11" s="10" t="s">
        <v>2819</v>
      </c>
      <c r="S11" s="10" t="s">
        <v>1843</v>
      </c>
      <c r="T11" s="45" t="s">
        <v>2983</v>
      </c>
      <c r="U11" s="10" t="s">
        <v>463</v>
      </c>
      <c r="V11" s="7" t="s">
        <v>184</v>
      </c>
      <c r="W11" s="10" t="s">
        <v>2452</v>
      </c>
      <c r="X11" s="7">
        <v>1</v>
      </c>
      <c r="Y11" s="10" t="s">
        <v>2048</v>
      </c>
      <c r="Z11" s="7" t="s">
        <v>1075</v>
      </c>
      <c r="AA11" s="10" t="s">
        <v>44</v>
      </c>
      <c r="AB11" s="7" t="s">
        <v>2984</v>
      </c>
      <c r="AC11" s="10" t="s">
        <v>187</v>
      </c>
      <c r="AD11" s="7" t="s">
        <v>2985</v>
      </c>
      <c r="AE11" s="10" t="s">
        <v>2984</v>
      </c>
      <c r="AF11" s="7" t="s">
        <v>187</v>
      </c>
      <c r="AG11" s="7" t="s">
        <v>2986</v>
      </c>
      <c r="AH11" s="7" t="s">
        <v>75</v>
      </c>
      <c r="AI11" s="7" t="s">
        <v>189</v>
      </c>
      <c r="AJ11" s="7" t="s">
        <v>2453</v>
      </c>
      <c r="AK11" s="7" t="s">
        <v>275</v>
      </c>
      <c r="AL11" s="7" t="s">
        <v>44</v>
      </c>
      <c r="AM11" s="7" t="s">
        <v>44</v>
      </c>
      <c r="AN11" s="7">
        <v>2013</v>
      </c>
      <c r="AO11" s="7" t="s">
        <v>44</v>
      </c>
      <c r="AP11" s="7" t="s">
        <v>44</v>
      </c>
      <c r="AQ11" s="7" t="s">
        <v>244</v>
      </c>
      <c r="AR11" s="40" t="s">
        <v>2987</v>
      </c>
      <c r="AS11" s="28">
        <v>43148</v>
      </c>
      <c r="AT11" s="7" t="s">
        <v>2988</v>
      </c>
      <c r="AU11" s="7" t="s">
        <v>1175</v>
      </c>
      <c r="AV11" s="7" t="s">
        <v>43</v>
      </c>
      <c r="AW11" s="7" t="s">
        <v>43</v>
      </c>
      <c r="AX11" s="7" t="s">
        <v>43</v>
      </c>
      <c r="AY11" s="7" t="s">
        <v>43</v>
      </c>
      <c r="AZ11" s="7" t="s">
        <v>43</v>
      </c>
      <c r="BA11" s="40" t="s">
        <v>2989</v>
      </c>
      <c r="BB11" s="7" t="s">
        <v>44</v>
      </c>
    </row>
    <row r="12" spans="1:54" ht="30">
      <c r="A12" s="197" t="s">
        <v>2793</v>
      </c>
      <c r="B12" s="36" t="s">
        <v>2794</v>
      </c>
      <c r="C12" s="10" t="s">
        <v>1799</v>
      </c>
      <c r="D12" s="10" t="s">
        <v>2795</v>
      </c>
      <c r="E12" s="10" t="s">
        <v>2796</v>
      </c>
      <c r="M12" s="7"/>
      <c r="N12" s="60"/>
      <c r="X12" s="7"/>
      <c r="AF12" s="7"/>
      <c r="AG12" s="7"/>
      <c r="AI12" s="7"/>
      <c r="AJ12" s="7"/>
    </row>
    <row r="13" spans="1:54">
      <c r="M13" s="7"/>
      <c r="N13" s="60"/>
      <c r="X13" s="7"/>
      <c r="AC13" s="7"/>
      <c r="AF13" s="7"/>
      <c r="AG13" s="7"/>
      <c r="AI13" s="7"/>
      <c r="AJ13" s="7"/>
    </row>
    <row r="14" spans="1:54">
      <c r="A14" s="197"/>
      <c r="B14" s="36" t="s">
        <v>1978</v>
      </c>
      <c r="C14" s="9" t="s">
        <v>285</v>
      </c>
      <c r="D14" s="9" t="s">
        <v>1997</v>
      </c>
      <c r="M14" s="7"/>
      <c r="N14" s="60"/>
      <c r="X14" s="7"/>
      <c r="AC14" s="7"/>
      <c r="AF14" s="7"/>
      <c r="AG14" s="7"/>
      <c r="AI14" s="7"/>
      <c r="AJ14" s="7"/>
    </row>
    <row r="15" spans="1:54" s="7" customFormat="1" ht="23.25" customHeight="1">
      <c r="A15" s="240" t="s">
        <v>2975</v>
      </c>
      <c r="B15" s="12" t="s">
        <v>3038</v>
      </c>
      <c r="C15" s="10" t="s">
        <v>189</v>
      </c>
      <c r="D15" s="10" t="s">
        <v>3466</v>
      </c>
      <c r="N15" s="61"/>
    </row>
    <row r="16" spans="1:54" s="7" customFormat="1">
      <c r="A16" s="240" t="s">
        <v>2976</v>
      </c>
      <c r="B16" s="12" t="s">
        <v>3038</v>
      </c>
      <c r="C16" s="10" t="s">
        <v>189</v>
      </c>
      <c r="D16" s="10" t="s">
        <v>3468</v>
      </c>
      <c r="N16" s="61"/>
      <c r="AD16" s="6"/>
      <c r="AE16" s="6"/>
      <c r="AH16" s="6"/>
      <c r="AK16" s="6"/>
    </row>
    <row r="17" spans="1:37" s="7" customFormat="1">
      <c r="A17" s="240" t="s">
        <v>2977</v>
      </c>
      <c r="B17" s="12" t="s">
        <v>3038</v>
      </c>
      <c r="C17" s="10" t="s">
        <v>189</v>
      </c>
      <c r="D17" s="10" t="s">
        <v>3467</v>
      </c>
      <c r="N17" s="61"/>
    </row>
    <row r="18" spans="1:37" s="7" customFormat="1">
      <c r="A18" s="238"/>
      <c r="B18" s="12"/>
      <c r="N18" s="61"/>
    </row>
    <row r="19" spans="1:37" s="7" customFormat="1">
      <c r="A19" s="238"/>
      <c r="B19" s="12"/>
      <c r="N19" s="6"/>
      <c r="O19" s="6"/>
      <c r="P19" s="6"/>
      <c r="Q19" s="6"/>
      <c r="R19" s="6"/>
      <c r="S19" s="6"/>
      <c r="T19" s="6"/>
      <c r="U19" s="6"/>
      <c r="V19" s="6"/>
      <c r="W19" s="6"/>
      <c r="Y19" s="6"/>
      <c r="Z19" s="6"/>
      <c r="AA19" s="6"/>
      <c r="AD19" s="6"/>
      <c r="AE19" s="6"/>
      <c r="AH19" s="6"/>
      <c r="AK19" s="6"/>
    </row>
    <row r="20" spans="1:37">
      <c r="A20" s="239"/>
      <c r="B20" s="10"/>
    </row>
    <row r="21" spans="1:37">
      <c r="A21" s="239"/>
      <c r="B21" s="10"/>
    </row>
    <row r="22" spans="1:37">
      <c r="A22" s="239"/>
      <c r="B22" s="10"/>
    </row>
    <row r="23" spans="1:37">
      <c r="A23" s="239"/>
      <c r="B23" s="10"/>
    </row>
  </sheetData>
  <mergeCells count="8">
    <mergeCell ref="C1:L1"/>
    <mergeCell ref="AV1:BB1"/>
    <mergeCell ref="M1:R1"/>
    <mergeCell ref="U1:W1"/>
    <mergeCell ref="X1:AA1"/>
    <mergeCell ref="AB1:AJ1"/>
    <mergeCell ref="AK1:AQ1"/>
    <mergeCell ref="AS1:AU1"/>
  </mergeCells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</sheetPr>
  <dimension ref="A1:BG23"/>
  <sheetViews>
    <sheetView workbookViewId="0">
      <pane xSplit="1" topLeftCell="AE1" activePane="topRight" state="frozen"/>
      <selection pane="topRight" activeCell="AN8" sqref="AN8"/>
    </sheetView>
  </sheetViews>
  <sheetFormatPr baseColWidth="10" defaultRowHeight="15"/>
  <cols>
    <col min="1" max="1" width="18.85546875" style="6" bestFit="1" customWidth="1"/>
    <col min="2" max="2" width="31.28515625" style="6" bestFit="1" customWidth="1"/>
    <col min="3" max="3" width="15.42578125" style="6" bestFit="1" customWidth="1"/>
    <col min="4" max="4" width="17.85546875" style="6" bestFit="1" customWidth="1"/>
    <col min="5" max="5" width="25.5703125" style="6" customWidth="1"/>
    <col min="6" max="6" width="21.5703125" style="6" bestFit="1" customWidth="1"/>
    <col min="7" max="7" width="11.28515625" style="6" bestFit="1" customWidth="1"/>
    <col min="8" max="8" width="8.140625" style="6" bestFit="1" customWidth="1"/>
    <col min="9" max="9" width="14.85546875" style="6" customWidth="1"/>
    <col min="10" max="10" width="16.5703125" style="6" hidden="1" customWidth="1"/>
    <col min="11" max="11" width="13" style="6" customWidth="1"/>
    <col min="12" max="12" width="12.140625" style="6" customWidth="1"/>
    <col min="13" max="13" width="19.5703125" style="6" bestFit="1" customWidth="1"/>
    <col min="14" max="14" width="18.28515625" style="48" bestFit="1" customWidth="1"/>
    <col min="15" max="15" width="24.7109375" style="6" customWidth="1"/>
    <col min="16" max="16" width="25.42578125" style="6" customWidth="1"/>
    <col min="17" max="17" width="20.85546875" style="6" customWidth="1"/>
    <col min="18" max="18" width="19" style="6" customWidth="1"/>
    <col min="19" max="20" width="18.28515625" style="6" customWidth="1"/>
    <col min="21" max="21" width="19.140625" style="6" customWidth="1"/>
    <col min="22" max="22" width="13" style="6" customWidth="1"/>
    <col min="23" max="23" width="20.140625" style="144" bestFit="1" customWidth="1"/>
    <col min="24" max="24" width="13.140625" style="6" bestFit="1" customWidth="1"/>
    <col min="25" max="25" width="11" style="6" bestFit="1" customWidth="1"/>
    <col min="26" max="26" width="24.7109375" style="6" customWidth="1"/>
    <col min="27" max="27" width="8.5703125" style="6" hidden="1" customWidth="1"/>
    <col min="28" max="28" width="12.7109375" style="6" hidden="1" customWidth="1"/>
    <col min="29" max="29" width="0" style="6" hidden="1" customWidth="1"/>
    <col min="30" max="30" width="13.7109375" style="6" customWidth="1"/>
    <col min="31" max="31" width="0.140625" style="6" customWidth="1"/>
    <col min="32" max="32" width="15.7109375" style="6" bestFit="1" customWidth="1"/>
    <col min="33" max="33" width="15.7109375" style="6" customWidth="1"/>
    <col min="34" max="34" width="18.85546875" style="6" bestFit="1" customWidth="1"/>
    <col min="35" max="35" width="18.7109375" style="6" bestFit="1" customWidth="1"/>
    <col min="36" max="36" width="17" style="6" customWidth="1"/>
    <col min="37" max="37" width="20.140625" style="6" customWidth="1"/>
    <col min="38" max="39" width="12" style="6" customWidth="1"/>
    <col min="40" max="40" width="13.28515625" style="6" bestFit="1" customWidth="1"/>
    <col min="41" max="41" width="11.42578125" style="6" customWidth="1"/>
    <col min="42" max="42" width="0" style="6" hidden="1" customWidth="1"/>
    <col min="43" max="47" width="11.42578125" style="6"/>
    <col min="48" max="48" width="12.85546875" style="6" bestFit="1" customWidth="1"/>
    <col min="49" max="49" width="36" style="6" customWidth="1"/>
    <col min="50" max="50" width="14.5703125" style="6" bestFit="1" customWidth="1"/>
    <col min="51" max="51" width="14.5703125" style="6" customWidth="1"/>
    <col min="52" max="52" width="13.7109375" style="6" bestFit="1" customWidth="1"/>
    <col min="53" max="53" width="26.42578125" style="6" customWidth="1"/>
    <col min="54" max="55" width="26.140625" style="6" customWidth="1"/>
    <col min="56" max="56" width="14" style="6" bestFit="1" customWidth="1"/>
    <col min="57" max="57" width="11.42578125" style="6"/>
    <col min="58" max="58" width="13.7109375" style="6" bestFit="1" customWidth="1"/>
    <col min="59" max="59" width="25.140625" style="6" bestFit="1" customWidth="1"/>
    <col min="60" max="16384" width="11.42578125" style="6"/>
  </cols>
  <sheetData>
    <row r="1" spans="1:59">
      <c r="A1" s="23"/>
      <c r="B1" s="23" t="s">
        <v>191</v>
      </c>
      <c r="C1" s="447" t="s">
        <v>15</v>
      </c>
      <c r="D1" s="447"/>
      <c r="E1" s="447"/>
      <c r="F1" s="447"/>
      <c r="G1" s="447"/>
      <c r="H1" s="447"/>
      <c r="I1" s="447"/>
      <c r="J1" s="447"/>
      <c r="K1" s="447"/>
      <c r="L1" s="447"/>
      <c r="M1" s="433" t="s">
        <v>5</v>
      </c>
      <c r="N1" s="433"/>
      <c r="O1" s="433"/>
      <c r="P1" s="434" t="s">
        <v>1605</v>
      </c>
      <c r="Q1" s="434"/>
      <c r="R1" s="434"/>
      <c r="S1" s="83" t="s">
        <v>22</v>
      </c>
      <c r="T1" s="83"/>
      <c r="U1" s="435" t="s">
        <v>23</v>
      </c>
      <c r="V1" s="435"/>
      <c r="W1" s="435"/>
      <c r="X1" s="431" t="s">
        <v>31</v>
      </c>
      <c r="Y1" s="431"/>
      <c r="Z1" s="431"/>
      <c r="AA1" s="431"/>
      <c r="AB1" s="431"/>
      <c r="AC1" s="431"/>
      <c r="AD1" s="431"/>
      <c r="AE1" s="431"/>
      <c r="AF1" s="432" t="s">
        <v>33</v>
      </c>
      <c r="AG1" s="432"/>
      <c r="AH1" s="432"/>
      <c r="AI1" s="432"/>
      <c r="AJ1" s="432"/>
      <c r="AK1" s="432"/>
      <c r="AL1" s="432"/>
      <c r="AM1" s="432"/>
      <c r="AN1" s="432"/>
      <c r="AO1" s="430" t="s">
        <v>36</v>
      </c>
      <c r="AP1" s="430"/>
      <c r="AQ1" s="430"/>
      <c r="AR1" s="430"/>
      <c r="AS1" s="430"/>
      <c r="AT1" s="430"/>
      <c r="AU1" s="430"/>
      <c r="AV1" s="430"/>
      <c r="AW1" s="58"/>
      <c r="AX1" s="55" t="s">
        <v>47</v>
      </c>
      <c r="AY1" s="55"/>
      <c r="AZ1" s="55"/>
      <c r="BA1" s="430" t="s">
        <v>53</v>
      </c>
      <c r="BB1" s="430"/>
      <c r="BC1" s="430"/>
      <c r="BD1" s="430"/>
      <c r="BE1" s="430"/>
      <c r="BF1" s="430"/>
      <c r="BG1" s="430"/>
    </row>
    <row r="2" spans="1:59">
      <c r="A2" s="24" t="s">
        <v>1</v>
      </c>
      <c r="B2" s="6" t="s">
        <v>192</v>
      </c>
      <c r="C2" s="6" t="s">
        <v>175</v>
      </c>
      <c r="D2" s="6" t="s">
        <v>9</v>
      </c>
      <c r="E2" s="6" t="s">
        <v>11</v>
      </c>
      <c r="F2" s="6" t="s">
        <v>193</v>
      </c>
      <c r="G2" s="6" t="s">
        <v>8</v>
      </c>
      <c r="H2" s="6" t="s">
        <v>195</v>
      </c>
      <c r="I2" s="6" t="s">
        <v>10</v>
      </c>
      <c r="J2" s="6" t="s">
        <v>12</v>
      </c>
      <c r="K2" s="6" t="s">
        <v>13</v>
      </c>
      <c r="L2" s="6" t="s">
        <v>14</v>
      </c>
      <c r="M2" s="6" t="s">
        <v>16</v>
      </c>
      <c r="N2" s="48" t="s">
        <v>17</v>
      </c>
      <c r="O2" s="6" t="s">
        <v>18</v>
      </c>
      <c r="P2" s="6" t="s">
        <v>19</v>
      </c>
      <c r="Q2" s="6" t="s">
        <v>20</v>
      </c>
      <c r="R2" s="6" t="s">
        <v>185</v>
      </c>
      <c r="S2" s="6" t="s">
        <v>21</v>
      </c>
      <c r="U2" s="6" t="s">
        <v>179</v>
      </c>
      <c r="V2" s="6" t="s">
        <v>180</v>
      </c>
      <c r="W2" s="144" t="s">
        <v>182</v>
      </c>
      <c r="X2" s="6" t="s">
        <v>24</v>
      </c>
      <c r="Y2" s="6" t="s">
        <v>25</v>
      </c>
      <c r="Z2" s="6" t="s">
        <v>201</v>
      </c>
      <c r="AA2" s="6" t="s">
        <v>26</v>
      </c>
      <c r="AB2" s="6" t="s">
        <v>27</v>
      </c>
      <c r="AC2" s="6" t="s">
        <v>28</v>
      </c>
      <c r="AD2" s="6" t="s">
        <v>29</v>
      </c>
      <c r="AE2" s="6" t="s">
        <v>30</v>
      </c>
      <c r="AF2" s="6" t="s">
        <v>177</v>
      </c>
      <c r="AG2" s="6" t="s">
        <v>180</v>
      </c>
      <c r="AH2" s="6" t="s">
        <v>181</v>
      </c>
      <c r="AI2" s="6" t="s">
        <v>178</v>
      </c>
      <c r="AJ2" s="6" t="s">
        <v>180</v>
      </c>
      <c r="AK2" s="6" t="s">
        <v>181</v>
      </c>
      <c r="AL2" s="6" t="s">
        <v>32</v>
      </c>
      <c r="AM2" s="7" t="s">
        <v>188</v>
      </c>
      <c r="AN2" s="7" t="s">
        <v>181</v>
      </c>
      <c r="AO2" s="6" t="s">
        <v>35</v>
      </c>
      <c r="AQ2" s="6" t="s">
        <v>37</v>
      </c>
      <c r="AR2" s="6" t="s">
        <v>38</v>
      </c>
      <c r="AS2" s="6" t="s">
        <v>39</v>
      </c>
      <c r="AT2" s="6" t="s">
        <v>40</v>
      </c>
      <c r="AU2" s="6" t="s">
        <v>41</v>
      </c>
      <c r="AV2" s="6" t="s">
        <v>42</v>
      </c>
      <c r="AW2" s="7" t="s">
        <v>33</v>
      </c>
      <c r="AX2" s="7" t="s">
        <v>45</v>
      </c>
      <c r="AY2" s="7" t="s">
        <v>1044</v>
      </c>
      <c r="AZ2" s="7" t="s">
        <v>46</v>
      </c>
      <c r="BA2" s="6" t="s">
        <v>67</v>
      </c>
      <c r="BB2" s="6" t="s">
        <v>68</v>
      </c>
      <c r="BC2" s="7" t="s">
        <v>702</v>
      </c>
      <c r="BD2" s="7" t="s">
        <v>54</v>
      </c>
      <c r="BE2" s="7" t="s">
        <v>55</v>
      </c>
      <c r="BF2" s="6" t="s">
        <v>153</v>
      </c>
      <c r="BG2" s="6" t="s">
        <v>205</v>
      </c>
    </row>
    <row r="3" spans="1:59" s="10" customFormat="1">
      <c r="A3" s="410" t="s">
        <v>1102</v>
      </c>
      <c r="B3" s="12" t="s">
        <v>2425</v>
      </c>
      <c r="C3" s="10" t="s">
        <v>2426</v>
      </c>
      <c r="D3" s="12" t="s">
        <v>2427</v>
      </c>
      <c r="E3" s="10" t="s">
        <v>1108</v>
      </c>
      <c r="F3" s="10" t="s">
        <v>194</v>
      </c>
      <c r="G3" s="10" t="s">
        <v>139</v>
      </c>
      <c r="H3" s="10" t="s">
        <v>173</v>
      </c>
      <c r="I3" s="10" t="s">
        <v>664</v>
      </c>
      <c r="J3" s="12" t="s">
        <v>1804</v>
      </c>
      <c r="K3" s="10" t="s">
        <v>171</v>
      </c>
      <c r="L3" s="10" t="s">
        <v>172</v>
      </c>
      <c r="M3" s="12" t="s">
        <v>2428</v>
      </c>
      <c r="N3" s="315">
        <v>2.66</v>
      </c>
      <c r="O3" s="10" t="s">
        <v>149</v>
      </c>
      <c r="P3" s="12" t="s">
        <v>87</v>
      </c>
      <c r="Q3" s="12" t="s">
        <v>2429</v>
      </c>
      <c r="R3" s="10" t="s">
        <v>1851</v>
      </c>
      <c r="S3" s="10" t="s">
        <v>1109</v>
      </c>
      <c r="T3" s="10" t="s">
        <v>2918</v>
      </c>
      <c r="U3" s="10" t="s">
        <v>87</v>
      </c>
      <c r="V3" s="10" t="s">
        <v>184</v>
      </c>
      <c r="W3" s="145" t="s">
        <v>1110</v>
      </c>
      <c r="X3" s="10">
        <v>1</v>
      </c>
      <c r="Y3" s="10" t="s">
        <v>62</v>
      </c>
      <c r="Z3" s="10" t="s">
        <v>1075</v>
      </c>
      <c r="AD3" s="12" t="s">
        <v>44</v>
      </c>
      <c r="AE3" s="10" t="s">
        <v>44</v>
      </c>
      <c r="AF3" s="10" t="s">
        <v>737</v>
      </c>
      <c r="AG3" s="10" t="s">
        <v>187</v>
      </c>
      <c r="AH3" s="10" t="s">
        <v>343</v>
      </c>
      <c r="AI3" s="10" t="s">
        <v>87</v>
      </c>
      <c r="AJ3" s="10" t="s">
        <v>186</v>
      </c>
      <c r="AK3" s="12" t="s">
        <v>2430</v>
      </c>
      <c r="AL3" s="10" t="s">
        <v>75</v>
      </c>
      <c r="AM3" s="10" t="s">
        <v>285</v>
      </c>
      <c r="AN3" s="10" t="s">
        <v>1752</v>
      </c>
      <c r="AO3" s="10" t="s">
        <v>275</v>
      </c>
      <c r="AP3" s="194"/>
      <c r="AQ3" s="10" t="s">
        <v>44</v>
      </c>
      <c r="AR3" s="10" t="s">
        <v>44</v>
      </c>
      <c r="AS3" s="10">
        <v>2013</v>
      </c>
      <c r="AT3" s="10" t="s">
        <v>44</v>
      </c>
      <c r="AU3" s="10" t="s">
        <v>44</v>
      </c>
      <c r="AV3" s="10" t="s">
        <v>244</v>
      </c>
      <c r="AW3" s="12" t="s">
        <v>2431</v>
      </c>
      <c r="BA3" s="10" t="s">
        <v>43</v>
      </c>
      <c r="BB3" s="10" t="s">
        <v>77</v>
      </c>
      <c r="BC3" s="10" t="s">
        <v>43</v>
      </c>
      <c r="BD3" s="10" t="s">
        <v>255</v>
      </c>
      <c r="BE3" s="10" t="s">
        <v>43</v>
      </c>
      <c r="BF3" s="10" t="s">
        <v>737</v>
      </c>
      <c r="BG3" s="10" t="s">
        <v>43</v>
      </c>
    </row>
    <row r="4" spans="1:59" s="9" customFormat="1">
      <c r="A4" s="195" t="s">
        <v>1103</v>
      </c>
      <c r="B4" s="12" t="s">
        <v>1112</v>
      </c>
      <c r="C4" s="11" t="s">
        <v>1113</v>
      </c>
      <c r="D4" s="13" t="s">
        <v>1114</v>
      </c>
      <c r="E4" s="9" t="s">
        <v>1108</v>
      </c>
      <c r="F4" s="9" t="s">
        <v>194</v>
      </c>
      <c r="G4" s="10" t="s">
        <v>139</v>
      </c>
      <c r="H4" s="10" t="s">
        <v>173</v>
      </c>
      <c r="I4" s="10" t="s">
        <v>748</v>
      </c>
      <c r="J4" s="12" t="s">
        <v>1804</v>
      </c>
      <c r="K4" s="10" t="s">
        <v>171</v>
      </c>
      <c r="L4" s="10" t="s">
        <v>172</v>
      </c>
      <c r="M4" s="12" t="s">
        <v>2432</v>
      </c>
      <c r="N4" s="259">
        <v>3.1</v>
      </c>
      <c r="O4" s="9" t="s">
        <v>149</v>
      </c>
      <c r="P4" s="13" t="s">
        <v>277</v>
      </c>
      <c r="Q4" s="13" t="s">
        <v>939</v>
      </c>
      <c r="R4" s="9" t="s">
        <v>749</v>
      </c>
      <c r="S4" s="9" t="s">
        <v>1115</v>
      </c>
      <c r="T4" s="10" t="s">
        <v>43</v>
      </c>
      <c r="U4" s="9" t="s">
        <v>251</v>
      </c>
      <c r="V4" s="9" t="s">
        <v>184</v>
      </c>
      <c r="W4" s="144" t="s">
        <v>1116</v>
      </c>
      <c r="X4" s="10">
        <v>1</v>
      </c>
      <c r="Y4" s="10" t="s">
        <v>95</v>
      </c>
      <c r="Z4" s="10" t="s">
        <v>1075</v>
      </c>
      <c r="AC4" s="10"/>
      <c r="AD4" s="13" t="s">
        <v>463</v>
      </c>
      <c r="AE4" s="10"/>
      <c r="AF4" s="10" t="s">
        <v>66</v>
      </c>
      <c r="AG4" s="10" t="s">
        <v>187</v>
      </c>
      <c r="AH4" s="9">
        <v>150217532</v>
      </c>
      <c r="AI4" s="10" t="s">
        <v>66</v>
      </c>
      <c r="AJ4" s="10" t="s">
        <v>187</v>
      </c>
      <c r="AK4" s="12" t="s">
        <v>1117</v>
      </c>
      <c r="AL4" s="10" t="s">
        <v>75</v>
      </c>
      <c r="AM4" s="10" t="s">
        <v>189</v>
      </c>
      <c r="AN4" s="10" t="s">
        <v>1118</v>
      </c>
      <c r="AO4" s="10" t="s">
        <v>275</v>
      </c>
      <c r="AQ4" s="10" t="s">
        <v>44</v>
      </c>
      <c r="AR4" s="10" t="s">
        <v>44</v>
      </c>
      <c r="AS4" s="9">
        <v>2013</v>
      </c>
      <c r="AT4" s="10" t="s">
        <v>44</v>
      </c>
      <c r="AU4" s="10" t="s">
        <v>44</v>
      </c>
      <c r="AV4" s="10" t="s">
        <v>244</v>
      </c>
      <c r="AW4" s="12" t="s">
        <v>2433</v>
      </c>
      <c r="AX4" s="10" t="s">
        <v>1111</v>
      </c>
      <c r="AY4" s="7" t="s">
        <v>1523</v>
      </c>
      <c r="AZ4" s="10" t="s">
        <v>1111</v>
      </c>
      <c r="BA4" s="10" t="s">
        <v>43</v>
      </c>
      <c r="BB4" s="10" t="s">
        <v>43</v>
      </c>
      <c r="BC4" s="10" t="s">
        <v>43</v>
      </c>
      <c r="BD4" s="10" t="s">
        <v>43</v>
      </c>
      <c r="BE4" s="10" t="s">
        <v>43</v>
      </c>
      <c r="BF4" s="10" t="s">
        <v>43</v>
      </c>
      <c r="BG4" s="10" t="s">
        <v>43</v>
      </c>
    </row>
    <row r="5" spans="1:59" s="9" customFormat="1">
      <c r="A5" s="195" t="s">
        <v>1104</v>
      </c>
      <c r="B5" s="12" t="s">
        <v>1112</v>
      </c>
      <c r="C5" s="11" t="s">
        <v>1119</v>
      </c>
      <c r="D5" s="13" t="s">
        <v>1120</v>
      </c>
      <c r="E5" s="9" t="s">
        <v>1108</v>
      </c>
      <c r="F5" s="9" t="s">
        <v>194</v>
      </c>
      <c r="G5" s="10" t="s">
        <v>139</v>
      </c>
      <c r="H5" s="10" t="s">
        <v>173</v>
      </c>
      <c r="I5" s="10" t="s">
        <v>748</v>
      </c>
      <c r="J5" s="12" t="s">
        <v>1804</v>
      </c>
      <c r="K5" s="10" t="s">
        <v>171</v>
      </c>
      <c r="L5" s="10" t="s">
        <v>172</v>
      </c>
      <c r="M5" s="12" t="s">
        <v>2432</v>
      </c>
      <c r="N5" s="259">
        <v>3.1</v>
      </c>
      <c r="O5" s="10" t="s">
        <v>149</v>
      </c>
      <c r="P5" s="13" t="s">
        <v>1121</v>
      </c>
      <c r="Q5" s="12" t="s">
        <v>1122</v>
      </c>
      <c r="R5" s="10" t="s">
        <v>749</v>
      </c>
      <c r="S5" s="10" t="s">
        <v>1123</v>
      </c>
      <c r="T5" s="10" t="s">
        <v>43</v>
      </c>
      <c r="U5" s="10" t="s">
        <v>251</v>
      </c>
      <c r="V5" s="10" t="s">
        <v>184</v>
      </c>
      <c r="W5" s="145" t="s">
        <v>1124</v>
      </c>
      <c r="X5" s="10">
        <v>1</v>
      </c>
      <c r="Y5" s="10" t="s">
        <v>95</v>
      </c>
      <c r="Z5" s="10" t="s">
        <v>1075</v>
      </c>
      <c r="AC5" s="10"/>
      <c r="AD5" s="12" t="s">
        <v>463</v>
      </c>
      <c r="AE5" s="10"/>
      <c r="AF5" s="10" t="s">
        <v>66</v>
      </c>
      <c r="AG5" s="10" t="s">
        <v>187</v>
      </c>
      <c r="AH5" s="9">
        <v>150217528</v>
      </c>
      <c r="AI5" s="10" t="s">
        <v>66</v>
      </c>
      <c r="AJ5" s="10" t="s">
        <v>187</v>
      </c>
      <c r="AK5" s="12" t="s">
        <v>1125</v>
      </c>
      <c r="AL5" s="10" t="s">
        <v>75</v>
      </c>
      <c r="AM5" s="10" t="s">
        <v>189</v>
      </c>
      <c r="AN5" s="10" t="s">
        <v>347</v>
      </c>
      <c r="AO5" s="10" t="s">
        <v>275</v>
      </c>
      <c r="AQ5" s="10" t="s">
        <v>44</v>
      </c>
      <c r="AR5" s="10" t="s">
        <v>44</v>
      </c>
      <c r="AS5" s="9">
        <v>2013</v>
      </c>
      <c r="AT5" s="10" t="s">
        <v>44</v>
      </c>
      <c r="AU5" s="10" t="s">
        <v>44</v>
      </c>
      <c r="AV5" s="10" t="s">
        <v>244</v>
      </c>
      <c r="AW5" s="12" t="s">
        <v>2434</v>
      </c>
      <c r="AX5" s="10" t="s">
        <v>1111</v>
      </c>
      <c r="AY5" s="7" t="s">
        <v>1523</v>
      </c>
      <c r="AZ5" s="10" t="s">
        <v>1111</v>
      </c>
      <c r="BA5" s="10" t="s">
        <v>43</v>
      </c>
      <c r="BB5" s="10" t="s">
        <v>43</v>
      </c>
      <c r="BC5" s="10" t="s">
        <v>43</v>
      </c>
      <c r="BD5" s="10" t="s">
        <v>43</v>
      </c>
      <c r="BE5" s="10" t="s">
        <v>43</v>
      </c>
      <c r="BF5" s="10" t="s">
        <v>43</v>
      </c>
      <c r="BG5" s="10" t="s">
        <v>43</v>
      </c>
    </row>
    <row r="6" spans="1:59" s="9" customFormat="1">
      <c r="A6" s="195" t="s">
        <v>1105</v>
      </c>
      <c r="B6" s="13" t="s">
        <v>1126</v>
      </c>
      <c r="C6" s="9" t="s">
        <v>1127</v>
      </c>
      <c r="D6" s="13" t="s">
        <v>1128</v>
      </c>
      <c r="E6" s="9" t="s">
        <v>1108</v>
      </c>
      <c r="F6" s="10" t="s">
        <v>194</v>
      </c>
      <c r="G6" s="10" t="s">
        <v>139</v>
      </c>
      <c r="H6" s="10" t="s">
        <v>173</v>
      </c>
      <c r="I6" s="10" t="s">
        <v>748</v>
      </c>
      <c r="J6" s="12" t="s">
        <v>1910</v>
      </c>
      <c r="K6" s="10" t="s">
        <v>171</v>
      </c>
      <c r="L6" s="10" t="s">
        <v>172</v>
      </c>
      <c r="M6" s="12" t="s">
        <v>2432</v>
      </c>
      <c r="N6" s="315">
        <v>3.1</v>
      </c>
      <c r="O6" s="10" t="s">
        <v>149</v>
      </c>
      <c r="P6" s="12" t="s">
        <v>1121</v>
      </c>
      <c r="Q6" s="12" t="s">
        <v>1122</v>
      </c>
      <c r="R6" s="9" t="s">
        <v>749</v>
      </c>
      <c r="S6" s="10" t="s">
        <v>1129</v>
      </c>
      <c r="T6" s="10" t="s">
        <v>43</v>
      </c>
      <c r="U6" s="10" t="s">
        <v>251</v>
      </c>
      <c r="V6" s="10" t="s">
        <v>184</v>
      </c>
      <c r="W6" s="145" t="s">
        <v>2435</v>
      </c>
      <c r="X6" s="10">
        <v>1</v>
      </c>
      <c r="Y6" s="10" t="s">
        <v>95</v>
      </c>
      <c r="Z6" s="10" t="s">
        <v>1075</v>
      </c>
      <c r="AC6" s="10"/>
      <c r="AD6" s="12" t="s">
        <v>1078</v>
      </c>
      <c r="AE6" s="10"/>
      <c r="AF6" s="10" t="s">
        <v>66</v>
      </c>
      <c r="AG6" s="10" t="s">
        <v>187</v>
      </c>
      <c r="AH6" s="9">
        <v>150217527</v>
      </c>
      <c r="AI6" s="10" t="s">
        <v>66</v>
      </c>
      <c r="AJ6" s="10" t="s">
        <v>187</v>
      </c>
      <c r="AK6" s="12" t="s">
        <v>1130</v>
      </c>
      <c r="AL6" s="10" t="s">
        <v>75</v>
      </c>
      <c r="AM6" s="10" t="s">
        <v>189</v>
      </c>
      <c r="AN6" s="10" t="s">
        <v>2002</v>
      </c>
      <c r="AO6" s="10" t="s">
        <v>275</v>
      </c>
      <c r="AQ6" s="10" t="s">
        <v>44</v>
      </c>
      <c r="AR6" s="10" t="s">
        <v>44</v>
      </c>
      <c r="AS6" s="10">
        <v>2013</v>
      </c>
      <c r="AT6" s="10" t="s">
        <v>44</v>
      </c>
      <c r="AU6" s="10" t="s">
        <v>43</v>
      </c>
      <c r="AV6" s="10" t="s">
        <v>244</v>
      </c>
      <c r="AW6" s="12" t="s">
        <v>1683</v>
      </c>
      <c r="AX6" s="10" t="s">
        <v>1111</v>
      </c>
      <c r="AY6" s="7" t="s">
        <v>1523</v>
      </c>
      <c r="AZ6" s="10" t="s">
        <v>1111</v>
      </c>
      <c r="BA6" s="10" t="s">
        <v>43</v>
      </c>
      <c r="BB6" s="10" t="s">
        <v>43</v>
      </c>
      <c r="BC6" s="10" t="s">
        <v>43</v>
      </c>
      <c r="BD6" s="10" t="s">
        <v>43</v>
      </c>
      <c r="BE6" s="10" t="s">
        <v>43</v>
      </c>
      <c r="BF6" s="10" t="s">
        <v>43</v>
      </c>
      <c r="BG6" s="10" t="s">
        <v>43</v>
      </c>
    </row>
    <row r="7" spans="1:59" s="7" customFormat="1" ht="30">
      <c r="A7" s="246" t="s">
        <v>1106</v>
      </c>
      <c r="B7" s="31" t="s">
        <v>2736</v>
      </c>
      <c r="C7" s="10" t="s">
        <v>1131</v>
      </c>
      <c r="D7" s="12" t="s">
        <v>2919</v>
      </c>
      <c r="E7" s="10" t="s">
        <v>1108</v>
      </c>
      <c r="F7" s="10" t="s">
        <v>1474</v>
      </c>
      <c r="G7" s="10" t="s">
        <v>139</v>
      </c>
      <c r="H7" s="10" t="s">
        <v>232</v>
      </c>
      <c r="I7" s="10" t="s">
        <v>855</v>
      </c>
      <c r="J7" s="12" t="s">
        <v>1910</v>
      </c>
      <c r="K7" s="10" t="s">
        <v>171</v>
      </c>
      <c r="L7" s="10" t="s">
        <v>172</v>
      </c>
      <c r="M7" s="31" t="s">
        <v>2920</v>
      </c>
      <c r="N7" s="315" t="s">
        <v>2831</v>
      </c>
      <c r="O7" s="10" t="s">
        <v>149</v>
      </c>
      <c r="P7" s="12" t="s">
        <v>277</v>
      </c>
      <c r="Q7" s="12" t="s">
        <v>2202</v>
      </c>
      <c r="R7" s="10" t="s">
        <v>2139</v>
      </c>
      <c r="S7" s="10" t="s">
        <v>1132</v>
      </c>
      <c r="T7" s="40" t="s">
        <v>43</v>
      </c>
      <c r="U7" s="10" t="s">
        <v>88</v>
      </c>
      <c r="V7" s="10" t="s">
        <v>184</v>
      </c>
      <c r="W7" s="145" t="s">
        <v>2921</v>
      </c>
      <c r="X7" s="10">
        <v>1</v>
      </c>
      <c r="Y7" s="10" t="s">
        <v>1538</v>
      </c>
      <c r="Z7" s="10" t="s">
        <v>1075</v>
      </c>
      <c r="AD7" s="12" t="s">
        <v>281</v>
      </c>
      <c r="AF7" s="10" t="s">
        <v>65</v>
      </c>
      <c r="AG7" s="10" t="s">
        <v>187</v>
      </c>
      <c r="AH7" s="10" t="s">
        <v>2922</v>
      </c>
      <c r="AI7" s="10" t="s">
        <v>65</v>
      </c>
      <c r="AJ7" s="10" t="s">
        <v>187</v>
      </c>
      <c r="AK7" s="12" t="s">
        <v>2923</v>
      </c>
      <c r="AL7" s="10" t="s">
        <v>75</v>
      </c>
      <c r="AM7" s="10" t="s">
        <v>189</v>
      </c>
      <c r="AN7" s="10" t="s">
        <v>3469</v>
      </c>
      <c r="AO7" s="10" t="s">
        <v>1840</v>
      </c>
      <c r="AQ7" s="10" t="s">
        <v>44</v>
      </c>
      <c r="AR7" s="10" t="s">
        <v>44</v>
      </c>
      <c r="AS7" s="10">
        <v>2013</v>
      </c>
      <c r="AT7" s="10" t="s">
        <v>44</v>
      </c>
      <c r="AU7" s="10" t="s">
        <v>44</v>
      </c>
      <c r="AV7" s="10" t="s">
        <v>244</v>
      </c>
      <c r="AW7" s="12" t="s">
        <v>2436</v>
      </c>
      <c r="AX7" s="10" t="s">
        <v>2876</v>
      </c>
      <c r="AY7" s="10" t="s">
        <v>2875</v>
      </c>
      <c r="AZ7" s="10" t="s">
        <v>1580</v>
      </c>
      <c r="BA7" s="10" t="s">
        <v>43</v>
      </c>
      <c r="BB7" s="10" t="s">
        <v>43</v>
      </c>
      <c r="BC7" s="10" t="s">
        <v>1133</v>
      </c>
      <c r="BD7" s="10" t="s">
        <v>43</v>
      </c>
      <c r="BE7" s="10" t="s">
        <v>43</v>
      </c>
      <c r="BF7" s="31" t="s">
        <v>2924</v>
      </c>
      <c r="BG7" s="10" t="s">
        <v>44</v>
      </c>
    </row>
    <row r="8" spans="1:59">
      <c r="A8" s="195" t="s">
        <v>1107</v>
      </c>
      <c r="B8" s="13" t="s">
        <v>1112</v>
      </c>
      <c r="C8" s="9" t="s">
        <v>1135</v>
      </c>
      <c r="D8" s="13" t="s">
        <v>1136</v>
      </c>
      <c r="E8" s="9" t="s">
        <v>1108</v>
      </c>
      <c r="F8" s="10" t="s">
        <v>194</v>
      </c>
      <c r="G8" s="10" t="s">
        <v>139</v>
      </c>
      <c r="H8" s="9" t="s">
        <v>173</v>
      </c>
      <c r="I8" s="10" t="s">
        <v>748</v>
      </c>
      <c r="J8" s="12" t="s">
        <v>1910</v>
      </c>
      <c r="K8" s="10" t="s">
        <v>171</v>
      </c>
      <c r="L8" s="10" t="s">
        <v>172</v>
      </c>
      <c r="M8" s="12" t="s">
        <v>2432</v>
      </c>
      <c r="N8" s="315">
        <v>3.1</v>
      </c>
      <c r="O8" s="10" t="s">
        <v>149</v>
      </c>
      <c r="P8" s="12" t="s">
        <v>277</v>
      </c>
      <c r="Q8" s="12" t="s">
        <v>1137</v>
      </c>
      <c r="R8" s="10" t="s">
        <v>749</v>
      </c>
      <c r="S8" s="10" t="s">
        <v>1138</v>
      </c>
      <c r="T8" s="10" t="s">
        <v>43</v>
      </c>
      <c r="U8" s="10" t="s">
        <v>251</v>
      </c>
      <c r="V8" s="10" t="s">
        <v>184</v>
      </c>
      <c r="W8" s="145" t="s">
        <v>2437</v>
      </c>
      <c r="X8" s="10">
        <v>1</v>
      </c>
      <c r="Y8" s="10" t="s">
        <v>95</v>
      </c>
      <c r="Z8" s="10" t="s">
        <v>1075</v>
      </c>
      <c r="AC8" s="7"/>
      <c r="AD8" s="12" t="s">
        <v>463</v>
      </c>
      <c r="AE8" s="7"/>
      <c r="AF8" s="10" t="s">
        <v>66</v>
      </c>
      <c r="AG8" s="10" t="s">
        <v>187</v>
      </c>
      <c r="AH8" s="10">
        <v>150217533</v>
      </c>
      <c r="AI8" s="10" t="s">
        <v>66</v>
      </c>
      <c r="AJ8" s="10" t="s">
        <v>187</v>
      </c>
      <c r="AK8" s="12" t="s">
        <v>1139</v>
      </c>
      <c r="AL8" s="10" t="s">
        <v>75</v>
      </c>
      <c r="AM8" s="10" t="s">
        <v>3401</v>
      </c>
      <c r="AN8" s="10" t="s">
        <v>3402</v>
      </c>
      <c r="AO8" s="10" t="s">
        <v>275</v>
      </c>
      <c r="AQ8" s="10" t="s">
        <v>44</v>
      </c>
      <c r="AR8" s="10" t="s">
        <v>44</v>
      </c>
      <c r="AS8" s="10">
        <v>2013</v>
      </c>
      <c r="AT8" s="10" t="s">
        <v>44</v>
      </c>
      <c r="AU8" s="10" t="s">
        <v>44</v>
      </c>
      <c r="AV8" s="10" t="s">
        <v>244</v>
      </c>
      <c r="AW8" s="12" t="s">
        <v>2438</v>
      </c>
      <c r="AX8" s="10" t="s">
        <v>1111</v>
      </c>
      <c r="AY8" s="7" t="s">
        <v>1523</v>
      </c>
      <c r="AZ8" s="10" t="s">
        <v>1111</v>
      </c>
      <c r="BA8" s="10" t="s">
        <v>43</v>
      </c>
      <c r="BB8" s="10" t="s">
        <v>43</v>
      </c>
      <c r="BC8" s="10" t="s">
        <v>43</v>
      </c>
      <c r="BD8" s="10" t="s">
        <v>43</v>
      </c>
      <c r="BE8" s="10" t="s">
        <v>43</v>
      </c>
      <c r="BF8" s="10" t="s">
        <v>43</v>
      </c>
      <c r="BG8" s="10" t="s">
        <v>43</v>
      </c>
    </row>
    <row r="9" spans="1:59">
      <c r="A9" s="10"/>
      <c r="B9" s="13"/>
      <c r="C9" s="9"/>
      <c r="D9" s="9"/>
      <c r="E9" s="9"/>
      <c r="M9" s="7"/>
      <c r="X9" s="7"/>
      <c r="AC9" s="7"/>
      <c r="AF9" s="7"/>
      <c r="AJ9" s="7"/>
      <c r="AK9" s="12"/>
      <c r="AM9" s="7"/>
      <c r="AN9" s="7"/>
      <c r="AS9" s="7"/>
    </row>
    <row r="10" spans="1:59" s="7" customFormat="1">
      <c r="A10" s="10"/>
      <c r="B10" s="13"/>
      <c r="C10" s="10"/>
      <c r="D10" s="10"/>
      <c r="E10" s="10"/>
      <c r="N10" s="48"/>
      <c r="O10" s="6"/>
      <c r="P10" s="6"/>
      <c r="Q10" s="6"/>
      <c r="R10" s="6"/>
      <c r="S10" s="6"/>
      <c r="T10" s="6"/>
      <c r="U10" s="6"/>
      <c r="V10" s="6"/>
      <c r="W10" s="144"/>
      <c r="Y10" s="6"/>
      <c r="Z10" s="6"/>
      <c r="AA10" s="6"/>
      <c r="AB10" s="6"/>
      <c r="AD10" s="6"/>
      <c r="AE10" s="6"/>
      <c r="AG10" s="6"/>
      <c r="AH10" s="6"/>
      <c r="AI10" s="6"/>
      <c r="AK10" s="12"/>
      <c r="AL10" s="6"/>
      <c r="AO10" s="6"/>
    </row>
    <row r="11" spans="1:59">
      <c r="A11" s="10"/>
      <c r="B11" s="13"/>
      <c r="C11" s="9"/>
      <c r="D11" s="9"/>
      <c r="E11" s="9"/>
      <c r="M11" s="7"/>
      <c r="X11" s="7"/>
      <c r="AC11" s="7"/>
      <c r="AF11" s="7"/>
      <c r="AJ11" s="7"/>
      <c r="AK11" s="12"/>
      <c r="AM11" s="7"/>
      <c r="AN11" s="7"/>
      <c r="AS11" s="7"/>
    </row>
    <row r="12" spans="1:59">
      <c r="A12" s="10"/>
      <c r="B12" s="13"/>
      <c r="C12" s="9"/>
      <c r="D12" s="9"/>
      <c r="E12" s="9"/>
      <c r="M12" s="7"/>
      <c r="X12" s="7"/>
      <c r="AC12" s="7"/>
      <c r="AJ12" s="7"/>
      <c r="AK12" s="12"/>
      <c r="AM12" s="7"/>
      <c r="AN12" s="7"/>
    </row>
    <row r="13" spans="1:59">
      <c r="A13" s="10"/>
      <c r="B13" s="13"/>
      <c r="M13" s="7"/>
      <c r="X13" s="7"/>
      <c r="AC13" s="7"/>
      <c r="AG13" s="7"/>
      <c r="AJ13" s="7"/>
      <c r="AK13" s="7"/>
      <c r="AM13" s="7"/>
      <c r="AN13" s="7"/>
    </row>
    <row r="14" spans="1:59">
      <c r="A14" s="10"/>
      <c r="B14" s="13"/>
      <c r="M14" s="7"/>
      <c r="X14" s="7"/>
      <c r="AC14" s="7"/>
      <c r="AG14" s="7"/>
      <c r="AJ14" s="7"/>
      <c r="AK14" s="7"/>
      <c r="AM14" s="7"/>
      <c r="AN14" s="7"/>
    </row>
    <row r="15" spans="1:59" s="7" customFormat="1" ht="23.25" customHeight="1">
      <c r="A15" s="10"/>
      <c r="B15" s="12"/>
      <c r="N15" s="49"/>
      <c r="W15" s="145"/>
    </row>
    <row r="16" spans="1:59" s="7" customFormat="1">
      <c r="A16" s="10"/>
      <c r="B16" s="12"/>
      <c r="N16" s="49"/>
      <c r="W16" s="145"/>
      <c r="AH16" s="6"/>
      <c r="AI16" s="6"/>
      <c r="AL16" s="6"/>
      <c r="AO16" s="6"/>
    </row>
    <row r="17" spans="1:41" s="7" customFormat="1">
      <c r="A17" s="10"/>
      <c r="B17" s="12"/>
      <c r="N17" s="49"/>
      <c r="W17" s="145"/>
    </row>
    <row r="18" spans="1:41" s="7" customFormat="1">
      <c r="A18" s="10"/>
      <c r="B18" s="12"/>
      <c r="N18" s="49"/>
      <c r="W18" s="145"/>
    </row>
    <row r="19" spans="1:41" s="7" customFormat="1">
      <c r="A19" s="10"/>
      <c r="B19" s="12"/>
      <c r="N19" s="48"/>
      <c r="O19" s="6"/>
      <c r="P19" s="6"/>
      <c r="Q19" s="6"/>
      <c r="R19" s="6"/>
      <c r="S19" s="6"/>
      <c r="T19" s="6"/>
      <c r="U19" s="6"/>
      <c r="V19" s="6"/>
      <c r="W19" s="144"/>
      <c r="Y19" s="6"/>
      <c r="Z19" s="6"/>
      <c r="AA19" s="6"/>
      <c r="AB19" s="6"/>
      <c r="AD19" s="6"/>
      <c r="AE19" s="6"/>
      <c r="AH19" s="6"/>
      <c r="AI19" s="6"/>
      <c r="AL19" s="6"/>
      <c r="AO19" s="6"/>
    </row>
    <row r="20" spans="1:41">
      <c r="A20" s="9"/>
      <c r="B20" s="10"/>
    </row>
    <row r="21" spans="1:41">
      <c r="A21" s="9"/>
      <c r="B21" s="10"/>
    </row>
    <row r="22" spans="1:41">
      <c r="A22" s="9"/>
      <c r="B22" s="10"/>
    </row>
    <row r="23" spans="1:41">
      <c r="A23" s="9"/>
      <c r="B23" s="10"/>
    </row>
  </sheetData>
  <mergeCells count="8">
    <mergeCell ref="C1:L1"/>
    <mergeCell ref="M1:O1"/>
    <mergeCell ref="P1:R1"/>
    <mergeCell ref="U1:W1"/>
    <mergeCell ref="BA1:BG1"/>
    <mergeCell ref="X1:AE1"/>
    <mergeCell ref="AF1:AN1"/>
    <mergeCell ref="AO1:AV1"/>
  </mergeCells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BC21"/>
  <sheetViews>
    <sheetView workbookViewId="0">
      <selection activeCell="AH6" sqref="AH6"/>
    </sheetView>
  </sheetViews>
  <sheetFormatPr baseColWidth="10" defaultRowHeight="15"/>
  <cols>
    <col min="1" max="1" width="16.28515625" style="13" bestFit="1" customWidth="1"/>
    <col min="2" max="2" width="47.140625" style="13" customWidth="1"/>
    <col min="3" max="3" width="23.7109375" style="13" customWidth="1"/>
    <col min="4" max="4" width="20.85546875" style="13" bestFit="1" customWidth="1"/>
    <col min="5" max="6" width="25.5703125" style="13" customWidth="1"/>
    <col min="7" max="7" width="11.28515625" style="13" bestFit="1" customWidth="1"/>
    <col min="8" max="8" width="11.85546875" style="13" customWidth="1"/>
    <col min="9" max="9" width="14.85546875" style="13" customWidth="1"/>
    <col min="10" max="10" width="16.5703125" style="13" customWidth="1"/>
    <col min="11" max="11" width="13" style="13" customWidth="1"/>
    <col min="12" max="12" width="18.85546875" style="13" customWidth="1"/>
    <col min="13" max="13" width="19.5703125" style="13" bestFit="1" customWidth="1"/>
    <col min="14" max="14" width="18.28515625" style="13" bestFit="1" customWidth="1"/>
    <col min="15" max="15" width="22.7109375" style="13" customWidth="1"/>
    <col min="16" max="16" width="25.42578125" style="13" customWidth="1"/>
    <col min="17" max="17" width="20.85546875" style="13" customWidth="1"/>
    <col min="18" max="18" width="19" style="13" customWidth="1"/>
    <col min="19" max="19" width="18.28515625" style="13" customWidth="1"/>
    <col min="20" max="20" width="14" style="13" customWidth="1"/>
    <col min="21" max="21" width="19.140625" style="13" customWidth="1"/>
    <col min="22" max="22" width="13" style="13" customWidth="1"/>
    <col min="23" max="23" width="23.7109375" style="13" bestFit="1" customWidth="1"/>
    <col min="24" max="24" width="13.140625" style="13" bestFit="1" customWidth="1"/>
    <col min="25" max="25" width="11" style="13" bestFit="1" customWidth="1"/>
    <col min="26" max="26" width="24.7109375" style="13" customWidth="1"/>
    <col min="27" max="27" width="13.7109375" style="13" customWidth="1"/>
    <col min="28" max="28" width="15.7109375" style="13" bestFit="1" customWidth="1"/>
    <col min="29" max="29" width="5" style="13" bestFit="1" customWidth="1"/>
    <col min="30" max="30" width="13.140625" style="13" bestFit="1" customWidth="1"/>
    <col min="31" max="31" width="18.7109375" style="13" bestFit="1" customWidth="1"/>
    <col min="32" max="32" width="5" style="13" bestFit="1" customWidth="1"/>
    <col min="33" max="33" width="17" style="13" customWidth="1"/>
    <col min="34" max="34" width="11.7109375" style="13" bestFit="1" customWidth="1"/>
    <col min="35" max="35" width="10.7109375" style="13" bestFit="1" customWidth="1"/>
    <col min="36" max="36" width="15" style="13" customWidth="1"/>
    <col min="37" max="37" width="11.42578125" style="13" customWidth="1"/>
    <col min="38" max="38" width="11.42578125" style="13"/>
    <col min="39" max="39" width="6.5703125" style="13" bestFit="1" customWidth="1"/>
    <col min="40" max="41" width="11.42578125" style="13"/>
    <col min="42" max="42" width="8.42578125" style="13" bestFit="1" customWidth="1"/>
    <col min="43" max="43" width="12.85546875" style="13" bestFit="1" customWidth="1"/>
    <col min="44" max="44" width="36.42578125" style="13" bestFit="1" customWidth="1"/>
    <col min="45" max="45" width="14.5703125" style="13" bestFit="1" customWidth="1"/>
    <col min="46" max="46" width="14.5703125" style="13" customWidth="1"/>
    <col min="47" max="47" width="13.7109375" style="13" bestFit="1" customWidth="1"/>
    <col min="48" max="48" width="26.42578125" style="13" customWidth="1"/>
    <col min="49" max="50" width="26.140625" style="13" customWidth="1"/>
    <col min="51" max="51" width="18.5703125" style="13" customWidth="1"/>
    <col min="52" max="52" width="27.5703125" style="13" customWidth="1"/>
    <col min="53" max="53" width="37.28515625" style="13" bestFit="1" customWidth="1"/>
    <col min="54" max="54" width="25.140625" style="13" bestFit="1" customWidth="1"/>
    <col min="55" max="16384" width="11.42578125" style="13"/>
  </cols>
  <sheetData>
    <row r="1" spans="1:55">
      <c r="A1" s="127"/>
      <c r="B1" s="127" t="s">
        <v>191</v>
      </c>
      <c r="C1" s="254"/>
      <c r="D1" s="254"/>
      <c r="E1" s="254"/>
      <c r="F1" s="254"/>
      <c r="G1" s="254" t="s">
        <v>15</v>
      </c>
      <c r="H1" s="254"/>
      <c r="I1" s="254"/>
      <c r="J1" s="254"/>
      <c r="K1" s="254"/>
      <c r="L1" s="254"/>
      <c r="M1" s="440" t="s">
        <v>5</v>
      </c>
      <c r="N1" s="440"/>
      <c r="O1" s="440"/>
      <c r="P1" s="441" t="s">
        <v>1605</v>
      </c>
      <c r="Q1" s="441"/>
      <c r="R1" s="441"/>
      <c r="S1" s="465" t="s">
        <v>22</v>
      </c>
      <c r="T1" s="465"/>
      <c r="U1" s="443" t="s">
        <v>23</v>
      </c>
      <c r="V1" s="443"/>
      <c r="W1" s="443"/>
      <c r="X1" s="444" t="s">
        <v>31</v>
      </c>
      <c r="Y1" s="444"/>
      <c r="Z1" s="444"/>
      <c r="AA1" s="444"/>
      <c r="AB1" s="445" t="s">
        <v>33</v>
      </c>
      <c r="AC1" s="445"/>
      <c r="AD1" s="445"/>
      <c r="AE1" s="445"/>
      <c r="AF1" s="445"/>
      <c r="AG1" s="445"/>
      <c r="AH1" s="445"/>
      <c r="AI1" s="445"/>
      <c r="AJ1" s="445"/>
      <c r="AK1" s="442" t="s">
        <v>36</v>
      </c>
      <c r="AL1" s="442"/>
      <c r="AM1" s="442"/>
      <c r="AN1" s="442"/>
      <c r="AO1" s="442"/>
      <c r="AP1" s="442"/>
      <c r="AQ1" s="442"/>
      <c r="AR1" s="253"/>
      <c r="AS1" s="464" t="s">
        <v>47</v>
      </c>
      <c r="AT1" s="464"/>
      <c r="AU1" s="464"/>
      <c r="AV1" s="442" t="s">
        <v>53</v>
      </c>
      <c r="AW1" s="442"/>
      <c r="AX1" s="442"/>
      <c r="AY1" s="442"/>
      <c r="AZ1" s="442"/>
      <c r="BA1" s="442"/>
      <c r="BB1" s="442"/>
      <c r="BC1" s="253" t="s">
        <v>417</v>
      </c>
    </row>
    <row r="2" spans="1:55">
      <c r="A2" s="129" t="s">
        <v>1</v>
      </c>
      <c r="B2" s="13" t="s">
        <v>192</v>
      </c>
      <c r="C2" s="13" t="s">
        <v>175</v>
      </c>
      <c r="D2" s="13" t="s">
        <v>9</v>
      </c>
      <c r="E2" s="13" t="s">
        <v>11</v>
      </c>
      <c r="F2" s="13" t="s">
        <v>193</v>
      </c>
      <c r="G2" s="13" t="s">
        <v>8</v>
      </c>
      <c r="H2" s="13" t="s">
        <v>195</v>
      </c>
      <c r="I2" s="13" t="s">
        <v>10</v>
      </c>
      <c r="J2" s="13" t="s">
        <v>12</v>
      </c>
      <c r="K2" s="13" t="s">
        <v>13</v>
      </c>
      <c r="L2" s="13" t="s">
        <v>14</v>
      </c>
      <c r="M2" s="13" t="s">
        <v>16</v>
      </c>
      <c r="N2" s="13" t="s">
        <v>17</v>
      </c>
      <c r="O2" s="13" t="s">
        <v>18</v>
      </c>
      <c r="P2" s="13" t="s">
        <v>19</v>
      </c>
      <c r="Q2" s="13" t="s">
        <v>20</v>
      </c>
      <c r="R2" s="13" t="s">
        <v>185</v>
      </c>
      <c r="S2" s="13" t="s">
        <v>21</v>
      </c>
      <c r="T2" s="13" t="s">
        <v>1134</v>
      </c>
      <c r="U2" s="13" t="s">
        <v>179</v>
      </c>
      <c r="V2" s="13" t="s">
        <v>180</v>
      </c>
      <c r="W2" s="13" t="s">
        <v>182</v>
      </c>
      <c r="X2" s="13" t="s">
        <v>24</v>
      </c>
      <c r="Y2" s="13" t="s">
        <v>25</v>
      </c>
      <c r="Z2" s="13" t="s">
        <v>201</v>
      </c>
      <c r="AA2" s="13" t="s">
        <v>29</v>
      </c>
      <c r="AB2" s="13" t="s">
        <v>177</v>
      </c>
      <c r="AC2" s="13" t="s">
        <v>180</v>
      </c>
      <c r="AD2" s="13" t="s">
        <v>181</v>
      </c>
      <c r="AE2" s="13" t="s">
        <v>178</v>
      </c>
      <c r="AF2" s="13" t="s">
        <v>180</v>
      </c>
      <c r="AG2" s="13" t="s">
        <v>181</v>
      </c>
      <c r="AH2" s="13" t="s">
        <v>32</v>
      </c>
      <c r="AI2" s="12" t="s">
        <v>188</v>
      </c>
      <c r="AJ2" s="12" t="s">
        <v>181</v>
      </c>
      <c r="AK2" s="13" t="s">
        <v>35</v>
      </c>
      <c r="AL2" s="13" t="s">
        <v>37</v>
      </c>
      <c r="AM2" s="13" t="s">
        <v>38</v>
      </c>
      <c r="AN2" s="13" t="s">
        <v>39</v>
      </c>
      <c r="AO2" s="13" t="s">
        <v>40</v>
      </c>
      <c r="AP2" s="13" t="s">
        <v>41</v>
      </c>
      <c r="AQ2" s="13" t="s">
        <v>42</v>
      </c>
      <c r="AR2" s="12" t="s">
        <v>33</v>
      </c>
      <c r="AS2" s="12" t="s">
        <v>45</v>
      </c>
      <c r="AT2" s="12" t="s">
        <v>1044</v>
      </c>
      <c r="AU2" s="12" t="s">
        <v>46</v>
      </c>
      <c r="AV2" s="13" t="s">
        <v>67</v>
      </c>
      <c r="AW2" s="13" t="s">
        <v>68</v>
      </c>
      <c r="AX2" s="12" t="s">
        <v>1271</v>
      </c>
      <c r="AY2" s="12" t="s">
        <v>54</v>
      </c>
      <c r="AZ2" s="12" t="s">
        <v>55</v>
      </c>
      <c r="BA2" s="13" t="s">
        <v>153</v>
      </c>
      <c r="BB2" s="13" t="s">
        <v>205</v>
      </c>
    </row>
    <row r="3" spans="1:55" s="12" customFormat="1" ht="30">
      <c r="A3" s="196" t="s">
        <v>1439</v>
      </c>
      <c r="B3" s="31" t="s">
        <v>1440</v>
      </c>
      <c r="C3" s="12" t="s">
        <v>1441</v>
      </c>
      <c r="D3" s="12" t="s">
        <v>1442</v>
      </c>
      <c r="E3" s="12" t="s">
        <v>120</v>
      </c>
      <c r="F3" s="12" t="s">
        <v>1474</v>
      </c>
      <c r="G3" s="12" t="s">
        <v>139</v>
      </c>
      <c r="H3" s="12" t="s">
        <v>232</v>
      </c>
      <c r="I3" s="12" t="s">
        <v>826</v>
      </c>
      <c r="J3" s="12" t="s">
        <v>1804</v>
      </c>
      <c r="K3" s="12" t="s">
        <v>171</v>
      </c>
      <c r="L3" s="12" t="s">
        <v>172</v>
      </c>
      <c r="M3" s="12" t="s">
        <v>1919</v>
      </c>
      <c r="N3" s="131">
        <v>3.2</v>
      </c>
      <c r="O3" s="12" t="s">
        <v>149</v>
      </c>
      <c r="P3" s="12" t="s">
        <v>277</v>
      </c>
      <c r="Q3" s="12" t="s">
        <v>2929</v>
      </c>
      <c r="R3" s="12" t="s">
        <v>1444</v>
      </c>
      <c r="S3" s="12" t="s">
        <v>1445</v>
      </c>
      <c r="T3" s="12" t="s">
        <v>1446</v>
      </c>
      <c r="U3" s="12" t="s">
        <v>281</v>
      </c>
      <c r="V3" s="12" t="s">
        <v>1447</v>
      </c>
      <c r="W3" s="12" t="s">
        <v>1448</v>
      </c>
      <c r="X3" s="12">
        <v>1</v>
      </c>
      <c r="Y3" s="12" t="s">
        <v>1538</v>
      </c>
      <c r="Z3" s="12" t="s">
        <v>1657</v>
      </c>
      <c r="AA3" s="12" t="s">
        <v>44</v>
      </c>
      <c r="AB3" s="12" t="s">
        <v>65</v>
      </c>
      <c r="AC3" s="12" t="s">
        <v>187</v>
      </c>
      <c r="AD3" s="25" t="s">
        <v>2405</v>
      </c>
      <c r="AE3" s="13" t="s">
        <v>65</v>
      </c>
      <c r="AF3" s="12" t="s">
        <v>187</v>
      </c>
      <c r="AG3" s="12" t="s">
        <v>2213</v>
      </c>
      <c r="AH3" s="12" t="s">
        <v>75</v>
      </c>
      <c r="AI3" s="12" t="s">
        <v>189</v>
      </c>
      <c r="AJ3" s="12" t="s">
        <v>1449</v>
      </c>
      <c r="AK3" s="12" t="s">
        <v>1840</v>
      </c>
      <c r="AL3" s="141" t="s">
        <v>44</v>
      </c>
      <c r="AM3" s="12" t="s">
        <v>44</v>
      </c>
      <c r="AN3" s="13">
        <v>2013</v>
      </c>
      <c r="AO3" s="12" t="s">
        <v>44</v>
      </c>
      <c r="AP3" s="12" t="s">
        <v>44</v>
      </c>
      <c r="AQ3" s="12" t="s">
        <v>244</v>
      </c>
      <c r="AS3" s="146">
        <v>42556</v>
      </c>
      <c r="AT3" s="12" t="s">
        <v>1920</v>
      </c>
      <c r="AU3" s="12" t="s">
        <v>1450</v>
      </c>
      <c r="AV3" s="12" t="s">
        <v>43</v>
      </c>
      <c r="AW3" s="12" t="s">
        <v>43</v>
      </c>
      <c r="AX3" s="12" t="s">
        <v>43</v>
      </c>
      <c r="AY3" s="12" t="s">
        <v>43</v>
      </c>
      <c r="AZ3" s="12" t="s">
        <v>43</v>
      </c>
      <c r="BA3" s="12" t="s">
        <v>2930</v>
      </c>
      <c r="BB3" s="12" t="s">
        <v>43</v>
      </c>
    </row>
    <row r="4" spans="1:55">
      <c r="A4" s="196" t="s">
        <v>1451</v>
      </c>
      <c r="B4" s="12" t="s">
        <v>1461</v>
      </c>
      <c r="C4" s="36" t="s">
        <v>1452</v>
      </c>
      <c r="D4" s="13" t="s">
        <v>1453</v>
      </c>
      <c r="E4" s="13" t="s">
        <v>120</v>
      </c>
      <c r="F4" s="13" t="s">
        <v>194</v>
      </c>
      <c r="G4" s="12" t="s">
        <v>139</v>
      </c>
      <c r="H4" s="12" t="s">
        <v>1709</v>
      </c>
      <c r="I4" s="12" t="s">
        <v>748</v>
      </c>
      <c r="J4" s="12" t="s">
        <v>220</v>
      </c>
      <c r="K4" s="12" t="s">
        <v>171</v>
      </c>
      <c r="L4" s="12" t="s">
        <v>172</v>
      </c>
      <c r="M4" s="12" t="s">
        <v>564</v>
      </c>
      <c r="N4" s="131">
        <v>3</v>
      </c>
      <c r="O4" s="13" t="s">
        <v>149</v>
      </c>
      <c r="P4" s="13" t="s">
        <v>149</v>
      </c>
      <c r="Q4" s="13" t="s">
        <v>206</v>
      </c>
      <c r="R4" s="13" t="s">
        <v>220</v>
      </c>
      <c r="S4" s="13" t="s">
        <v>1454</v>
      </c>
      <c r="T4" s="13" t="s">
        <v>1455</v>
      </c>
      <c r="U4" s="13" t="s">
        <v>477</v>
      </c>
      <c r="V4" s="13" t="s">
        <v>184</v>
      </c>
      <c r="W4" s="13" t="s">
        <v>1456</v>
      </c>
      <c r="X4" s="12">
        <v>1</v>
      </c>
      <c r="Y4" s="12" t="s">
        <v>95</v>
      </c>
      <c r="Z4" s="12" t="s">
        <v>1075</v>
      </c>
      <c r="AA4" s="13" t="s">
        <v>281</v>
      </c>
      <c r="AB4" s="12" t="s">
        <v>64</v>
      </c>
      <c r="AC4" s="12" t="s">
        <v>187</v>
      </c>
      <c r="AD4" s="142" t="s">
        <v>1835</v>
      </c>
      <c r="AE4" s="12" t="s">
        <v>1899</v>
      </c>
      <c r="AF4" s="12" t="s">
        <v>187</v>
      </c>
      <c r="AG4" s="12">
        <v>143401486</v>
      </c>
      <c r="AH4" s="12" t="s">
        <v>75</v>
      </c>
      <c r="AI4" s="12" t="s">
        <v>1457</v>
      </c>
      <c r="AJ4" s="12" t="s">
        <v>3470</v>
      </c>
      <c r="AK4" s="12" t="s">
        <v>275</v>
      </c>
      <c r="AL4" s="12" t="s">
        <v>44</v>
      </c>
      <c r="AM4" s="12" t="s">
        <v>44</v>
      </c>
      <c r="AN4" s="13">
        <v>2013</v>
      </c>
      <c r="AO4" s="12" t="s">
        <v>44</v>
      </c>
      <c r="AP4" s="12" t="s">
        <v>44</v>
      </c>
      <c r="AQ4" s="12" t="s">
        <v>244</v>
      </c>
      <c r="AR4" s="12" t="s">
        <v>1458</v>
      </c>
      <c r="AS4" s="141">
        <v>42426</v>
      </c>
      <c r="AT4" s="12" t="s">
        <v>1832</v>
      </c>
      <c r="AU4" s="12" t="s">
        <v>1450</v>
      </c>
      <c r="AV4" s="13" t="s">
        <v>43</v>
      </c>
      <c r="AW4" s="13" t="s">
        <v>43</v>
      </c>
      <c r="AX4" s="13" t="s">
        <v>43</v>
      </c>
      <c r="AY4" s="12" t="s">
        <v>43</v>
      </c>
      <c r="AZ4" s="12" t="s">
        <v>43</v>
      </c>
      <c r="BA4" s="12" t="s">
        <v>43</v>
      </c>
      <c r="BB4" s="12" t="s">
        <v>43</v>
      </c>
    </row>
    <row r="5" spans="1:55">
      <c r="A5" s="196" t="s">
        <v>1459</v>
      </c>
      <c r="B5" s="12" t="s">
        <v>1462</v>
      </c>
      <c r="C5" s="36" t="s">
        <v>1463</v>
      </c>
      <c r="D5" s="13" t="s">
        <v>1464</v>
      </c>
      <c r="E5" s="13" t="s">
        <v>120</v>
      </c>
      <c r="F5" s="13" t="s">
        <v>1533</v>
      </c>
      <c r="G5" s="12" t="s">
        <v>1465</v>
      </c>
      <c r="H5" s="12" t="s">
        <v>220</v>
      </c>
      <c r="I5" s="12" t="s">
        <v>748</v>
      </c>
      <c r="J5" s="12" t="s">
        <v>1466</v>
      </c>
      <c r="K5" s="12" t="s">
        <v>171</v>
      </c>
      <c r="L5" s="12" t="s">
        <v>172</v>
      </c>
      <c r="M5" s="12" t="s">
        <v>1830</v>
      </c>
      <c r="N5" s="131">
        <v>3.2</v>
      </c>
      <c r="O5" s="12" t="s">
        <v>149</v>
      </c>
      <c r="P5" s="12" t="s">
        <v>277</v>
      </c>
      <c r="Q5" s="12" t="s">
        <v>939</v>
      </c>
      <c r="R5" s="12" t="s">
        <v>220</v>
      </c>
      <c r="S5" s="12" t="s">
        <v>1467</v>
      </c>
      <c r="T5" s="12" t="s">
        <v>1446</v>
      </c>
      <c r="U5" s="12" t="s">
        <v>1210</v>
      </c>
      <c r="V5" s="12" t="s">
        <v>184</v>
      </c>
      <c r="W5" s="12" t="s">
        <v>1468</v>
      </c>
      <c r="X5" s="12">
        <v>1</v>
      </c>
      <c r="Y5" s="12" t="s">
        <v>95</v>
      </c>
      <c r="Z5" s="12" t="s">
        <v>1075</v>
      </c>
      <c r="AA5" s="12" t="s">
        <v>44</v>
      </c>
      <c r="AB5" s="12" t="s">
        <v>65</v>
      </c>
      <c r="AC5" s="12" t="s">
        <v>187</v>
      </c>
      <c r="AD5" s="25" t="s">
        <v>1833</v>
      </c>
      <c r="AE5" s="12" t="s">
        <v>65</v>
      </c>
      <c r="AF5" s="12" t="s">
        <v>187</v>
      </c>
      <c r="AG5" s="12" t="s">
        <v>1834</v>
      </c>
      <c r="AH5" s="12" t="s">
        <v>75</v>
      </c>
      <c r="AI5" s="12" t="s">
        <v>189</v>
      </c>
      <c r="AJ5" s="12" t="s">
        <v>1469</v>
      </c>
      <c r="AK5" s="12" t="s">
        <v>1540</v>
      </c>
      <c r="AL5" s="141" t="s">
        <v>44</v>
      </c>
      <c r="AM5" s="12" t="s">
        <v>44</v>
      </c>
      <c r="AN5" s="12" t="s">
        <v>1470</v>
      </c>
      <c r="AO5" s="12" t="s">
        <v>44</v>
      </c>
      <c r="AP5" s="12" t="s">
        <v>44</v>
      </c>
      <c r="AQ5" s="12" t="s">
        <v>244</v>
      </c>
      <c r="AR5" s="12" t="s">
        <v>1458</v>
      </c>
      <c r="AS5" s="141">
        <v>42426</v>
      </c>
      <c r="AT5" s="12" t="s">
        <v>1832</v>
      </c>
      <c r="AU5" s="12" t="s">
        <v>1450</v>
      </c>
      <c r="AV5" s="12" t="s">
        <v>43</v>
      </c>
      <c r="AW5" s="12" t="s">
        <v>43</v>
      </c>
      <c r="AX5" s="12" t="s">
        <v>43</v>
      </c>
      <c r="AY5" s="12" t="s">
        <v>43</v>
      </c>
      <c r="BA5" s="12" t="s">
        <v>43</v>
      </c>
      <c r="BB5" s="12" t="s">
        <v>43</v>
      </c>
    </row>
    <row r="6" spans="1:55" ht="45">
      <c r="A6" s="196" t="s">
        <v>1460</v>
      </c>
      <c r="B6" s="13" t="s">
        <v>1471</v>
      </c>
      <c r="C6" s="13" t="s">
        <v>1472</v>
      </c>
      <c r="D6" s="13" t="s">
        <v>1473</v>
      </c>
      <c r="E6" s="13" t="s">
        <v>538</v>
      </c>
      <c r="F6" s="12" t="s">
        <v>1474</v>
      </c>
      <c r="G6" s="12" t="s">
        <v>139</v>
      </c>
      <c r="H6" s="12" t="s">
        <v>220</v>
      </c>
      <c r="I6" s="12" t="s">
        <v>1923</v>
      </c>
      <c r="J6" s="12" t="s">
        <v>1475</v>
      </c>
      <c r="K6" s="12" t="s">
        <v>171</v>
      </c>
      <c r="L6" s="12" t="s">
        <v>172</v>
      </c>
      <c r="M6" s="12" t="s">
        <v>450</v>
      </c>
      <c r="N6" s="131">
        <v>2.6</v>
      </c>
      <c r="O6" s="12" t="s">
        <v>149</v>
      </c>
      <c r="P6" s="12" t="s">
        <v>217</v>
      </c>
      <c r="Q6" s="12" t="s">
        <v>1476</v>
      </c>
      <c r="R6" s="12" t="s">
        <v>1477</v>
      </c>
      <c r="S6" s="12" t="s">
        <v>1478</v>
      </c>
      <c r="T6" s="12" t="s">
        <v>1446</v>
      </c>
      <c r="U6" s="12" t="s">
        <v>477</v>
      </c>
      <c r="V6" s="12" t="s">
        <v>184</v>
      </c>
      <c r="W6" s="12" t="s">
        <v>1479</v>
      </c>
      <c r="X6" s="12">
        <v>1</v>
      </c>
      <c r="Y6" s="12" t="s">
        <v>95</v>
      </c>
      <c r="Z6" s="12" t="s">
        <v>1075</v>
      </c>
      <c r="AA6" s="12" t="s">
        <v>43</v>
      </c>
      <c r="AB6" s="12" t="s">
        <v>1153</v>
      </c>
      <c r="AC6" s="12" t="s">
        <v>186</v>
      </c>
      <c r="AD6" s="25" t="s">
        <v>1480</v>
      </c>
      <c r="AE6" s="12" t="s">
        <v>292</v>
      </c>
      <c r="AF6" s="12" t="s">
        <v>186</v>
      </c>
      <c r="AG6" s="12" t="s">
        <v>1481</v>
      </c>
      <c r="AH6" s="31" t="s">
        <v>1484</v>
      </c>
      <c r="AI6" s="31" t="s">
        <v>1485</v>
      </c>
      <c r="AJ6" s="12" t="s">
        <v>2259</v>
      </c>
      <c r="AK6" s="12" t="s">
        <v>1482</v>
      </c>
      <c r="AL6" s="12" t="s">
        <v>44</v>
      </c>
      <c r="AM6" s="12" t="s">
        <v>44</v>
      </c>
      <c r="AN6" s="13">
        <v>2013</v>
      </c>
      <c r="AO6" s="12" t="s">
        <v>44</v>
      </c>
      <c r="AP6" s="12" t="s">
        <v>43</v>
      </c>
      <c r="AQ6" s="31" t="s">
        <v>1483</v>
      </c>
      <c r="AR6" s="12" t="s">
        <v>220</v>
      </c>
      <c r="AV6" s="12" t="s">
        <v>43</v>
      </c>
      <c r="AW6" s="12" t="s">
        <v>43</v>
      </c>
      <c r="AX6" s="12" t="s">
        <v>43</v>
      </c>
      <c r="AY6" s="12" t="s">
        <v>43</v>
      </c>
      <c r="AZ6" s="12" t="s">
        <v>43</v>
      </c>
      <c r="BA6" s="12" t="s">
        <v>43</v>
      </c>
      <c r="BB6" s="12" t="s">
        <v>43</v>
      </c>
      <c r="BC6" s="12"/>
    </row>
    <row r="7" spans="1:55">
      <c r="A7" s="196" t="s">
        <v>1486</v>
      </c>
      <c r="B7" s="13" t="s">
        <v>1487</v>
      </c>
      <c r="C7" s="13" t="s">
        <v>1488</v>
      </c>
      <c r="D7" s="13" t="s">
        <v>1488</v>
      </c>
      <c r="E7" s="13" t="s">
        <v>120</v>
      </c>
      <c r="F7" s="12" t="s">
        <v>194</v>
      </c>
      <c r="G7" s="12" t="s">
        <v>139</v>
      </c>
      <c r="H7" s="12" t="s">
        <v>232</v>
      </c>
      <c r="I7" s="13" t="s">
        <v>748</v>
      </c>
      <c r="J7" s="13" t="s">
        <v>1489</v>
      </c>
      <c r="K7" s="13" t="s">
        <v>171</v>
      </c>
      <c r="L7" s="13" t="s">
        <v>172</v>
      </c>
      <c r="M7" s="12" t="s">
        <v>564</v>
      </c>
      <c r="N7" s="131">
        <v>3</v>
      </c>
      <c r="O7" s="12" t="s">
        <v>149</v>
      </c>
      <c r="P7" s="12" t="s">
        <v>277</v>
      </c>
      <c r="Q7" s="12" t="s">
        <v>403</v>
      </c>
      <c r="R7" s="12" t="s">
        <v>885</v>
      </c>
      <c r="S7" s="12" t="s">
        <v>1490</v>
      </c>
      <c r="T7" s="12" t="s">
        <v>1446</v>
      </c>
      <c r="U7" s="12" t="s">
        <v>251</v>
      </c>
      <c r="V7" s="12" t="s">
        <v>184</v>
      </c>
      <c r="W7" s="12" t="s">
        <v>1491</v>
      </c>
      <c r="X7" s="12">
        <v>2</v>
      </c>
      <c r="Y7" s="12" t="s">
        <v>1492</v>
      </c>
      <c r="Z7" s="12" t="s">
        <v>1493</v>
      </c>
      <c r="AA7" s="12" t="s">
        <v>44</v>
      </c>
      <c r="AB7" s="12" t="s">
        <v>66</v>
      </c>
      <c r="AC7" s="12" t="s">
        <v>187</v>
      </c>
      <c r="AD7" s="25">
        <v>141124407</v>
      </c>
      <c r="AE7" s="12" t="s">
        <v>66</v>
      </c>
      <c r="AF7" s="12" t="s">
        <v>187</v>
      </c>
      <c r="AG7" s="12" t="s">
        <v>1494</v>
      </c>
      <c r="AH7" s="12" t="s">
        <v>75</v>
      </c>
      <c r="AI7" s="12" t="s">
        <v>189</v>
      </c>
      <c r="AJ7" s="12" t="s">
        <v>1495</v>
      </c>
      <c r="AK7" s="12" t="s">
        <v>275</v>
      </c>
      <c r="AL7" s="146" t="s">
        <v>44</v>
      </c>
      <c r="AM7" s="12" t="s">
        <v>44</v>
      </c>
      <c r="AN7" s="12">
        <v>2013</v>
      </c>
      <c r="AO7" s="12" t="s">
        <v>44</v>
      </c>
      <c r="AP7" s="12" t="s">
        <v>44</v>
      </c>
      <c r="AQ7" s="12" t="s">
        <v>244</v>
      </c>
      <c r="AR7" s="12" t="s">
        <v>1458</v>
      </c>
      <c r="AS7" s="141">
        <v>42051</v>
      </c>
      <c r="AT7" s="12" t="s">
        <v>1596</v>
      </c>
      <c r="AU7" s="12" t="s">
        <v>1450</v>
      </c>
      <c r="AV7" s="12" t="s">
        <v>43</v>
      </c>
      <c r="AW7" s="12" t="s">
        <v>94</v>
      </c>
      <c r="AX7" s="12" t="s">
        <v>43</v>
      </c>
      <c r="AY7" s="12" t="s">
        <v>1496</v>
      </c>
      <c r="AZ7" s="12" t="s">
        <v>43</v>
      </c>
      <c r="BA7" s="12" t="s">
        <v>66</v>
      </c>
      <c r="BB7" s="12" t="s">
        <v>43</v>
      </c>
    </row>
    <row r="8" spans="1:55" ht="30">
      <c r="A8" s="196" t="s">
        <v>1497</v>
      </c>
      <c r="B8" s="13" t="s">
        <v>1498</v>
      </c>
      <c r="C8" s="13" t="s">
        <v>1499</v>
      </c>
      <c r="D8" s="13" t="s">
        <v>1500</v>
      </c>
      <c r="E8" s="13" t="s">
        <v>120</v>
      </c>
      <c r="F8" s="12" t="s">
        <v>194</v>
      </c>
      <c r="G8" s="12" t="s">
        <v>139</v>
      </c>
      <c r="H8" s="12" t="s">
        <v>232</v>
      </c>
      <c r="I8" s="12" t="s">
        <v>826</v>
      </c>
      <c r="J8" s="12" t="s">
        <v>220</v>
      </c>
      <c r="K8" s="12" t="s">
        <v>171</v>
      </c>
      <c r="L8" s="12" t="s">
        <v>172</v>
      </c>
      <c r="M8" s="12" t="s">
        <v>1263</v>
      </c>
      <c r="N8" s="131">
        <v>3.3</v>
      </c>
      <c r="O8" s="12" t="s">
        <v>149</v>
      </c>
      <c r="P8" s="12" t="s">
        <v>2119</v>
      </c>
      <c r="Q8" s="12" t="s">
        <v>1631</v>
      </c>
      <c r="R8" s="12" t="s">
        <v>1631</v>
      </c>
      <c r="S8" s="12" t="s">
        <v>1501</v>
      </c>
      <c r="T8" s="12" t="s">
        <v>2120</v>
      </c>
      <c r="U8" s="12" t="s">
        <v>334</v>
      </c>
      <c r="V8" s="12" t="s">
        <v>184</v>
      </c>
      <c r="W8" s="12" t="s">
        <v>2121</v>
      </c>
      <c r="X8" s="12">
        <v>2</v>
      </c>
      <c r="Y8" s="12" t="s">
        <v>2122</v>
      </c>
      <c r="Z8" s="12" t="s">
        <v>1075</v>
      </c>
      <c r="AA8" s="12" t="s">
        <v>44</v>
      </c>
      <c r="AB8" s="12" t="s">
        <v>2119</v>
      </c>
      <c r="AC8" s="12" t="s">
        <v>187</v>
      </c>
      <c r="AD8" s="12" t="s">
        <v>2123</v>
      </c>
      <c r="AE8" s="12" t="s">
        <v>2119</v>
      </c>
      <c r="AF8" s="12" t="s">
        <v>187</v>
      </c>
      <c r="AG8" s="12">
        <v>9577757</v>
      </c>
      <c r="AH8" s="12" t="s">
        <v>75</v>
      </c>
      <c r="AI8" s="12" t="s">
        <v>285</v>
      </c>
      <c r="AJ8" s="12" t="s">
        <v>3471</v>
      </c>
      <c r="AK8" s="12" t="s">
        <v>275</v>
      </c>
      <c r="AL8" s="12" t="s">
        <v>44</v>
      </c>
      <c r="AM8" s="12" t="s">
        <v>44</v>
      </c>
      <c r="AN8" s="12">
        <v>2013</v>
      </c>
      <c r="AO8" s="12" t="s">
        <v>44</v>
      </c>
      <c r="AP8" s="12" t="s">
        <v>44</v>
      </c>
      <c r="AQ8" s="12" t="s">
        <v>244</v>
      </c>
      <c r="AR8" s="12" t="s">
        <v>1458</v>
      </c>
      <c r="AS8" s="141">
        <v>42816</v>
      </c>
      <c r="AT8" s="12" t="s">
        <v>2124</v>
      </c>
      <c r="AU8" s="12" t="s">
        <v>1450</v>
      </c>
      <c r="AV8" s="12" t="s">
        <v>43</v>
      </c>
      <c r="AW8" s="12" t="s">
        <v>2125</v>
      </c>
      <c r="AX8" s="12" t="s">
        <v>43</v>
      </c>
      <c r="AY8" s="12" t="s">
        <v>43</v>
      </c>
      <c r="AZ8" s="31" t="s">
        <v>1502</v>
      </c>
      <c r="BA8" s="12" t="s">
        <v>220</v>
      </c>
      <c r="BB8" s="12" t="s">
        <v>43</v>
      </c>
    </row>
    <row r="9" spans="1:55" ht="30">
      <c r="A9" s="196" t="s">
        <v>1684</v>
      </c>
      <c r="B9" s="36" t="s">
        <v>1794</v>
      </c>
      <c r="C9" s="36" t="s">
        <v>1644</v>
      </c>
      <c r="D9" s="36" t="s">
        <v>1641</v>
      </c>
      <c r="E9" s="36" t="s">
        <v>1642</v>
      </c>
      <c r="F9" s="45" t="s">
        <v>1643</v>
      </c>
      <c r="M9" s="12"/>
      <c r="N9" s="131"/>
      <c r="X9" s="12"/>
      <c r="AD9" s="25"/>
      <c r="AF9" s="12"/>
      <c r="AG9" s="12"/>
      <c r="AI9" s="12"/>
      <c r="AJ9" s="12"/>
    </row>
    <row r="10" spans="1:55" ht="30">
      <c r="A10" s="196" t="s">
        <v>1685</v>
      </c>
      <c r="B10" s="36" t="s">
        <v>1686</v>
      </c>
      <c r="C10" s="31" t="s">
        <v>1644</v>
      </c>
      <c r="D10" s="31" t="s">
        <v>1641</v>
      </c>
      <c r="E10" s="31" t="s">
        <v>1645</v>
      </c>
      <c r="F10" s="45" t="s">
        <v>1643</v>
      </c>
      <c r="M10" s="12"/>
      <c r="N10" s="131"/>
      <c r="X10" s="12"/>
      <c r="AC10" s="12"/>
      <c r="AD10" s="25"/>
      <c r="AF10" s="12"/>
      <c r="AG10" s="12"/>
      <c r="AI10" s="12"/>
      <c r="AJ10" s="12"/>
    </row>
    <row r="11" spans="1:55">
      <c r="A11" s="196"/>
      <c r="B11" s="13" t="s">
        <v>1836</v>
      </c>
      <c r="M11" s="12"/>
      <c r="X11" s="12"/>
      <c r="AC11" s="12"/>
      <c r="AF11" s="12"/>
      <c r="AG11" s="12"/>
      <c r="AI11" s="12"/>
      <c r="AJ11" s="12"/>
    </row>
    <row r="12" spans="1:55">
      <c r="A12" s="325" t="s">
        <v>613</v>
      </c>
      <c r="B12" s="45" t="s">
        <v>2806</v>
      </c>
      <c r="C12" s="12" t="s">
        <v>633</v>
      </c>
      <c r="D12" s="12" t="s">
        <v>272</v>
      </c>
      <c r="E12" s="12" t="s">
        <v>538</v>
      </c>
      <c r="F12" s="12" t="s">
        <v>634</v>
      </c>
      <c r="G12" s="12" t="s">
        <v>139</v>
      </c>
      <c r="H12" s="12" t="s">
        <v>173</v>
      </c>
      <c r="I12" s="12" t="s">
        <v>742</v>
      </c>
      <c r="J12" s="12" t="s">
        <v>635</v>
      </c>
      <c r="K12" s="12" t="s">
        <v>171</v>
      </c>
      <c r="L12" s="12" t="s">
        <v>220</v>
      </c>
      <c r="M12" s="12" t="s">
        <v>636</v>
      </c>
      <c r="N12" s="13">
        <v>1.6</v>
      </c>
      <c r="O12" s="12" t="s">
        <v>149</v>
      </c>
      <c r="P12" s="12" t="s">
        <v>220</v>
      </c>
      <c r="Q12" s="12" t="s">
        <v>220</v>
      </c>
      <c r="R12" s="12" t="s">
        <v>220</v>
      </c>
      <c r="S12" s="12" t="s">
        <v>579</v>
      </c>
      <c r="T12" s="12" t="s">
        <v>43</v>
      </c>
      <c r="U12" s="12" t="s">
        <v>628</v>
      </c>
      <c r="V12" s="12" t="s">
        <v>617</v>
      </c>
      <c r="W12" s="12" t="s">
        <v>637</v>
      </c>
      <c r="X12" s="12">
        <v>1</v>
      </c>
      <c r="Y12" s="12" t="s">
        <v>453</v>
      </c>
      <c r="Z12" s="12" t="s">
        <v>220</v>
      </c>
      <c r="AA12" s="12" t="s">
        <v>43</v>
      </c>
      <c r="AB12" s="12" t="s">
        <v>619</v>
      </c>
      <c r="AC12" s="12" t="s">
        <v>620</v>
      </c>
      <c r="AD12" s="25" t="s">
        <v>620</v>
      </c>
      <c r="AE12" s="12" t="s">
        <v>620</v>
      </c>
      <c r="AF12" s="12" t="s">
        <v>620</v>
      </c>
      <c r="AG12" s="12" t="s">
        <v>620</v>
      </c>
      <c r="AH12" s="12" t="s">
        <v>620</v>
      </c>
      <c r="AI12" s="12" t="s">
        <v>620</v>
      </c>
      <c r="AJ12" s="12" t="s">
        <v>620</v>
      </c>
      <c r="AK12" s="12" t="s">
        <v>275</v>
      </c>
      <c r="AL12" s="12" t="s">
        <v>43</v>
      </c>
      <c r="AM12" s="12" t="s">
        <v>43</v>
      </c>
      <c r="AN12" s="12">
        <v>2007</v>
      </c>
      <c r="AO12" s="12" t="s">
        <v>44</v>
      </c>
      <c r="AP12" s="12" t="s">
        <v>43</v>
      </c>
      <c r="AQ12" s="12" t="s">
        <v>638</v>
      </c>
      <c r="AR12" s="12" t="s">
        <v>639</v>
      </c>
      <c r="AV12" s="12" t="s">
        <v>43</v>
      </c>
      <c r="AW12" s="12" t="s">
        <v>43</v>
      </c>
      <c r="AX12" s="12" t="s">
        <v>43</v>
      </c>
      <c r="AY12" s="12" t="s">
        <v>43</v>
      </c>
      <c r="AZ12" s="12" t="s">
        <v>43</v>
      </c>
      <c r="BA12" s="12" t="s">
        <v>43</v>
      </c>
      <c r="BB12" s="12" t="s">
        <v>43</v>
      </c>
    </row>
    <row r="13" spans="1:55" s="12" customFormat="1">
      <c r="A13" s="196" t="s">
        <v>2109</v>
      </c>
      <c r="B13" s="12" t="s">
        <v>2110</v>
      </c>
      <c r="C13" s="12" t="s">
        <v>2111</v>
      </c>
      <c r="AD13" s="13"/>
      <c r="AE13" s="13"/>
      <c r="AH13" s="13"/>
      <c r="AK13" s="13"/>
    </row>
    <row r="14" spans="1:55" ht="45">
      <c r="A14" s="235" t="s">
        <v>973</v>
      </c>
      <c r="B14" s="13" t="s">
        <v>3429</v>
      </c>
      <c r="C14" s="13" t="s">
        <v>974</v>
      </c>
      <c r="D14" s="13" t="s">
        <v>220</v>
      </c>
      <c r="E14" s="13" t="s">
        <v>713</v>
      </c>
      <c r="F14" s="12" t="s">
        <v>216</v>
      </c>
      <c r="G14" s="12" t="s">
        <v>139</v>
      </c>
      <c r="H14" s="12" t="s">
        <v>220</v>
      </c>
      <c r="I14" s="12" t="s">
        <v>975</v>
      </c>
      <c r="J14" s="12" t="s">
        <v>976</v>
      </c>
      <c r="K14" s="12" t="s">
        <v>171</v>
      </c>
      <c r="L14" s="12" t="s">
        <v>172</v>
      </c>
      <c r="M14" s="12" t="s">
        <v>977</v>
      </c>
      <c r="N14" s="69">
        <v>1.8</v>
      </c>
      <c r="O14" s="12" t="s">
        <v>149</v>
      </c>
      <c r="P14" s="12" t="s">
        <v>220</v>
      </c>
      <c r="Q14" s="12" t="s">
        <v>220</v>
      </c>
      <c r="R14" s="12" t="s">
        <v>220</v>
      </c>
      <c r="S14" s="12" t="s">
        <v>836</v>
      </c>
      <c r="T14" s="12"/>
      <c r="U14" s="12" t="s">
        <v>88</v>
      </c>
      <c r="V14" s="12" t="s">
        <v>837</v>
      </c>
      <c r="W14" s="12" t="s">
        <v>978</v>
      </c>
      <c r="X14" s="13">
        <v>1</v>
      </c>
      <c r="Y14" s="12" t="s">
        <v>979</v>
      </c>
      <c r="Z14" s="12" t="s">
        <v>220</v>
      </c>
      <c r="AA14" s="12" t="s">
        <v>44</v>
      </c>
      <c r="AB14" s="31" t="s">
        <v>980</v>
      </c>
      <c r="AC14" s="12" t="s">
        <v>187</v>
      </c>
      <c r="AD14" s="12" t="s">
        <v>220</v>
      </c>
      <c r="AE14" s="12" t="s">
        <v>220</v>
      </c>
      <c r="AF14" s="12" t="s">
        <v>220</v>
      </c>
      <c r="AG14" s="12" t="s">
        <v>220</v>
      </c>
      <c r="AH14" s="12" t="s">
        <v>43</v>
      </c>
      <c r="AI14" s="12" t="s">
        <v>220</v>
      </c>
      <c r="AJ14" s="12" t="s">
        <v>220</v>
      </c>
      <c r="AK14" s="12" t="s">
        <v>599</v>
      </c>
      <c r="AL14" s="12" t="s">
        <v>43</v>
      </c>
      <c r="AM14" s="12" t="s">
        <v>44</v>
      </c>
      <c r="AN14" s="13">
        <v>2010</v>
      </c>
      <c r="AO14" s="12" t="s">
        <v>44</v>
      </c>
      <c r="AP14" s="12" t="s">
        <v>43</v>
      </c>
      <c r="AQ14" s="12" t="s">
        <v>244</v>
      </c>
      <c r="AR14" s="12" t="s">
        <v>981</v>
      </c>
      <c r="AV14" s="12" t="s">
        <v>43</v>
      </c>
      <c r="AW14" s="12" t="s">
        <v>43</v>
      </c>
      <c r="AX14" s="12" t="s">
        <v>43</v>
      </c>
      <c r="AY14" s="12" t="s">
        <v>43</v>
      </c>
      <c r="AZ14" s="12" t="s">
        <v>43</v>
      </c>
      <c r="BA14" s="12" t="s">
        <v>982</v>
      </c>
      <c r="BB14" s="12" t="s">
        <v>44</v>
      </c>
    </row>
    <row r="15" spans="1:55" s="12" customFormat="1"/>
    <row r="16" spans="1:55" s="12" customFormat="1">
      <c r="A16" s="12">
        <v>5</v>
      </c>
      <c r="B16" s="31" t="s">
        <v>2978</v>
      </c>
    </row>
    <row r="17" spans="1:37" s="12" customFormat="1" ht="30">
      <c r="A17" s="12">
        <v>2</v>
      </c>
      <c r="B17" s="31" t="s">
        <v>3006</v>
      </c>
      <c r="N17" s="13"/>
      <c r="O17" s="13"/>
      <c r="P17" s="13"/>
      <c r="Q17" s="13"/>
      <c r="R17" s="13"/>
      <c r="S17" s="13"/>
      <c r="T17" s="13"/>
      <c r="U17" s="13"/>
      <c r="V17" s="13"/>
      <c r="W17" s="13"/>
      <c r="Y17" s="13"/>
      <c r="Z17" s="13"/>
      <c r="AA17" s="13"/>
      <c r="AD17" s="13"/>
      <c r="AE17" s="13"/>
      <c r="AH17" s="13"/>
      <c r="AK17" s="13"/>
    </row>
    <row r="18" spans="1:37">
      <c r="B18" s="12"/>
    </row>
    <row r="19" spans="1:37">
      <c r="A19" s="13">
        <v>1</v>
      </c>
      <c r="B19" s="12" t="s">
        <v>3185</v>
      </c>
    </row>
    <row r="20" spans="1:37">
      <c r="B20" s="12"/>
    </row>
    <row r="21" spans="1:37">
      <c r="B21" s="12"/>
    </row>
  </sheetData>
  <mergeCells count="9">
    <mergeCell ref="M1:O1"/>
    <mergeCell ref="P1:R1"/>
    <mergeCell ref="AV1:BB1"/>
    <mergeCell ref="S1:T1"/>
    <mergeCell ref="U1:W1"/>
    <mergeCell ref="X1:AA1"/>
    <mergeCell ref="AB1:AJ1"/>
    <mergeCell ref="AK1:AQ1"/>
    <mergeCell ref="AS1:AU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BB23"/>
  <sheetViews>
    <sheetView topLeftCell="A3" workbookViewId="0">
      <pane xSplit="1" topLeftCell="AA1" activePane="topRight" state="frozen"/>
      <selection pane="topRight" activeCell="AJ14" sqref="AJ14"/>
    </sheetView>
  </sheetViews>
  <sheetFormatPr baseColWidth="10" defaultRowHeight="15"/>
  <cols>
    <col min="1" max="1" width="17.140625" style="6" customWidth="1"/>
    <col min="2" max="2" width="41.42578125" style="6" bestFit="1" customWidth="1"/>
    <col min="3" max="3" width="15.7109375" style="6" customWidth="1"/>
    <col min="4" max="4" width="24.42578125" style="6" customWidth="1"/>
    <col min="5" max="5" width="19.7109375" style="6" customWidth="1"/>
    <col min="6" max="6" width="21.5703125" style="6" bestFit="1" customWidth="1"/>
    <col min="7" max="7" width="11.28515625" style="6" bestFit="1" customWidth="1"/>
    <col min="8" max="8" width="8.140625" style="6" bestFit="1" customWidth="1"/>
    <col min="9" max="9" width="14.85546875" style="6" bestFit="1" customWidth="1"/>
    <col min="10" max="10" width="16.5703125" style="6" hidden="1" customWidth="1"/>
    <col min="11" max="11" width="13" style="6" customWidth="1"/>
    <col min="12" max="12" width="18.85546875" style="6" customWidth="1"/>
    <col min="13" max="13" width="22.7109375" style="6" customWidth="1"/>
    <col min="14" max="14" width="18.28515625" style="6" bestFit="1" customWidth="1"/>
    <col min="15" max="15" width="24.7109375" style="6" customWidth="1"/>
    <col min="16" max="16" width="25.42578125" style="6" customWidth="1"/>
    <col min="17" max="17" width="20.85546875" style="6" customWidth="1"/>
    <col min="18" max="18" width="19" style="6" customWidth="1"/>
    <col min="19" max="19" width="18.28515625" style="6" customWidth="1"/>
    <col min="20" max="20" width="14" style="6" customWidth="1"/>
    <col min="21" max="21" width="19.140625" style="6" customWidth="1"/>
    <col min="22" max="22" width="13" style="6" customWidth="1"/>
    <col min="23" max="23" width="28.140625" style="6" customWidth="1"/>
    <col min="24" max="24" width="13.140625" style="6" bestFit="1" customWidth="1"/>
    <col min="25" max="25" width="11" style="6" bestFit="1" customWidth="1"/>
    <col min="26" max="26" width="16.140625" style="6" customWidth="1"/>
    <col min="27" max="27" width="13.7109375" style="6" customWidth="1"/>
    <col min="28" max="28" width="15.7109375" style="6" bestFit="1" customWidth="1"/>
    <col min="29" max="29" width="15.7109375" style="6" customWidth="1"/>
    <col min="30" max="30" width="18.85546875" style="6" bestFit="1" customWidth="1"/>
    <col min="31" max="31" width="18.7109375" style="6" bestFit="1" customWidth="1"/>
    <col min="32" max="32" width="17" style="6" customWidth="1"/>
    <col min="33" max="33" width="21.7109375" style="6" customWidth="1"/>
    <col min="34" max="35" width="12" style="6" customWidth="1"/>
    <col min="36" max="36" width="13.28515625" style="6" bestFit="1" customWidth="1"/>
    <col min="37" max="37" width="11.42578125" style="6" customWidth="1"/>
    <col min="38" max="38" width="11.42578125" style="6"/>
    <col min="39" max="39" width="6.7109375" style="6" customWidth="1"/>
    <col min="40" max="42" width="11.42578125" style="6"/>
    <col min="43" max="43" width="12.85546875" style="6" bestFit="1" customWidth="1"/>
    <col min="44" max="44" width="40.42578125" style="6" customWidth="1"/>
    <col min="45" max="45" width="14.5703125" style="6" bestFit="1" customWidth="1"/>
    <col min="46" max="46" width="14.5703125" style="6" customWidth="1"/>
    <col min="47" max="47" width="17.7109375" style="6" customWidth="1"/>
    <col min="48" max="48" width="26.42578125" style="6" customWidth="1"/>
    <col min="49" max="50" width="26.140625" style="6" customWidth="1"/>
    <col min="51" max="51" width="18.5703125" style="6" customWidth="1"/>
    <col min="52" max="52" width="9.5703125" style="6" customWidth="1"/>
    <col min="53" max="53" width="32.28515625" style="6" customWidth="1"/>
    <col min="54" max="54" width="25.140625" style="6" bestFit="1" customWidth="1"/>
    <col min="55" max="16384" width="11.42578125" style="6"/>
  </cols>
  <sheetData>
    <row r="1" spans="1:54">
      <c r="A1" s="23"/>
      <c r="B1" s="23" t="s">
        <v>191</v>
      </c>
      <c r="C1" s="447" t="s">
        <v>15</v>
      </c>
      <c r="D1" s="447"/>
      <c r="E1" s="447"/>
      <c r="F1" s="447"/>
      <c r="G1" s="447"/>
      <c r="H1" s="447"/>
      <c r="I1" s="447"/>
      <c r="J1" s="447"/>
      <c r="K1" s="447"/>
      <c r="L1" s="447"/>
      <c r="M1" s="433" t="s">
        <v>5</v>
      </c>
      <c r="N1" s="433"/>
      <c r="O1" s="433"/>
      <c r="P1" s="434" t="s">
        <v>1605</v>
      </c>
      <c r="Q1" s="434"/>
      <c r="R1" s="434"/>
      <c r="S1" s="448" t="s">
        <v>22</v>
      </c>
      <c r="T1" s="448"/>
      <c r="U1" s="435" t="s">
        <v>23</v>
      </c>
      <c r="V1" s="435"/>
      <c r="W1" s="435"/>
      <c r="X1" s="431" t="s">
        <v>31</v>
      </c>
      <c r="Y1" s="431"/>
      <c r="Z1" s="431"/>
      <c r="AA1" s="431"/>
      <c r="AB1" s="432" t="s">
        <v>33</v>
      </c>
      <c r="AC1" s="432"/>
      <c r="AD1" s="432"/>
      <c r="AE1" s="432"/>
      <c r="AF1" s="432"/>
      <c r="AG1" s="432"/>
      <c r="AH1" s="432"/>
      <c r="AI1" s="432"/>
      <c r="AJ1" s="432"/>
      <c r="AK1" s="430" t="s">
        <v>36</v>
      </c>
      <c r="AL1" s="430"/>
      <c r="AM1" s="430"/>
      <c r="AN1" s="430"/>
      <c r="AO1" s="430"/>
      <c r="AP1" s="430"/>
      <c r="AQ1" s="430"/>
      <c r="AR1" s="67"/>
      <c r="AS1" s="466" t="s">
        <v>47</v>
      </c>
      <c r="AT1" s="466"/>
      <c r="AU1" s="466"/>
      <c r="AV1" s="430" t="s">
        <v>53</v>
      </c>
      <c r="AW1" s="430"/>
      <c r="AX1" s="430"/>
      <c r="AY1" s="430"/>
      <c r="AZ1" s="430"/>
      <c r="BA1" s="430"/>
      <c r="BB1" s="430"/>
    </row>
    <row r="2" spans="1:54">
      <c r="A2" s="24" t="s">
        <v>1</v>
      </c>
      <c r="B2" s="6" t="s">
        <v>192</v>
      </c>
      <c r="C2" s="6" t="s">
        <v>175</v>
      </c>
      <c r="D2" s="6" t="s">
        <v>9</v>
      </c>
      <c r="E2" s="6" t="s">
        <v>11</v>
      </c>
      <c r="F2" s="6" t="s">
        <v>193</v>
      </c>
      <c r="G2" s="6" t="s">
        <v>8</v>
      </c>
      <c r="H2" s="6" t="s">
        <v>195</v>
      </c>
      <c r="I2" s="6" t="s">
        <v>10</v>
      </c>
      <c r="J2" s="6" t="s">
        <v>12</v>
      </c>
      <c r="K2" s="6" t="s">
        <v>13</v>
      </c>
      <c r="L2" s="6" t="s">
        <v>14</v>
      </c>
      <c r="M2" s="6" t="s">
        <v>16</v>
      </c>
      <c r="N2" s="6" t="s">
        <v>17</v>
      </c>
      <c r="O2" s="6" t="s">
        <v>18</v>
      </c>
      <c r="P2" s="6" t="s">
        <v>19</v>
      </c>
      <c r="Q2" s="6" t="s">
        <v>20</v>
      </c>
      <c r="R2" s="6" t="s">
        <v>185</v>
      </c>
      <c r="S2" s="6" t="s">
        <v>21</v>
      </c>
      <c r="T2" s="6" t="s">
        <v>1134</v>
      </c>
      <c r="U2" s="6" t="s">
        <v>179</v>
      </c>
      <c r="V2" s="6" t="s">
        <v>180</v>
      </c>
      <c r="W2" s="6" t="s">
        <v>182</v>
      </c>
      <c r="X2" s="6" t="s">
        <v>24</v>
      </c>
      <c r="Y2" s="6" t="s">
        <v>25</v>
      </c>
      <c r="Z2" s="6" t="s">
        <v>201</v>
      </c>
      <c r="AA2" s="6" t="s">
        <v>29</v>
      </c>
      <c r="AB2" s="6" t="s">
        <v>177</v>
      </c>
      <c r="AC2" s="6" t="s">
        <v>180</v>
      </c>
      <c r="AD2" s="6" t="s">
        <v>181</v>
      </c>
      <c r="AE2" s="6" t="s">
        <v>178</v>
      </c>
      <c r="AF2" s="6" t="s">
        <v>180</v>
      </c>
      <c r="AG2" s="6" t="s">
        <v>181</v>
      </c>
      <c r="AH2" s="6" t="s">
        <v>32</v>
      </c>
      <c r="AI2" s="7" t="s">
        <v>188</v>
      </c>
      <c r="AJ2" s="7" t="s">
        <v>181</v>
      </c>
      <c r="AK2" s="6" t="s">
        <v>35</v>
      </c>
      <c r="AL2" s="6" t="s">
        <v>37</v>
      </c>
      <c r="AM2" s="6" t="s">
        <v>38</v>
      </c>
      <c r="AN2" s="6" t="s">
        <v>39</v>
      </c>
      <c r="AO2" s="6" t="s">
        <v>40</v>
      </c>
      <c r="AP2" s="6" t="s">
        <v>41</v>
      </c>
      <c r="AQ2" s="6" t="s">
        <v>42</v>
      </c>
      <c r="AR2" s="7" t="s">
        <v>33</v>
      </c>
      <c r="AS2" s="7" t="s">
        <v>45</v>
      </c>
      <c r="AT2" s="7" t="s">
        <v>1044</v>
      </c>
      <c r="AU2" s="7" t="s">
        <v>46</v>
      </c>
      <c r="AV2" s="6" t="s">
        <v>67</v>
      </c>
      <c r="AW2" s="6" t="s">
        <v>68</v>
      </c>
      <c r="AX2" s="7" t="s">
        <v>1271</v>
      </c>
      <c r="AY2" s="7" t="s">
        <v>54</v>
      </c>
      <c r="AZ2" s="7" t="s">
        <v>55</v>
      </c>
      <c r="BA2" s="6" t="s">
        <v>153</v>
      </c>
      <c r="BB2" s="6" t="s">
        <v>205</v>
      </c>
    </row>
    <row r="3" spans="1:54" s="7" customFormat="1" ht="45">
      <c r="A3" s="195" t="s">
        <v>1274</v>
      </c>
      <c r="B3" s="12" t="s">
        <v>1261</v>
      </c>
      <c r="C3" s="12" t="s">
        <v>1260</v>
      </c>
      <c r="D3" s="12" t="s">
        <v>1261</v>
      </c>
      <c r="E3" s="10" t="s">
        <v>1262</v>
      </c>
      <c r="F3" s="10" t="s">
        <v>194</v>
      </c>
      <c r="G3" s="10" t="s">
        <v>139</v>
      </c>
      <c r="H3" s="10" t="s">
        <v>232</v>
      </c>
      <c r="I3" s="10" t="s">
        <v>493</v>
      </c>
      <c r="J3" s="10" t="s">
        <v>220</v>
      </c>
      <c r="K3" s="10" t="s">
        <v>171</v>
      </c>
      <c r="L3" s="10" t="s">
        <v>172</v>
      </c>
      <c r="M3" s="7" t="s">
        <v>1263</v>
      </c>
      <c r="N3" s="48" t="s">
        <v>1264</v>
      </c>
      <c r="O3" s="6" t="s">
        <v>149</v>
      </c>
      <c r="P3" s="6" t="s">
        <v>277</v>
      </c>
      <c r="Q3" s="6" t="s">
        <v>1137</v>
      </c>
      <c r="R3" s="6" t="s">
        <v>1265</v>
      </c>
      <c r="S3" s="66" t="s">
        <v>1273</v>
      </c>
      <c r="T3" s="6" t="s">
        <v>43</v>
      </c>
      <c r="U3" s="6" t="s">
        <v>463</v>
      </c>
      <c r="V3" s="6" t="s">
        <v>184</v>
      </c>
      <c r="W3" s="6" t="s">
        <v>1266</v>
      </c>
      <c r="X3" s="7">
        <v>1</v>
      </c>
      <c r="Y3" s="7" t="s">
        <v>34</v>
      </c>
      <c r="Z3" s="7" t="s">
        <v>220</v>
      </c>
      <c r="AA3" s="6" t="s">
        <v>463</v>
      </c>
      <c r="AB3" s="7" t="s">
        <v>66</v>
      </c>
      <c r="AC3" s="7" t="s">
        <v>187</v>
      </c>
      <c r="AD3" s="25">
        <v>14122812</v>
      </c>
      <c r="AE3" s="7" t="s">
        <v>66</v>
      </c>
      <c r="AF3" s="7" t="s">
        <v>187</v>
      </c>
      <c r="AG3" s="7" t="s">
        <v>1267</v>
      </c>
      <c r="AH3" s="7" t="s">
        <v>75</v>
      </c>
      <c r="AI3" s="7" t="s">
        <v>189</v>
      </c>
      <c r="AJ3" s="7" t="s">
        <v>3472</v>
      </c>
      <c r="AK3" s="7" t="s">
        <v>275</v>
      </c>
      <c r="AL3" s="7" t="s">
        <v>44</v>
      </c>
      <c r="AM3" s="7" t="s">
        <v>44</v>
      </c>
      <c r="AN3" s="6">
        <v>2013</v>
      </c>
      <c r="AO3" s="7" t="s">
        <v>44</v>
      </c>
      <c r="AP3" s="7" t="s">
        <v>43</v>
      </c>
      <c r="AQ3" s="7" t="s">
        <v>244</v>
      </c>
      <c r="AR3" s="40" t="s">
        <v>1268</v>
      </c>
      <c r="AS3" s="22">
        <v>42130</v>
      </c>
      <c r="AT3" s="12" t="s">
        <v>1269</v>
      </c>
      <c r="AU3" s="12" t="s">
        <v>1270</v>
      </c>
      <c r="AV3" s="7" t="s">
        <v>43</v>
      </c>
      <c r="AW3" s="7" t="s">
        <v>43</v>
      </c>
      <c r="AX3" s="7" t="s">
        <v>1272</v>
      </c>
      <c r="AY3" s="7" t="s">
        <v>43</v>
      </c>
      <c r="AZ3" s="7" t="s">
        <v>43</v>
      </c>
      <c r="BA3" s="7" t="s">
        <v>66</v>
      </c>
      <c r="BB3" s="7" t="s">
        <v>43</v>
      </c>
    </row>
    <row r="4" spans="1:54">
      <c r="A4" s="410" t="s">
        <v>1275</v>
      </c>
      <c r="B4" s="12" t="s">
        <v>3042</v>
      </c>
      <c r="C4" s="36" t="s">
        <v>1276</v>
      </c>
      <c r="D4" s="13" t="s">
        <v>446</v>
      </c>
      <c r="E4" s="9" t="s">
        <v>1262</v>
      </c>
      <c r="F4" s="9" t="s">
        <v>194</v>
      </c>
      <c r="G4" s="10" t="s">
        <v>139</v>
      </c>
      <c r="H4" s="10" t="s">
        <v>173</v>
      </c>
      <c r="I4" s="10" t="s">
        <v>664</v>
      </c>
      <c r="J4" s="12" t="s">
        <v>1277</v>
      </c>
      <c r="K4" s="10" t="s">
        <v>171</v>
      </c>
      <c r="L4" s="10" t="s">
        <v>172</v>
      </c>
      <c r="M4" s="7" t="s">
        <v>450</v>
      </c>
      <c r="N4" s="69">
        <v>3</v>
      </c>
      <c r="O4" s="6" t="s">
        <v>149</v>
      </c>
      <c r="P4" s="6" t="s">
        <v>149</v>
      </c>
      <c r="Q4" s="6" t="s">
        <v>1278</v>
      </c>
      <c r="R4" s="6" t="s">
        <v>1209</v>
      </c>
      <c r="S4" s="6" t="s">
        <v>1279</v>
      </c>
      <c r="T4" s="6" t="s">
        <v>43</v>
      </c>
      <c r="U4" s="7" t="s">
        <v>251</v>
      </c>
      <c r="V4" s="7" t="s">
        <v>184</v>
      </c>
      <c r="W4" s="7" t="s">
        <v>1318</v>
      </c>
      <c r="X4" s="7">
        <v>1</v>
      </c>
      <c r="Y4" s="7" t="s">
        <v>241</v>
      </c>
      <c r="Z4" s="7" t="s">
        <v>220</v>
      </c>
      <c r="AA4" s="6" t="s">
        <v>43</v>
      </c>
      <c r="AB4" s="7" t="s">
        <v>65</v>
      </c>
      <c r="AC4" s="7" t="s">
        <v>186</v>
      </c>
      <c r="AD4" s="25">
        <v>143842301053</v>
      </c>
      <c r="AE4" s="7" t="s">
        <v>292</v>
      </c>
      <c r="AF4" s="7" t="s">
        <v>186</v>
      </c>
      <c r="AG4" s="7" t="s">
        <v>1281</v>
      </c>
      <c r="AH4" s="7" t="s">
        <v>75</v>
      </c>
      <c r="AI4" s="7" t="s">
        <v>189</v>
      </c>
      <c r="AJ4" s="7" t="s">
        <v>3473</v>
      </c>
      <c r="AK4" s="7" t="s">
        <v>275</v>
      </c>
      <c r="AL4" s="7" t="s">
        <v>44</v>
      </c>
      <c r="AM4" s="7" t="s">
        <v>44</v>
      </c>
      <c r="AN4" s="6">
        <v>2013</v>
      </c>
      <c r="AO4" s="7" t="s">
        <v>44</v>
      </c>
      <c r="AP4" s="7" t="s">
        <v>43</v>
      </c>
      <c r="AQ4" s="7" t="s">
        <v>244</v>
      </c>
      <c r="AR4" s="7" t="s">
        <v>43</v>
      </c>
      <c r="AT4" s="13"/>
      <c r="AU4" s="13"/>
      <c r="AV4" s="6" t="s">
        <v>43</v>
      </c>
      <c r="AW4" s="6" t="s">
        <v>43</v>
      </c>
      <c r="AX4" s="6" t="s">
        <v>43</v>
      </c>
      <c r="AY4" s="40" t="s">
        <v>77</v>
      </c>
      <c r="AZ4" s="7" t="s">
        <v>43</v>
      </c>
      <c r="BA4" s="40"/>
      <c r="BB4" s="7" t="s">
        <v>43</v>
      </c>
    </row>
    <row r="5" spans="1:54">
      <c r="A5" s="195" t="s">
        <v>1282</v>
      </c>
      <c r="B5" s="12" t="s">
        <v>1283</v>
      </c>
      <c r="C5" s="36" t="s">
        <v>1284</v>
      </c>
      <c r="D5" s="13" t="s">
        <v>1285</v>
      </c>
      <c r="E5" s="9" t="s">
        <v>1262</v>
      </c>
      <c r="F5" s="9" t="s">
        <v>194</v>
      </c>
      <c r="G5" s="9" t="s">
        <v>139</v>
      </c>
      <c r="H5" s="9" t="s">
        <v>173</v>
      </c>
      <c r="I5" s="9" t="s">
        <v>748</v>
      </c>
      <c r="J5" s="12" t="s">
        <v>1286</v>
      </c>
      <c r="K5" s="10" t="s">
        <v>171</v>
      </c>
      <c r="L5" s="10" t="s">
        <v>172</v>
      </c>
      <c r="M5" s="7" t="s">
        <v>247</v>
      </c>
      <c r="N5" s="69">
        <v>3</v>
      </c>
      <c r="O5" s="7" t="s">
        <v>149</v>
      </c>
      <c r="P5" s="7" t="s">
        <v>277</v>
      </c>
      <c r="Q5" s="7" t="s">
        <v>515</v>
      </c>
      <c r="R5" s="7" t="s">
        <v>1287</v>
      </c>
      <c r="S5" s="6" t="s">
        <v>1288</v>
      </c>
      <c r="T5" s="7" t="s">
        <v>43</v>
      </c>
      <c r="U5" s="7" t="s">
        <v>463</v>
      </c>
      <c r="V5" s="7" t="s">
        <v>184</v>
      </c>
      <c r="W5" s="7" t="s">
        <v>1289</v>
      </c>
      <c r="X5" s="7">
        <v>1</v>
      </c>
      <c r="Y5" s="7" t="s">
        <v>95</v>
      </c>
      <c r="Z5" s="7" t="s">
        <v>1075</v>
      </c>
      <c r="AA5" s="7" t="s">
        <v>44</v>
      </c>
      <c r="AB5" s="7" t="s">
        <v>66</v>
      </c>
      <c r="AC5" s="7" t="s">
        <v>187</v>
      </c>
      <c r="AD5" s="25">
        <v>130635576</v>
      </c>
      <c r="AE5" s="7" t="s">
        <v>66</v>
      </c>
      <c r="AF5" s="7" t="s">
        <v>187</v>
      </c>
      <c r="AG5" s="7" t="s">
        <v>1290</v>
      </c>
      <c r="AH5" s="7" t="s">
        <v>75</v>
      </c>
      <c r="AI5" s="7" t="s">
        <v>189</v>
      </c>
      <c r="AJ5" s="7" t="s">
        <v>3474</v>
      </c>
      <c r="AK5" s="7" t="s">
        <v>275</v>
      </c>
      <c r="AL5" s="7" t="s">
        <v>44</v>
      </c>
      <c r="AM5" s="7" t="s">
        <v>44</v>
      </c>
      <c r="AN5" s="6">
        <v>2013</v>
      </c>
      <c r="AO5" s="7" t="s">
        <v>44</v>
      </c>
      <c r="AP5" s="7" t="s">
        <v>43</v>
      </c>
      <c r="AQ5" s="7" t="s">
        <v>244</v>
      </c>
      <c r="AR5" s="7" t="s">
        <v>43</v>
      </c>
      <c r="AS5" s="22">
        <v>42087</v>
      </c>
      <c r="AT5" s="12" t="s">
        <v>1368</v>
      </c>
      <c r="AU5" s="12" t="s">
        <v>1270</v>
      </c>
      <c r="AV5" s="7" t="s">
        <v>43</v>
      </c>
      <c r="AW5" s="7" t="s">
        <v>43</v>
      </c>
      <c r="AX5" s="7" t="s">
        <v>43</v>
      </c>
      <c r="AY5" s="7" t="s">
        <v>43</v>
      </c>
      <c r="AZ5" s="7" t="s">
        <v>43</v>
      </c>
      <c r="BA5" s="7" t="s">
        <v>65</v>
      </c>
      <c r="BB5" s="7" t="s">
        <v>43</v>
      </c>
    </row>
    <row r="6" spans="1:54">
      <c r="A6" s="195" t="s">
        <v>1291</v>
      </c>
      <c r="B6" s="13" t="s">
        <v>1994</v>
      </c>
      <c r="C6" s="13" t="s">
        <v>1292</v>
      </c>
      <c r="D6" s="13" t="s">
        <v>647</v>
      </c>
      <c r="E6" s="9" t="s">
        <v>1262</v>
      </c>
      <c r="F6" s="9" t="s">
        <v>194</v>
      </c>
      <c r="G6" s="9" t="s">
        <v>139</v>
      </c>
      <c r="H6" s="9" t="s">
        <v>232</v>
      </c>
      <c r="I6" s="9" t="s">
        <v>826</v>
      </c>
      <c r="J6" s="12" t="s">
        <v>1293</v>
      </c>
      <c r="K6" s="10" t="s">
        <v>171</v>
      </c>
      <c r="L6" s="10" t="s">
        <v>172</v>
      </c>
      <c r="M6" s="7" t="s">
        <v>564</v>
      </c>
      <c r="N6" s="48" t="s">
        <v>1294</v>
      </c>
      <c r="O6" s="7" t="s">
        <v>149</v>
      </c>
      <c r="P6" s="7" t="s">
        <v>149</v>
      </c>
      <c r="Q6" s="7" t="s">
        <v>206</v>
      </c>
      <c r="R6" s="7" t="s">
        <v>1209</v>
      </c>
      <c r="S6" s="7" t="s">
        <v>1295</v>
      </c>
      <c r="T6" s="7" t="s">
        <v>1296</v>
      </c>
      <c r="U6" s="7" t="s">
        <v>463</v>
      </c>
      <c r="V6" s="7" t="s">
        <v>184</v>
      </c>
      <c r="W6" s="7" t="s">
        <v>1297</v>
      </c>
      <c r="X6" s="7">
        <v>1</v>
      </c>
      <c r="Y6" s="7" t="s">
        <v>95</v>
      </c>
      <c r="Z6" s="7" t="s">
        <v>1075</v>
      </c>
      <c r="AA6" s="7" t="s">
        <v>1212</v>
      </c>
      <c r="AB6" s="7" t="s">
        <v>66</v>
      </c>
      <c r="AC6" s="7" t="s">
        <v>187</v>
      </c>
      <c r="AD6" s="25">
        <v>100409899</v>
      </c>
      <c r="AE6" s="7" t="s">
        <v>737</v>
      </c>
      <c r="AF6" s="7" t="s">
        <v>186</v>
      </c>
      <c r="AG6" s="7" t="s">
        <v>343</v>
      </c>
      <c r="AH6" s="7" t="s">
        <v>75</v>
      </c>
      <c r="AI6" s="7" t="s">
        <v>189</v>
      </c>
      <c r="AJ6" s="7" t="s">
        <v>3475</v>
      </c>
      <c r="AK6" s="7" t="s">
        <v>275</v>
      </c>
      <c r="AL6" s="7" t="s">
        <v>44</v>
      </c>
      <c r="AM6" s="7" t="s">
        <v>44</v>
      </c>
      <c r="AN6" s="7">
        <v>2013</v>
      </c>
      <c r="AO6" s="7" t="s">
        <v>44</v>
      </c>
      <c r="AP6" s="7" t="s">
        <v>44</v>
      </c>
      <c r="AQ6" s="7" t="s">
        <v>244</v>
      </c>
      <c r="AR6" s="7" t="s">
        <v>1299</v>
      </c>
      <c r="AS6" s="7" t="s">
        <v>1300</v>
      </c>
      <c r="AT6" s="12" t="s">
        <v>1301</v>
      </c>
      <c r="AU6" s="12" t="s">
        <v>1270</v>
      </c>
      <c r="AV6" s="7" t="s">
        <v>43</v>
      </c>
      <c r="AW6" s="7" t="s">
        <v>43</v>
      </c>
      <c r="AX6" s="7" t="s">
        <v>43</v>
      </c>
      <c r="AY6" s="7" t="s">
        <v>43</v>
      </c>
      <c r="AZ6" s="7" t="s">
        <v>43</v>
      </c>
      <c r="BA6" s="7" t="s">
        <v>65</v>
      </c>
      <c r="BB6" s="7" t="s">
        <v>43</v>
      </c>
    </row>
    <row r="7" spans="1:54" ht="30">
      <c r="A7" s="195" t="s">
        <v>1298</v>
      </c>
      <c r="B7" s="13" t="s">
        <v>3043</v>
      </c>
      <c r="C7" s="13" t="s">
        <v>1302</v>
      </c>
      <c r="D7" s="13" t="s">
        <v>1303</v>
      </c>
      <c r="E7" s="9" t="s">
        <v>1262</v>
      </c>
      <c r="F7" s="9" t="s">
        <v>194</v>
      </c>
      <c r="G7" s="9" t="s">
        <v>139</v>
      </c>
      <c r="H7" s="9" t="s">
        <v>232</v>
      </c>
      <c r="I7" s="9" t="s">
        <v>826</v>
      </c>
      <c r="J7" s="12" t="s">
        <v>1304</v>
      </c>
      <c r="K7" s="10" t="s">
        <v>171</v>
      </c>
      <c r="L7" s="10" t="s">
        <v>172</v>
      </c>
      <c r="M7" s="7" t="s">
        <v>564</v>
      </c>
      <c r="N7" s="49" t="s">
        <v>1305</v>
      </c>
      <c r="O7" s="7" t="s">
        <v>149</v>
      </c>
      <c r="P7" s="7" t="s">
        <v>277</v>
      </c>
      <c r="Q7" s="7" t="s">
        <v>1137</v>
      </c>
      <c r="R7" s="7" t="s">
        <v>1306</v>
      </c>
      <c r="S7" s="21" t="s">
        <v>3184</v>
      </c>
      <c r="T7" s="7" t="s">
        <v>43</v>
      </c>
      <c r="U7" s="7" t="s">
        <v>251</v>
      </c>
      <c r="V7" s="7" t="s">
        <v>184</v>
      </c>
      <c r="W7" s="7" t="s">
        <v>1307</v>
      </c>
      <c r="X7" s="7">
        <v>1</v>
      </c>
      <c r="Y7" s="7" t="s">
        <v>34</v>
      </c>
      <c r="Z7" s="7" t="s">
        <v>1075</v>
      </c>
      <c r="AA7" s="7" t="s">
        <v>463</v>
      </c>
      <c r="AB7" s="7" t="s">
        <v>65</v>
      </c>
      <c r="AC7" s="7" t="s">
        <v>187</v>
      </c>
      <c r="AD7" s="25" t="s">
        <v>2497</v>
      </c>
      <c r="AE7" s="7" t="s">
        <v>1308</v>
      </c>
      <c r="AF7" s="7" t="s">
        <v>187</v>
      </c>
      <c r="AG7" s="7" t="s">
        <v>1309</v>
      </c>
      <c r="AH7" s="7" t="s">
        <v>75</v>
      </c>
      <c r="AI7" s="7" t="s">
        <v>189</v>
      </c>
      <c r="AJ7" s="7" t="s">
        <v>1310</v>
      </c>
      <c r="AK7" s="7" t="s">
        <v>275</v>
      </c>
      <c r="AL7" s="7" t="s">
        <v>44</v>
      </c>
      <c r="AM7" s="7" t="s">
        <v>44</v>
      </c>
      <c r="AN7" s="7">
        <v>2013</v>
      </c>
      <c r="AO7" s="7" t="s">
        <v>44</v>
      </c>
      <c r="AP7" s="7" t="s">
        <v>44</v>
      </c>
      <c r="AQ7" s="7" t="s">
        <v>244</v>
      </c>
      <c r="AR7" s="40" t="s">
        <v>1311</v>
      </c>
      <c r="AS7" s="7" t="s">
        <v>1312</v>
      </c>
      <c r="AT7" s="12" t="s">
        <v>1301</v>
      </c>
      <c r="AU7" s="12" t="s">
        <v>1270</v>
      </c>
      <c r="AV7" s="7" t="s">
        <v>43</v>
      </c>
      <c r="AW7" s="7" t="s">
        <v>43</v>
      </c>
      <c r="AX7" s="7" t="s">
        <v>43</v>
      </c>
      <c r="AY7" s="7" t="s">
        <v>43</v>
      </c>
      <c r="AZ7" s="7" t="s">
        <v>43</v>
      </c>
      <c r="BA7" s="7" t="s">
        <v>65</v>
      </c>
      <c r="BB7" s="7" t="s">
        <v>43</v>
      </c>
    </row>
    <row r="8" spans="1:54" s="7" customFormat="1" ht="30">
      <c r="A8" s="410" t="s">
        <v>1313</v>
      </c>
      <c r="B8" s="12" t="s">
        <v>3044</v>
      </c>
      <c r="C8" s="12" t="s">
        <v>1314</v>
      </c>
      <c r="D8" s="12" t="s">
        <v>272</v>
      </c>
      <c r="E8" s="10" t="s">
        <v>1262</v>
      </c>
      <c r="F8" s="10" t="s">
        <v>194</v>
      </c>
      <c r="G8" s="10" t="s">
        <v>139</v>
      </c>
      <c r="H8" s="10" t="s">
        <v>173</v>
      </c>
      <c r="I8" s="10" t="s">
        <v>1032</v>
      </c>
      <c r="J8" s="12" t="s">
        <v>1315</v>
      </c>
      <c r="K8" s="10" t="s">
        <v>171</v>
      </c>
      <c r="L8" s="10" t="s">
        <v>172</v>
      </c>
      <c r="M8" s="7" t="s">
        <v>450</v>
      </c>
      <c r="N8" s="49" t="s">
        <v>1316</v>
      </c>
      <c r="O8" s="7" t="s">
        <v>149</v>
      </c>
      <c r="P8" s="7" t="s">
        <v>239</v>
      </c>
      <c r="Q8" s="7" t="s">
        <v>297</v>
      </c>
      <c r="R8" s="7" t="s">
        <v>1203</v>
      </c>
      <c r="S8" s="7" t="s">
        <v>1317</v>
      </c>
      <c r="T8" s="7" t="s">
        <v>43</v>
      </c>
      <c r="U8" s="7" t="s">
        <v>240</v>
      </c>
      <c r="V8" s="7" t="s">
        <v>184</v>
      </c>
      <c r="W8" s="7" t="s">
        <v>1280</v>
      </c>
      <c r="X8" s="7">
        <v>1</v>
      </c>
      <c r="Y8" s="7" t="s">
        <v>95</v>
      </c>
      <c r="Z8" s="7" t="s">
        <v>1075</v>
      </c>
      <c r="AA8" s="40" t="s">
        <v>1212</v>
      </c>
      <c r="AB8" s="7" t="s">
        <v>65</v>
      </c>
      <c r="AC8" s="7" t="s">
        <v>186</v>
      </c>
      <c r="AD8" s="27" t="s">
        <v>2106</v>
      </c>
      <c r="AE8" s="7" t="s">
        <v>89</v>
      </c>
      <c r="AF8" s="7" t="s">
        <v>186</v>
      </c>
      <c r="AG8" s="12">
        <v>20111202266</v>
      </c>
      <c r="AH8" s="7" t="s">
        <v>75</v>
      </c>
      <c r="AI8" s="7" t="s">
        <v>189</v>
      </c>
      <c r="AJ8" s="7" t="s">
        <v>1319</v>
      </c>
      <c r="AK8" s="7" t="s">
        <v>275</v>
      </c>
      <c r="AL8" s="7" t="s">
        <v>44</v>
      </c>
      <c r="AM8" s="7" t="s">
        <v>44</v>
      </c>
      <c r="AN8" s="7">
        <v>2013</v>
      </c>
      <c r="AO8" s="7" t="s">
        <v>44</v>
      </c>
      <c r="AP8" s="7" t="s">
        <v>44</v>
      </c>
      <c r="AQ8" s="7" t="s">
        <v>244</v>
      </c>
      <c r="AR8" s="7" t="s">
        <v>1320</v>
      </c>
      <c r="AS8" s="7" t="s">
        <v>1592</v>
      </c>
      <c r="AT8" s="12" t="s">
        <v>1593</v>
      </c>
      <c r="AU8" s="12"/>
      <c r="AV8" s="7" t="s">
        <v>1321</v>
      </c>
      <c r="AW8" s="7" t="s">
        <v>43</v>
      </c>
      <c r="AX8" s="7" t="s">
        <v>43</v>
      </c>
      <c r="AY8" s="7" t="s">
        <v>43</v>
      </c>
      <c r="AZ8" s="7" t="s">
        <v>43</v>
      </c>
      <c r="BA8" s="7" t="s">
        <v>65</v>
      </c>
      <c r="BB8" s="7" t="s">
        <v>1322</v>
      </c>
    </row>
    <row r="9" spans="1:54">
      <c r="A9" s="410" t="s">
        <v>1323</v>
      </c>
      <c r="B9" s="13" t="s">
        <v>2261</v>
      </c>
      <c r="C9" s="13" t="s">
        <v>1324</v>
      </c>
      <c r="D9" s="13" t="s">
        <v>1325</v>
      </c>
      <c r="E9" s="9" t="s">
        <v>1262</v>
      </c>
      <c r="F9" s="9" t="s">
        <v>194</v>
      </c>
      <c r="G9" s="9" t="s">
        <v>139</v>
      </c>
      <c r="H9" s="9" t="s">
        <v>232</v>
      </c>
      <c r="I9" s="9" t="s">
        <v>664</v>
      </c>
      <c r="J9" s="12" t="s">
        <v>1326</v>
      </c>
      <c r="K9" s="10" t="s">
        <v>171</v>
      </c>
      <c r="L9" s="10" t="s">
        <v>172</v>
      </c>
      <c r="M9" s="7" t="s">
        <v>1979</v>
      </c>
      <c r="N9" s="49" t="s">
        <v>1931</v>
      </c>
      <c r="O9" s="7" t="s">
        <v>149</v>
      </c>
      <c r="P9" s="7" t="s">
        <v>149</v>
      </c>
      <c r="Q9" s="7" t="s">
        <v>1278</v>
      </c>
      <c r="R9" s="7" t="s">
        <v>3041</v>
      </c>
      <c r="S9" s="95" t="s">
        <v>2001</v>
      </c>
      <c r="T9" s="7" t="s">
        <v>1327</v>
      </c>
      <c r="U9" s="7" t="s">
        <v>251</v>
      </c>
      <c r="V9" s="7" t="s">
        <v>183</v>
      </c>
      <c r="W9" s="7" t="s">
        <v>1639</v>
      </c>
      <c r="X9" s="7">
        <v>1</v>
      </c>
      <c r="Y9" s="7" t="s">
        <v>1728</v>
      </c>
      <c r="Z9" s="7" t="s">
        <v>1075</v>
      </c>
      <c r="AA9" s="7" t="s">
        <v>44</v>
      </c>
      <c r="AB9" s="7" t="s">
        <v>737</v>
      </c>
      <c r="AC9" s="7" t="s">
        <v>186</v>
      </c>
      <c r="AD9" s="25" t="s">
        <v>343</v>
      </c>
      <c r="AE9" s="7" t="s">
        <v>65</v>
      </c>
      <c r="AF9" s="7" t="s">
        <v>186</v>
      </c>
      <c r="AG9" s="7" t="s">
        <v>1328</v>
      </c>
      <c r="AH9" s="7" t="s">
        <v>75</v>
      </c>
      <c r="AI9" s="7" t="s">
        <v>285</v>
      </c>
      <c r="AJ9" s="7" t="s">
        <v>2000</v>
      </c>
      <c r="AK9" s="7" t="s">
        <v>275</v>
      </c>
      <c r="AL9" s="7" t="s">
        <v>44</v>
      </c>
      <c r="AM9" s="7" t="s">
        <v>44</v>
      </c>
      <c r="AN9" s="7">
        <v>2013</v>
      </c>
      <c r="AO9" s="7" t="s">
        <v>44</v>
      </c>
      <c r="AP9" s="7" t="s">
        <v>44</v>
      </c>
      <c r="AQ9" s="7" t="s">
        <v>244</v>
      </c>
      <c r="AR9" s="7" t="s">
        <v>220</v>
      </c>
      <c r="AT9" s="13"/>
      <c r="AU9" s="13"/>
      <c r="AV9" s="7" t="s">
        <v>43</v>
      </c>
      <c r="AW9" s="7" t="s">
        <v>43</v>
      </c>
      <c r="AX9" s="7" t="s">
        <v>43</v>
      </c>
      <c r="AY9" s="7" t="s">
        <v>43</v>
      </c>
      <c r="AZ9" s="7" t="s">
        <v>43</v>
      </c>
      <c r="BA9" s="7" t="s">
        <v>43</v>
      </c>
      <c r="BB9" s="7" t="s">
        <v>43</v>
      </c>
    </row>
    <row r="10" spans="1:54" s="7" customFormat="1">
      <c r="A10" s="410" t="s">
        <v>1329</v>
      </c>
      <c r="B10" s="13" t="s">
        <v>1330</v>
      </c>
      <c r="C10" s="12" t="s">
        <v>1336</v>
      </c>
      <c r="D10" s="12" t="s">
        <v>1337</v>
      </c>
      <c r="E10" s="10" t="s">
        <v>1262</v>
      </c>
      <c r="F10" s="10" t="s">
        <v>194</v>
      </c>
      <c r="G10" s="10" t="s">
        <v>139</v>
      </c>
      <c r="H10" s="10" t="s">
        <v>173</v>
      </c>
      <c r="I10" s="10" t="s">
        <v>1933</v>
      </c>
      <c r="J10" s="12"/>
      <c r="K10" s="10" t="s">
        <v>171</v>
      </c>
      <c r="L10" s="10" t="s">
        <v>172</v>
      </c>
      <c r="M10" s="7" t="s">
        <v>450</v>
      </c>
      <c r="N10" s="49" t="s">
        <v>1332</v>
      </c>
      <c r="O10" s="7" t="s">
        <v>149</v>
      </c>
      <c r="P10" s="7" t="s">
        <v>220</v>
      </c>
      <c r="Q10" s="7" t="s">
        <v>220</v>
      </c>
      <c r="R10" s="7" t="s">
        <v>220</v>
      </c>
      <c r="S10" s="21" t="s">
        <v>1288</v>
      </c>
      <c r="T10" s="7" t="s">
        <v>220</v>
      </c>
      <c r="U10" s="7" t="s">
        <v>281</v>
      </c>
      <c r="V10" s="7" t="s">
        <v>184</v>
      </c>
      <c r="W10" s="7" t="s">
        <v>1333</v>
      </c>
      <c r="X10" s="7">
        <v>1</v>
      </c>
      <c r="Y10" s="7" t="s">
        <v>621</v>
      </c>
      <c r="Z10" s="7" t="s">
        <v>220</v>
      </c>
      <c r="AA10" s="7" t="s">
        <v>43</v>
      </c>
      <c r="AB10" s="7" t="s">
        <v>65</v>
      </c>
      <c r="AC10" s="7" t="s">
        <v>186</v>
      </c>
      <c r="AD10" s="25">
        <v>150737906837</v>
      </c>
      <c r="AE10" s="7" t="s">
        <v>65</v>
      </c>
      <c r="AF10" s="7" t="s">
        <v>186</v>
      </c>
      <c r="AG10" s="7" t="s">
        <v>1334</v>
      </c>
      <c r="AH10" s="7" t="s">
        <v>75</v>
      </c>
      <c r="AI10" s="7" t="s">
        <v>285</v>
      </c>
      <c r="AJ10" s="7" t="s">
        <v>3476</v>
      </c>
      <c r="AK10" s="7" t="s">
        <v>275</v>
      </c>
      <c r="AL10" s="7" t="s">
        <v>44</v>
      </c>
      <c r="AM10" s="7" t="s">
        <v>44</v>
      </c>
      <c r="AN10" s="7" t="s">
        <v>220</v>
      </c>
      <c r="AO10" s="7" t="s">
        <v>44</v>
      </c>
      <c r="AP10" s="7" t="s">
        <v>43</v>
      </c>
      <c r="AQ10" s="7" t="s">
        <v>244</v>
      </c>
      <c r="AR10" s="40"/>
      <c r="AS10" s="28">
        <v>40477</v>
      </c>
      <c r="AT10" s="12">
        <v>3216</v>
      </c>
      <c r="AU10" s="12" t="s">
        <v>1270</v>
      </c>
      <c r="AV10" s="7" t="s">
        <v>43</v>
      </c>
      <c r="AW10" s="7" t="s">
        <v>43</v>
      </c>
      <c r="AX10" s="7" t="s">
        <v>43</v>
      </c>
      <c r="AY10" s="7" t="s">
        <v>43</v>
      </c>
      <c r="AZ10" s="7" t="s">
        <v>43</v>
      </c>
      <c r="BA10" s="7" t="s">
        <v>43</v>
      </c>
      <c r="BB10" s="7" t="s">
        <v>43</v>
      </c>
    </row>
    <row r="11" spans="1:54" s="7" customFormat="1">
      <c r="A11" s="195" t="s">
        <v>1335</v>
      </c>
      <c r="B11" s="12" t="s">
        <v>1330</v>
      </c>
      <c r="C11" s="12" t="s">
        <v>1331</v>
      </c>
      <c r="D11" s="12" t="s">
        <v>1331</v>
      </c>
      <c r="E11" s="10" t="s">
        <v>1262</v>
      </c>
      <c r="F11" s="10" t="s">
        <v>194</v>
      </c>
      <c r="G11" s="10" t="s">
        <v>139</v>
      </c>
      <c r="H11" s="10" t="s">
        <v>173</v>
      </c>
      <c r="I11" s="10" t="s">
        <v>748</v>
      </c>
      <c r="J11" s="12"/>
      <c r="K11" s="10" t="s">
        <v>171</v>
      </c>
      <c r="L11" s="10" t="s">
        <v>172</v>
      </c>
      <c r="M11" s="7" t="s">
        <v>450</v>
      </c>
      <c r="N11" s="49" t="s">
        <v>1332</v>
      </c>
      <c r="O11" s="7" t="s">
        <v>149</v>
      </c>
      <c r="P11" s="7" t="s">
        <v>220</v>
      </c>
      <c r="Q11" s="7" t="s">
        <v>220</v>
      </c>
      <c r="R11" s="7" t="s">
        <v>220</v>
      </c>
      <c r="S11" s="21" t="s">
        <v>3183</v>
      </c>
      <c r="T11" s="7" t="s">
        <v>220</v>
      </c>
      <c r="U11" s="7" t="s">
        <v>281</v>
      </c>
      <c r="V11" s="7" t="s">
        <v>184</v>
      </c>
      <c r="W11" s="7" t="s">
        <v>1338</v>
      </c>
      <c r="X11" s="7">
        <v>1</v>
      </c>
      <c r="Y11" s="7" t="s">
        <v>220</v>
      </c>
      <c r="Z11" s="7" t="s">
        <v>220</v>
      </c>
      <c r="AA11" s="7" t="s">
        <v>281</v>
      </c>
      <c r="AB11" s="7" t="s">
        <v>66</v>
      </c>
      <c r="AC11" s="7" t="s">
        <v>187</v>
      </c>
      <c r="AD11" s="12">
        <v>120425402</v>
      </c>
      <c r="AE11" s="7" t="s">
        <v>66</v>
      </c>
      <c r="AF11" s="7" t="s">
        <v>187</v>
      </c>
      <c r="AG11" s="7" t="s">
        <v>2518</v>
      </c>
      <c r="AH11" s="7" t="s">
        <v>75</v>
      </c>
      <c r="AI11" s="7" t="s">
        <v>285</v>
      </c>
      <c r="AJ11" s="7" t="s">
        <v>3477</v>
      </c>
      <c r="AK11" s="7" t="s">
        <v>275</v>
      </c>
      <c r="AL11" s="7" t="s">
        <v>44</v>
      </c>
      <c r="AM11" s="7" t="s">
        <v>44</v>
      </c>
      <c r="AN11" s="7">
        <v>2013</v>
      </c>
      <c r="AO11" s="7" t="s">
        <v>44</v>
      </c>
      <c r="AP11" s="7" t="s">
        <v>43</v>
      </c>
      <c r="AQ11" s="7" t="s">
        <v>244</v>
      </c>
      <c r="AR11" s="40"/>
      <c r="AS11" s="28">
        <v>40477</v>
      </c>
      <c r="AT11" s="12">
        <v>3217</v>
      </c>
      <c r="AU11" s="12" t="s">
        <v>1270</v>
      </c>
      <c r="AV11" s="7" t="s">
        <v>43</v>
      </c>
      <c r="AW11" s="7" t="s">
        <v>43</v>
      </c>
      <c r="AX11" s="7" t="s">
        <v>43</v>
      </c>
      <c r="AY11" s="7" t="s">
        <v>43</v>
      </c>
      <c r="AZ11" s="7" t="s">
        <v>43</v>
      </c>
      <c r="BA11" s="7" t="s">
        <v>65</v>
      </c>
      <c r="BB11" s="7" t="s">
        <v>43</v>
      </c>
    </row>
    <row r="12" spans="1:54">
      <c r="A12" s="410" t="s">
        <v>1339</v>
      </c>
      <c r="B12" s="13" t="s">
        <v>3045</v>
      </c>
      <c r="C12" s="13" t="s">
        <v>1340</v>
      </c>
      <c r="D12" s="13" t="s">
        <v>1341</v>
      </c>
      <c r="E12" s="9" t="s">
        <v>1262</v>
      </c>
      <c r="F12" s="9" t="s">
        <v>194</v>
      </c>
      <c r="G12" s="9" t="s">
        <v>139</v>
      </c>
      <c r="H12" s="9" t="s">
        <v>173</v>
      </c>
      <c r="I12" s="9" t="s">
        <v>664</v>
      </c>
      <c r="J12" s="12" t="s">
        <v>1342</v>
      </c>
      <c r="K12" s="10" t="s">
        <v>171</v>
      </c>
      <c r="L12" s="10" t="s">
        <v>172</v>
      </c>
      <c r="M12" s="7" t="s">
        <v>1343</v>
      </c>
      <c r="N12" s="49" t="s">
        <v>1344</v>
      </c>
      <c r="O12" s="7" t="s">
        <v>149</v>
      </c>
      <c r="P12" s="7" t="s">
        <v>149</v>
      </c>
      <c r="Q12" s="7" t="s">
        <v>206</v>
      </c>
      <c r="R12" s="7" t="s">
        <v>1203</v>
      </c>
      <c r="S12" s="70" t="s">
        <v>1345</v>
      </c>
      <c r="T12" s="7" t="s">
        <v>43</v>
      </c>
      <c r="U12" s="7" t="s">
        <v>281</v>
      </c>
      <c r="V12" s="7" t="s">
        <v>184</v>
      </c>
      <c r="W12" s="7" t="s">
        <v>1346</v>
      </c>
      <c r="X12" s="7">
        <v>1</v>
      </c>
      <c r="Y12" s="7" t="s">
        <v>95</v>
      </c>
      <c r="Z12" s="7" t="s">
        <v>1075</v>
      </c>
      <c r="AA12" s="7" t="s">
        <v>281</v>
      </c>
      <c r="AB12" s="7" t="s">
        <v>65</v>
      </c>
      <c r="AC12" s="7" t="s">
        <v>186</v>
      </c>
      <c r="AD12" s="25">
        <v>124430003840</v>
      </c>
      <c r="AE12" s="7" t="s">
        <v>66</v>
      </c>
      <c r="AF12" s="7" t="s">
        <v>187</v>
      </c>
      <c r="AG12" s="7" t="s">
        <v>1347</v>
      </c>
      <c r="AH12" s="7" t="s">
        <v>75</v>
      </c>
      <c r="AI12" s="7" t="s">
        <v>189</v>
      </c>
      <c r="AJ12" s="7" t="s">
        <v>1348</v>
      </c>
      <c r="AK12" s="7" t="s">
        <v>275</v>
      </c>
      <c r="AL12" s="7" t="s">
        <v>44</v>
      </c>
      <c r="AM12" s="7" t="s">
        <v>44</v>
      </c>
      <c r="AN12" s="7">
        <v>2013</v>
      </c>
      <c r="AO12" s="7" t="s">
        <v>44</v>
      </c>
      <c r="AP12" s="7" t="s">
        <v>44</v>
      </c>
      <c r="AQ12" s="7" t="s">
        <v>244</v>
      </c>
      <c r="AR12" s="40" t="s">
        <v>1349</v>
      </c>
      <c r="AS12" s="22">
        <v>41590</v>
      </c>
      <c r="AT12" s="12" t="s">
        <v>1555</v>
      </c>
      <c r="AU12" s="12" t="s">
        <v>1270</v>
      </c>
      <c r="AV12" s="7" t="s">
        <v>1350</v>
      </c>
      <c r="AW12" s="7" t="s">
        <v>43</v>
      </c>
      <c r="AX12" s="7" t="s">
        <v>43</v>
      </c>
      <c r="AY12" s="7" t="s">
        <v>43</v>
      </c>
      <c r="AZ12" s="7" t="s">
        <v>43</v>
      </c>
      <c r="BA12" s="7" t="s">
        <v>43</v>
      </c>
      <c r="BB12" s="7" t="s">
        <v>43</v>
      </c>
    </row>
    <row r="13" spans="1:54">
      <c r="A13" s="410" t="s">
        <v>1351</v>
      </c>
      <c r="B13" s="13" t="s">
        <v>3044</v>
      </c>
      <c r="C13" s="12" t="s">
        <v>1352</v>
      </c>
      <c r="D13" s="12" t="s">
        <v>1353</v>
      </c>
      <c r="E13" s="10" t="s">
        <v>1262</v>
      </c>
      <c r="F13" s="9" t="s">
        <v>194</v>
      </c>
      <c r="G13" s="9" t="s">
        <v>139</v>
      </c>
      <c r="H13" s="9" t="s">
        <v>173</v>
      </c>
      <c r="I13" s="9" t="s">
        <v>664</v>
      </c>
      <c r="J13" s="12" t="s">
        <v>1354</v>
      </c>
      <c r="K13" s="10" t="s">
        <v>171</v>
      </c>
      <c r="L13" s="10" t="s">
        <v>172</v>
      </c>
      <c r="M13" s="7" t="s">
        <v>585</v>
      </c>
      <c r="N13" s="48" t="s">
        <v>1344</v>
      </c>
      <c r="O13" s="7" t="s">
        <v>149</v>
      </c>
      <c r="P13" s="7" t="s">
        <v>149</v>
      </c>
      <c r="Q13" s="7" t="s">
        <v>206</v>
      </c>
      <c r="R13" s="7" t="s">
        <v>1203</v>
      </c>
      <c r="S13" s="70" t="s">
        <v>1355</v>
      </c>
      <c r="T13" s="7" t="s">
        <v>43</v>
      </c>
      <c r="U13" s="7" t="s">
        <v>281</v>
      </c>
      <c r="V13" s="7" t="s">
        <v>184</v>
      </c>
      <c r="W13" s="7" t="s">
        <v>1356</v>
      </c>
      <c r="X13" s="7">
        <v>1</v>
      </c>
      <c r="Y13" s="7" t="s">
        <v>95</v>
      </c>
      <c r="Z13" s="7" t="s">
        <v>1075</v>
      </c>
      <c r="AA13" s="7" t="s">
        <v>281</v>
      </c>
      <c r="AB13" s="7" t="s">
        <v>65</v>
      </c>
      <c r="AC13" s="7" t="s">
        <v>187</v>
      </c>
      <c r="AD13" s="25" t="s">
        <v>2519</v>
      </c>
      <c r="AE13" s="7" t="s">
        <v>65</v>
      </c>
      <c r="AF13" s="7" t="s">
        <v>187</v>
      </c>
      <c r="AG13" s="76" t="s">
        <v>1956</v>
      </c>
      <c r="AH13" s="7" t="s">
        <v>75</v>
      </c>
      <c r="AI13" s="7" t="s">
        <v>189</v>
      </c>
      <c r="AJ13" s="7" t="s">
        <v>1906</v>
      </c>
      <c r="AK13" s="7" t="s">
        <v>275</v>
      </c>
      <c r="AL13" s="7" t="s">
        <v>44</v>
      </c>
      <c r="AM13" s="7" t="s">
        <v>44</v>
      </c>
      <c r="AN13" s="7">
        <v>2013</v>
      </c>
      <c r="AO13" s="7" t="s">
        <v>44</v>
      </c>
      <c r="AP13" s="7" t="s">
        <v>44</v>
      </c>
      <c r="AQ13" s="7" t="s">
        <v>244</v>
      </c>
      <c r="AR13" s="40" t="s">
        <v>917</v>
      </c>
      <c r="AS13" s="22">
        <v>41590</v>
      </c>
      <c r="AT13" s="12" t="s">
        <v>1555</v>
      </c>
      <c r="AU13" s="12" t="s">
        <v>1270</v>
      </c>
      <c r="AV13" s="7" t="s">
        <v>1321</v>
      </c>
      <c r="AW13" s="7" t="s">
        <v>43</v>
      </c>
      <c r="AX13" s="7" t="s">
        <v>43</v>
      </c>
      <c r="AY13" s="7" t="s">
        <v>43</v>
      </c>
      <c r="AZ13" s="7" t="s">
        <v>43</v>
      </c>
      <c r="BA13" s="7" t="s">
        <v>65</v>
      </c>
      <c r="BB13" s="7" t="s">
        <v>43</v>
      </c>
    </row>
    <row r="14" spans="1:54" s="7" customFormat="1" ht="30">
      <c r="A14" s="195" t="s">
        <v>1357</v>
      </c>
      <c r="B14" s="31" t="s">
        <v>1358</v>
      </c>
      <c r="C14" s="12" t="s">
        <v>1359</v>
      </c>
      <c r="D14" s="12" t="s">
        <v>1360</v>
      </c>
      <c r="E14" s="10" t="s">
        <v>1262</v>
      </c>
      <c r="F14" s="10" t="s">
        <v>1758</v>
      </c>
      <c r="G14" s="10" t="s">
        <v>139</v>
      </c>
      <c r="H14" s="10" t="s">
        <v>232</v>
      </c>
      <c r="I14" s="10" t="s">
        <v>855</v>
      </c>
      <c r="J14" s="12" t="s">
        <v>1910</v>
      </c>
      <c r="K14" s="10" t="s">
        <v>171</v>
      </c>
      <c r="L14" s="10" t="s">
        <v>172</v>
      </c>
      <c r="M14" s="40" t="s">
        <v>2021</v>
      </c>
      <c r="N14" s="49" t="s">
        <v>2495</v>
      </c>
      <c r="O14" s="7" t="s">
        <v>149</v>
      </c>
      <c r="P14" s="7" t="s">
        <v>277</v>
      </c>
      <c r="Q14" s="7" t="s">
        <v>2496</v>
      </c>
      <c r="R14" s="7" t="s">
        <v>2139</v>
      </c>
      <c r="S14" s="70" t="s">
        <v>1361</v>
      </c>
      <c r="T14" s="7" t="s">
        <v>43</v>
      </c>
      <c r="U14" s="7" t="s">
        <v>240</v>
      </c>
      <c r="V14" s="7" t="s">
        <v>184</v>
      </c>
      <c r="W14" s="7" t="s">
        <v>1362</v>
      </c>
      <c r="X14" s="7">
        <v>1</v>
      </c>
      <c r="Y14" s="7" t="s">
        <v>1538</v>
      </c>
      <c r="Z14" s="7" t="s">
        <v>1075</v>
      </c>
      <c r="AA14" s="7" t="s">
        <v>44</v>
      </c>
      <c r="AB14" s="7" t="s">
        <v>293</v>
      </c>
      <c r="AC14" s="7" t="s">
        <v>187</v>
      </c>
      <c r="AD14" s="27">
        <v>170900341</v>
      </c>
      <c r="AE14" s="7" t="s">
        <v>89</v>
      </c>
      <c r="AF14" s="7" t="s">
        <v>187</v>
      </c>
      <c r="AG14" s="27">
        <v>215004011000529</v>
      </c>
      <c r="AH14" s="7" t="s">
        <v>75</v>
      </c>
      <c r="AI14" s="7" t="s">
        <v>189</v>
      </c>
      <c r="AJ14" s="7" t="s">
        <v>1363</v>
      </c>
      <c r="AK14" s="7" t="s">
        <v>1482</v>
      </c>
      <c r="AL14" s="7" t="s">
        <v>44</v>
      </c>
      <c r="AM14" s="7" t="s">
        <v>44</v>
      </c>
      <c r="AN14" s="7">
        <v>2013</v>
      </c>
      <c r="AO14" s="7" t="s">
        <v>44</v>
      </c>
      <c r="AP14" s="7" t="s">
        <v>44</v>
      </c>
      <c r="AQ14" s="7" t="s">
        <v>244</v>
      </c>
      <c r="AR14" s="40" t="s">
        <v>1683</v>
      </c>
      <c r="AS14" s="28">
        <v>43021</v>
      </c>
      <c r="AT14" s="12" t="s">
        <v>2494</v>
      </c>
      <c r="AU14" s="12" t="s">
        <v>1270</v>
      </c>
      <c r="AV14" s="7" t="s">
        <v>43</v>
      </c>
      <c r="AW14" s="7" t="s">
        <v>43</v>
      </c>
      <c r="AX14" s="7" t="s">
        <v>43</v>
      </c>
      <c r="AY14" s="7" t="s">
        <v>43</v>
      </c>
      <c r="AZ14" s="7" t="s">
        <v>43</v>
      </c>
      <c r="BA14" s="7" t="s">
        <v>43</v>
      </c>
      <c r="BB14" s="7" t="s">
        <v>43</v>
      </c>
    </row>
    <row r="15" spans="1:54" s="7" customFormat="1" ht="41.25" hidden="1" customHeight="1">
      <c r="A15" s="195" t="s">
        <v>1370</v>
      </c>
      <c r="B15" s="12" t="s">
        <v>2612</v>
      </c>
      <c r="C15" s="31" t="s">
        <v>220</v>
      </c>
      <c r="D15" s="12" t="s">
        <v>220</v>
      </c>
      <c r="E15" s="10" t="s">
        <v>220</v>
      </c>
      <c r="F15" s="14" t="s">
        <v>521</v>
      </c>
      <c r="G15" s="10" t="s">
        <v>139</v>
      </c>
      <c r="H15" s="10" t="s">
        <v>232</v>
      </c>
      <c r="I15" s="10" t="s">
        <v>748</v>
      </c>
      <c r="J15" s="12" t="s">
        <v>220</v>
      </c>
      <c r="K15" s="10" t="s">
        <v>171</v>
      </c>
      <c r="L15" s="10" t="s">
        <v>220</v>
      </c>
      <c r="M15" s="7" t="s">
        <v>1364</v>
      </c>
      <c r="N15" s="49" t="s">
        <v>1365</v>
      </c>
      <c r="O15" s="7" t="s">
        <v>149</v>
      </c>
      <c r="P15" s="7" t="s">
        <v>220</v>
      </c>
      <c r="Q15" s="7" t="s">
        <v>220</v>
      </c>
      <c r="R15" s="7" t="s">
        <v>1366</v>
      </c>
      <c r="S15" s="70" t="s">
        <v>220</v>
      </c>
      <c r="T15" s="7" t="s">
        <v>43</v>
      </c>
      <c r="U15" s="40" t="s">
        <v>1367</v>
      </c>
      <c r="V15" s="7" t="s">
        <v>837</v>
      </c>
      <c r="W15" s="7" t="s">
        <v>220</v>
      </c>
      <c r="X15" s="7">
        <v>1</v>
      </c>
      <c r="Y15" s="7" t="s">
        <v>95</v>
      </c>
      <c r="Z15" s="7" t="s">
        <v>220</v>
      </c>
      <c r="AA15" s="7" t="s">
        <v>44</v>
      </c>
      <c r="AB15" s="7" t="s">
        <v>619</v>
      </c>
      <c r="AC15" s="7" t="s">
        <v>220</v>
      </c>
      <c r="AD15" s="27" t="s">
        <v>220</v>
      </c>
      <c r="AE15" s="7" t="s">
        <v>220</v>
      </c>
      <c r="AF15" s="7" t="s">
        <v>220</v>
      </c>
      <c r="AG15" s="7" t="s">
        <v>220</v>
      </c>
      <c r="AH15" s="7" t="s">
        <v>220</v>
      </c>
      <c r="AI15" s="7" t="s">
        <v>220</v>
      </c>
      <c r="AJ15" s="7" t="s">
        <v>220</v>
      </c>
      <c r="AK15" s="7" t="s">
        <v>275</v>
      </c>
      <c r="AL15" s="7" t="s">
        <v>1191</v>
      </c>
      <c r="AM15" s="7" t="s">
        <v>1191</v>
      </c>
      <c r="AN15" s="7" t="s">
        <v>220</v>
      </c>
      <c r="AO15" s="7" t="s">
        <v>1191</v>
      </c>
      <c r="AP15" s="7" t="s">
        <v>1191</v>
      </c>
      <c r="AQ15" s="7" t="s">
        <v>220</v>
      </c>
      <c r="AR15" s="40" t="s">
        <v>220</v>
      </c>
      <c r="AS15" s="28">
        <v>41106</v>
      </c>
      <c r="AT15" s="12" t="s">
        <v>1368</v>
      </c>
      <c r="AU15" s="12" t="s">
        <v>1270</v>
      </c>
      <c r="AV15" s="7" t="s">
        <v>43</v>
      </c>
      <c r="AW15" s="7" t="s">
        <v>43</v>
      </c>
      <c r="AX15" s="7" t="s">
        <v>43</v>
      </c>
      <c r="AY15" s="7" t="s">
        <v>43</v>
      </c>
      <c r="AZ15" s="40" t="s">
        <v>1369</v>
      </c>
      <c r="BA15" s="7" t="s">
        <v>43</v>
      </c>
      <c r="BB15" s="7" t="s">
        <v>43</v>
      </c>
    </row>
    <row r="16" spans="1:54" s="7" customFormat="1" ht="45.75">
      <c r="A16" s="195" t="s">
        <v>1595</v>
      </c>
      <c r="B16" s="78" t="s">
        <v>2108</v>
      </c>
      <c r="C16" s="107" t="s">
        <v>1594</v>
      </c>
      <c r="D16" s="78" t="s">
        <v>1601</v>
      </c>
      <c r="E16" s="33" t="s">
        <v>1595</v>
      </c>
      <c r="N16" s="49"/>
      <c r="S16" s="70"/>
      <c r="AD16" s="26"/>
      <c r="AE16" s="6"/>
      <c r="AH16" s="6"/>
      <c r="AK16" s="6"/>
    </row>
    <row r="17" spans="1:37" s="7" customFormat="1" ht="15.75">
      <c r="A17" s="51"/>
      <c r="B17" s="10" t="s">
        <v>2991</v>
      </c>
      <c r="C17" s="241" t="s">
        <v>2990</v>
      </c>
      <c r="D17" s="12"/>
      <c r="S17" s="70"/>
      <c r="AD17" s="34"/>
    </row>
    <row r="18" spans="1:37" s="7" customFormat="1" ht="15.75">
      <c r="A18" s="51"/>
      <c r="B18" s="12"/>
      <c r="S18" s="70"/>
    </row>
    <row r="19" spans="1:37" s="7" customFormat="1">
      <c r="A19" s="10"/>
      <c r="B19" s="381" t="s">
        <v>3182</v>
      </c>
      <c r="C19" s="382" t="s">
        <v>188</v>
      </c>
      <c r="D19" s="382" t="s">
        <v>181</v>
      </c>
      <c r="E19" s="382"/>
      <c r="N19" s="6"/>
      <c r="O19" s="6"/>
      <c r="P19" s="6"/>
      <c r="Q19" s="6"/>
      <c r="R19" s="6"/>
      <c r="S19" s="71"/>
      <c r="T19" s="6"/>
      <c r="U19" s="6"/>
      <c r="V19" s="6"/>
      <c r="W19" s="6"/>
      <c r="Y19" s="6"/>
      <c r="Z19" s="6"/>
      <c r="AA19" s="6"/>
      <c r="AD19" s="6"/>
      <c r="AE19" s="6"/>
      <c r="AH19" s="6"/>
      <c r="AK19" s="6"/>
    </row>
    <row r="20" spans="1:37">
      <c r="A20" s="9"/>
      <c r="B20" s="8" t="s">
        <v>3179</v>
      </c>
      <c r="C20" s="8" t="s">
        <v>3180</v>
      </c>
      <c r="D20" s="380">
        <v>2172470000282</v>
      </c>
      <c r="E20" s="8" t="s">
        <v>3181</v>
      </c>
    </row>
    <row r="21" spans="1:37">
      <c r="A21" s="383" t="s">
        <v>3186</v>
      </c>
      <c r="B21" s="10" t="s">
        <v>3187</v>
      </c>
      <c r="C21" s="7" t="s">
        <v>3190</v>
      </c>
      <c r="D21" s="6" t="s">
        <v>3188</v>
      </c>
      <c r="E21" s="6" t="s">
        <v>3189</v>
      </c>
    </row>
    <row r="22" spans="1:37">
      <c r="A22" s="9"/>
      <c r="B22" s="10"/>
    </row>
    <row r="23" spans="1:37">
      <c r="A23" s="9"/>
      <c r="B23" s="10"/>
    </row>
  </sheetData>
  <mergeCells count="10">
    <mergeCell ref="C1:L1"/>
    <mergeCell ref="M1:O1"/>
    <mergeCell ref="P1:R1"/>
    <mergeCell ref="AV1:BB1"/>
    <mergeCell ref="S1:T1"/>
    <mergeCell ref="U1:W1"/>
    <mergeCell ref="X1:AA1"/>
    <mergeCell ref="AB1:AJ1"/>
    <mergeCell ref="AK1:AQ1"/>
    <mergeCell ref="AS1:AU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A65"/>
  <sheetViews>
    <sheetView workbookViewId="0">
      <pane xSplit="1" topLeftCell="I1" activePane="topRight" state="frozen"/>
      <selection pane="topRight" activeCell="AH9" sqref="AH9"/>
    </sheetView>
  </sheetViews>
  <sheetFormatPr baseColWidth="10" defaultRowHeight="15"/>
  <cols>
    <col min="1" max="1" width="16.140625" style="218" customWidth="1"/>
    <col min="2" max="2" width="30.140625" style="6" customWidth="1"/>
    <col min="3" max="3" width="34.140625" style="6" bestFit="1" customWidth="1"/>
    <col min="4" max="4" width="28" style="13" bestFit="1" customWidth="1"/>
    <col min="5" max="6" width="25.5703125" style="6" customWidth="1"/>
    <col min="7" max="7" width="11.28515625" style="6" bestFit="1" customWidth="1"/>
    <col min="8" max="8" width="11.85546875" style="6" customWidth="1"/>
    <col min="9" max="9" width="14.85546875" style="6" customWidth="1"/>
    <col min="10" max="10" width="28.7109375" style="6" customWidth="1"/>
    <col min="11" max="11" width="13" style="6" customWidth="1"/>
    <col min="12" max="12" width="18.85546875" style="6" customWidth="1"/>
    <col min="13" max="13" width="26.7109375" style="6" bestFit="1" customWidth="1"/>
    <col min="14" max="14" width="18.28515625" style="6" bestFit="1" customWidth="1"/>
    <col min="15" max="15" width="24.7109375" style="6" customWidth="1"/>
    <col min="16" max="16" width="25.42578125" style="6" customWidth="1"/>
    <col min="17" max="17" width="20.85546875" style="6" customWidth="1"/>
    <col min="18" max="18" width="19" style="6" customWidth="1"/>
    <col min="19" max="19" width="18.28515625" style="6" customWidth="1"/>
    <col min="20" max="20" width="36.140625" style="6" bestFit="1" customWidth="1"/>
    <col min="21" max="21" width="19.140625" style="6" customWidth="1"/>
    <col min="22" max="22" width="13" style="6" customWidth="1"/>
    <col min="23" max="23" width="30" style="6" customWidth="1"/>
    <col min="24" max="24" width="16.7109375" style="6" customWidth="1"/>
    <col min="25" max="25" width="24.7109375" style="6" customWidth="1"/>
    <col min="26" max="26" width="13.7109375" style="6" customWidth="1"/>
    <col min="27" max="27" width="15.7109375" style="6" bestFit="1" customWidth="1"/>
    <col min="28" max="28" width="15.7109375" style="6" customWidth="1"/>
    <col min="29" max="29" width="18.85546875" style="6" bestFit="1" customWidth="1"/>
    <col min="30" max="30" width="18.7109375" style="6" bestFit="1" customWidth="1"/>
    <col min="31" max="32" width="17" style="6" customWidth="1"/>
    <col min="33" max="33" width="18" style="6" customWidth="1"/>
    <col min="34" max="34" width="18.28515625" style="6" customWidth="1"/>
    <col min="35" max="35" width="24.5703125" style="6" customWidth="1"/>
    <col min="36" max="36" width="19" style="6" customWidth="1"/>
    <col min="37" max="41" width="11.42578125" style="6"/>
    <col min="42" max="42" width="12.85546875" style="6" bestFit="1" customWidth="1"/>
    <col min="43" max="43" width="36" style="6" customWidth="1"/>
    <col min="44" max="44" width="14.5703125" style="6" bestFit="1" customWidth="1"/>
    <col min="45" max="45" width="14.5703125" style="6" customWidth="1"/>
    <col min="46" max="46" width="13.7109375" style="6" bestFit="1" customWidth="1"/>
    <col min="47" max="47" width="26.42578125" style="6" customWidth="1"/>
    <col min="48" max="49" width="26.140625" style="6" customWidth="1"/>
    <col min="50" max="50" width="14" style="6" bestFit="1" customWidth="1"/>
    <col min="51" max="51" width="11.42578125" style="6"/>
    <col min="52" max="52" width="13.7109375" style="6" bestFit="1" customWidth="1"/>
    <col min="53" max="53" width="25.140625" style="6" bestFit="1" customWidth="1"/>
    <col min="54" max="16384" width="11.42578125" style="6"/>
  </cols>
  <sheetData>
    <row r="1" spans="1:53">
      <c r="A1" s="215"/>
      <c r="B1" s="23" t="s">
        <v>191</v>
      </c>
      <c r="C1" s="23"/>
      <c r="D1" s="127"/>
      <c r="E1" s="23"/>
      <c r="F1" s="23"/>
      <c r="G1" s="23" t="s">
        <v>15</v>
      </c>
      <c r="H1" s="23"/>
      <c r="I1" s="23"/>
      <c r="J1" s="23"/>
      <c r="K1" s="23"/>
      <c r="L1" s="23"/>
      <c r="M1" s="433" t="s">
        <v>5</v>
      </c>
      <c r="N1" s="433"/>
      <c r="O1" s="433"/>
      <c r="P1" s="433"/>
      <c r="Q1" s="433"/>
      <c r="R1" s="433"/>
      <c r="S1" s="448"/>
      <c r="T1" s="448"/>
      <c r="U1" s="435" t="s">
        <v>23</v>
      </c>
      <c r="V1" s="435"/>
      <c r="W1" s="435"/>
      <c r="X1" s="431" t="s">
        <v>31</v>
      </c>
      <c r="Y1" s="431"/>
      <c r="Z1" s="431"/>
      <c r="AA1" s="432" t="s">
        <v>33</v>
      </c>
      <c r="AB1" s="432"/>
      <c r="AC1" s="432"/>
      <c r="AD1" s="432"/>
      <c r="AE1" s="432"/>
      <c r="AF1" s="432"/>
      <c r="AG1" s="432"/>
      <c r="AH1" s="432"/>
      <c r="AI1" s="432"/>
      <c r="AJ1" s="430" t="s">
        <v>36</v>
      </c>
      <c r="AK1" s="430"/>
      <c r="AL1" s="430"/>
      <c r="AM1" s="430"/>
      <c r="AN1" s="430"/>
      <c r="AO1" s="430"/>
      <c r="AP1" s="430"/>
      <c r="AQ1" s="74"/>
      <c r="AR1" s="436" t="s">
        <v>47</v>
      </c>
      <c r="AS1" s="436"/>
      <c r="AT1" s="436"/>
      <c r="AU1" s="430" t="s">
        <v>53</v>
      </c>
      <c r="AV1" s="430"/>
      <c r="AW1" s="430"/>
      <c r="AX1" s="430"/>
      <c r="AY1" s="430"/>
      <c r="AZ1" s="430"/>
      <c r="BA1" s="430"/>
    </row>
    <row r="2" spans="1:53" ht="15.75">
      <c r="A2" s="198" t="s">
        <v>1</v>
      </c>
      <c r="B2" s="6" t="s">
        <v>192</v>
      </c>
      <c r="C2" s="6" t="s">
        <v>175</v>
      </c>
      <c r="D2" s="13" t="s">
        <v>9</v>
      </c>
      <c r="E2" s="6" t="s">
        <v>11</v>
      </c>
      <c r="F2" s="6" t="s">
        <v>193</v>
      </c>
      <c r="G2" s="6" t="s">
        <v>8</v>
      </c>
      <c r="H2" s="6" t="s">
        <v>195</v>
      </c>
      <c r="I2" s="6" t="s">
        <v>10</v>
      </c>
      <c r="J2" s="104" t="s">
        <v>2006</v>
      </c>
      <c r="K2" s="6" t="s">
        <v>13</v>
      </c>
      <c r="L2" s="6" t="s">
        <v>14</v>
      </c>
      <c r="M2" s="6" t="s">
        <v>16</v>
      </c>
      <c r="N2" s="6" t="s">
        <v>17</v>
      </c>
      <c r="O2" s="6" t="s">
        <v>18</v>
      </c>
      <c r="P2" s="6" t="s">
        <v>19</v>
      </c>
      <c r="Q2" s="6" t="s">
        <v>20</v>
      </c>
      <c r="R2" s="6" t="s">
        <v>185</v>
      </c>
      <c r="S2" s="6" t="s">
        <v>21</v>
      </c>
      <c r="T2" s="6" t="s">
        <v>1134</v>
      </c>
      <c r="U2" s="6" t="s">
        <v>179</v>
      </c>
      <c r="V2" s="6" t="s">
        <v>180</v>
      </c>
      <c r="W2" s="6" t="s">
        <v>182</v>
      </c>
      <c r="X2" s="6" t="s">
        <v>25</v>
      </c>
      <c r="Y2" s="6" t="s">
        <v>201</v>
      </c>
      <c r="Z2" s="6" t="s">
        <v>29</v>
      </c>
      <c r="AA2" s="6" t="s">
        <v>177</v>
      </c>
      <c r="AB2" s="6" t="s">
        <v>180</v>
      </c>
      <c r="AC2" s="6" t="s">
        <v>181</v>
      </c>
      <c r="AD2" s="6" t="s">
        <v>178</v>
      </c>
      <c r="AE2" s="6" t="s">
        <v>180</v>
      </c>
      <c r="AF2" s="6" t="s">
        <v>181</v>
      </c>
      <c r="AG2" s="6" t="s">
        <v>32</v>
      </c>
      <c r="AH2" s="7" t="s">
        <v>188</v>
      </c>
      <c r="AI2" s="7" t="s">
        <v>181</v>
      </c>
      <c r="AJ2" s="6" t="s">
        <v>35</v>
      </c>
      <c r="AK2" s="6" t="s">
        <v>37</v>
      </c>
      <c r="AL2" s="6" t="s">
        <v>38</v>
      </c>
      <c r="AM2" s="6" t="s">
        <v>39</v>
      </c>
      <c r="AN2" s="6" t="s">
        <v>40</v>
      </c>
      <c r="AO2" s="6" t="s">
        <v>41</v>
      </c>
      <c r="AP2" s="6" t="s">
        <v>42</v>
      </c>
      <c r="AQ2" s="7" t="s">
        <v>33</v>
      </c>
      <c r="AR2" s="7" t="s">
        <v>45</v>
      </c>
      <c r="AS2" s="7" t="s">
        <v>1044</v>
      </c>
      <c r="AT2" s="7" t="s">
        <v>46</v>
      </c>
      <c r="AU2" s="6" t="s">
        <v>67</v>
      </c>
      <c r="AV2" s="6" t="s">
        <v>68</v>
      </c>
      <c r="AW2" s="7" t="s">
        <v>702</v>
      </c>
      <c r="AX2" s="7" t="s">
        <v>54</v>
      </c>
      <c r="AY2" s="7" t="s">
        <v>55</v>
      </c>
      <c r="AZ2" s="6" t="s">
        <v>153</v>
      </c>
      <c r="BA2" s="6" t="s">
        <v>205</v>
      </c>
    </row>
    <row r="3" spans="1:53" ht="15.75">
      <c r="A3" s="196" t="s">
        <v>1524</v>
      </c>
      <c r="B3" s="13" t="s">
        <v>1531</v>
      </c>
      <c r="C3" s="13" t="s">
        <v>1525</v>
      </c>
      <c r="D3" s="13" t="s">
        <v>220</v>
      </c>
      <c r="E3" s="9" t="s">
        <v>220</v>
      </c>
      <c r="F3" s="6" t="s">
        <v>194</v>
      </c>
      <c r="G3" s="6" t="s">
        <v>139</v>
      </c>
      <c r="H3" s="6" t="s">
        <v>173</v>
      </c>
      <c r="I3" s="7" t="s">
        <v>1526</v>
      </c>
      <c r="J3" s="105" t="s">
        <v>220</v>
      </c>
      <c r="K3" s="7" t="s">
        <v>171</v>
      </c>
      <c r="L3" s="7" t="s">
        <v>220</v>
      </c>
      <c r="M3" s="7" t="s">
        <v>655</v>
      </c>
      <c r="N3" s="6">
        <v>3</v>
      </c>
      <c r="O3" s="6" t="s">
        <v>149</v>
      </c>
      <c r="P3" s="6" t="s">
        <v>149</v>
      </c>
      <c r="Q3" s="6" t="s">
        <v>206</v>
      </c>
      <c r="R3" s="6" t="s">
        <v>1527</v>
      </c>
      <c r="S3" s="6" t="s">
        <v>1528</v>
      </c>
      <c r="T3" s="6" t="s">
        <v>43</v>
      </c>
      <c r="U3" s="6" t="s">
        <v>628</v>
      </c>
      <c r="V3" s="6" t="s">
        <v>1447</v>
      </c>
      <c r="W3" s="6" t="s">
        <v>1617</v>
      </c>
      <c r="X3" s="7" t="s">
        <v>95</v>
      </c>
      <c r="Y3" s="7" t="s">
        <v>1075</v>
      </c>
      <c r="Z3" s="6" t="s">
        <v>925</v>
      </c>
      <c r="AA3" s="7" t="s">
        <v>65</v>
      </c>
      <c r="AB3" s="7" t="s">
        <v>186</v>
      </c>
      <c r="AC3" s="7" t="s">
        <v>1529</v>
      </c>
      <c r="AD3" s="7" t="s">
        <v>65</v>
      </c>
      <c r="AE3" s="7" t="s">
        <v>186</v>
      </c>
      <c r="AF3" s="7" t="s">
        <v>716</v>
      </c>
      <c r="AG3" s="425" t="s">
        <v>3480</v>
      </c>
      <c r="AH3" s="425" t="s">
        <v>2179</v>
      </c>
      <c r="AI3" s="425" t="s">
        <v>3481</v>
      </c>
      <c r="AJ3" s="7" t="s">
        <v>275</v>
      </c>
      <c r="AK3" s="7" t="s">
        <v>44</v>
      </c>
      <c r="AL3" s="7" t="s">
        <v>44</v>
      </c>
      <c r="AM3" s="7" t="s">
        <v>43</v>
      </c>
      <c r="AN3" s="7" t="s">
        <v>44</v>
      </c>
      <c r="AO3" s="7" t="s">
        <v>43</v>
      </c>
      <c r="AP3" s="7" t="s">
        <v>244</v>
      </c>
      <c r="AR3" s="7"/>
      <c r="AS3" s="7"/>
      <c r="AT3" s="7"/>
      <c r="AU3" s="7" t="s">
        <v>620</v>
      </c>
      <c r="AV3" s="7" t="s">
        <v>620</v>
      </c>
      <c r="AW3" s="7" t="s">
        <v>620</v>
      </c>
      <c r="AX3" s="7" t="s">
        <v>620</v>
      </c>
      <c r="AY3" s="7" t="s">
        <v>620</v>
      </c>
      <c r="AZ3" s="7" t="s">
        <v>620</v>
      </c>
      <c r="BA3" s="7" t="s">
        <v>43</v>
      </c>
    </row>
    <row r="4" spans="1:53" s="7" customFormat="1" ht="23.25" customHeight="1">
      <c r="A4" s="326" t="s">
        <v>1530</v>
      </c>
      <c r="B4" s="12" t="s">
        <v>1531</v>
      </c>
      <c r="C4" s="12" t="s">
        <v>1532</v>
      </c>
      <c r="D4" s="13" t="s">
        <v>220</v>
      </c>
      <c r="E4" s="10" t="s">
        <v>220</v>
      </c>
      <c r="F4" s="7" t="s">
        <v>1533</v>
      </c>
      <c r="G4" s="7" t="s">
        <v>1465</v>
      </c>
      <c r="H4" s="7" t="s">
        <v>220</v>
      </c>
      <c r="I4" s="7" t="s">
        <v>563</v>
      </c>
      <c r="J4" s="105" t="s">
        <v>220</v>
      </c>
      <c r="K4" s="7" t="s">
        <v>171</v>
      </c>
      <c r="L4" s="7" t="s">
        <v>220</v>
      </c>
      <c r="M4" s="7" t="s">
        <v>1534</v>
      </c>
      <c r="N4" s="7" t="s">
        <v>1535</v>
      </c>
      <c r="O4" s="7" t="s">
        <v>149</v>
      </c>
      <c r="P4" s="7" t="s">
        <v>277</v>
      </c>
      <c r="Q4" s="7" t="s">
        <v>1536</v>
      </c>
      <c r="R4" s="7" t="s">
        <v>1527</v>
      </c>
      <c r="T4" s="7" t="s">
        <v>1537</v>
      </c>
      <c r="U4" s="7" t="s">
        <v>251</v>
      </c>
      <c r="V4" s="7" t="s">
        <v>184</v>
      </c>
      <c r="W4" s="6" t="s">
        <v>2204</v>
      </c>
      <c r="X4" s="7" t="s">
        <v>1538</v>
      </c>
      <c r="Y4" s="7" t="s">
        <v>1075</v>
      </c>
      <c r="Z4" s="7" t="s">
        <v>1539</v>
      </c>
      <c r="AA4" s="7" t="s">
        <v>66</v>
      </c>
      <c r="AB4" s="7" t="s">
        <v>187</v>
      </c>
      <c r="AC4" s="12">
        <v>150411043</v>
      </c>
      <c r="AD4" s="7" t="s">
        <v>66</v>
      </c>
      <c r="AE4" s="7" t="s">
        <v>187</v>
      </c>
      <c r="AF4" s="7" t="s">
        <v>1648</v>
      </c>
      <c r="AG4" s="425" t="s">
        <v>3480</v>
      </c>
      <c r="AH4" s="425" t="s">
        <v>2179</v>
      </c>
      <c r="AI4" s="425" t="s">
        <v>3482</v>
      </c>
      <c r="AJ4" s="7" t="s">
        <v>1540</v>
      </c>
      <c r="AK4" s="7" t="s">
        <v>43</v>
      </c>
      <c r="AL4" s="7" t="s">
        <v>43</v>
      </c>
      <c r="AM4" s="7" t="s">
        <v>43</v>
      </c>
      <c r="AN4" s="7" t="s">
        <v>44</v>
      </c>
      <c r="AO4" s="7" t="s">
        <v>43</v>
      </c>
      <c r="AP4" s="7" t="s">
        <v>43</v>
      </c>
      <c r="AR4" s="28">
        <v>42255</v>
      </c>
      <c r="AS4" s="7" t="s">
        <v>1541</v>
      </c>
      <c r="AT4" s="7" t="s">
        <v>1052</v>
      </c>
      <c r="AU4" s="7" t="s">
        <v>620</v>
      </c>
      <c r="AV4" s="7" t="s">
        <v>620</v>
      </c>
      <c r="AW4" s="7" t="s">
        <v>620</v>
      </c>
      <c r="AX4" s="7" t="s">
        <v>620</v>
      </c>
      <c r="AY4" s="7" t="s">
        <v>620</v>
      </c>
      <c r="AZ4" s="7" t="s">
        <v>620</v>
      </c>
      <c r="BA4" s="7" t="s">
        <v>43</v>
      </c>
    </row>
    <row r="5" spans="1:53" s="7" customFormat="1" ht="15.75">
      <c r="A5" s="196" t="s">
        <v>1542</v>
      </c>
      <c r="B5" s="12" t="s">
        <v>1531</v>
      </c>
      <c r="C5" s="12" t="s">
        <v>1543</v>
      </c>
      <c r="D5" s="13" t="s">
        <v>220</v>
      </c>
      <c r="E5" s="10" t="s">
        <v>220</v>
      </c>
      <c r="F5" s="7" t="s">
        <v>2130</v>
      </c>
      <c r="G5" s="7" t="s">
        <v>1465</v>
      </c>
      <c r="H5" s="7" t="s">
        <v>220</v>
      </c>
      <c r="I5" s="7" t="s">
        <v>1947</v>
      </c>
      <c r="J5" s="105" t="s">
        <v>2007</v>
      </c>
      <c r="K5" s="7" t="s">
        <v>171</v>
      </c>
      <c r="L5" s="7" t="s">
        <v>220</v>
      </c>
      <c r="M5" s="7" t="s">
        <v>1948</v>
      </c>
      <c r="N5" s="7" t="s">
        <v>220</v>
      </c>
      <c r="O5" s="7" t="s">
        <v>87</v>
      </c>
      <c r="P5" s="7" t="s">
        <v>1951</v>
      </c>
      <c r="Q5" s="7" t="s">
        <v>1544</v>
      </c>
      <c r="R5" s="7" t="s">
        <v>87</v>
      </c>
      <c r="S5" s="7" t="s">
        <v>1957</v>
      </c>
      <c r="T5" s="7" t="s">
        <v>1949</v>
      </c>
      <c r="U5" s="7" t="s">
        <v>628</v>
      </c>
      <c r="V5" s="7" t="s">
        <v>1447</v>
      </c>
      <c r="W5" s="6" t="s">
        <v>1617</v>
      </c>
      <c r="X5" s="7" t="s">
        <v>1728</v>
      </c>
      <c r="Y5" s="7" t="s">
        <v>1950</v>
      </c>
      <c r="Z5" s="7" t="s">
        <v>44</v>
      </c>
      <c r="AG5" s="425" t="s">
        <v>3480</v>
      </c>
      <c r="AH5" s="425" t="s">
        <v>2179</v>
      </c>
      <c r="AI5" s="425" t="s">
        <v>3481</v>
      </c>
      <c r="AJ5" s="7" t="s">
        <v>1540</v>
      </c>
      <c r="AK5" s="7" t="s">
        <v>43</v>
      </c>
      <c r="AL5" s="7" t="s">
        <v>43</v>
      </c>
      <c r="AM5" s="7" t="s">
        <v>43</v>
      </c>
      <c r="AN5" s="7" t="s">
        <v>44</v>
      </c>
      <c r="AO5" s="7" t="s">
        <v>43</v>
      </c>
      <c r="AP5" s="7" t="s">
        <v>43</v>
      </c>
      <c r="AU5" s="7" t="s">
        <v>620</v>
      </c>
      <c r="AV5" s="7" t="s">
        <v>620</v>
      </c>
      <c r="AW5" s="7" t="s">
        <v>620</v>
      </c>
      <c r="AX5" s="7" t="s">
        <v>620</v>
      </c>
      <c r="AY5" s="7" t="s">
        <v>620</v>
      </c>
      <c r="AZ5" s="7" t="s">
        <v>620</v>
      </c>
      <c r="BA5" s="7" t="s">
        <v>43</v>
      </c>
    </row>
    <row r="6" spans="1:53" s="7" customFormat="1" ht="30">
      <c r="A6" s="196" t="s">
        <v>1586</v>
      </c>
      <c r="B6" s="12" t="s">
        <v>1531</v>
      </c>
      <c r="C6" s="12" t="s">
        <v>3020</v>
      </c>
      <c r="D6" s="13" t="s">
        <v>220</v>
      </c>
      <c r="E6" s="10" t="s">
        <v>220</v>
      </c>
      <c r="F6" s="40" t="s">
        <v>1611</v>
      </c>
      <c r="G6" s="7" t="s">
        <v>139</v>
      </c>
      <c r="H6" s="7" t="s">
        <v>232</v>
      </c>
      <c r="I6" s="7" t="s">
        <v>3013</v>
      </c>
      <c r="J6" s="105" t="s">
        <v>2008</v>
      </c>
      <c r="K6" s="7" t="s">
        <v>171</v>
      </c>
      <c r="L6" s="7" t="s">
        <v>220</v>
      </c>
      <c r="M6" s="40" t="s">
        <v>3015</v>
      </c>
      <c r="N6" s="7" t="s">
        <v>3014</v>
      </c>
      <c r="O6" s="7" t="s">
        <v>3201</v>
      </c>
      <c r="P6" s="7" t="s">
        <v>1545</v>
      </c>
      <c r="Q6" s="7" t="s">
        <v>1581</v>
      </c>
      <c r="R6" s="7" t="s">
        <v>3039</v>
      </c>
      <c r="S6" s="7" t="s">
        <v>3016</v>
      </c>
      <c r="T6" s="7" t="s">
        <v>43</v>
      </c>
      <c r="U6" s="7" t="s">
        <v>251</v>
      </c>
      <c r="V6" s="7" t="s">
        <v>184</v>
      </c>
      <c r="W6" s="6" t="s">
        <v>2204</v>
      </c>
      <c r="X6" s="7" t="s">
        <v>3017</v>
      </c>
      <c r="Y6" s="7" t="s">
        <v>1582</v>
      </c>
      <c r="Z6" s="7" t="s">
        <v>87</v>
      </c>
      <c r="AA6" s="7" t="s">
        <v>87</v>
      </c>
      <c r="AB6" s="7" t="s">
        <v>186</v>
      </c>
      <c r="AC6" s="7" t="s">
        <v>3018</v>
      </c>
      <c r="AD6" s="7" t="s">
        <v>87</v>
      </c>
      <c r="AE6" s="7" t="s">
        <v>186</v>
      </c>
      <c r="AF6" s="7" t="s">
        <v>3019</v>
      </c>
      <c r="AG6" s="425" t="s">
        <v>3480</v>
      </c>
      <c r="AH6" s="425" t="s">
        <v>2179</v>
      </c>
      <c r="AI6" s="425" t="s">
        <v>3482</v>
      </c>
      <c r="AJ6" s="40" t="s">
        <v>1583</v>
      </c>
      <c r="AK6" s="7" t="s">
        <v>43</v>
      </c>
      <c r="AL6" s="7" t="s">
        <v>43</v>
      </c>
      <c r="AM6" s="7" t="s">
        <v>43</v>
      </c>
      <c r="AN6" s="7" t="s">
        <v>43</v>
      </c>
      <c r="AO6" s="7" t="s">
        <v>43</v>
      </c>
      <c r="AP6" s="7" t="s">
        <v>43</v>
      </c>
      <c r="AQ6" s="7" t="s">
        <v>1584</v>
      </c>
      <c r="AR6" s="28">
        <v>41975</v>
      </c>
      <c r="AS6" s="7" t="s">
        <v>1585</v>
      </c>
      <c r="AT6" s="7" t="s">
        <v>1041</v>
      </c>
      <c r="AU6" s="7" t="s">
        <v>620</v>
      </c>
      <c r="AV6" s="7" t="s">
        <v>620</v>
      </c>
      <c r="AW6" s="7" t="s">
        <v>620</v>
      </c>
      <c r="AX6" s="7" t="s">
        <v>620</v>
      </c>
      <c r="AY6" s="7" t="s">
        <v>620</v>
      </c>
      <c r="AZ6" s="7" t="s">
        <v>620</v>
      </c>
      <c r="BA6" s="7" t="s">
        <v>43</v>
      </c>
    </row>
    <row r="7" spans="1:53" s="7" customFormat="1" ht="15.75">
      <c r="A7" s="196" t="s">
        <v>1612</v>
      </c>
      <c r="B7" s="12" t="s">
        <v>1531</v>
      </c>
      <c r="C7" s="12" t="s">
        <v>1613</v>
      </c>
      <c r="D7" s="13" t="s">
        <v>220</v>
      </c>
      <c r="E7" s="10" t="s">
        <v>220</v>
      </c>
      <c r="F7" s="7" t="s">
        <v>1614</v>
      </c>
      <c r="G7" s="7" t="s">
        <v>1615</v>
      </c>
      <c r="H7" s="7" t="s">
        <v>232</v>
      </c>
      <c r="I7" s="7" t="s">
        <v>197</v>
      </c>
      <c r="J7" s="105" t="s">
        <v>2009</v>
      </c>
      <c r="K7" s="7" t="s">
        <v>171</v>
      </c>
      <c r="L7" s="7" t="s">
        <v>220</v>
      </c>
      <c r="M7" s="7" t="s">
        <v>1935</v>
      </c>
      <c r="N7" s="7" t="s">
        <v>220</v>
      </c>
      <c r="O7" s="7" t="s">
        <v>149</v>
      </c>
      <c r="P7" s="7" t="s">
        <v>1545</v>
      </c>
      <c r="Q7" s="7" t="s">
        <v>1936</v>
      </c>
      <c r="R7" s="7" t="s">
        <v>1616</v>
      </c>
      <c r="T7" s="7" t="s">
        <v>43</v>
      </c>
      <c r="U7" s="7" t="s">
        <v>628</v>
      </c>
      <c r="V7" s="7" t="s">
        <v>1447</v>
      </c>
      <c r="W7" s="6" t="s">
        <v>1617</v>
      </c>
      <c r="X7" s="7" t="s">
        <v>63</v>
      </c>
      <c r="Y7" s="7" t="s">
        <v>1937</v>
      </c>
      <c r="Z7" s="7" t="s">
        <v>1826</v>
      </c>
      <c r="AA7" s="7" t="s">
        <v>87</v>
      </c>
      <c r="AB7" s="7" t="s">
        <v>186</v>
      </c>
      <c r="AC7" s="7" t="s">
        <v>1939</v>
      </c>
      <c r="AD7" s="7" t="s">
        <v>87</v>
      </c>
      <c r="AE7" s="7" t="s">
        <v>186</v>
      </c>
      <c r="AF7" s="7" t="s">
        <v>1938</v>
      </c>
      <c r="AG7" s="425" t="s">
        <v>3480</v>
      </c>
      <c r="AH7" s="425" t="s">
        <v>2179</v>
      </c>
      <c r="AI7" s="425" t="s">
        <v>3481</v>
      </c>
      <c r="AJ7" s="7" t="s">
        <v>1540</v>
      </c>
      <c r="AK7" s="7" t="s">
        <v>43</v>
      </c>
      <c r="AL7" s="7" t="s">
        <v>43</v>
      </c>
      <c r="AM7" s="7" t="s">
        <v>43</v>
      </c>
      <c r="AN7" s="7" t="s">
        <v>43</v>
      </c>
      <c r="AO7" s="7" t="s">
        <v>43</v>
      </c>
      <c r="AP7" s="7" t="s">
        <v>43</v>
      </c>
      <c r="AU7" s="7" t="s">
        <v>620</v>
      </c>
      <c r="AV7" s="7" t="s">
        <v>620</v>
      </c>
      <c r="AW7" s="7" t="s">
        <v>620</v>
      </c>
      <c r="AX7" s="7" t="s">
        <v>620</v>
      </c>
      <c r="AY7" s="7" t="s">
        <v>620</v>
      </c>
      <c r="AZ7" s="7" t="s">
        <v>620</v>
      </c>
      <c r="BA7" s="7" t="s">
        <v>43</v>
      </c>
    </row>
    <row r="8" spans="1:53" s="7" customFormat="1" ht="15.75">
      <c r="A8" s="196" t="s">
        <v>1618</v>
      </c>
      <c r="B8" s="12" t="s">
        <v>1531</v>
      </c>
      <c r="C8" s="12" t="s">
        <v>2098</v>
      </c>
      <c r="D8" s="13" t="s">
        <v>220</v>
      </c>
      <c r="E8" s="10" t="s">
        <v>220</v>
      </c>
      <c r="F8" s="7" t="s">
        <v>1943</v>
      </c>
      <c r="I8" s="7" t="s">
        <v>826</v>
      </c>
      <c r="J8" s="105" t="s">
        <v>220</v>
      </c>
      <c r="K8" s="7" t="s">
        <v>171</v>
      </c>
      <c r="L8" s="7" t="s">
        <v>220</v>
      </c>
      <c r="M8" s="7" t="s">
        <v>564</v>
      </c>
      <c r="N8" s="6" t="s">
        <v>1931</v>
      </c>
      <c r="O8" s="7" t="s">
        <v>220</v>
      </c>
      <c r="P8" s="7" t="s">
        <v>149</v>
      </c>
      <c r="Q8" s="7" t="s">
        <v>277</v>
      </c>
      <c r="R8" s="7" t="s">
        <v>1790</v>
      </c>
      <c r="S8" s="6"/>
      <c r="T8" s="7" t="s">
        <v>1944</v>
      </c>
      <c r="U8" s="7" t="s">
        <v>251</v>
      </c>
      <c r="V8" s="7" t="s">
        <v>184</v>
      </c>
      <c r="W8" s="7" t="s">
        <v>2204</v>
      </c>
      <c r="X8" s="7" t="s">
        <v>1538</v>
      </c>
      <c r="Y8" s="7" t="s">
        <v>1075</v>
      </c>
      <c r="Z8" s="7" t="s">
        <v>44</v>
      </c>
      <c r="AA8" s="7" t="s">
        <v>87</v>
      </c>
      <c r="AB8" s="6" t="s">
        <v>186</v>
      </c>
      <c r="AC8" s="7" t="s">
        <v>220</v>
      </c>
      <c r="AD8" s="7" t="s">
        <v>87</v>
      </c>
      <c r="AE8" s="7" t="s">
        <v>186</v>
      </c>
      <c r="AF8" s="7" t="s">
        <v>220</v>
      </c>
      <c r="AG8" s="425" t="s">
        <v>3480</v>
      </c>
      <c r="AH8" s="425" t="s">
        <v>2179</v>
      </c>
      <c r="AI8" s="425" t="s">
        <v>3482</v>
      </c>
      <c r="AJ8" s="7" t="s">
        <v>1540</v>
      </c>
      <c r="AK8" s="7" t="s">
        <v>43</v>
      </c>
      <c r="AL8" s="7" t="s">
        <v>43</v>
      </c>
      <c r="AM8" s="7" t="s">
        <v>43</v>
      </c>
      <c r="AN8" s="7" t="s">
        <v>43</v>
      </c>
      <c r="AO8" s="7" t="s">
        <v>43</v>
      </c>
      <c r="AP8" s="7" t="s">
        <v>43</v>
      </c>
      <c r="AR8" s="28">
        <v>42566</v>
      </c>
      <c r="AS8" s="7" t="s">
        <v>1945</v>
      </c>
      <c r="AT8" s="7" t="s">
        <v>1946</v>
      </c>
      <c r="AU8" s="7" t="s">
        <v>620</v>
      </c>
      <c r="AV8" s="7" t="s">
        <v>620</v>
      </c>
      <c r="AW8" s="7" t="s">
        <v>620</v>
      </c>
      <c r="AX8" s="7" t="s">
        <v>620</v>
      </c>
      <c r="AY8" s="7" t="s">
        <v>620</v>
      </c>
      <c r="AZ8" s="7" t="s">
        <v>620</v>
      </c>
      <c r="BA8" s="7" t="s">
        <v>43</v>
      </c>
    </row>
    <row r="9" spans="1:53" ht="15.75">
      <c r="A9" s="327" t="s">
        <v>1619</v>
      </c>
      <c r="B9" s="12" t="s">
        <v>1531</v>
      </c>
      <c r="C9" s="12" t="s">
        <v>1620</v>
      </c>
      <c r="D9" s="12" t="s">
        <v>220</v>
      </c>
      <c r="E9" s="10" t="s">
        <v>220</v>
      </c>
      <c r="F9" s="7" t="s">
        <v>1621</v>
      </c>
      <c r="G9" s="7" t="s">
        <v>1624</v>
      </c>
      <c r="I9" s="7" t="s">
        <v>826</v>
      </c>
      <c r="J9" s="105" t="s">
        <v>220</v>
      </c>
      <c r="K9" s="7" t="s">
        <v>171</v>
      </c>
      <c r="L9" s="7" t="s">
        <v>220</v>
      </c>
      <c r="M9" s="7" t="s">
        <v>2095</v>
      </c>
      <c r="N9" s="7" t="s">
        <v>1305</v>
      </c>
      <c r="O9" s="7" t="s">
        <v>149</v>
      </c>
      <c r="P9" s="7" t="s">
        <v>277</v>
      </c>
      <c r="Q9" s="7" t="s">
        <v>1622</v>
      </c>
      <c r="R9" s="7" t="s">
        <v>2096</v>
      </c>
      <c r="T9" s="7" t="s">
        <v>2097</v>
      </c>
      <c r="U9" s="7" t="s">
        <v>628</v>
      </c>
      <c r="V9" s="7" t="s">
        <v>1447</v>
      </c>
      <c r="W9" s="7" t="s">
        <v>1617</v>
      </c>
      <c r="X9" s="7" t="s">
        <v>2961</v>
      </c>
      <c r="Y9" s="7" t="s">
        <v>2962</v>
      </c>
      <c r="Z9" s="7" t="s">
        <v>44</v>
      </c>
      <c r="AA9" s="7" t="s">
        <v>87</v>
      </c>
      <c r="AB9" s="6" t="s">
        <v>186</v>
      </c>
      <c r="AC9" s="7" t="s">
        <v>220</v>
      </c>
      <c r="AD9" s="7" t="s">
        <v>87</v>
      </c>
      <c r="AE9" s="7" t="s">
        <v>186</v>
      </c>
      <c r="AF9" s="7" t="s">
        <v>220</v>
      </c>
      <c r="AG9" s="425" t="s">
        <v>3480</v>
      </c>
      <c r="AH9" s="425" t="s">
        <v>2179</v>
      </c>
      <c r="AI9" s="425" t="s">
        <v>3481</v>
      </c>
      <c r="AJ9" s="7" t="s">
        <v>1540</v>
      </c>
      <c r="AK9" s="7" t="s">
        <v>43</v>
      </c>
      <c r="AL9" s="7" t="s">
        <v>43</v>
      </c>
      <c r="AM9" s="7" t="s">
        <v>43</v>
      </c>
      <c r="AN9" s="7" t="s">
        <v>43</v>
      </c>
      <c r="AO9" s="7" t="s">
        <v>43</v>
      </c>
      <c r="AP9" s="7" t="s">
        <v>43</v>
      </c>
      <c r="AU9" s="7" t="s">
        <v>620</v>
      </c>
      <c r="AV9" s="7" t="s">
        <v>620</v>
      </c>
      <c r="AW9" s="7" t="s">
        <v>620</v>
      </c>
      <c r="AX9" s="7" t="s">
        <v>620</v>
      </c>
      <c r="AY9" s="7" t="s">
        <v>620</v>
      </c>
      <c r="AZ9" s="7" t="s">
        <v>620</v>
      </c>
      <c r="BA9" s="7" t="s">
        <v>43</v>
      </c>
    </row>
    <row r="10" spans="1:53" ht="15.75">
      <c r="A10" s="216" t="s">
        <v>1623</v>
      </c>
      <c r="B10" s="47" t="s">
        <v>1531</v>
      </c>
      <c r="C10" s="12" t="s">
        <v>1940</v>
      </c>
      <c r="D10" s="12" t="s">
        <v>1932</v>
      </c>
      <c r="E10" s="10" t="s">
        <v>1373</v>
      </c>
      <c r="F10" s="7" t="s">
        <v>194</v>
      </c>
      <c r="G10" s="7" t="s">
        <v>139</v>
      </c>
      <c r="H10" s="7" t="s">
        <v>173</v>
      </c>
      <c r="I10" s="7" t="s">
        <v>1933</v>
      </c>
      <c r="J10" s="105" t="s">
        <v>220</v>
      </c>
      <c r="K10" s="7" t="s">
        <v>171</v>
      </c>
      <c r="L10" s="7" t="s">
        <v>220</v>
      </c>
      <c r="M10" s="7" t="s">
        <v>1941</v>
      </c>
      <c r="N10" s="7" t="s">
        <v>1931</v>
      </c>
      <c r="O10" s="7" t="s">
        <v>149</v>
      </c>
      <c r="P10" s="7" t="s">
        <v>149</v>
      </c>
      <c r="Q10" s="7" t="s">
        <v>1934</v>
      </c>
      <c r="R10" s="7" t="s">
        <v>1527</v>
      </c>
      <c r="T10" s="7" t="s">
        <v>43</v>
      </c>
      <c r="U10" s="7" t="s">
        <v>251</v>
      </c>
      <c r="V10" s="7" t="s">
        <v>184</v>
      </c>
      <c r="W10" s="7" t="s">
        <v>2204</v>
      </c>
      <c r="X10" s="7" t="s">
        <v>1728</v>
      </c>
      <c r="Y10" s="7" t="s">
        <v>1075</v>
      </c>
      <c r="Z10" s="7" t="s">
        <v>44</v>
      </c>
      <c r="AA10" s="7" t="s">
        <v>1626</v>
      </c>
      <c r="AB10" s="6" t="s">
        <v>186</v>
      </c>
      <c r="AC10" s="6" t="s">
        <v>220</v>
      </c>
      <c r="AD10" s="7" t="s">
        <v>596</v>
      </c>
      <c r="AE10" s="7" t="s">
        <v>186</v>
      </c>
      <c r="AF10" s="7" t="s">
        <v>220</v>
      </c>
      <c r="AG10" s="425" t="s">
        <v>3480</v>
      </c>
      <c r="AH10" s="425" t="s">
        <v>2179</v>
      </c>
      <c r="AI10" s="425" t="s">
        <v>3482</v>
      </c>
      <c r="AJ10" s="7" t="s">
        <v>1627</v>
      </c>
      <c r="AK10" s="7" t="s">
        <v>43</v>
      </c>
      <c r="AL10" s="7" t="s">
        <v>43</v>
      </c>
      <c r="AM10" s="7" t="s">
        <v>43</v>
      </c>
      <c r="AN10" s="7" t="s">
        <v>43</v>
      </c>
      <c r="AO10" s="7" t="s">
        <v>43</v>
      </c>
      <c r="AP10" s="7" t="s">
        <v>43</v>
      </c>
      <c r="AU10" s="7" t="s">
        <v>620</v>
      </c>
      <c r="AV10" s="7" t="s">
        <v>620</v>
      </c>
      <c r="AW10" s="7" t="s">
        <v>620</v>
      </c>
      <c r="AX10" s="7" t="s">
        <v>620</v>
      </c>
      <c r="AY10" s="7" t="s">
        <v>620</v>
      </c>
      <c r="AZ10" s="7" t="s">
        <v>620</v>
      </c>
      <c r="BA10" s="7" t="s">
        <v>43</v>
      </c>
    </row>
    <row r="11" spans="1:53" ht="15.75">
      <c r="A11" s="216" t="s">
        <v>1628</v>
      </c>
      <c r="B11" s="12" t="s">
        <v>1531</v>
      </c>
      <c r="C11" s="12" t="s">
        <v>1629</v>
      </c>
      <c r="D11" s="12" t="s">
        <v>1632</v>
      </c>
      <c r="E11" s="10" t="s">
        <v>220</v>
      </c>
      <c r="F11" s="7" t="s">
        <v>220</v>
      </c>
      <c r="G11" s="7" t="s">
        <v>92</v>
      </c>
      <c r="H11" s="7" t="s">
        <v>220</v>
      </c>
      <c r="I11" s="7" t="s">
        <v>1926</v>
      </c>
      <c r="J11" s="105" t="s">
        <v>220</v>
      </c>
      <c r="K11" s="7" t="s">
        <v>171</v>
      </c>
      <c r="L11" s="7" t="s">
        <v>220</v>
      </c>
      <c r="M11" s="7" t="s">
        <v>1630</v>
      </c>
      <c r="N11" s="7" t="s">
        <v>220</v>
      </c>
      <c r="O11" s="7" t="s">
        <v>149</v>
      </c>
      <c r="P11" s="7" t="s">
        <v>92</v>
      </c>
      <c r="Q11" s="7" t="s">
        <v>1927</v>
      </c>
      <c r="R11" s="7" t="s">
        <v>1928</v>
      </c>
      <c r="T11" s="7" t="s">
        <v>1929</v>
      </c>
      <c r="U11" s="7" t="s">
        <v>251</v>
      </c>
      <c r="V11" s="7" t="s">
        <v>184</v>
      </c>
      <c r="W11" s="7" t="s">
        <v>2204</v>
      </c>
      <c r="X11" s="7" t="s">
        <v>1930</v>
      </c>
      <c r="Y11" s="7" t="s">
        <v>92</v>
      </c>
      <c r="Z11" s="7" t="s">
        <v>1826</v>
      </c>
      <c r="AA11" s="7" t="s">
        <v>92</v>
      </c>
      <c r="AB11" s="7" t="s">
        <v>186</v>
      </c>
      <c r="AC11" s="7" t="s">
        <v>220</v>
      </c>
      <c r="AD11" s="7" t="s">
        <v>92</v>
      </c>
      <c r="AE11" s="7" t="s">
        <v>186</v>
      </c>
      <c r="AF11" s="7" t="s">
        <v>220</v>
      </c>
      <c r="AG11" s="425" t="s">
        <v>3480</v>
      </c>
      <c r="AH11" s="425" t="s">
        <v>2179</v>
      </c>
      <c r="AI11" s="425" t="s">
        <v>3482</v>
      </c>
      <c r="AJ11" s="7" t="s">
        <v>1631</v>
      </c>
    </row>
    <row r="12" spans="1:53" ht="30">
      <c r="A12" s="328" t="s">
        <v>1647</v>
      </c>
      <c r="B12" s="12" t="s">
        <v>1531</v>
      </c>
      <c r="C12" s="12" t="s">
        <v>2175</v>
      </c>
      <c r="D12" s="12" t="s">
        <v>1687</v>
      </c>
      <c r="E12" s="10" t="s">
        <v>220</v>
      </c>
      <c r="F12" s="7" t="s">
        <v>1943</v>
      </c>
      <c r="G12" s="7" t="s">
        <v>1465</v>
      </c>
      <c r="H12" s="6" t="s">
        <v>232</v>
      </c>
      <c r="I12" s="7" t="s">
        <v>2105</v>
      </c>
      <c r="J12" s="105" t="s">
        <v>2176</v>
      </c>
      <c r="K12" s="7" t="s">
        <v>171</v>
      </c>
      <c r="L12" s="7" t="s">
        <v>172</v>
      </c>
      <c r="M12" s="40" t="s">
        <v>2997</v>
      </c>
      <c r="N12" s="7" t="s">
        <v>2998</v>
      </c>
      <c r="O12" s="7" t="s">
        <v>149</v>
      </c>
      <c r="P12" s="7" t="s">
        <v>87</v>
      </c>
      <c r="Q12" s="7" t="s">
        <v>1909</v>
      </c>
      <c r="R12" s="7" t="s">
        <v>493</v>
      </c>
      <c r="S12" s="7" t="s">
        <v>1690</v>
      </c>
      <c r="T12" s="7" t="s">
        <v>43</v>
      </c>
      <c r="U12" s="7" t="s">
        <v>251</v>
      </c>
      <c r="V12" s="7" t="s">
        <v>184</v>
      </c>
      <c r="W12" s="7" t="s">
        <v>2204</v>
      </c>
      <c r="X12" s="40" t="s">
        <v>2999</v>
      </c>
      <c r="Y12" s="7" t="s">
        <v>1950</v>
      </c>
      <c r="Z12" s="7" t="s">
        <v>43</v>
      </c>
      <c r="AA12" s="7" t="s">
        <v>65</v>
      </c>
      <c r="AB12" s="7" t="s">
        <v>187</v>
      </c>
      <c r="AC12" s="7" t="s">
        <v>2177</v>
      </c>
      <c r="AD12" s="7" t="s">
        <v>65</v>
      </c>
      <c r="AE12" s="7" t="s">
        <v>187</v>
      </c>
      <c r="AF12" s="7" t="s">
        <v>2178</v>
      </c>
      <c r="AG12" s="425" t="s">
        <v>3480</v>
      </c>
      <c r="AH12" s="425" t="s">
        <v>2179</v>
      </c>
      <c r="AI12" s="425" t="s">
        <v>3483</v>
      </c>
      <c r="AJ12" s="7" t="s">
        <v>1540</v>
      </c>
      <c r="AK12" s="7" t="s">
        <v>43</v>
      </c>
      <c r="AL12" s="7" t="s">
        <v>43</v>
      </c>
      <c r="AM12" s="7" t="s">
        <v>43</v>
      </c>
      <c r="AN12" s="7" t="s">
        <v>43</v>
      </c>
      <c r="AO12" s="7" t="s">
        <v>43</v>
      </c>
      <c r="AP12" s="7" t="s">
        <v>43</v>
      </c>
      <c r="AQ12" s="7" t="s">
        <v>2180</v>
      </c>
      <c r="AR12" s="22">
        <v>42929</v>
      </c>
      <c r="AS12" s="7" t="s">
        <v>2181</v>
      </c>
      <c r="AT12" s="7" t="s">
        <v>1041</v>
      </c>
      <c r="AU12" s="7" t="s">
        <v>620</v>
      </c>
      <c r="AV12" s="7" t="s">
        <v>620</v>
      </c>
      <c r="AW12" s="7" t="s">
        <v>620</v>
      </c>
      <c r="AX12" s="7" t="s">
        <v>620</v>
      </c>
      <c r="AY12" s="7" t="s">
        <v>620</v>
      </c>
      <c r="AZ12" s="7" t="s">
        <v>620</v>
      </c>
      <c r="BA12" s="7" t="s">
        <v>43</v>
      </c>
    </row>
    <row r="13" spans="1:53" ht="15.75">
      <c r="A13" s="216" t="s">
        <v>1688</v>
      </c>
      <c r="B13" s="96" t="s">
        <v>1531</v>
      </c>
      <c r="C13" s="12" t="s">
        <v>2174</v>
      </c>
      <c r="D13" s="12" t="s">
        <v>1687</v>
      </c>
      <c r="E13" s="10" t="s">
        <v>220</v>
      </c>
      <c r="F13" s="7" t="s">
        <v>2185</v>
      </c>
      <c r="G13" s="7" t="s">
        <v>2186</v>
      </c>
      <c r="I13" s="7" t="s">
        <v>826</v>
      </c>
      <c r="J13" s="105" t="s">
        <v>2187</v>
      </c>
      <c r="K13" s="7" t="s">
        <v>171</v>
      </c>
      <c r="L13" s="7" t="s">
        <v>172</v>
      </c>
      <c r="M13" s="7" t="s">
        <v>2188</v>
      </c>
      <c r="N13" s="6">
        <v>2.2000000000000002</v>
      </c>
      <c r="O13" s="7" t="s">
        <v>87</v>
      </c>
      <c r="P13" s="7" t="s">
        <v>87</v>
      </c>
      <c r="Q13" s="7" t="s">
        <v>1910</v>
      </c>
      <c r="R13" s="7" t="s">
        <v>1923</v>
      </c>
      <c r="S13" s="7" t="s">
        <v>2189</v>
      </c>
      <c r="T13" s="7" t="s">
        <v>43</v>
      </c>
      <c r="U13" s="7" t="s">
        <v>628</v>
      </c>
      <c r="V13" s="7" t="s">
        <v>1447</v>
      </c>
      <c r="W13" s="7" t="s">
        <v>1617</v>
      </c>
      <c r="X13" s="7" t="s">
        <v>95</v>
      </c>
      <c r="Y13" s="7" t="s">
        <v>1075</v>
      </c>
      <c r="Z13" s="7" t="s">
        <v>44</v>
      </c>
      <c r="AA13" s="7"/>
      <c r="AC13" s="7"/>
      <c r="AD13" s="7"/>
      <c r="AE13" s="7"/>
      <c r="AF13" s="7"/>
      <c r="AG13" s="425" t="s">
        <v>3480</v>
      </c>
      <c r="AH13" s="425" t="s">
        <v>2179</v>
      </c>
      <c r="AI13" s="425" t="s">
        <v>3481</v>
      </c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</row>
    <row r="14" spans="1:53">
      <c r="A14" s="216"/>
      <c r="B14" s="86"/>
    </row>
    <row r="15" spans="1:53">
      <c r="A15" s="217"/>
    </row>
    <row r="65" spans="23:23">
      <c r="W65" s="6" t="s">
        <v>1689</v>
      </c>
    </row>
  </sheetData>
  <mergeCells count="8">
    <mergeCell ref="AU1:BA1"/>
    <mergeCell ref="M1:R1"/>
    <mergeCell ref="S1:T1"/>
    <mergeCell ref="U1:W1"/>
    <mergeCell ref="AA1:AI1"/>
    <mergeCell ref="AJ1:AP1"/>
    <mergeCell ref="AR1:AT1"/>
    <mergeCell ref="X1:Z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BB19"/>
  <sheetViews>
    <sheetView workbookViewId="0">
      <pane xSplit="1" topLeftCell="B1" activePane="topRight" state="frozen"/>
      <selection pane="topRight" activeCell="AD6" sqref="AD6"/>
    </sheetView>
  </sheetViews>
  <sheetFormatPr baseColWidth="10" defaultRowHeight="15"/>
  <cols>
    <col min="1" max="1" width="12.85546875" style="6" bestFit="1" customWidth="1"/>
    <col min="2" max="2" width="40.7109375" style="6" bestFit="1" customWidth="1"/>
    <col min="3" max="3" width="25.7109375" style="6" customWidth="1"/>
    <col min="4" max="4" width="17.85546875" style="6" customWidth="1"/>
    <col min="5" max="6" width="25.5703125" style="6" customWidth="1"/>
    <col min="7" max="7" width="12.85546875" style="6" customWidth="1"/>
    <col min="8" max="8" width="11.85546875" style="6" customWidth="1"/>
    <col min="9" max="9" width="14.85546875" style="6" customWidth="1"/>
    <col min="10" max="10" width="16.5703125" style="6" hidden="1" customWidth="1"/>
    <col min="11" max="11" width="13" style="6" customWidth="1"/>
    <col min="12" max="12" width="18.85546875" style="6" customWidth="1"/>
    <col min="13" max="13" width="21.140625" style="6" customWidth="1"/>
    <col min="14" max="14" width="18.28515625" style="6" bestFit="1" customWidth="1"/>
    <col min="15" max="15" width="24.5703125" style="6" customWidth="1"/>
    <col min="16" max="16" width="25.42578125" style="6" customWidth="1"/>
    <col min="17" max="17" width="20.85546875" style="6" customWidth="1"/>
    <col min="18" max="18" width="19" style="6" customWidth="1"/>
    <col min="19" max="19" width="20.42578125" style="6" customWidth="1"/>
    <col min="20" max="20" width="3.85546875" style="6" bestFit="1" customWidth="1"/>
    <col min="21" max="21" width="13.85546875" style="6" bestFit="1" customWidth="1"/>
    <col min="22" max="22" width="4.85546875" style="6" bestFit="1" customWidth="1"/>
    <col min="23" max="23" width="31.28515625" style="6" customWidth="1"/>
    <col min="24" max="24" width="11.5703125" style="6" customWidth="1"/>
    <col min="25" max="25" width="11" style="6" bestFit="1" customWidth="1"/>
    <col min="26" max="26" width="19.85546875" style="6" customWidth="1"/>
    <col min="27" max="27" width="19.42578125" style="6" bestFit="1" customWidth="1"/>
    <col min="28" max="28" width="15.7109375" style="6" bestFit="1" customWidth="1"/>
    <col min="29" max="30" width="15.7109375" style="6" customWidth="1"/>
    <col min="31" max="31" width="17" style="6" bestFit="1" customWidth="1"/>
    <col min="32" max="33" width="17" style="6" customWidth="1"/>
    <col min="34" max="35" width="12" style="6" customWidth="1"/>
    <col min="36" max="36" width="13.28515625" style="6" bestFit="1" customWidth="1"/>
    <col min="37" max="37" width="11.42578125" style="6" customWidth="1"/>
    <col min="38" max="42" width="11.42578125" style="6"/>
    <col min="43" max="43" width="12.85546875" style="6" bestFit="1" customWidth="1"/>
    <col min="44" max="44" width="12.85546875" style="6" customWidth="1"/>
    <col min="45" max="45" width="14.5703125" style="6" bestFit="1" customWidth="1"/>
    <col min="46" max="46" width="14.5703125" style="6" customWidth="1"/>
    <col min="47" max="47" width="13.7109375" style="6" bestFit="1" customWidth="1"/>
    <col min="48" max="48" width="26.42578125" style="6" customWidth="1"/>
    <col min="49" max="50" width="26.140625" style="6" customWidth="1"/>
    <col min="51" max="51" width="14" style="6" bestFit="1" customWidth="1"/>
    <col min="52" max="52" width="11.42578125" style="6"/>
    <col min="53" max="53" width="13.7109375" style="6" bestFit="1" customWidth="1"/>
    <col min="54" max="54" width="25.140625" style="6" bestFit="1" customWidth="1"/>
    <col min="55" max="16384" width="11.42578125" style="6"/>
  </cols>
  <sheetData>
    <row r="1" spans="1:54">
      <c r="A1" s="23"/>
      <c r="B1" s="23" t="s">
        <v>191</v>
      </c>
      <c r="C1" s="84"/>
      <c r="D1" s="84"/>
      <c r="E1" s="84"/>
      <c r="F1" s="84" t="s">
        <v>15</v>
      </c>
      <c r="G1" s="84"/>
      <c r="H1" s="84"/>
      <c r="I1" s="84"/>
      <c r="J1" s="84"/>
      <c r="K1" s="84"/>
      <c r="L1" s="84"/>
      <c r="M1" s="434" t="s">
        <v>5</v>
      </c>
      <c r="N1" s="434"/>
      <c r="O1" s="434"/>
      <c r="P1" s="433" t="s">
        <v>1605</v>
      </c>
      <c r="Q1" s="433"/>
      <c r="R1" s="433"/>
      <c r="S1" s="83" t="s">
        <v>22</v>
      </c>
      <c r="T1" s="83"/>
      <c r="U1" s="435" t="s">
        <v>23</v>
      </c>
      <c r="V1" s="435"/>
      <c r="W1" s="435"/>
      <c r="X1" s="431" t="s">
        <v>31</v>
      </c>
      <c r="Y1" s="431"/>
      <c r="Z1" s="431"/>
      <c r="AA1" s="431"/>
      <c r="AB1" s="432" t="s">
        <v>33</v>
      </c>
      <c r="AC1" s="432"/>
      <c r="AD1" s="432"/>
      <c r="AE1" s="432"/>
      <c r="AF1" s="432"/>
      <c r="AG1" s="432"/>
      <c r="AH1" s="432"/>
      <c r="AI1" s="432"/>
      <c r="AJ1" s="432"/>
      <c r="AK1" s="430" t="s">
        <v>36</v>
      </c>
      <c r="AL1" s="430"/>
      <c r="AM1" s="430"/>
      <c r="AN1" s="430"/>
      <c r="AO1" s="430"/>
      <c r="AP1" s="430"/>
      <c r="AQ1" s="430"/>
      <c r="AR1" s="439"/>
      <c r="AS1" s="436" t="s">
        <v>47</v>
      </c>
      <c r="AT1" s="436"/>
      <c r="AU1" s="438"/>
      <c r="AV1" s="437" t="s">
        <v>53</v>
      </c>
      <c r="AW1" s="430"/>
      <c r="AX1" s="430"/>
      <c r="AY1" s="430"/>
      <c r="AZ1" s="430"/>
      <c r="BA1" s="430"/>
      <c r="BB1" s="430"/>
    </row>
    <row r="2" spans="1:54">
      <c r="A2" s="24" t="s">
        <v>1</v>
      </c>
      <c r="B2" s="6" t="s">
        <v>192</v>
      </c>
      <c r="C2" s="6" t="s">
        <v>175</v>
      </c>
      <c r="D2" s="6" t="s">
        <v>9</v>
      </c>
      <c r="E2" s="6" t="s">
        <v>11</v>
      </c>
      <c r="F2" s="6" t="s">
        <v>193</v>
      </c>
      <c r="G2" s="6" t="s">
        <v>8</v>
      </c>
      <c r="H2" s="6" t="s">
        <v>195</v>
      </c>
      <c r="I2" s="6" t="s">
        <v>10</v>
      </c>
      <c r="J2" s="6" t="s">
        <v>12</v>
      </c>
      <c r="K2" s="6" t="s">
        <v>13</v>
      </c>
      <c r="L2" s="6" t="s">
        <v>14</v>
      </c>
      <c r="M2" s="6" t="s">
        <v>16</v>
      </c>
      <c r="N2" s="6" t="s">
        <v>17</v>
      </c>
      <c r="O2" s="6" t="s">
        <v>18</v>
      </c>
      <c r="P2" s="6" t="s">
        <v>19</v>
      </c>
      <c r="Q2" s="6" t="s">
        <v>20</v>
      </c>
      <c r="R2" s="6" t="s">
        <v>185</v>
      </c>
      <c r="S2" s="6" t="s">
        <v>21</v>
      </c>
      <c r="U2" s="6" t="s">
        <v>179</v>
      </c>
      <c r="V2" s="6" t="s">
        <v>180</v>
      </c>
      <c r="W2" s="6" t="s">
        <v>182</v>
      </c>
      <c r="X2" s="6" t="s">
        <v>24</v>
      </c>
      <c r="Y2" s="6" t="s">
        <v>25</v>
      </c>
      <c r="Z2" s="6" t="s">
        <v>201</v>
      </c>
      <c r="AA2" s="6" t="s">
        <v>29</v>
      </c>
      <c r="AB2" s="6" t="s">
        <v>177</v>
      </c>
      <c r="AC2" s="6" t="s">
        <v>180</v>
      </c>
      <c r="AD2" s="6" t="s">
        <v>181</v>
      </c>
      <c r="AE2" s="6" t="s">
        <v>178</v>
      </c>
      <c r="AF2" s="6" t="s">
        <v>180</v>
      </c>
      <c r="AG2" s="6" t="s">
        <v>181</v>
      </c>
      <c r="AH2" s="6" t="s">
        <v>32</v>
      </c>
      <c r="AI2" s="7" t="s">
        <v>188</v>
      </c>
      <c r="AJ2" s="7" t="s">
        <v>181</v>
      </c>
      <c r="AK2" s="6" t="s">
        <v>35</v>
      </c>
      <c r="AL2" s="6" t="s">
        <v>37</v>
      </c>
      <c r="AM2" s="6" t="s">
        <v>38</v>
      </c>
      <c r="AN2" s="6" t="s">
        <v>39</v>
      </c>
      <c r="AO2" s="6" t="s">
        <v>40</v>
      </c>
      <c r="AP2" s="6" t="s">
        <v>41</v>
      </c>
      <c r="AQ2" s="6" t="s">
        <v>42</v>
      </c>
      <c r="AR2" s="56" t="s">
        <v>33</v>
      </c>
      <c r="AS2" s="7" t="s">
        <v>45</v>
      </c>
      <c r="AT2" s="7" t="s">
        <v>1044</v>
      </c>
      <c r="AU2" s="56" t="s">
        <v>46</v>
      </c>
      <c r="AV2" s="6" t="s">
        <v>67</v>
      </c>
      <c r="AW2" s="6" t="s">
        <v>68</v>
      </c>
      <c r="AX2" s="7" t="s">
        <v>381</v>
      </c>
      <c r="AY2" s="7" t="s">
        <v>54</v>
      </c>
      <c r="AZ2" s="7" t="s">
        <v>55</v>
      </c>
      <c r="BA2" s="6" t="s">
        <v>153</v>
      </c>
      <c r="BB2" s="6" t="s">
        <v>205</v>
      </c>
    </row>
    <row r="3" spans="1:54">
      <c r="A3" s="217" t="s">
        <v>916</v>
      </c>
      <c r="B3" s="6" t="s">
        <v>1797</v>
      </c>
      <c r="C3" s="6" t="s">
        <v>2498</v>
      </c>
      <c r="D3" s="7" t="s">
        <v>894</v>
      </c>
      <c r="E3" s="7" t="s">
        <v>917</v>
      </c>
      <c r="F3" s="7" t="s">
        <v>276</v>
      </c>
      <c r="G3" s="7" t="s">
        <v>139</v>
      </c>
      <c r="H3" s="7" t="s">
        <v>173</v>
      </c>
      <c r="I3" s="7" t="s">
        <v>748</v>
      </c>
      <c r="J3" s="7" t="s">
        <v>1910</v>
      </c>
      <c r="K3" s="7" t="s">
        <v>171</v>
      </c>
      <c r="L3" s="7" t="s">
        <v>172</v>
      </c>
      <c r="M3" s="6" t="s">
        <v>655</v>
      </c>
      <c r="N3" s="48">
        <v>3</v>
      </c>
      <c r="O3" s="6" t="s">
        <v>149</v>
      </c>
      <c r="P3" s="6" t="s">
        <v>277</v>
      </c>
      <c r="Q3" s="6" t="s">
        <v>515</v>
      </c>
      <c r="R3" s="6" t="s">
        <v>2292</v>
      </c>
      <c r="S3" s="6" t="s">
        <v>61</v>
      </c>
      <c r="T3" s="7" t="s">
        <v>43</v>
      </c>
      <c r="U3" s="6" t="s">
        <v>463</v>
      </c>
      <c r="V3" s="6" t="s">
        <v>184</v>
      </c>
      <c r="W3" s="6" t="s">
        <v>918</v>
      </c>
      <c r="X3" s="6">
        <v>1</v>
      </c>
      <c r="Y3" s="7" t="s">
        <v>95</v>
      </c>
      <c r="Z3" s="7" t="s">
        <v>242</v>
      </c>
      <c r="AA3" s="6" t="s">
        <v>919</v>
      </c>
      <c r="AB3" s="6" t="s">
        <v>66</v>
      </c>
      <c r="AC3" s="6" t="s">
        <v>187</v>
      </c>
      <c r="AD3" s="13">
        <v>131172738</v>
      </c>
      <c r="AE3" s="12" t="s">
        <v>66</v>
      </c>
      <c r="AF3" s="7" t="s">
        <v>187</v>
      </c>
      <c r="AG3" s="7" t="s">
        <v>920</v>
      </c>
      <c r="AH3" s="7" t="s">
        <v>75</v>
      </c>
      <c r="AI3" s="7" t="s">
        <v>189</v>
      </c>
      <c r="AJ3" s="7" t="s">
        <v>921</v>
      </c>
      <c r="AK3" s="22" t="s">
        <v>275</v>
      </c>
      <c r="AL3" s="7" t="s">
        <v>44</v>
      </c>
      <c r="AM3" s="7" t="s">
        <v>44</v>
      </c>
      <c r="AN3" s="6">
        <v>2013</v>
      </c>
      <c r="AO3" s="7" t="s">
        <v>44</v>
      </c>
      <c r="AP3" s="7" t="s">
        <v>44</v>
      </c>
      <c r="AQ3" s="7" t="s">
        <v>244</v>
      </c>
      <c r="AR3" s="56" t="s">
        <v>2476</v>
      </c>
      <c r="AS3" s="22">
        <v>42150</v>
      </c>
      <c r="AT3" s="7" t="s">
        <v>1549</v>
      </c>
      <c r="AU3" s="57" t="s">
        <v>1046</v>
      </c>
      <c r="AV3" s="10" t="s">
        <v>69</v>
      </c>
      <c r="AW3" s="7" t="s">
        <v>43</v>
      </c>
      <c r="AX3" s="7" t="s">
        <v>43</v>
      </c>
      <c r="AY3" s="7" t="s">
        <v>43</v>
      </c>
      <c r="AZ3" s="7" t="s">
        <v>43</v>
      </c>
      <c r="BA3" s="7" t="s">
        <v>91</v>
      </c>
      <c r="BB3" s="7" t="s">
        <v>43</v>
      </c>
    </row>
    <row r="4" spans="1:54" ht="30">
      <c r="A4" s="217" t="s">
        <v>922</v>
      </c>
      <c r="B4" s="6" t="s">
        <v>1795</v>
      </c>
      <c r="C4" s="6" t="s">
        <v>2499</v>
      </c>
      <c r="D4" s="7" t="s">
        <v>923</v>
      </c>
      <c r="E4" s="7" t="s">
        <v>917</v>
      </c>
      <c r="F4" s="7" t="s">
        <v>276</v>
      </c>
      <c r="G4" s="7" t="s">
        <v>139</v>
      </c>
      <c r="H4" s="7" t="s">
        <v>232</v>
      </c>
      <c r="I4" s="7" t="s">
        <v>748</v>
      </c>
      <c r="J4" s="7" t="s">
        <v>1910</v>
      </c>
      <c r="K4" s="7" t="s">
        <v>171</v>
      </c>
      <c r="L4" s="7" t="s">
        <v>172</v>
      </c>
      <c r="M4" s="66" t="s">
        <v>1977</v>
      </c>
      <c r="N4" s="48">
        <v>3.2</v>
      </c>
      <c r="O4" s="6" t="s">
        <v>149</v>
      </c>
      <c r="P4" s="6" t="s">
        <v>277</v>
      </c>
      <c r="Q4" s="6" t="s">
        <v>1443</v>
      </c>
      <c r="R4" s="66" t="s">
        <v>2500</v>
      </c>
      <c r="S4" s="6" t="s">
        <v>57</v>
      </c>
      <c r="T4" s="7" t="s">
        <v>43</v>
      </c>
      <c r="U4" s="6" t="s">
        <v>281</v>
      </c>
      <c r="V4" s="6" t="s">
        <v>184</v>
      </c>
      <c r="W4" s="6" t="s">
        <v>924</v>
      </c>
      <c r="X4" s="6">
        <v>1</v>
      </c>
      <c r="Y4" s="7" t="s">
        <v>95</v>
      </c>
      <c r="Z4" s="7" t="s">
        <v>100</v>
      </c>
      <c r="AA4" s="7" t="s">
        <v>44</v>
      </c>
      <c r="AB4" s="6" t="s">
        <v>66</v>
      </c>
      <c r="AC4" s="6" t="s">
        <v>187</v>
      </c>
      <c r="AD4" s="12" t="s">
        <v>2501</v>
      </c>
      <c r="AE4" s="12" t="s">
        <v>66</v>
      </c>
      <c r="AF4" s="7" t="s">
        <v>187</v>
      </c>
      <c r="AG4" s="7" t="s">
        <v>2502</v>
      </c>
      <c r="AH4" s="7" t="s">
        <v>75</v>
      </c>
      <c r="AI4" s="7" t="s">
        <v>189</v>
      </c>
      <c r="AJ4" s="7" t="s">
        <v>1802</v>
      </c>
      <c r="AK4" s="7" t="s">
        <v>275</v>
      </c>
      <c r="AL4" s="7" t="s">
        <v>44</v>
      </c>
      <c r="AM4" s="7" t="s">
        <v>44</v>
      </c>
      <c r="AN4" s="6">
        <v>2013</v>
      </c>
      <c r="AO4" s="7" t="s">
        <v>44</v>
      </c>
      <c r="AP4" s="7" t="s">
        <v>43</v>
      </c>
      <c r="AQ4" s="7" t="s">
        <v>244</v>
      </c>
      <c r="AR4" s="56" t="s">
        <v>2476</v>
      </c>
      <c r="AS4" s="22">
        <v>42594</v>
      </c>
      <c r="AT4" s="7" t="s">
        <v>1966</v>
      </c>
      <c r="AU4" s="57" t="s">
        <v>1046</v>
      </c>
      <c r="AV4" s="10" t="s">
        <v>43</v>
      </c>
      <c r="AW4" s="7" t="s">
        <v>43</v>
      </c>
      <c r="AX4" s="6" t="s">
        <v>926</v>
      </c>
      <c r="AY4" s="7" t="s">
        <v>43</v>
      </c>
      <c r="AZ4" s="7" t="s">
        <v>43</v>
      </c>
      <c r="BA4" s="7" t="s">
        <v>65</v>
      </c>
      <c r="BB4" s="7" t="s">
        <v>43</v>
      </c>
    </row>
    <row r="5" spans="1:54" ht="30">
      <c r="A5" s="217" t="s">
        <v>927</v>
      </c>
      <c r="B5" s="7" t="s">
        <v>2513</v>
      </c>
      <c r="C5" s="7" t="s">
        <v>2503</v>
      </c>
      <c r="D5" s="7" t="s">
        <v>883</v>
      </c>
      <c r="E5" s="7" t="s">
        <v>917</v>
      </c>
      <c r="F5" s="7" t="s">
        <v>276</v>
      </c>
      <c r="G5" s="7" t="s">
        <v>139</v>
      </c>
      <c r="H5" s="7" t="s">
        <v>232</v>
      </c>
      <c r="I5" s="7" t="s">
        <v>748</v>
      </c>
      <c r="J5" s="7" t="s">
        <v>1909</v>
      </c>
      <c r="K5" s="7" t="s">
        <v>171</v>
      </c>
      <c r="L5" s="7" t="s">
        <v>172</v>
      </c>
      <c r="M5" s="40" t="s">
        <v>1975</v>
      </c>
      <c r="N5" s="48">
        <v>3.2</v>
      </c>
      <c r="O5" s="7" t="s">
        <v>149</v>
      </c>
      <c r="P5" s="7" t="s">
        <v>277</v>
      </c>
      <c r="Q5" s="7" t="s">
        <v>1443</v>
      </c>
      <c r="R5" s="7" t="s">
        <v>2504</v>
      </c>
      <c r="S5" s="7" t="s">
        <v>60</v>
      </c>
      <c r="T5" s="7" t="s">
        <v>43</v>
      </c>
      <c r="U5" s="7" t="s">
        <v>281</v>
      </c>
      <c r="V5" s="7" t="s">
        <v>184</v>
      </c>
      <c r="W5" s="7" t="s">
        <v>928</v>
      </c>
      <c r="X5" s="6">
        <v>1</v>
      </c>
      <c r="Y5" s="7" t="s">
        <v>95</v>
      </c>
      <c r="Z5" s="7" t="s">
        <v>1657</v>
      </c>
      <c r="AA5" s="7" t="s">
        <v>44</v>
      </c>
      <c r="AB5" s="7" t="s">
        <v>235</v>
      </c>
      <c r="AC5" s="7" t="s">
        <v>186</v>
      </c>
      <c r="AD5" s="12">
        <v>67090216835</v>
      </c>
      <c r="AE5" s="12" t="s">
        <v>66</v>
      </c>
      <c r="AF5" s="7" t="s">
        <v>187</v>
      </c>
      <c r="AG5" s="7" t="s">
        <v>1976</v>
      </c>
      <c r="AH5" s="7" t="s">
        <v>75</v>
      </c>
      <c r="AI5" s="7" t="s">
        <v>189</v>
      </c>
      <c r="AJ5" s="7" t="s">
        <v>2505</v>
      </c>
      <c r="AK5" s="7" t="s">
        <v>275</v>
      </c>
      <c r="AL5" s="7" t="s">
        <v>44</v>
      </c>
      <c r="AM5" s="7" t="s">
        <v>44</v>
      </c>
      <c r="AN5" s="6">
        <v>2013</v>
      </c>
      <c r="AO5" s="7" t="s">
        <v>44</v>
      </c>
      <c r="AP5" s="7" t="s">
        <v>43</v>
      </c>
      <c r="AQ5" s="7" t="s">
        <v>244</v>
      </c>
      <c r="AR5" s="56" t="s">
        <v>2476</v>
      </c>
      <c r="AS5" s="22">
        <v>42594</v>
      </c>
      <c r="AT5" s="7" t="s">
        <v>1966</v>
      </c>
      <c r="AU5" s="57" t="s">
        <v>1046</v>
      </c>
      <c r="AV5" s="10" t="s">
        <v>2508</v>
      </c>
      <c r="AW5" s="7" t="s">
        <v>43</v>
      </c>
      <c r="AX5" s="7" t="s">
        <v>43</v>
      </c>
      <c r="AY5" s="7" t="s">
        <v>43</v>
      </c>
      <c r="AZ5" s="7" t="s">
        <v>43</v>
      </c>
      <c r="BA5" s="7" t="s">
        <v>292</v>
      </c>
      <c r="BB5" s="7" t="s">
        <v>43</v>
      </c>
    </row>
    <row r="6" spans="1:54" s="7" customFormat="1" ht="30">
      <c r="A6" s="398" t="s">
        <v>929</v>
      </c>
      <c r="B6" s="7" t="s">
        <v>2514</v>
      </c>
      <c r="C6" s="7" t="s">
        <v>2506</v>
      </c>
      <c r="D6" s="7" t="s">
        <v>930</v>
      </c>
      <c r="E6" s="7" t="s">
        <v>917</v>
      </c>
      <c r="F6" s="7" t="s">
        <v>276</v>
      </c>
      <c r="G6" s="7" t="s">
        <v>139</v>
      </c>
      <c r="H6" s="7" t="s">
        <v>173</v>
      </c>
      <c r="I6" s="7" t="s">
        <v>664</v>
      </c>
      <c r="J6" s="7" t="s">
        <v>1909</v>
      </c>
      <c r="K6" s="7" t="s">
        <v>171</v>
      </c>
      <c r="L6" s="7" t="s">
        <v>172</v>
      </c>
      <c r="M6" s="40" t="s">
        <v>2221</v>
      </c>
      <c r="N6" s="49">
        <v>2.6</v>
      </c>
      <c r="O6" s="7" t="s">
        <v>149</v>
      </c>
      <c r="P6" s="7" t="s">
        <v>239</v>
      </c>
      <c r="Q6" s="7" t="s">
        <v>297</v>
      </c>
      <c r="R6" s="7" t="s">
        <v>2339</v>
      </c>
      <c r="S6" s="7" t="s">
        <v>59</v>
      </c>
      <c r="T6" s="7" t="s">
        <v>43</v>
      </c>
      <c r="U6" s="7" t="s">
        <v>240</v>
      </c>
      <c r="V6" s="7" t="s">
        <v>184</v>
      </c>
      <c r="W6" s="7" t="s">
        <v>931</v>
      </c>
      <c r="X6" s="7">
        <v>1</v>
      </c>
      <c r="Y6" s="7" t="s">
        <v>241</v>
      </c>
      <c r="Z6" s="7" t="s">
        <v>242</v>
      </c>
      <c r="AA6" s="7" t="s">
        <v>919</v>
      </c>
      <c r="AB6" s="7" t="s">
        <v>737</v>
      </c>
      <c r="AC6" s="7" t="s">
        <v>186</v>
      </c>
      <c r="AD6" s="31" t="s">
        <v>932</v>
      </c>
      <c r="AE6" s="12" t="s">
        <v>65</v>
      </c>
      <c r="AF6" s="7" t="s">
        <v>186</v>
      </c>
      <c r="AG6" s="7" t="s">
        <v>933</v>
      </c>
      <c r="AH6" s="7" t="s">
        <v>75</v>
      </c>
      <c r="AI6" s="7" t="s">
        <v>189</v>
      </c>
      <c r="AJ6" s="7" t="s">
        <v>934</v>
      </c>
      <c r="AK6" s="7" t="s">
        <v>275</v>
      </c>
      <c r="AL6" s="7" t="s">
        <v>44</v>
      </c>
      <c r="AM6" s="7" t="s">
        <v>44</v>
      </c>
      <c r="AN6" s="7">
        <v>2013</v>
      </c>
      <c r="AO6" s="7" t="s">
        <v>44</v>
      </c>
      <c r="AP6" s="7" t="s">
        <v>44</v>
      </c>
      <c r="AQ6" s="7" t="s">
        <v>43</v>
      </c>
      <c r="AR6" s="56" t="s">
        <v>2476</v>
      </c>
      <c r="AS6" s="28" t="s">
        <v>1050</v>
      </c>
      <c r="AT6" s="7" t="s">
        <v>1049</v>
      </c>
      <c r="AU6" s="56" t="s">
        <v>1046</v>
      </c>
      <c r="AV6" s="10" t="s">
        <v>2507</v>
      </c>
      <c r="AW6" s="7" t="s">
        <v>43</v>
      </c>
      <c r="AX6" s="7" t="s">
        <v>43</v>
      </c>
      <c r="AY6" s="7" t="s">
        <v>43</v>
      </c>
      <c r="AZ6" s="7" t="s">
        <v>43</v>
      </c>
      <c r="BA6" s="7" t="s">
        <v>507</v>
      </c>
      <c r="BB6" s="7" t="s">
        <v>43</v>
      </c>
    </row>
    <row r="7" spans="1:54" s="7" customFormat="1">
      <c r="A7" s="398" t="s">
        <v>935</v>
      </c>
      <c r="B7" s="7" t="s">
        <v>2515</v>
      </c>
      <c r="C7" s="7" t="s">
        <v>2509</v>
      </c>
      <c r="D7" s="7" t="s">
        <v>2510</v>
      </c>
      <c r="E7" s="7" t="s">
        <v>917</v>
      </c>
      <c r="F7" s="7" t="s">
        <v>276</v>
      </c>
      <c r="G7" s="7" t="s">
        <v>139</v>
      </c>
      <c r="H7" s="7" t="s">
        <v>232</v>
      </c>
      <c r="I7" s="7" t="s">
        <v>1933</v>
      </c>
      <c r="J7" s="7" t="s">
        <v>1804</v>
      </c>
      <c r="K7" s="7" t="s">
        <v>171</v>
      </c>
      <c r="L7" s="7" t="s">
        <v>172</v>
      </c>
      <c r="M7" s="40" t="s">
        <v>2264</v>
      </c>
      <c r="N7" s="49">
        <v>2.9</v>
      </c>
      <c r="O7" s="7" t="s">
        <v>149</v>
      </c>
      <c r="P7" s="7" t="s">
        <v>149</v>
      </c>
      <c r="Q7" s="7" t="s">
        <v>2511</v>
      </c>
      <c r="R7" s="7" t="s">
        <v>2339</v>
      </c>
      <c r="S7" s="7" t="s">
        <v>58</v>
      </c>
      <c r="T7" s="7" t="s">
        <v>43</v>
      </c>
      <c r="U7" s="7" t="s">
        <v>281</v>
      </c>
      <c r="V7" s="7" t="s">
        <v>184</v>
      </c>
      <c r="W7" s="7" t="s">
        <v>2512</v>
      </c>
      <c r="X7" s="7">
        <v>1</v>
      </c>
      <c r="Y7" s="7" t="s">
        <v>95</v>
      </c>
      <c r="Z7" s="7" t="s">
        <v>242</v>
      </c>
      <c r="AA7" s="7" t="s">
        <v>44</v>
      </c>
      <c r="AB7" s="7" t="s">
        <v>66</v>
      </c>
      <c r="AC7" s="7" t="s">
        <v>187</v>
      </c>
      <c r="AD7" s="12">
        <v>150162322</v>
      </c>
      <c r="AE7" s="12" t="s">
        <v>65</v>
      </c>
      <c r="AF7" s="7" t="s">
        <v>186</v>
      </c>
      <c r="AG7" s="7" t="s">
        <v>1725</v>
      </c>
      <c r="AH7" s="7" t="s">
        <v>75</v>
      </c>
      <c r="AI7" s="7" t="s">
        <v>189</v>
      </c>
      <c r="AJ7" s="7" t="s">
        <v>936</v>
      </c>
      <c r="AK7" s="7" t="s">
        <v>275</v>
      </c>
      <c r="AL7" s="7" t="s">
        <v>44</v>
      </c>
      <c r="AM7" s="7" t="s">
        <v>44</v>
      </c>
      <c r="AN7" s="7">
        <v>2013</v>
      </c>
      <c r="AO7" s="7" t="s">
        <v>44</v>
      </c>
      <c r="AP7" s="7" t="s">
        <v>43</v>
      </c>
      <c r="AQ7" s="7" t="s">
        <v>244</v>
      </c>
      <c r="AR7" s="56" t="s">
        <v>2476</v>
      </c>
      <c r="AU7" s="56"/>
      <c r="AV7" s="10" t="s">
        <v>3425</v>
      </c>
      <c r="AW7" s="7" t="s">
        <v>43</v>
      </c>
      <c r="AX7" s="7" t="s">
        <v>43</v>
      </c>
      <c r="AY7" s="7" t="s">
        <v>43</v>
      </c>
      <c r="AZ7" s="7" t="s">
        <v>43</v>
      </c>
      <c r="BA7" s="7" t="s">
        <v>65</v>
      </c>
      <c r="BB7" s="7" t="s">
        <v>43</v>
      </c>
    </row>
    <row r="8" spans="1:54" ht="30">
      <c r="A8" s="217" t="s">
        <v>937</v>
      </c>
      <c r="B8" s="7" t="s">
        <v>1796</v>
      </c>
      <c r="C8" s="7" t="s">
        <v>938</v>
      </c>
      <c r="D8" s="7" t="s">
        <v>2516</v>
      </c>
      <c r="E8" s="7" t="s">
        <v>917</v>
      </c>
      <c r="F8" s="7" t="s">
        <v>276</v>
      </c>
      <c r="G8" s="7" t="s">
        <v>139</v>
      </c>
      <c r="H8" s="7" t="s">
        <v>232</v>
      </c>
      <c r="I8" s="7" t="s">
        <v>748</v>
      </c>
      <c r="J8" s="7" t="s">
        <v>1910</v>
      </c>
      <c r="K8" s="7" t="s">
        <v>171</v>
      </c>
      <c r="L8" s="7" t="s">
        <v>172</v>
      </c>
      <c r="M8" s="40" t="s">
        <v>2324</v>
      </c>
      <c r="N8" s="48">
        <v>3.1</v>
      </c>
      <c r="O8" s="7" t="s">
        <v>149</v>
      </c>
      <c r="P8" s="7" t="s">
        <v>277</v>
      </c>
      <c r="Q8" s="7" t="s">
        <v>939</v>
      </c>
      <c r="R8" s="7" t="s">
        <v>2383</v>
      </c>
      <c r="S8" s="7" t="s">
        <v>51</v>
      </c>
      <c r="T8" s="7" t="s">
        <v>43</v>
      </c>
      <c r="U8" s="7" t="s">
        <v>281</v>
      </c>
      <c r="V8" s="7" t="s">
        <v>184</v>
      </c>
      <c r="W8" s="7" t="s">
        <v>2517</v>
      </c>
      <c r="X8" s="7">
        <v>1</v>
      </c>
      <c r="Y8" s="7" t="s">
        <v>95</v>
      </c>
      <c r="Z8" s="7" t="s">
        <v>242</v>
      </c>
      <c r="AA8" s="7" t="s">
        <v>463</v>
      </c>
      <c r="AB8" s="7" t="s">
        <v>66</v>
      </c>
      <c r="AC8" s="7" t="s">
        <v>187</v>
      </c>
      <c r="AD8" s="13">
        <v>150217535</v>
      </c>
      <c r="AE8" s="12" t="s">
        <v>66</v>
      </c>
      <c r="AF8" s="7" t="s">
        <v>187</v>
      </c>
      <c r="AG8" s="7" t="s">
        <v>940</v>
      </c>
      <c r="AH8" s="7" t="s">
        <v>75</v>
      </c>
      <c r="AI8" s="7" t="s">
        <v>189</v>
      </c>
      <c r="AJ8" s="7" t="s">
        <v>941</v>
      </c>
      <c r="AK8" s="7" t="s">
        <v>275</v>
      </c>
      <c r="AL8" s="7" t="s">
        <v>44</v>
      </c>
      <c r="AM8" s="7" t="s">
        <v>44</v>
      </c>
      <c r="AN8" s="7">
        <v>2013</v>
      </c>
      <c r="AO8" s="7" t="s">
        <v>44</v>
      </c>
      <c r="AP8" s="7" t="s">
        <v>44</v>
      </c>
      <c r="AQ8" s="7" t="s">
        <v>244</v>
      </c>
      <c r="AR8" s="56" t="s">
        <v>2476</v>
      </c>
      <c r="AS8" s="7" t="s">
        <v>1054</v>
      </c>
      <c r="AT8" s="7" t="s">
        <v>1055</v>
      </c>
      <c r="AU8" s="56" t="s">
        <v>1046</v>
      </c>
      <c r="AV8" s="10" t="s">
        <v>43</v>
      </c>
      <c r="AW8" s="7" t="s">
        <v>43</v>
      </c>
      <c r="AX8" s="7" t="s">
        <v>43</v>
      </c>
      <c r="AY8" s="7" t="s">
        <v>43</v>
      </c>
      <c r="AZ8" s="7" t="s">
        <v>43</v>
      </c>
      <c r="BA8" s="7" t="s">
        <v>66</v>
      </c>
      <c r="BB8" s="7" t="s">
        <v>43</v>
      </c>
    </row>
    <row r="9" spans="1:54" ht="15.75">
      <c r="A9" s="30">
        <v>6</v>
      </c>
      <c r="N9" s="48"/>
    </row>
    <row r="10" spans="1:54" ht="15.75">
      <c r="A10" s="30"/>
      <c r="N10" s="48"/>
    </row>
    <row r="11" spans="1:54" ht="15.75">
      <c r="A11" s="30"/>
      <c r="N11" s="48"/>
    </row>
    <row r="12" spans="1:54" ht="15.75">
      <c r="A12" s="30"/>
      <c r="N12" s="48"/>
    </row>
    <row r="13" spans="1:54" ht="15.75">
      <c r="A13" s="30"/>
      <c r="N13" s="48"/>
    </row>
    <row r="14" spans="1:54" ht="15.75">
      <c r="A14" s="30"/>
      <c r="N14" s="48"/>
    </row>
    <row r="15" spans="1:54" ht="15.75">
      <c r="A15" s="30"/>
      <c r="N15" s="48"/>
    </row>
    <row r="16" spans="1:54" ht="15.75">
      <c r="A16" s="30"/>
      <c r="N16" s="48"/>
    </row>
    <row r="17" spans="1:14">
      <c r="A17" s="53"/>
      <c r="N17" s="48"/>
    </row>
    <row r="18" spans="1:14">
      <c r="A18" s="53"/>
    </row>
    <row r="19" spans="1:14">
      <c r="A19" s="53"/>
    </row>
  </sheetData>
  <mergeCells count="8">
    <mergeCell ref="AV1:BB1"/>
    <mergeCell ref="M1:O1"/>
    <mergeCell ref="P1:R1"/>
    <mergeCell ref="AS1:AU1"/>
    <mergeCell ref="AK1:AR1"/>
    <mergeCell ref="AB1:AJ1"/>
    <mergeCell ref="U1:W1"/>
    <mergeCell ref="X1:AA1"/>
  </mergeCells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BB14"/>
  <sheetViews>
    <sheetView workbookViewId="0">
      <pane xSplit="1" topLeftCell="Z1" activePane="topRight" state="frozen"/>
      <selection pane="topRight" activeCell="B14" sqref="B14"/>
    </sheetView>
  </sheetViews>
  <sheetFormatPr baseColWidth="10" defaultRowHeight="15"/>
  <cols>
    <col min="1" max="1" width="23.140625" style="126" bestFit="1" customWidth="1"/>
    <col min="2" max="2" width="42.42578125" style="126" bestFit="1" customWidth="1"/>
    <col min="3" max="3" width="27.28515625" style="126" customWidth="1"/>
    <col min="4" max="4" width="35.5703125" style="126" customWidth="1"/>
    <col min="5" max="5" width="20.5703125" style="126" customWidth="1"/>
    <col min="6" max="6" width="21.5703125" style="126" bestFit="1" customWidth="1"/>
    <col min="7" max="8" width="11.42578125" style="126"/>
    <col min="9" max="9" width="14.85546875" style="126" bestFit="1" customWidth="1"/>
    <col min="10" max="10" width="16.5703125" style="126" bestFit="1" customWidth="1"/>
    <col min="11" max="12" width="11.42578125" style="126"/>
    <col min="13" max="13" width="19.140625" style="126" customWidth="1"/>
    <col min="14" max="14" width="18.28515625" style="126" bestFit="1" customWidth="1"/>
    <col min="15" max="15" width="24.7109375" style="126" bestFit="1" customWidth="1"/>
    <col min="16" max="16" width="25.42578125" style="126" bestFit="1" customWidth="1"/>
    <col min="17" max="18" width="11.42578125" style="126"/>
    <col min="19" max="19" width="18.85546875" style="126" bestFit="1" customWidth="1"/>
    <col min="20" max="20" width="11.42578125" style="126"/>
    <col min="21" max="21" width="13.85546875" style="126" bestFit="1" customWidth="1"/>
    <col min="22" max="22" width="10" style="126" customWidth="1"/>
    <col min="23" max="23" width="19" style="126" customWidth="1"/>
    <col min="24" max="27" width="11.42578125" style="126"/>
    <col min="28" max="28" width="13.140625" style="126" bestFit="1" customWidth="1"/>
    <col min="29" max="29" width="11.42578125" style="126"/>
    <col min="30" max="30" width="15.5703125" style="126" bestFit="1" customWidth="1"/>
    <col min="31" max="31" width="14.7109375" style="126" bestFit="1" customWidth="1"/>
    <col min="32" max="32" width="11.42578125" style="126"/>
    <col min="33" max="33" width="18.42578125" style="126" bestFit="1" customWidth="1"/>
    <col min="34" max="34" width="16.7109375" style="126" customWidth="1"/>
    <col min="35" max="35" width="11.42578125" style="126"/>
    <col min="36" max="36" width="13.28515625" style="126" bestFit="1" customWidth="1"/>
    <col min="37" max="44" width="11.42578125" style="126"/>
    <col min="45" max="45" width="14.5703125" style="126" bestFit="1" customWidth="1"/>
    <col min="46" max="46" width="11.42578125" style="126"/>
    <col min="47" max="47" width="24.5703125" style="126" bestFit="1" customWidth="1"/>
    <col min="48" max="48" width="24.42578125" style="126" bestFit="1" customWidth="1"/>
    <col min="49" max="49" width="30.85546875" style="126" bestFit="1" customWidth="1"/>
    <col min="50" max="50" width="17.85546875" style="126" bestFit="1" customWidth="1"/>
    <col min="51" max="51" width="11.42578125" style="126"/>
    <col min="52" max="52" width="16.7109375" style="126" customWidth="1"/>
    <col min="53" max="53" width="16.140625" style="126" customWidth="1"/>
    <col min="54" max="54" width="25.140625" style="179" bestFit="1" customWidth="1"/>
    <col min="55" max="16384" width="11.42578125" style="126"/>
  </cols>
  <sheetData>
    <row r="1" spans="1:54" s="13" customFormat="1">
      <c r="A1" s="127"/>
      <c r="B1" s="127" t="s">
        <v>191</v>
      </c>
      <c r="C1" s="456" t="s">
        <v>15</v>
      </c>
      <c r="D1" s="456"/>
      <c r="E1" s="456"/>
      <c r="F1" s="456"/>
      <c r="G1" s="456"/>
      <c r="H1" s="456"/>
      <c r="I1" s="456"/>
      <c r="J1" s="456"/>
      <c r="K1" s="456"/>
      <c r="L1" s="456"/>
      <c r="M1" s="440" t="s">
        <v>5</v>
      </c>
      <c r="N1" s="440"/>
      <c r="O1" s="440"/>
      <c r="P1" s="441" t="s">
        <v>1605</v>
      </c>
      <c r="Q1" s="441"/>
      <c r="R1" s="441"/>
      <c r="S1" s="109" t="s">
        <v>22</v>
      </c>
      <c r="T1" s="109"/>
      <c r="U1" s="443" t="s">
        <v>23</v>
      </c>
      <c r="V1" s="443"/>
      <c r="W1" s="443"/>
      <c r="X1" s="444" t="s">
        <v>31</v>
      </c>
      <c r="Y1" s="444"/>
      <c r="Z1" s="444"/>
      <c r="AA1" s="444"/>
      <c r="AB1" s="445" t="s">
        <v>33</v>
      </c>
      <c r="AC1" s="445"/>
      <c r="AD1" s="445"/>
      <c r="AE1" s="445"/>
      <c r="AF1" s="445"/>
      <c r="AG1" s="445"/>
      <c r="AH1" s="445"/>
      <c r="AI1" s="445"/>
      <c r="AJ1" s="445"/>
      <c r="AK1" s="442" t="s">
        <v>36</v>
      </c>
      <c r="AL1" s="442"/>
      <c r="AM1" s="442"/>
      <c r="AN1" s="442"/>
      <c r="AO1" s="442"/>
      <c r="AP1" s="442"/>
      <c r="AQ1" s="442"/>
      <c r="AR1" s="128"/>
      <c r="AS1" s="446" t="s">
        <v>47</v>
      </c>
      <c r="AT1" s="446"/>
      <c r="AU1" s="446"/>
      <c r="AV1" s="442" t="s">
        <v>53</v>
      </c>
      <c r="AW1" s="442"/>
      <c r="AX1" s="442"/>
      <c r="AY1" s="442"/>
      <c r="AZ1" s="442"/>
      <c r="BA1" s="442"/>
      <c r="BB1" s="442"/>
    </row>
    <row r="2" spans="1:54" s="13" customFormat="1">
      <c r="A2" s="129" t="s">
        <v>1</v>
      </c>
      <c r="B2" s="13" t="s">
        <v>192</v>
      </c>
      <c r="C2" s="13" t="s">
        <v>175</v>
      </c>
      <c r="D2" s="13" t="s">
        <v>9</v>
      </c>
      <c r="E2" s="13" t="s">
        <v>11</v>
      </c>
      <c r="F2" s="13" t="s">
        <v>193</v>
      </c>
      <c r="G2" s="13" t="s">
        <v>8</v>
      </c>
      <c r="H2" s="13" t="s">
        <v>195</v>
      </c>
      <c r="I2" s="13" t="s">
        <v>10</v>
      </c>
      <c r="J2" s="13" t="s">
        <v>12</v>
      </c>
      <c r="K2" s="13" t="s">
        <v>13</v>
      </c>
      <c r="L2" s="13" t="s">
        <v>14</v>
      </c>
      <c r="M2" s="13" t="s">
        <v>16</v>
      </c>
      <c r="N2" s="13" t="s">
        <v>17</v>
      </c>
      <c r="O2" s="13" t="s">
        <v>18</v>
      </c>
      <c r="P2" s="13" t="s">
        <v>19</v>
      </c>
      <c r="Q2" s="13" t="s">
        <v>20</v>
      </c>
      <c r="R2" s="13" t="s">
        <v>185</v>
      </c>
      <c r="S2" s="13" t="s">
        <v>21</v>
      </c>
      <c r="T2" s="13" t="s">
        <v>1134</v>
      </c>
      <c r="U2" s="13" t="s">
        <v>179</v>
      </c>
      <c r="V2" s="13" t="s">
        <v>180</v>
      </c>
      <c r="W2" s="13" t="s">
        <v>182</v>
      </c>
      <c r="X2" s="13" t="s">
        <v>24</v>
      </c>
      <c r="Y2" s="13" t="s">
        <v>25</v>
      </c>
      <c r="Z2" s="13" t="s">
        <v>201</v>
      </c>
      <c r="AA2" s="13" t="s">
        <v>29</v>
      </c>
      <c r="AB2" s="13" t="s">
        <v>177</v>
      </c>
      <c r="AC2" s="13" t="s">
        <v>180</v>
      </c>
      <c r="AD2" s="13" t="s">
        <v>181</v>
      </c>
      <c r="AE2" s="13" t="s">
        <v>178</v>
      </c>
      <c r="AF2" s="13" t="s">
        <v>180</v>
      </c>
      <c r="AG2" s="13" t="s">
        <v>181</v>
      </c>
      <c r="AH2" s="13" t="s">
        <v>32</v>
      </c>
      <c r="AI2" s="12" t="s">
        <v>188</v>
      </c>
      <c r="AJ2" s="12" t="s">
        <v>181</v>
      </c>
      <c r="AK2" s="13" t="s">
        <v>35</v>
      </c>
      <c r="AL2" s="13" t="s">
        <v>37</v>
      </c>
      <c r="AM2" s="13" t="s">
        <v>38</v>
      </c>
      <c r="AN2" s="13" t="s">
        <v>39</v>
      </c>
      <c r="AO2" s="13" t="s">
        <v>40</v>
      </c>
      <c r="AP2" s="13" t="s">
        <v>41</v>
      </c>
      <c r="AQ2" s="13" t="s">
        <v>42</v>
      </c>
      <c r="AR2" s="12" t="s">
        <v>33</v>
      </c>
      <c r="AS2" s="12" t="s">
        <v>45</v>
      </c>
      <c r="AT2" s="12" t="s">
        <v>1044</v>
      </c>
      <c r="AU2" s="12" t="s">
        <v>46</v>
      </c>
      <c r="AV2" s="13" t="s">
        <v>67</v>
      </c>
      <c r="AW2" s="13" t="s">
        <v>68</v>
      </c>
      <c r="AX2" s="12" t="s">
        <v>702</v>
      </c>
      <c r="AY2" s="12" t="s">
        <v>54</v>
      </c>
      <c r="AZ2" s="12" t="s">
        <v>55</v>
      </c>
      <c r="BA2" s="13" t="s">
        <v>153</v>
      </c>
      <c r="BB2" s="178" t="s">
        <v>205</v>
      </c>
    </row>
    <row r="3" spans="1:54" s="171" customFormat="1">
      <c r="A3" s="330" t="s">
        <v>2210</v>
      </c>
      <c r="B3" s="171" t="s">
        <v>2209</v>
      </c>
      <c r="C3" s="171" t="s">
        <v>2925</v>
      </c>
      <c r="D3" s="171" t="s">
        <v>2926</v>
      </c>
      <c r="E3" s="171" t="s">
        <v>2212</v>
      </c>
      <c r="F3" s="171" t="s">
        <v>1984</v>
      </c>
      <c r="G3" s="171" t="s">
        <v>139</v>
      </c>
      <c r="H3" s="171" t="s">
        <v>232</v>
      </c>
      <c r="I3" s="171" t="s">
        <v>1923</v>
      </c>
      <c r="J3" s="171" t="s">
        <v>1631</v>
      </c>
      <c r="K3" s="171" t="s">
        <v>2212</v>
      </c>
      <c r="L3" s="171" t="s">
        <v>172</v>
      </c>
      <c r="M3" s="171" t="s">
        <v>2672</v>
      </c>
      <c r="N3" s="171" t="s">
        <v>220</v>
      </c>
      <c r="O3" s="171" t="s">
        <v>149</v>
      </c>
      <c r="P3" s="171" t="s">
        <v>1631</v>
      </c>
      <c r="Q3" s="171" t="s">
        <v>1631</v>
      </c>
      <c r="R3" s="171" t="s">
        <v>1631</v>
      </c>
      <c r="S3" s="171" t="s">
        <v>2927</v>
      </c>
      <c r="T3" s="171" t="s">
        <v>2673</v>
      </c>
      <c r="U3" s="171" t="s">
        <v>2119</v>
      </c>
      <c r="V3" s="171" t="s">
        <v>1447</v>
      </c>
      <c r="W3" s="171" t="s">
        <v>2674</v>
      </c>
      <c r="X3" s="171">
        <v>1</v>
      </c>
      <c r="Y3" s="171" t="s">
        <v>1538</v>
      </c>
      <c r="Z3" s="171" t="s">
        <v>220</v>
      </c>
      <c r="AA3" s="171" t="s">
        <v>44</v>
      </c>
      <c r="AB3" s="171" t="s">
        <v>2119</v>
      </c>
      <c r="AC3" s="171" t="s">
        <v>187</v>
      </c>
      <c r="AD3" s="173">
        <v>170603146147</v>
      </c>
      <c r="AE3" s="171" t="s">
        <v>2119</v>
      </c>
      <c r="AF3" s="171" t="s">
        <v>187</v>
      </c>
      <c r="AG3" s="175" t="s">
        <v>2678</v>
      </c>
      <c r="AH3" s="171" t="s">
        <v>75</v>
      </c>
      <c r="AI3" s="171" t="s">
        <v>285</v>
      </c>
      <c r="AJ3" s="171" t="s">
        <v>2928</v>
      </c>
      <c r="AK3" s="171" t="s">
        <v>1840</v>
      </c>
      <c r="AL3" s="171" t="s">
        <v>43</v>
      </c>
      <c r="AM3" s="171" t="s">
        <v>44</v>
      </c>
      <c r="AN3" s="171">
        <v>2013</v>
      </c>
      <c r="AO3" s="171" t="s">
        <v>44</v>
      </c>
      <c r="AP3" s="171" t="s">
        <v>43</v>
      </c>
      <c r="AS3" s="172">
        <v>43080</v>
      </c>
      <c r="AT3" s="171" t="s">
        <v>2675</v>
      </c>
      <c r="AU3" s="171" t="s">
        <v>1046</v>
      </c>
      <c r="AV3" s="171" t="s">
        <v>142</v>
      </c>
      <c r="AW3" s="171" t="s">
        <v>142</v>
      </c>
      <c r="AX3" s="171" t="s">
        <v>142</v>
      </c>
      <c r="AY3" s="171" t="s">
        <v>142</v>
      </c>
      <c r="AZ3" s="171" t="s">
        <v>2959</v>
      </c>
      <c r="BA3" s="171" t="s">
        <v>142</v>
      </c>
      <c r="BB3" s="180" t="s">
        <v>142</v>
      </c>
    </row>
    <row r="4" spans="1:54">
      <c r="A4" s="126" t="s">
        <v>2666</v>
      </c>
      <c r="B4" s="126" t="s">
        <v>2938</v>
      </c>
      <c r="C4" s="126" t="s">
        <v>2939</v>
      </c>
      <c r="D4" s="126" t="s">
        <v>2212</v>
      </c>
      <c r="E4" s="126" t="s">
        <v>2212</v>
      </c>
      <c r="F4" s="126" t="s">
        <v>1984</v>
      </c>
      <c r="G4" s="126" t="s">
        <v>139</v>
      </c>
      <c r="H4" s="126" t="s">
        <v>232</v>
      </c>
      <c r="I4" s="126" t="s">
        <v>1923</v>
      </c>
      <c r="J4" s="126" t="s">
        <v>1631</v>
      </c>
      <c r="K4" s="126" t="s">
        <v>2212</v>
      </c>
      <c r="L4" s="126" t="s">
        <v>172</v>
      </c>
      <c r="M4" s="126" t="s">
        <v>2672</v>
      </c>
      <c r="N4" s="126" t="s">
        <v>220</v>
      </c>
      <c r="O4" s="126" t="s">
        <v>149</v>
      </c>
      <c r="P4" s="126" t="s">
        <v>1631</v>
      </c>
      <c r="Q4" s="126" t="s">
        <v>1631</v>
      </c>
      <c r="R4" s="126" t="s">
        <v>1631</v>
      </c>
      <c r="S4" s="126" t="s">
        <v>2940</v>
      </c>
      <c r="T4" s="126" t="s">
        <v>2673</v>
      </c>
      <c r="U4" s="126" t="s">
        <v>2119</v>
      </c>
      <c r="V4" s="126" t="s">
        <v>1447</v>
      </c>
      <c r="W4" s="126" t="s">
        <v>2676</v>
      </c>
      <c r="X4" s="126">
        <v>1</v>
      </c>
      <c r="Y4" s="126" t="s">
        <v>1538</v>
      </c>
      <c r="Z4" s="126" t="s">
        <v>220</v>
      </c>
      <c r="AA4" s="126" t="s">
        <v>44</v>
      </c>
      <c r="AB4" s="126" t="s">
        <v>2119</v>
      </c>
      <c r="AC4" s="126" t="s">
        <v>187</v>
      </c>
      <c r="AD4" s="174">
        <v>170603151486</v>
      </c>
      <c r="AE4" s="126" t="s">
        <v>2119</v>
      </c>
      <c r="AF4" s="126" t="s">
        <v>187</v>
      </c>
      <c r="AG4" s="176" t="s">
        <v>2677</v>
      </c>
      <c r="AH4" s="126" t="s">
        <v>75</v>
      </c>
      <c r="AI4" s="126" t="s">
        <v>285</v>
      </c>
      <c r="AJ4" s="126" t="s">
        <v>2941</v>
      </c>
      <c r="AK4" s="126" t="s">
        <v>1840</v>
      </c>
      <c r="AL4" s="126" t="s">
        <v>43</v>
      </c>
      <c r="AM4" s="126" t="s">
        <v>44</v>
      </c>
      <c r="AN4" s="126">
        <v>2013</v>
      </c>
      <c r="AO4" s="126" t="s">
        <v>44</v>
      </c>
      <c r="AP4" s="126" t="s">
        <v>43</v>
      </c>
      <c r="AS4" s="172">
        <v>43080</v>
      </c>
      <c r="AT4" s="171" t="s">
        <v>2675</v>
      </c>
      <c r="AU4" s="171" t="s">
        <v>1046</v>
      </c>
      <c r="AV4" s="171" t="s">
        <v>142</v>
      </c>
      <c r="AW4" s="126" t="s">
        <v>2182</v>
      </c>
      <c r="AX4" s="126" t="s">
        <v>142</v>
      </c>
      <c r="AY4" s="126" t="s">
        <v>255</v>
      </c>
      <c r="AZ4" s="171" t="s">
        <v>2959</v>
      </c>
      <c r="BA4" s="126" t="s">
        <v>142</v>
      </c>
      <c r="BB4" s="179" t="s">
        <v>142</v>
      </c>
    </row>
    <row r="5" spans="1:54">
      <c r="A5" s="126" t="s">
        <v>2667</v>
      </c>
      <c r="B5" s="126" t="s">
        <v>2942</v>
      </c>
      <c r="C5" s="126" t="s">
        <v>2943</v>
      </c>
      <c r="D5" s="126" t="s">
        <v>2944</v>
      </c>
      <c r="E5" s="126" t="s">
        <v>2212</v>
      </c>
      <c r="F5" s="126" t="s">
        <v>1984</v>
      </c>
      <c r="G5" s="126" t="s">
        <v>139</v>
      </c>
      <c r="H5" s="126" t="s">
        <v>232</v>
      </c>
      <c r="I5" s="126" t="s">
        <v>1923</v>
      </c>
      <c r="J5" s="126" t="s">
        <v>1631</v>
      </c>
      <c r="K5" s="126" t="s">
        <v>2212</v>
      </c>
      <c r="L5" s="126" t="s">
        <v>172</v>
      </c>
      <c r="M5" s="126" t="s">
        <v>2672</v>
      </c>
      <c r="N5" s="126" t="s">
        <v>220</v>
      </c>
      <c r="O5" s="126" t="s">
        <v>149</v>
      </c>
      <c r="P5" s="126" t="s">
        <v>1631</v>
      </c>
      <c r="Q5" s="126" t="s">
        <v>1631</v>
      </c>
      <c r="R5" s="126" t="s">
        <v>1631</v>
      </c>
      <c r="S5" s="126" t="s">
        <v>2945</v>
      </c>
      <c r="T5" s="126" t="s">
        <v>2673</v>
      </c>
      <c r="U5" s="126" t="s">
        <v>2119</v>
      </c>
      <c r="V5" s="126" t="s">
        <v>1447</v>
      </c>
      <c r="W5" s="126" t="s">
        <v>2679</v>
      </c>
      <c r="X5" s="126">
        <v>1</v>
      </c>
      <c r="Y5" s="126" t="s">
        <v>1538</v>
      </c>
      <c r="Z5" s="126" t="s">
        <v>220</v>
      </c>
      <c r="AA5" s="126" t="s">
        <v>44</v>
      </c>
      <c r="AB5" s="126" t="s">
        <v>2119</v>
      </c>
      <c r="AC5" s="126" t="s">
        <v>187</v>
      </c>
      <c r="AD5" s="174">
        <v>170603135286</v>
      </c>
      <c r="AE5" s="126" t="s">
        <v>2119</v>
      </c>
      <c r="AF5" s="126" t="s">
        <v>187</v>
      </c>
      <c r="AG5" s="176" t="s">
        <v>2680</v>
      </c>
      <c r="AH5" s="126" t="s">
        <v>75</v>
      </c>
      <c r="AI5" s="126" t="s">
        <v>285</v>
      </c>
      <c r="AJ5" s="126" t="s">
        <v>2946</v>
      </c>
      <c r="AK5" s="126" t="s">
        <v>1840</v>
      </c>
      <c r="AL5" s="126" t="s">
        <v>43</v>
      </c>
      <c r="AM5" s="126" t="s">
        <v>44</v>
      </c>
      <c r="AN5" s="126">
        <v>2013</v>
      </c>
      <c r="AO5" s="126" t="s">
        <v>44</v>
      </c>
      <c r="AP5" s="126" t="s">
        <v>43</v>
      </c>
      <c r="AS5" s="172">
        <v>43080</v>
      </c>
      <c r="AT5" s="171" t="s">
        <v>2675</v>
      </c>
      <c r="AU5" s="171" t="s">
        <v>1046</v>
      </c>
      <c r="AV5" s="171" t="s">
        <v>142</v>
      </c>
      <c r="AW5" s="126" t="s">
        <v>142</v>
      </c>
      <c r="AX5" s="126" t="s">
        <v>142</v>
      </c>
      <c r="AY5" s="126" t="s">
        <v>142</v>
      </c>
      <c r="AZ5" s="171" t="s">
        <v>2959</v>
      </c>
      <c r="BA5" s="126" t="s">
        <v>142</v>
      </c>
      <c r="BB5" s="179" t="s">
        <v>142</v>
      </c>
    </row>
    <row r="6" spans="1:54">
      <c r="A6" s="126" t="s">
        <v>2668</v>
      </c>
      <c r="B6" s="126" t="s">
        <v>2947</v>
      </c>
      <c r="C6" s="126" t="s">
        <v>2948</v>
      </c>
      <c r="D6" s="126" t="s">
        <v>2949</v>
      </c>
      <c r="E6" s="126" t="s">
        <v>2212</v>
      </c>
      <c r="F6" s="126" t="s">
        <v>1984</v>
      </c>
      <c r="G6" s="126" t="s">
        <v>139</v>
      </c>
      <c r="H6" s="126" t="s">
        <v>232</v>
      </c>
      <c r="I6" s="126" t="s">
        <v>1923</v>
      </c>
      <c r="J6" s="126" t="s">
        <v>1631</v>
      </c>
      <c r="K6" s="126" t="s">
        <v>2212</v>
      </c>
      <c r="L6" s="126" t="s">
        <v>172</v>
      </c>
      <c r="M6" s="126" t="s">
        <v>2672</v>
      </c>
      <c r="N6" s="126" t="s">
        <v>220</v>
      </c>
      <c r="O6" s="126" t="s">
        <v>149</v>
      </c>
      <c r="P6" s="126" t="s">
        <v>1631</v>
      </c>
      <c r="Q6" s="126" t="s">
        <v>1631</v>
      </c>
      <c r="R6" s="126" t="s">
        <v>1631</v>
      </c>
      <c r="S6" s="126" t="s">
        <v>2950</v>
      </c>
      <c r="T6" s="126" t="s">
        <v>2673</v>
      </c>
      <c r="U6" s="126" t="s">
        <v>2119</v>
      </c>
      <c r="V6" s="126" t="s">
        <v>1447</v>
      </c>
      <c r="W6" s="126" t="s">
        <v>2681</v>
      </c>
      <c r="X6" s="126">
        <v>1</v>
      </c>
      <c r="Y6" s="126" t="s">
        <v>1538</v>
      </c>
      <c r="Z6" s="126" t="s">
        <v>220</v>
      </c>
      <c r="AA6" s="126" t="s">
        <v>44</v>
      </c>
      <c r="AB6" s="126" t="s">
        <v>2119</v>
      </c>
      <c r="AC6" s="126" t="s">
        <v>187</v>
      </c>
      <c r="AD6" s="174">
        <v>170603149901</v>
      </c>
      <c r="AE6" s="126" t="s">
        <v>2119</v>
      </c>
      <c r="AF6" s="126" t="s">
        <v>187</v>
      </c>
      <c r="AG6" s="176" t="s">
        <v>2682</v>
      </c>
      <c r="AH6" s="126" t="s">
        <v>75</v>
      </c>
      <c r="AI6" s="126" t="s">
        <v>285</v>
      </c>
      <c r="AJ6" s="126" t="s">
        <v>2951</v>
      </c>
      <c r="AK6" s="126" t="s">
        <v>1840</v>
      </c>
      <c r="AL6" s="126" t="s">
        <v>43</v>
      </c>
      <c r="AM6" s="126" t="s">
        <v>44</v>
      </c>
      <c r="AN6" s="126">
        <v>2013</v>
      </c>
      <c r="AO6" s="126" t="s">
        <v>44</v>
      </c>
      <c r="AP6" s="126" t="s">
        <v>43</v>
      </c>
      <c r="AS6" s="172">
        <v>43080</v>
      </c>
      <c r="AT6" s="171" t="s">
        <v>2675</v>
      </c>
      <c r="AU6" s="171" t="s">
        <v>1046</v>
      </c>
      <c r="AV6" s="171" t="s">
        <v>142</v>
      </c>
      <c r="AW6" s="126" t="s">
        <v>142</v>
      </c>
      <c r="AX6" s="126" t="s">
        <v>142</v>
      </c>
      <c r="AY6" s="126" t="s">
        <v>142</v>
      </c>
      <c r="AZ6" s="171" t="s">
        <v>2959</v>
      </c>
      <c r="BA6" s="126" t="s">
        <v>142</v>
      </c>
      <c r="BB6" s="179" t="s">
        <v>142</v>
      </c>
    </row>
    <row r="7" spans="1:54">
      <c r="A7" s="329" t="s">
        <v>2669</v>
      </c>
      <c r="B7" s="126" t="s">
        <v>2954</v>
      </c>
      <c r="C7" s="126" t="s">
        <v>2993</v>
      </c>
      <c r="D7" s="126" t="s">
        <v>2952</v>
      </c>
      <c r="E7" s="126" t="s">
        <v>1804</v>
      </c>
      <c r="F7" s="126" t="s">
        <v>1984</v>
      </c>
      <c r="G7" s="126" t="s">
        <v>139</v>
      </c>
      <c r="H7" s="126" t="s">
        <v>232</v>
      </c>
      <c r="I7" s="126" t="s">
        <v>1923</v>
      </c>
      <c r="J7" s="126" t="s">
        <v>2683</v>
      </c>
      <c r="K7" s="126" t="s">
        <v>2212</v>
      </c>
      <c r="L7" s="126" t="s">
        <v>172</v>
      </c>
      <c r="M7" s="126" t="s">
        <v>2684</v>
      </c>
      <c r="N7" s="126" t="s">
        <v>2685</v>
      </c>
      <c r="O7" s="126" t="s">
        <v>149</v>
      </c>
      <c r="P7" s="126" t="s">
        <v>87</v>
      </c>
      <c r="Q7" s="126" t="s">
        <v>1631</v>
      </c>
      <c r="R7" s="126" t="s">
        <v>279</v>
      </c>
      <c r="S7" s="126" t="s">
        <v>2994</v>
      </c>
      <c r="T7" s="126" t="s">
        <v>43</v>
      </c>
      <c r="U7" s="126" t="s">
        <v>87</v>
      </c>
      <c r="V7" s="126" t="s">
        <v>184</v>
      </c>
      <c r="W7" s="126" t="s">
        <v>2686</v>
      </c>
      <c r="X7" s="126">
        <v>1</v>
      </c>
      <c r="Y7" s="126" t="s">
        <v>1538</v>
      </c>
      <c r="Z7" s="126" t="s">
        <v>100</v>
      </c>
      <c r="AA7" s="126" t="s">
        <v>44</v>
      </c>
      <c r="AB7" s="126" t="s">
        <v>2687</v>
      </c>
      <c r="AD7" s="174"/>
      <c r="AE7" s="126" t="s">
        <v>2687</v>
      </c>
      <c r="AG7" s="176"/>
      <c r="AH7" s="126" t="s">
        <v>43</v>
      </c>
      <c r="AK7" s="126" t="s">
        <v>1840</v>
      </c>
      <c r="AL7" s="126" t="s">
        <v>43</v>
      </c>
      <c r="AM7" s="126" t="s">
        <v>44</v>
      </c>
      <c r="AN7" s="126" t="s">
        <v>2688</v>
      </c>
      <c r="AO7" s="126" t="s">
        <v>44</v>
      </c>
      <c r="AP7" s="126" t="s">
        <v>43</v>
      </c>
      <c r="AQ7" s="126" t="s">
        <v>244</v>
      </c>
      <c r="AS7" s="130">
        <v>43080</v>
      </c>
      <c r="AT7" s="126" t="s">
        <v>2675</v>
      </c>
      <c r="AU7" s="126" t="s">
        <v>1046</v>
      </c>
      <c r="AV7" s="126" t="s">
        <v>142</v>
      </c>
      <c r="AW7" s="126" t="s">
        <v>142</v>
      </c>
      <c r="AX7" s="126" t="s">
        <v>142</v>
      </c>
      <c r="AY7" s="126" t="s">
        <v>142</v>
      </c>
      <c r="AZ7" s="177" t="s">
        <v>2689</v>
      </c>
      <c r="BA7" s="177" t="s">
        <v>2690</v>
      </c>
      <c r="BB7" s="181" t="s">
        <v>44</v>
      </c>
    </row>
    <row r="8" spans="1:54">
      <c r="A8" s="329" t="s">
        <v>2670</v>
      </c>
      <c r="B8" s="126" t="s">
        <v>2956</v>
      </c>
      <c r="C8" s="126" t="s">
        <v>2995</v>
      </c>
      <c r="D8" s="126" t="s">
        <v>2957</v>
      </c>
      <c r="E8" s="126" t="s">
        <v>1804</v>
      </c>
      <c r="F8" s="126" t="s">
        <v>1984</v>
      </c>
      <c r="G8" s="126" t="s">
        <v>139</v>
      </c>
      <c r="H8" s="126" t="s">
        <v>232</v>
      </c>
      <c r="I8" s="126" t="s">
        <v>1923</v>
      </c>
      <c r="J8" s="126" t="s">
        <v>2691</v>
      </c>
      <c r="K8" s="126" t="s">
        <v>2212</v>
      </c>
      <c r="L8" s="126" t="s">
        <v>172</v>
      </c>
      <c r="M8" s="126" t="s">
        <v>2684</v>
      </c>
      <c r="N8" s="126" t="s">
        <v>2685</v>
      </c>
      <c r="O8" s="126" t="s">
        <v>149</v>
      </c>
      <c r="P8" s="126" t="s">
        <v>87</v>
      </c>
      <c r="R8" s="126" t="s">
        <v>279</v>
      </c>
      <c r="S8" s="126" t="s">
        <v>2996</v>
      </c>
      <c r="T8" s="126" t="s">
        <v>43</v>
      </c>
      <c r="U8" s="126" t="s">
        <v>87</v>
      </c>
      <c r="V8" s="126" t="s">
        <v>184</v>
      </c>
      <c r="W8" s="126" t="s">
        <v>2692</v>
      </c>
      <c r="X8" s="126">
        <v>1</v>
      </c>
      <c r="Y8" s="126" t="s">
        <v>1538</v>
      </c>
      <c r="Z8" s="126" t="s">
        <v>100</v>
      </c>
      <c r="AA8" s="126" t="s">
        <v>44</v>
      </c>
      <c r="AB8" s="126" t="s">
        <v>2687</v>
      </c>
      <c r="AD8" s="174"/>
      <c r="AE8" s="126" t="s">
        <v>2687</v>
      </c>
      <c r="AG8" s="176"/>
      <c r="AH8" s="126" t="s">
        <v>43</v>
      </c>
      <c r="AK8" s="126" t="s">
        <v>1840</v>
      </c>
      <c r="AL8" s="126" t="s">
        <v>43</v>
      </c>
      <c r="AM8" s="126" t="s">
        <v>44</v>
      </c>
      <c r="AN8" s="126" t="s">
        <v>2688</v>
      </c>
      <c r="AO8" s="126" t="s">
        <v>44</v>
      </c>
      <c r="AP8" s="126" t="s">
        <v>43</v>
      </c>
      <c r="AQ8" s="126" t="s">
        <v>244</v>
      </c>
      <c r="AS8" s="130">
        <v>43080</v>
      </c>
      <c r="AT8" s="126" t="s">
        <v>2675</v>
      </c>
      <c r="AU8" s="126" t="s">
        <v>1046</v>
      </c>
      <c r="AV8" s="126" t="s">
        <v>142</v>
      </c>
      <c r="AW8" s="126" t="s">
        <v>142</v>
      </c>
      <c r="AX8" s="126" t="s">
        <v>142</v>
      </c>
      <c r="AY8" s="126" t="s">
        <v>142</v>
      </c>
      <c r="AZ8" s="126" t="s">
        <v>2689</v>
      </c>
      <c r="BA8" s="126" t="s">
        <v>2690</v>
      </c>
      <c r="BB8" s="179" t="s">
        <v>44</v>
      </c>
    </row>
    <row r="9" spans="1:54">
      <c r="A9" s="329" t="s">
        <v>2671</v>
      </c>
      <c r="B9" s="126" t="s">
        <v>2208</v>
      </c>
      <c r="C9" s="126" t="s">
        <v>2211</v>
      </c>
      <c r="D9" s="126" t="s">
        <v>2958</v>
      </c>
      <c r="E9" s="126" t="s">
        <v>2212</v>
      </c>
      <c r="F9" s="126" t="s">
        <v>1984</v>
      </c>
      <c r="G9" s="126" t="s">
        <v>139</v>
      </c>
      <c r="H9" s="126" t="s">
        <v>232</v>
      </c>
      <c r="I9" s="126" t="s">
        <v>1923</v>
      </c>
      <c r="J9" s="126" t="s">
        <v>2693</v>
      </c>
      <c r="K9" s="126" t="s">
        <v>2212</v>
      </c>
      <c r="L9" s="126" t="s">
        <v>172</v>
      </c>
      <c r="M9" s="126" t="s">
        <v>2684</v>
      </c>
      <c r="N9" s="126" t="s">
        <v>2685</v>
      </c>
      <c r="O9" s="126" t="s">
        <v>149</v>
      </c>
      <c r="P9" s="126" t="s">
        <v>87</v>
      </c>
      <c r="R9" s="126" t="s">
        <v>279</v>
      </c>
      <c r="S9" s="126" t="s">
        <v>3430</v>
      </c>
      <c r="T9" s="126" t="s">
        <v>43</v>
      </c>
      <c r="U9" s="126" t="s">
        <v>87</v>
      </c>
      <c r="V9" s="126" t="s">
        <v>184</v>
      </c>
      <c r="W9" s="126" t="s">
        <v>2694</v>
      </c>
      <c r="X9" s="126">
        <v>1</v>
      </c>
      <c r="Y9" s="126" t="s">
        <v>1538</v>
      </c>
      <c r="Z9" s="126" t="s">
        <v>100</v>
      </c>
      <c r="AA9" s="126" t="s">
        <v>44</v>
      </c>
      <c r="AB9" s="126" t="s">
        <v>2687</v>
      </c>
      <c r="AD9" s="174"/>
      <c r="AE9" s="126" t="s">
        <v>2687</v>
      </c>
      <c r="AG9" s="176"/>
      <c r="AH9" s="126" t="s">
        <v>43</v>
      </c>
      <c r="AK9" s="126" t="s">
        <v>1840</v>
      </c>
      <c r="AL9" s="126" t="s">
        <v>43</v>
      </c>
      <c r="AM9" s="126" t="s">
        <v>44</v>
      </c>
      <c r="AN9" s="126" t="s">
        <v>2688</v>
      </c>
      <c r="AO9" s="126" t="s">
        <v>44</v>
      </c>
      <c r="AP9" s="126" t="s">
        <v>43</v>
      </c>
      <c r="AQ9" s="126" t="s">
        <v>244</v>
      </c>
      <c r="AS9" s="130">
        <v>43080</v>
      </c>
      <c r="AT9" s="126" t="s">
        <v>2675</v>
      </c>
      <c r="AU9" s="126" t="s">
        <v>1046</v>
      </c>
      <c r="AV9" s="126" t="s">
        <v>142</v>
      </c>
      <c r="AW9" s="126" t="s">
        <v>142</v>
      </c>
      <c r="AX9" s="126" t="s">
        <v>142</v>
      </c>
      <c r="AY9" s="126" t="s">
        <v>142</v>
      </c>
      <c r="AZ9" s="126" t="s">
        <v>2689</v>
      </c>
      <c r="BA9" s="126" t="s">
        <v>2690</v>
      </c>
      <c r="BB9" s="179" t="s">
        <v>44</v>
      </c>
    </row>
    <row r="10" spans="1:54">
      <c r="B10" s="126" t="s">
        <v>2955</v>
      </c>
      <c r="AD10" s="174"/>
      <c r="AG10" s="176"/>
    </row>
    <row r="11" spans="1:54" ht="60">
      <c r="A11" s="132" t="s">
        <v>2520</v>
      </c>
      <c r="B11" s="126" t="s">
        <v>65</v>
      </c>
      <c r="C11" s="126" t="s">
        <v>187</v>
      </c>
      <c r="D11" s="126" t="s">
        <v>2213</v>
      </c>
    </row>
    <row r="12" spans="1:54">
      <c r="AD12" s="174"/>
      <c r="AG12" s="176"/>
    </row>
    <row r="13" spans="1:54">
      <c r="A13" s="126" t="s">
        <v>2965</v>
      </c>
      <c r="B13" s="394" t="s">
        <v>3479</v>
      </c>
      <c r="AD13" s="174"/>
    </row>
    <row r="14" spans="1:54">
      <c r="B14" s="241"/>
    </row>
  </sheetData>
  <mergeCells count="9">
    <mergeCell ref="AK1:AQ1"/>
    <mergeCell ref="AS1:AU1"/>
    <mergeCell ref="AV1:BB1"/>
    <mergeCell ref="C1:L1"/>
    <mergeCell ref="M1:O1"/>
    <mergeCell ref="P1:R1"/>
    <mergeCell ref="U1:W1"/>
    <mergeCell ref="X1:AA1"/>
    <mergeCell ref="AB1:AJ1"/>
  </mergeCells>
  <pageMargins left="0.7" right="0.7" top="0.75" bottom="0.75" header="0.3" footer="0.3"/>
  <pageSetup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1:BB21"/>
  <sheetViews>
    <sheetView workbookViewId="0">
      <pane xSplit="1" topLeftCell="X1" activePane="topRight" state="frozen"/>
      <selection pane="topRight" activeCell="AJ3" sqref="AJ3"/>
    </sheetView>
  </sheetViews>
  <sheetFormatPr baseColWidth="10" defaultRowHeight="15"/>
  <cols>
    <col min="1" max="1" width="13.28515625" style="6" customWidth="1"/>
    <col min="2" max="2" width="32.42578125" style="6" customWidth="1"/>
    <col min="3" max="3" width="23.7109375" style="6" customWidth="1"/>
    <col min="4" max="4" width="22" style="6" customWidth="1"/>
    <col min="5" max="6" width="25.5703125" style="6" customWidth="1"/>
    <col min="7" max="7" width="11.28515625" style="6" bestFit="1" customWidth="1"/>
    <col min="8" max="8" width="11.85546875" style="6" customWidth="1"/>
    <col min="9" max="9" width="14.85546875" style="6" customWidth="1"/>
    <col min="10" max="10" width="16.5703125" style="6" customWidth="1"/>
    <col min="11" max="11" width="13" style="6" customWidth="1"/>
    <col min="12" max="12" width="18.85546875" style="6" customWidth="1"/>
    <col min="13" max="13" width="15.140625" style="6" customWidth="1"/>
    <col min="14" max="14" width="18.28515625" style="6" bestFit="1" customWidth="1"/>
    <col min="15" max="15" width="24.7109375" style="6" customWidth="1"/>
    <col min="16" max="16" width="25.42578125" style="6" customWidth="1"/>
    <col min="17" max="17" width="20.85546875" style="6" customWidth="1"/>
    <col min="18" max="18" width="19" style="6" customWidth="1"/>
    <col min="19" max="19" width="18.28515625" style="6" customWidth="1"/>
    <col min="20" max="20" width="14" style="6" customWidth="1"/>
    <col min="21" max="21" width="19.140625" style="6" customWidth="1"/>
    <col min="22" max="22" width="13" style="6" customWidth="1"/>
    <col min="23" max="23" width="23.5703125" style="6" customWidth="1"/>
    <col min="24" max="24" width="13.140625" style="6" bestFit="1" customWidth="1"/>
    <col min="25" max="25" width="11" style="6" bestFit="1" customWidth="1"/>
    <col min="26" max="26" width="15.5703125" style="6" customWidth="1"/>
    <col min="27" max="27" width="13.7109375" style="6" customWidth="1"/>
    <col min="28" max="28" width="15.7109375" style="6" bestFit="1" customWidth="1"/>
    <col min="29" max="29" width="4.85546875" style="6" bestFit="1" customWidth="1"/>
    <col min="30" max="30" width="14.140625" style="6" bestFit="1" customWidth="1"/>
    <col min="31" max="31" width="14.7109375" style="6" bestFit="1" customWidth="1"/>
    <col min="32" max="32" width="5" style="6" bestFit="1" customWidth="1"/>
    <col min="33" max="33" width="9.140625" style="6" bestFit="1" customWidth="1"/>
    <col min="34" max="34" width="9.28515625" style="6" bestFit="1" customWidth="1"/>
    <col min="35" max="35" width="12.28515625" style="6" customWidth="1"/>
    <col min="36" max="36" width="13.42578125" style="6" customWidth="1"/>
    <col min="37" max="37" width="11.42578125" style="6" customWidth="1"/>
    <col min="38" max="39" width="11.42578125" style="6"/>
    <col min="40" max="40" width="8.5703125" style="6" customWidth="1"/>
    <col min="41" max="42" width="11.42578125" style="6"/>
    <col min="43" max="43" width="12.85546875" style="6" bestFit="1" customWidth="1"/>
    <col min="44" max="44" width="10.5703125" style="6" customWidth="1"/>
    <col min="45" max="45" width="14.5703125" style="6" bestFit="1" customWidth="1"/>
    <col min="46" max="46" width="14.5703125" style="6" customWidth="1"/>
    <col min="47" max="47" width="13.7109375" style="6" bestFit="1" customWidth="1"/>
    <col min="48" max="48" width="26.42578125" style="6" customWidth="1"/>
    <col min="49" max="49" width="26.140625" style="6" customWidth="1"/>
    <col min="50" max="50" width="17.85546875" style="6" bestFit="1" customWidth="1"/>
    <col min="51" max="51" width="9.28515625" style="6" customWidth="1"/>
    <col min="52" max="52" width="11.42578125" style="6"/>
    <col min="53" max="53" width="13.7109375" style="6" bestFit="1" customWidth="1"/>
    <col min="54" max="54" width="25.140625" style="6" bestFit="1" customWidth="1"/>
    <col min="55" max="16384" width="11.42578125" style="6"/>
  </cols>
  <sheetData>
    <row r="1" spans="1:54">
      <c r="A1" s="23"/>
      <c r="B1" s="23" t="s">
        <v>191</v>
      </c>
      <c r="C1" s="447" t="s">
        <v>15</v>
      </c>
      <c r="D1" s="447"/>
      <c r="E1" s="447"/>
      <c r="F1" s="447"/>
      <c r="G1" s="447"/>
      <c r="H1" s="447"/>
      <c r="I1" s="447"/>
      <c r="J1" s="447"/>
      <c r="K1" s="447"/>
      <c r="L1" s="447"/>
      <c r="M1" s="433" t="s">
        <v>5</v>
      </c>
      <c r="N1" s="433"/>
      <c r="O1" s="433"/>
      <c r="P1" s="434" t="s">
        <v>1605</v>
      </c>
      <c r="Q1" s="434"/>
      <c r="R1" s="434"/>
      <c r="S1" s="83" t="s">
        <v>22</v>
      </c>
      <c r="T1" s="83"/>
      <c r="U1" s="435" t="s">
        <v>23</v>
      </c>
      <c r="V1" s="435"/>
      <c r="W1" s="435"/>
      <c r="X1" s="431" t="s">
        <v>31</v>
      </c>
      <c r="Y1" s="431"/>
      <c r="Z1" s="431"/>
      <c r="AA1" s="431"/>
      <c r="AB1" s="432" t="s">
        <v>33</v>
      </c>
      <c r="AC1" s="432"/>
      <c r="AD1" s="432"/>
      <c r="AE1" s="432"/>
      <c r="AF1" s="432"/>
      <c r="AG1" s="432"/>
      <c r="AH1" s="432"/>
      <c r="AI1" s="432"/>
      <c r="AJ1" s="432"/>
      <c r="AK1" s="430" t="s">
        <v>36</v>
      </c>
      <c r="AL1" s="430"/>
      <c r="AM1" s="430"/>
      <c r="AN1" s="430"/>
      <c r="AO1" s="430"/>
      <c r="AP1" s="430"/>
      <c r="AQ1" s="430"/>
      <c r="AR1" s="91"/>
      <c r="AS1" s="436" t="s">
        <v>47</v>
      </c>
      <c r="AT1" s="436"/>
      <c r="AU1" s="436"/>
      <c r="AV1" s="430" t="s">
        <v>53</v>
      </c>
      <c r="AW1" s="430"/>
      <c r="AX1" s="430"/>
      <c r="AY1" s="430"/>
      <c r="AZ1" s="430"/>
      <c r="BA1" s="430"/>
      <c r="BB1" s="430"/>
    </row>
    <row r="2" spans="1:54">
      <c r="A2" s="24" t="s">
        <v>1</v>
      </c>
      <c r="B2" s="6" t="s">
        <v>192</v>
      </c>
      <c r="C2" s="6" t="s">
        <v>175</v>
      </c>
      <c r="D2" s="6" t="s">
        <v>9</v>
      </c>
      <c r="E2" s="6" t="s">
        <v>11</v>
      </c>
      <c r="F2" s="6" t="s">
        <v>193</v>
      </c>
      <c r="G2" s="6" t="s">
        <v>8</v>
      </c>
      <c r="H2" s="6" t="s">
        <v>195</v>
      </c>
      <c r="I2" s="6" t="s">
        <v>10</v>
      </c>
      <c r="J2" s="6" t="s">
        <v>12</v>
      </c>
      <c r="K2" s="6" t="s">
        <v>13</v>
      </c>
      <c r="L2" s="6" t="s">
        <v>14</v>
      </c>
      <c r="M2" s="6" t="s">
        <v>16</v>
      </c>
      <c r="N2" s="6" t="s">
        <v>17</v>
      </c>
      <c r="O2" s="6" t="s">
        <v>18</v>
      </c>
      <c r="P2" s="6" t="s">
        <v>19</v>
      </c>
      <c r="Q2" s="6" t="s">
        <v>20</v>
      </c>
      <c r="R2" s="6" t="s">
        <v>185</v>
      </c>
      <c r="S2" s="6" t="s">
        <v>21</v>
      </c>
      <c r="T2" s="6" t="s">
        <v>1134</v>
      </c>
      <c r="U2" s="6" t="s">
        <v>179</v>
      </c>
      <c r="V2" s="6" t="s">
        <v>180</v>
      </c>
      <c r="W2" s="6" t="s">
        <v>182</v>
      </c>
      <c r="X2" s="6" t="s">
        <v>24</v>
      </c>
      <c r="Y2" s="6" t="s">
        <v>25</v>
      </c>
      <c r="Z2" s="6" t="s">
        <v>201</v>
      </c>
      <c r="AA2" s="6" t="s">
        <v>29</v>
      </c>
      <c r="AB2" s="6" t="s">
        <v>177</v>
      </c>
      <c r="AC2" s="6" t="s">
        <v>180</v>
      </c>
      <c r="AD2" s="6" t="s">
        <v>181</v>
      </c>
      <c r="AE2" s="6" t="s">
        <v>178</v>
      </c>
      <c r="AF2" s="6" t="s">
        <v>180</v>
      </c>
      <c r="AG2" s="6" t="s">
        <v>181</v>
      </c>
      <c r="AH2" s="6" t="s">
        <v>32</v>
      </c>
      <c r="AI2" s="7" t="s">
        <v>188</v>
      </c>
      <c r="AJ2" s="7" t="s">
        <v>181</v>
      </c>
      <c r="AK2" s="6" t="s">
        <v>35</v>
      </c>
      <c r="AL2" s="6" t="s">
        <v>37</v>
      </c>
      <c r="AM2" s="6" t="s">
        <v>38</v>
      </c>
      <c r="AN2" s="6" t="s">
        <v>39</v>
      </c>
      <c r="AO2" s="6" t="s">
        <v>40</v>
      </c>
      <c r="AP2" s="6" t="s">
        <v>41</v>
      </c>
      <c r="AQ2" s="6" t="s">
        <v>42</v>
      </c>
      <c r="AR2" s="7" t="s">
        <v>33</v>
      </c>
      <c r="AS2" s="7" t="s">
        <v>45</v>
      </c>
      <c r="AT2" s="7" t="s">
        <v>1044</v>
      </c>
      <c r="AU2" s="7" t="s">
        <v>46</v>
      </c>
      <c r="AV2" s="6" t="s">
        <v>67</v>
      </c>
      <c r="AW2" s="6" t="s">
        <v>68</v>
      </c>
      <c r="AX2" s="7" t="s">
        <v>702</v>
      </c>
      <c r="AY2" s="7" t="s">
        <v>54</v>
      </c>
      <c r="AZ2" s="7" t="s">
        <v>55</v>
      </c>
      <c r="BA2" s="6" t="s">
        <v>153</v>
      </c>
      <c r="BB2" s="6" t="s">
        <v>205</v>
      </c>
    </row>
    <row r="3" spans="1:54" ht="30">
      <c r="A3" s="7" t="s">
        <v>1694</v>
      </c>
      <c r="B3" s="6" t="s">
        <v>1800</v>
      </c>
      <c r="C3" s="6" t="s">
        <v>2895</v>
      </c>
      <c r="D3" s="7" t="s">
        <v>446</v>
      </c>
      <c r="E3" s="7" t="s">
        <v>2553</v>
      </c>
      <c r="F3" s="7" t="s">
        <v>1984</v>
      </c>
      <c r="G3" s="7" t="s">
        <v>139</v>
      </c>
      <c r="H3" s="7" t="s">
        <v>232</v>
      </c>
      <c r="I3" s="7" t="s">
        <v>855</v>
      </c>
      <c r="J3" s="7" t="s">
        <v>1631</v>
      </c>
      <c r="K3" s="7" t="s">
        <v>171</v>
      </c>
      <c r="L3" s="7" t="s">
        <v>172</v>
      </c>
      <c r="M3" s="40" t="s">
        <v>2807</v>
      </c>
      <c r="N3" s="7" t="s">
        <v>2842</v>
      </c>
      <c r="O3" s="7" t="s">
        <v>149</v>
      </c>
      <c r="P3" s="7" t="s">
        <v>277</v>
      </c>
      <c r="Q3" s="7" t="s">
        <v>2202</v>
      </c>
      <c r="R3" s="7" t="s">
        <v>2820</v>
      </c>
      <c r="S3" s="7" t="s">
        <v>1695</v>
      </c>
      <c r="T3" s="7" t="s">
        <v>1696</v>
      </c>
      <c r="U3" s="7" t="s">
        <v>1697</v>
      </c>
      <c r="V3" s="7" t="s">
        <v>184</v>
      </c>
      <c r="W3" s="7" t="s">
        <v>1698</v>
      </c>
      <c r="X3" s="6">
        <v>1</v>
      </c>
      <c r="Y3" s="7" t="s">
        <v>1538</v>
      </c>
      <c r="Z3" s="40" t="s">
        <v>1657</v>
      </c>
      <c r="AA3" s="7" t="s">
        <v>281</v>
      </c>
      <c r="AB3" s="7" t="s">
        <v>65</v>
      </c>
      <c r="AC3" s="7" t="s">
        <v>187</v>
      </c>
      <c r="AD3" s="7" t="s">
        <v>2896</v>
      </c>
      <c r="AE3" s="7" t="s">
        <v>65</v>
      </c>
      <c r="AF3" s="7" t="s">
        <v>187</v>
      </c>
      <c r="AG3" s="7" t="s">
        <v>1631</v>
      </c>
      <c r="AH3" s="7" t="s">
        <v>75</v>
      </c>
      <c r="AI3" s="7" t="s">
        <v>189</v>
      </c>
      <c r="AJ3" s="7" t="s">
        <v>1904</v>
      </c>
      <c r="AK3" s="7" t="s">
        <v>1840</v>
      </c>
      <c r="AL3" s="7" t="s">
        <v>44</v>
      </c>
      <c r="AM3" s="7" t="s">
        <v>44</v>
      </c>
      <c r="AN3" s="6">
        <v>2013</v>
      </c>
      <c r="AO3" s="7" t="s">
        <v>44</v>
      </c>
      <c r="AP3" s="7" t="s">
        <v>44</v>
      </c>
      <c r="AQ3" s="7" t="s">
        <v>244</v>
      </c>
      <c r="AR3" s="7" t="s">
        <v>1683</v>
      </c>
      <c r="AS3" s="22">
        <v>43116</v>
      </c>
      <c r="AT3" s="22" t="s">
        <v>2811</v>
      </c>
      <c r="AU3" s="7" t="s">
        <v>1040</v>
      </c>
      <c r="AV3" s="6" t="s">
        <v>43</v>
      </c>
      <c r="AW3" s="6" t="s">
        <v>2554</v>
      </c>
      <c r="AX3" s="6" t="s">
        <v>43</v>
      </c>
      <c r="AY3" s="7" t="s">
        <v>43</v>
      </c>
      <c r="AZ3" s="7" t="s">
        <v>1839</v>
      </c>
      <c r="BA3" s="7" t="s">
        <v>2897</v>
      </c>
      <c r="BB3" s="7" t="s">
        <v>44</v>
      </c>
    </row>
    <row r="5" spans="1:54" ht="60">
      <c r="B5" s="331" t="s">
        <v>3040</v>
      </c>
    </row>
    <row r="7" spans="1:54" ht="18.75">
      <c r="A7" s="33"/>
      <c r="B7" s="12"/>
      <c r="C7" s="10"/>
      <c r="D7" s="9"/>
      <c r="E7" s="9"/>
      <c r="F7" s="10"/>
      <c r="G7" s="10"/>
      <c r="H7" s="10"/>
      <c r="I7" s="10"/>
      <c r="J7" s="12"/>
      <c r="K7" s="10"/>
      <c r="L7" s="10"/>
      <c r="M7" s="12"/>
      <c r="N7" s="13"/>
      <c r="O7" s="12"/>
      <c r="P7" s="12"/>
      <c r="Q7" s="12"/>
      <c r="R7" s="12"/>
      <c r="S7" s="65"/>
      <c r="T7" s="12"/>
      <c r="U7" s="12"/>
      <c r="V7" s="12"/>
      <c r="W7" s="12"/>
      <c r="X7" s="7"/>
      <c r="Y7" s="12"/>
      <c r="Z7" s="12"/>
      <c r="AA7" s="12"/>
      <c r="AB7" s="12"/>
      <c r="AC7" s="10"/>
      <c r="AD7" s="12"/>
      <c r="AE7" s="12"/>
      <c r="AF7" s="7"/>
      <c r="AG7" s="7"/>
      <c r="AH7" s="10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54" ht="18.75">
      <c r="A8" s="33"/>
      <c r="B8" s="12"/>
      <c r="C8" s="10"/>
      <c r="D8" s="9"/>
      <c r="E8" s="9"/>
      <c r="F8" s="9"/>
      <c r="G8" s="9"/>
      <c r="H8" s="9"/>
      <c r="I8" s="10"/>
      <c r="J8" s="7"/>
      <c r="K8" s="10"/>
      <c r="L8" s="10"/>
      <c r="M8" s="12"/>
      <c r="N8" s="13"/>
      <c r="S8" s="65"/>
      <c r="U8" s="7"/>
      <c r="V8" s="7"/>
      <c r="W8" s="7"/>
      <c r="X8" s="7"/>
      <c r="Y8" s="7"/>
      <c r="Z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V8" s="7"/>
      <c r="AW8" s="7"/>
      <c r="AX8" s="7"/>
      <c r="AY8" s="7"/>
      <c r="AZ8" s="7"/>
      <c r="BA8" s="7"/>
      <c r="BB8" s="7"/>
    </row>
    <row r="9" spans="1:54" ht="18.75">
      <c r="A9" s="33"/>
      <c r="B9" s="12"/>
      <c r="C9" s="10"/>
      <c r="D9" s="10"/>
      <c r="E9" s="10"/>
      <c r="F9" s="10"/>
      <c r="G9" s="10"/>
      <c r="H9" s="10"/>
      <c r="I9" s="10"/>
      <c r="J9" s="7"/>
      <c r="K9" s="7"/>
      <c r="L9" s="7"/>
      <c r="M9" s="7"/>
      <c r="S9" s="65"/>
      <c r="U9" s="7"/>
      <c r="V9" s="7"/>
      <c r="W9" s="7"/>
      <c r="X9" s="7"/>
      <c r="Y9" s="7"/>
      <c r="Z9" s="7"/>
      <c r="AB9" s="7"/>
      <c r="AC9" s="7"/>
      <c r="AD9" s="7"/>
      <c r="AE9" s="7"/>
      <c r="AF9" s="7"/>
      <c r="AG9" s="7"/>
      <c r="AI9" s="7"/>
      <c r="AJ9" s="7"/>
      <c r="AN9" s="7"/>
      <c r="AO9" s="7"/>
      <c r="AP9" s="7"/>
      <c r="AQ9" s="7"/>
      <c r="AR9" s="7"/>
      <c r="AS9" s="22"/>
    </row>
    <row r="10" spans="1:54" ht="18.75">
      <c r="A10" s="33"/>
      <c r="B10" s="12"/>
      <c r="C10" s="10"/>
      <c r="D10" s="10"/>
      <c r="E10" s="10"/>
      <c r="F10" s="10"/>
      <c r="G10" s="10"/>
      <c r="H10" s="10"/>
      <c r="I10" s="10"/>
      <c r="J10" s="7"/>
      <c r="K10" s="7"/>
      <c r="L10" s="7"/>
      <c r="M10" s="7"/>
      <c r="S10" s="65"/>
      <c r="U10" s="7"/>
      <c r="V10" s="7"/>
      <c r="W10" s="7"/>
      <c r="X10" s="7"/>
      <c r="Y10" s="7"/>
      <c r="Z10" s="7"/>
      <c r="AB10" s="7"/>
      <c r="AC10" s="7"/>
      <c r="AD10" s="7"/>
      <c r="AE10" s="7"/>
      <c r="AF10" s="7"/>
      <c r="AG10" s="7"/>
      <c r="AI10" s="7"/>
      <c r="AJ10" s="7"/>
      <c r="AN10" s="7"/>
      <c r="AO10" s="7"/>
      <c r="AP10" s="7"/>
      <c r="AQ10" s="7"/>
      <c r="AR10" s="7"/>
      <c r="AS10" s="22"/>
    </row>
    <row r="11" spans="1:54" ht="18.75">
      <c r="A11" s="33"/>
      <c r="B11" s="12"/>
      <c r="C11" s="10"/>
      <c r="D11" s="10"/>
      <c r="E11" s="10"/>
      <c r="F11" s="10"/>
      <c r="G11" s="10"/>
      <c r="H11" s="10"/>
      <c r="I11" s="10"/>
      <c r="J11" s="7"/>
      <c r="K11" s="7"/>
      <c r="L11" s="7"/>
      <c r="M11" s="7"/>
      <c r="S11" s="65"/>
      <c r="U11" s="7"/>
      <c r="V11" s="7"/>
      <c r="W11" s="7"/>
      <c r="X11" s="7"/>
      <c r="Y11" s="7"/>
      <c r="Z11" s="7"/>
      <c r="AB11" s="7"/>
      <c r="AC11" s="7"/>
      <c r="AD11" s="7"/>
      <c r="AE11" s="7"/>
      <c r="AF11" s="7"/>
      <c r="AG11" s="7"/>
      <c r="AI11" s="7"/>
      <c r="AJ11" s="7"/>
      <c r="AN11" s="7"/>
      <c r="AO11" s="7"/>
      <c r="AP11" s="7"/>
      <c r="AQ11" s="7"/>
      <c r="AR11" s="7"/>
      <c r="AS11" s="22"/>
    </row>
    <row r="12" spans="1:54" ht="18.75">
      <c r="A12" s="33"/>
      <c r="B12" s="12"/>
      <c r="C12" s="10"/>
      <c r="D12" s="10"/>
      <c r="E12" s="10"/>
      <c r="F12" s="10"/>
      <c r="G12" s="10"/>
      <c r="H12" s="10"/>
      <c r="I12" s="10"/>
      <c r="J12" s="7"/>
      <c r="K12" s="7"/>
      <c r="L12" s="7"/>
      <c r="M12" s="7"/>
      <c r="U12" s="7"/>
      <c r="V12" s="7"/>
      <c r="W12" s="7"/>
      <c r="X12" s="7"/>
      <c r="Y12" s="7"/>
      <c r="Z12" s="7"/>
      <c r="AB12" s="7"/>
      <c r="AC12" s="7"/>
      <c r="AD12" s="7"/>
      <c r="AE12" s="7"/>
      <c r="AF12" s="7"/>
      <c r="AG12" s="7"/>
      <c r="AI12" s="7"/>
      <c r="AJ12" s="7"/>
      <c r="AN12" s="7"/>
      <c r="AO12" s="7"/>
      <c r="AP12" s="7"/>
      <c r="AQ12" s="7"/>
      <c r="AR12" s="7"/>
      <c r="AS12" s="22"/>
    </row>
    <row r="13" spans="1:54" s="7" customFormat="1" ht="23.25" customHeight="1">
      <c r="A13" s="33"/>
      <c r="B13" s="12"/>
      <c r="C13" s="10"/>
      <c r="D13" s="10"/>
      <c r="E13" s="10"/>
      <c r="F13" s="10"/>
      <c r="G13" s="10"/>
      <c r="H13" s="10"/>
      <c r="I13" s="10"/>
      <c r="N13" s="6"/>
      <c r="O13" s="6"/>
      <c r="P13" s="6"/>
      <c r="Q13" s="6"/>
      <c r="R13" s="6"/>
      <c r="T13" s="6"/>
      <c r="AA13" s="6"/>
      <c r="AK13" s="6"/>
      <c r="AL13" s="6"/>
      <c r="AM13" s="6"/>
      <c r="AS13" s="22"/>
      <c r="AT13" s="6"/>
      <c r="AU13" s="6"/>
    </row>
    <row r="14" spans="1:54" s="7" customFormat="1" ht="18.75">
      <c r="A14" s="33"/>
      <c r="B14" s="12"/>
      <c r="C14" s="63"/>
      <c r="D14" s="10"/>
      <c r="E14" s="10"/>
      <c r="F14" s="10"/>
      <c r="G14" s="10"/>
      <c r="H14" s="10"/>
      <c r="I14" s="10"/>
      <c r="N14" s="6"/>
      <c r="O14" s="6"/>
      <c r="P14" s="6"/>
      <c r="Q14" s="6"/>
      <c r="R14" s="6"/>
      <c r="T14" s="6"/>
      <c r="AA14" s="6"/>
      <c r="AH14" s="6"/>
      <c r="AK14" s="6"/>
      <c r="AL14" s="6"/>
      <c r="AM14" s="6"/>
      <c r="AS14" s="22"/>
      <c r="AT14" s="6"/>
      <c r="AU14" s="6"/>
    </row>
    <row r="15" spans="1:54" s="7" customFormat="1">
      <c r="A15" s="10"/>
      <c r="B15" s="12"/>
      <c r="C15" s="10"/>
      <c r="F15" s="10"/>
    </row>
    <row r="16" spans="1:54" s="7" customFormat="1">
      <c r="A16" s="10"/>
      <c r="B16" s="12"/>
    </row>
    <row r="17" spans="1:37" s="7" customFormat="1">
      <c r="A17" s="10"/>
      <c r="B17" s="12"/>
      <c r="N17" s="6"/>
      <c r="O17" s="6"/>
      <c r="P17" s="6"/>
      <c r="Q17" s="6"/>
      <c r="R17" s="6"/>
      <c r="S17" s="6"/>
      <c r="T17" s="6"/>
      <c r="U17" s="6"/>
      <c r="V17" s="6"/>
      <c r="W17" s="6"/>
      <c r="Y17" s="6"/>
      <c r="Z17" s="6"/>
      <c r="AA17" s="6"/>
      <c r="AD17" s="6"/>
      <c r="AE17" s="6"/>
      <c r="AH17" s="6"/>
      <c r="AK17" s="6"/>
    </row>
    <row r="18" spans="1:37">
      <c r="A18" s="9"/>
      <c r="B18" s="10"/>
    </row>
    <row r="19" spans="1:37">
      <c r="A19" s="9"/>
      <c r="B19" s="10"/>
    </row>
    <row r="20" spans="1:37">
      <c r="A20" s="9"/>
      <c r="B20" s="10"/>
    </row>
    <row r="21" spans="1:37">
      <c r="A21" s="9"/>
      <c r="B21" s="10"/>
    </row>
  </sheetData>
  <mergeCells count="9">
    <mergeCell ref="AK1:AQ1"/>
    <mergeCell ref="AS1:AU1"/>
    <mergeCell ref="AV1:BB1"/>
    <mergeCell ref="C1:L1"/>
    <mergeCell ref="M1:O1"/>
    <mergeCell ref="P1:R1"/>
    <mergeCell ref="U1:W1"/>
    <mergeCell ref="X1:AA1"/>
    <mergeCell ref="AB1:AJ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CC00"/>
  </sheetPr>
  <dimension ref="A1:BA21"/>
  <sheetViews>
    <sheetView workbookViewId="0">
      <pane xSplit="1" topLeftCell="B1" activePane="topRight" state="frozen"/>
      <selection pane="topRight" activeCell="AI4" sqref="AI4"/>
    </sheetView>
  </sheetViews>
  <sheetFormatPr baseColWidth="10" defaultRowHeight="15"/>
  <cols>
    <col min="1" max="1" width="13.28515625" style="6" customWidth="1"/>
    <col min="2" max="2" width="32.42578125" style="6" customWidth="1"/>
    <col min="3" max="3" width="23.7109375" style="6" customWidth="1"/>
    <col min="4" max="4" width="22" style="6" customWidth="1"/>
    <col min="5" max="6" width="25.5703125" style="6" customWidth="1"/>
    <col min="7" max="7" width="11.28515625" style="6" bestFit="1" customWidth="1"/>
    <col min="8" max="8" width="11.85546875" style="6" customWidth="1"/>
    <col min="9" max="9" width="14.85546875" style="6" customWidth="1"/>
    <col min="10" max="10" width="13" style="6" customWidth="1"/>
    <col min="11" max="11" width="18.85546875" style="6" customWidth="1"/>
    <col min="12" max="12" width="15.140625" style="6" customWidth="1"/>
    <col min="13" max="13" width="18.28515625" style="6" bestFit="1" customWidth="1"/>
    <col min="14" max="14" width="24.7109375" style="6" customWidth="1"/>
    <col min="15" max="15" width="25.42578125" style="6" customWidth="1"/>
    <col min="16" max="16" width="20.85546875" style="6" customWidth="1"/>
    <col min="17" max="17" width="19" style="6" customWidth="1"/>
    <col min="18" max="18" width="18.28515625" style="6" customWidth="1"/>
    <col min="19" max="19" width="14" style="6" customWidth="1"/>
    <col min="20" max="20" width="19.140625" style="6" customWidth="1"/>
    <col min="21" max="21" width="13" style="6" customWidth="1"/>
    <col min="22" max="22" width="23.5703125" style="6" customWidth="1"/>
    <col min="23" max="23" width="13.140625" style="6" bestFit="1" customWidth="1"/>
    <col min="24" max="24" width="11" style="6" bestFit="1" customWidth="1"/>
    <col min="25" max="25" width="15.5703125" style="6" customWidth="1"/>
    <col min="26" max="26" width="13.7109375" style="6" customWidth="1"/>
    <col min="27" max="27" width="15.7109375" style="6" bestFit="1" customWidth="1"/>
    <col min="28" max="28" width="4.85546875" style="6" bestFit="1" customWidth="1"/>
    <col min="29" max="29" width="14.140625" style="6" bestFit="1" customWidth="1"/>
    <col min="30" max="30" width="14.7109375" style="6" bestFit="1" customWidth="1"/>
    <col min="31" max="31" width="5" style="6" bestFit="1" customWidth="1"/>
    <col min="32" max="32" width="9.140625" style="6" bestFit="1" customWidth="1"/>
    <col min="33" max="33" width="9.28515625" style="6" bestFit="1" customWidth="1"/>
    <col min="34" max="34" width="12.28515625" style="6" customWidth="1"/>
    <col min="35" max="35" width="13.42578125" style="6" customWidth="1"/>
    <col min="36" max="36" width="11.42578125" style="6" customWidth="1"/>
    <col min="37" max="38" width="11.42578125" style="6"/>
    <col min="39" max="39" width="8.5703125" style="6" customWidth="1"/>
    <col min="40" max="41" width="11.42578125" style="6"/>
    <col min="42" max="42" width="12.85546875" style="6" bestFit="1" customWidth="1"/>
    <col min="43" max="43" width="10.5703125" style="6" customWidth="1"/>
    <col min="44" max="44" width="14.5703125" style="6" bestFit="1" customWidth="1"/>
    <col min="45" max="45" width="14.5703125" style="6" customWidth="1"/>
    <col min="46" max="46" width="13.7109375" style="6" bestFit="1" customWidth="1"/>
    <col min="47" max="47" width="26.42578125" style="6" customWidth="1"/>
    <col min="48" max="48" width="26.140625" style="6" customWidth="1"/>
    <col min="49" max="49" width="17.85546875" style="6" bestFit="1" customWidth="1"/>
    <col min="50" max="50" width="9.28515625" style="6" customWidth="1"/>
    <col min="51" max="51" width="11.42578125" style="6"/>
    <col min="52" max="52" width="13.7109375" style="6" bestFit="1" customWidth="1"/>
    <col min="53" max="53" width="25.140625" style="6" bestFit="1" customWidth="1"/>
    <col min="54" max="16384" width="11.42578125" style="6"/>
  </cols>
  <sheetData>
    <row r="1" spans="1:53">
      <c r="A1" s="23"/>
      <c r="B1" s="23" t="s">
        <v>191</v>
      </c>
      <c r="C1" s="447" t="s">
        <v>15</v>
      </c>
      <c r="D1" s="447"/>
      <c r="E1" s="447"/>
      <c r="F1" s="447"/>
      <c r="G1" s="447"/>
      <c r="H1" s="447"/>
      <c r="I1" s="447"/>
      <c r="J1" s="447"/>
      <c r="K1" s="447"/>
      <c r="L1" s="433" t="s">
        <v>5</v>
      </c>
      <c r="M1" s="433"/>
      <c r="N1" s="433"/>
      <c r="O1" s="434" t="s">
        <v>1605</v>
      </c>
      <c r="P1" s="434"/>
      <c r="Q1" s="434"/>
      <c r="R1" s="83" t="s">
        <v>22</v>
      </c>
      <c r="S1" s="83"/>
      <c r="T1" s="435" t="s">
        <v>23</v>
      </c>
      <c r="U1" s="435"/>
      <c r="V1" s="435"/>
      <c r="W1" s="431" t="s">
        <v>31</v>
      </c>
      <c r="X1" s="431"/>
      <c r="Y1" s="431"/>
      <c r="Z1" s="431"/>
      <c r="AA1" s="432" t="s">
        <v>33</v>
      </c>
      <c r="AB1" s="432"/>
      <c r="AC1" s="432"/>
      <c r="AD1" s="432"/>
      <c r="AE1" s="432"/>
      <c r="AF1" s="432"/>
      <c r="AG1" s="432"/>
      <c r="AH1" s="432"/>
      <c r="AI1" s="432"/>
      <c r="AJ1" s="430" t="s">
        <v>36</v>
      </c>
      <c r="AK1" s="430"/>
      <c r="AL1" s="430"/>
      <c r="AM1" s="430"/>
      <c r="AN1" s="430"/>
      <c r="AO1" s="430"/>
      <c r="AP1" s="430"/>
      <c r="AQ1" s="124"/>
      <c r="AR1" s="436" t="s">
        <v>47</v>
      </c>
      <c r="AS1" s="436"/>
      <c r="AT1" s="436"/>
      <c r="AU1" s="430" t="s">
        <v>53</v>
      </c>
      <c r="AV1" s="430"/>
      <c r="AW1" s="430"/>
      <c r="AX1" s="430"/>
      <c r="AY1" s="430"/>
      <c r="AZ1" s="430"/>
      <c r="BA1" s="430"/>
    </row>
    <row r="2" spans="1:53">
      <c r="A2" s="24" t="s">
        <v>1</v>
      </c>
      <c r="B2" s="6" t="s">
        <v>192</v>
      </c>
      <c r="C2" s="6" t="s">
        <v>175</v>
      </c>
      <c r="D2" s="6" t="s">
        <v>9</v>
      </c>
      <c r="E2" s="6" t="s">
        <v>11</v>
      </c>
      <c r="F2" s="6" t="s">
        <v>193</v>
      </c>
      <c r="G2" s="6" t="s">
        <v>8</v>
      </c>
      <c r="H2" s="6" t="s">
        <v>195</v>
      </c>
      <c r="I2" s="6" t="s">
        <v>10</v>
      </c>
      <c r="J2" s="6" t="s">
        <v>13</v>
      </c>
      <c r="K2" s="6" t="s">
        <v>14</v>
      </c>
      <c r="L2" s="6" t="s">
        <v>16</v>
      </c>
      <c r="M2" s="6" t="s">
        <v>17</v>
      </c>
      <c r="N2" s="6" t="s">
        <v>18</v>
      </c>
      <c r="O2" s="6" t="s">
        <v>19</v>
      </c>
      <c r="P2" s="6" t="s">
        <v>20</v>
      </c>
      <c r="Q2" s="6" t="s">
        <v>185</v>
      </c>
      <c r="R2" s="6" t="s">
        <v>21</v>
      </c>
      <c r="S2" s="6" t="s">
        <v>1134</v>
      </c>
      <c r="T2" s="6" t="s">
        <v>179</v>
      </c>
      <c r="U2" s="6" t="s">
        <v>180</v>
      </c>
      <c r="V2" s="6" t="s">
        <v>182</v>
      </c>
      <c r="W2" s="6" t="s">
        <v>24</v>
      </c>
      <c r="X2" s="6" t="s">
        <v>25</v>
      </c>
      <c r="Y2" s="6" t="s">
        <v>201</v>
      </c>
      <c r="Z2" s="6" t="s">
        <v>29</v>
      </c>
      <c r="AA2" s="6" t="s">
        <v>177</v>
      </c>
      <c r="AB2" s="6" t="s">
        <v>180</v>
      </c>
      <c r="AC2" s="6" t="s">
        <v>181</v>
      </c>
      <c r="AD2" s="6" t="s">
        <v>178</v>
      </c>
      <c r="AE2" s="6" t="s">
        <v>180</v>
      </c>
      <c r="AF2" s="6" t="s">
        <v>181</v>
      </c>
      <c r="AG2" s="6" t="s">
        <v>32</v>
      </c>
      <c r="AH2" s="7" t="s">
        <v>188</v>
      </c>
      <c r="AI2" s="7" t="s">
        <v>181</v>
      </c>
      <c r="AJ2" s="6" t="s">
        <v>35</v>
      </c>
      <c r="AK2" s="6" t="s">
        <v>37</v>
      </c>
      <c r="AL2" s="6" t="s">
        <v>38</v>
      </c>
      <c r="AM2" s="6" t="s">
        <v>39</v>
      </c>
      <c r="AN2" s="6" t="s">
        <v>40</v>
      </c>
      <c r="AO2" s="6" t="s">
        <v>41</v>
      </c>
      <c r="AP2" s="6" t="s">
        <v>42</v>
      </c>
      <c r="AQ2" s="7" t="s">
        <v>33</v>
      </c>
      <c r="AR2" s="7" t="s">
        <v>45</v>
      </c>
      <c r="AS2" s="7" t="s">
        <v>1044</v>
      </c>
      <c r="AT2" s="7" t="s">
        <v>46</v>
      </c>
      <c r="AU2" s="6" t="s">
        <v>67</v>
      </c>
      <c r="AV2" s="6" t="s">
        <v>68</v>
      </c>
      <c r="AW2" s="7" t="s">
        <v>702</v>
      </c>
      <c r="AX2" s="7" t="s">
        <v>54</v>
      </c>
      <c r="AY2" s="7" t="s">
        <v>55</v>
      </c>
      <c r="AZ2" s="6" t="s">
        <v>153</v>
      </c>
      <c r="BA2" s="6" t="s">
        <v>205</v>
      </c>
    </row>
    <row r="3" spans="1:53" ht="30">
      <c r="A3" s="6" t="s">
        <v>1699</v>
      </c>
      <c r="B3" s="66" t="s">
        <v>2063</v>
      </c>
      <c r="C3" s="6" t="s">
        <v>1763</v>
      </c>
      <c r="D3" s="6" t="s">
        <v>1764</v>
      </c>
      <c r="E3" s="7" t="s">
        <v>713</v>
      </c>
      <c r="F3" s="7" t="s">
        <v>194</v>
      </c>
      <c r="G3" s="7" t="s">
        <v>139</v>
      </c>
      <c r="H3" s="7" t="s">
        <v>232</v>
      </c>
      <c r="I3" s="7" t="s">
        <v>748</v>
      </c>
      <c r="J3" s="7" t="s">
        <v>171</v>
      </c>
      <c r="K3" s="7" t="s">
        <v>172</v>
      </c>
      <c r="L3" s="7" t="s">
        <v>1765</v>
      </c>
      <c r="M3" s="7" t="s">
        <v>1766</v>
      </c>
      <c r="N3" s="7" t="s">
        <v>149</v>
      </c>
      <c r="O3" s="7" t="s">
        <v>277</v>
      </c>
      <c r="P3" s="7" t="s">
        <v>403</v>
      </c>
      <c r="Q3" s="7" t="s">
        <v>220</v>
      </c>
      <c r="R3" s="7" t="s">
        <v>1767</v>
      </c>
      <c r="S3" s="7" t="s">
        <v>1696</v>
      </c>
      <c r="T3" s="7" t="s">
        <v>1768</v>
      </c>
      <c r="U3" s="7" t="s">
        <v>184</v>
      </c>
      <c r="V3" s="7" t="s">
        <v>1769</v>
      </c>
      <c r="W3" s="6">
        <v>1</v>
      </c>
      <c r="X3" s="7" t="s">
        <v>95</v>
      </c>
      <c r="Y3" s="7" t="s">
        <v>100</v>
      </c>
      <c r="Z3" s="7" t="s">
        <v>44</v>
      </c>
      <c r="AA3" s="7" t="s">
        <v>66</v>
      </c>
      <c r="AB3" s="7" t="s">
        <v>187</v>
      </c>
      <c r="AC3" s="6">
        <v>150807518</v>
      </c>
      <c r="AD3" s="7" t="s">
        <v>66</v>
      </c>
      <c r="AE3" s="7" t="s">
        <v>187</v>
      </c>
      <c r="AF3" s="7" t="s">
        <v>1770</v>
      </c>
      <c r="AG3" s="7" t="s">
        <v>75</v>
      </c>
      <c r="AH3" s="7" t="s">
        <v>189</v>
      </c>
      <c r="AI3" s="7" t="s">
        <v>3478</v>
      </c>
      <c r="AJ3" s="7" t="s">
        <v>275</v>
      </c>
      <c r="AK3" s="7" t="s">
        <v>44</v>
      </c>
      <c r="AL3" s="7" t="s">
        <v>44</v>
      </c>
      <c r="AM3" s="6">
        <v>2013</v>
      </c>
      <c r="AN3" s="7" t="s">
        <v>44</v>
      </c>
      <c r="AO3" s="7" t="s">
        <v>44</v>
      </c>
      <c r="AP3" s="7" t="s">
        <v>244</v>
      </c>
      <c r="AQ3" s="7" t="s">
        <v>43</v>
      </c>
      <c r="AR3" s="28">
        <v>42342</v>
      </c>
      <c r="AS3" s="6">
        <v>36798948</v>
      </c>
      <c r="AT3" s="7" t="s">
        <v>1040</v>
      </c>
      <c r="AU3" s="7" t="s">
        <v>43</v>
      </c>
      <c r="AV3" s="7" t="s">
        <v>43</v>
      </c>
      <c r="AW3" s="7" t="s">
        <v>43</v>
      </c>
      <c r="AX3" s="7" t="s">
        <v>43</v>
      </c>
      <c r="AY3" s="7" t="s">
        <v>43</v>
      </c>
      <c r="AZ3" s="7" t="s">
        <v>43</v>
      </c>
      <c r="BA3" s="7" t="s">
        <v>43</v>
      </c>
    </row>
    <row r="7" spans="1:53" ht="18.75">
      <c r="A7" s="33"/>
      <c r="B7" s="12"/>
      <c r="C7" s="10"/>
      <c r="D7" s="9"/>
      <c r="E7" s="9"/>
      <c r="F7" s="10"/>
      <c r="G7" s="10"/>
      <c r="H7" s="10"/>
      <c r="I7" s="10"/>
      <c r="J7" s="10"/>
      <c r="K7" s="10"/>
      <c r="L7" s="12"/>
      <c r="M7" s="13"/>
      <c r="N7" s="12"/>
      <c r="O7" s="12"/>
      <c r="P7" s="12"/>
      <c r="Q7" s="12"/>
      <c r="R7" s="65"/>
      <c r="S7" s="12"/>
      <c r="T7" s="12"/>
      <c r="U7" s="12"/>
      <c r="V7" s="12"/>
      <c r="W7" s="7"/>
      <c r="X7" s="12"/>
      <c r="Y7" s="12"/>
      <c r="Z7" s="12"/>
      <c r="AA7" s="12"/>
      <c r="AB7" s="10"/>
      <c r="AC7" s="12"/>
      <c r="AD7" s="12"/>
      <c r="AE7" s="7"/>
      <c r="AF7" s="7"/>
      <c r="AG7" s="10"/>
      <c r="AH7" s="7"/>
      <c r="AI7" s="7"/>
      <c r="AJ7" s="7"/>
      <c r="AK7" s="7"/>
      <c r="AL7" s="7"/>
      <c r="AM7" s="7"/>
      <c r="AN7" s="7"/>
      <c r="AO7" s="7"/>
      <c r="AP7" s="7"/>
      <c r="AQ7" s="7"/>
    </row>
    <row r="8" spans="1:53" ht="18.75">
      <c r="A8" s="33"/>
      <c r="B8" s="12"/>
      <c r="C8" s="10"/>
      <c r="D8" s="9"/>
      <c r="E8" s="9"/>
      <c r="F8" s="9"/>
      <c r="G8" s="9"/>
      <c r="H8" s="9"/>
      <c r="I8" s="10"/>
      <c r="J8" s="10"/>
      <c r="K8" s="10"/>
      <c r="L8" s="12"/>
      <c r="M8" s="13"/>
      <c r="R8" s="65"/>
      <c r="T8" s="7"/>
      <c r="U8" s="7"/>
      <c r="V8" s="7"/>
      <c r="W8" s="7"/>
      <c r="X8" s="7"/>
      <c r="Y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U8" s="7"/>
      <c r="AV8" s="7"/>
      <c r="AW8" s="7"/>
      <c r="AX8" s="7"/>
      <c r="AY8" s="7"/>
      <c r="AZ8" s="7"/>
      <c r="BA8" s="7"/>
    </row>
    <row r="9" spans="1:53" ht="18.75">
      <c r="A9" s="33"/>
      <c r="B9" s="12"/>
      <c r="C9" s="10"/>
      <c r="D9" s="10"/>
      <c r="E9" s="10"/>
      <c r="F9" s="10"/>
      <c r="G9" s="10"/>
      <c r="H9" s="10"/>
      <c r="I9" s="10"/>
      <c r="J9" s="7"/>
      <c r="K9" s="7"/>
      <c r="L9" s="7"/>
      <c r="R9" s="65"/>
      <c r="T9" s="7"/>
      <c r="U9" s="7"/>
      <c r="V9" s="7"/>
      <c r="W9" s="7"/>
      <c r="X9" s="7"/>
      <c r="Y9" s="7"/>
      <c r="AA9" s="7"/>
      <c r="AB9" s="7"/>
      <c r="AC9" s="7"/>
      <c r="AD9" s="7"/>
      <c r="AE9" s="7"/>
      <c r="AF9" s="7"/>
      <c r="AH9" s="7"/>
      <c r="AI9" s="7"/>
      <c r="AM9" s="7"/>
      <c r="AN9" s="7"/>
      <c r="AO9" s="7"/>
      <c r="AP9" s="7"/>
      <c r="AQ9" s="7"/>
      <c r="AR9" s="22"/>
    </row>
    <row r="10" spans="1:53" ht="18.75">
      <c r="A10" s="33"/>
      <c r="B10" s="12"/>
      <c r="C10" s="10"/>
      <c r="D10" s="10"/>
      <c r="E10" s="10"/>
      <c r="F10" s="10"/>
      <c r="G10" s="10"/>
      <c r="H10" s="10"/>
      <c r="I10" s="10"/>
      <c r="J10" s="7"/>
      <c r="K10" s="7"/>
      <c r="L10" s="7"/>
      <c r="R10" s="65"/>
      <c r="T10" s="7"/>
      <c r="U10" s="7"/>
      <c r="V10" s="7"/>
      <c r="W10" s="7"/>
      <c r="X10" s="7"/>
      <c r="Y10" s="7"/>
      <c r="AA10" s="7"/>
      <c r="AB10" s="7"/>
      <c r="AC10" s="7"/>
      <c r="AD10" s="7"/>
      <c r="AE10" s="7"/>
      <c r="AF10" s="7"/>
      <c r="AH10" s="7"/>
      <c r="AI10" s="7"/>
      <c r="AM10" s="7"/>
      <c r="AN10" s="7"/>
      <c r="AO10" s="7"/>
      <c r="AP10" s="7"/>
      <c r="AQ10" s="7"/>
      <c r="AR10" s="22"/>
    </row>
    <row r="11" spans="1:53" ht="18.75">
      <c r="A11" s="33"/>
      <c r="B11" s="12"/>
      <c r="C11" s="10"/>
      <c r="D11" s="10"/>
      <c r="E11" s="10"/>
      <c r="F11" s="10"/>
      <c r="G11" s="10"/>
      <c r="H11" s="10"/>
      <c r="I11" s="10"/>
      <c r="J11" s="7"/>
      <c r="K11" s="7"/>
      <c r="L11" s="7"/>
      <c r="R11" s="65"/>
      <c r="T11" s="7"/>
      <c r="U11" s="7"/>
      <c r="V11" s="7"/>
      <c r="W11" s="7"/>
      <c r="X11" s="7"/>
      <c r="Y11" s="7"/>
      <c r="AA11" s="7"/>
      <c r="AB11" s="7"/>
      <c r="AC11" s="7"/>
      <c r="AD11" s="7"/>
      <c r="AE11" s="7"/>
      <c r="AF11" s="7"/>
      <c r="AH11" s="7"/>
      <c r="AI11" s="7"/>
      <c r="AM11" s="7"/>
      <c r="AN11" s="7"/>
      <c r="AO11" s="7"/>
      <c r="AP11" s="7"/>
      <c r="AQ11" s="7"/>
      <c r="AR11" s="22"/>
    </row>
    <row r="12" spans="1:53" ht="18.75">
      <c r="A12" s="33"/>
      <c r="B12" s="12"/>
      <c r="C12" s="10"/>
      <c r="D12" s="10"/>
      <c r="E12" s="10"/>
      <c r="F12" s="10"/>
      <c r="G12" s="10"/>
      <c r="H12" s="10"/>
      <c r="I12" s="10"/>
      <c r="J12" s="7"/>
      <c r="K12" s="7"/>
      <c r="L12" s="7"/>
      <c r="T12" s="7"/>
      <c r="U12" s="7"/>
      <c r="V12" s="7"/>
      <c r="W12" s="7"/>
      <c r="X12" s="7"/>
      <c r="Y12" s="7"/>
      <c r="AA12" s="7"/>
      <c r="AB12" s="7"/>
      <c r="AC12" s="7"/>
      <c r="AD12" s="7"/>
      <c r="AE12" s="7"/>
      <c r="AF12" s="7"/>
      <c r="AH12" s="7"/>
      <c r="AI12" s="7"/>
      <c r="AM12" s="7"/>
      <c r="AN12" s="7"/>
      <c r="AO12" s="7"/>
      <c r="AP12" s="7"/>
      <c r="AQ12" s="7"/>
      <c r="AR12" s="22"/>
    </row>
    <row r="13" spans="1:53" s="7" customFormat="1" ht="23.25" customHeight="1">
      <c r="A13" s="33"/>
      <c r="B13" s="12"/>
      <c r="C13" s="10"/>
      <c r="D13" s="10"/>
      <c r="E13" s="10"/>
      <c r="F13" s="10"/>
      <c r="G13" s="10"/>
      <c r="H13" s="10"/>
      <c r="I13" s="10"/>
      <c r="M13" s="6"/>
      <c r="N13" s="6"/>
      <c r="O13" s="6"/>
      <c r="P13" s="6"/>
      <c r="Q13" s="6"/>
      <c r="S13" s="6"/>
      <c r="Z13" s="6"/>
      <c r="AJ13" s="6"/>
      <c r="AK13" s="6"/>
      <c r="AL13" s="6"/>
      <c r="AR13" s="22"/>
      <c r="AS13" s="6"/>
      <c r="AT13" s="6"/>
    </row>
    <row r="14" spans="1:53" s="7" customFormat="1" ht="18.75">
      <c r="A14" s="33"/>
      <c r="B14" s="12"/>
      <c r="C14" s="63"/>
      <c r="D14" s="10"/>
      <c r="E14" s="10"/>
      <c r="F14" s="10"/>
      <c r="G14" s="10"/>
      <c r="H14" s="10"/>
      <c r="I14" s="10"/>
      <c r="M14" s="6"/>
      <c r="N14" s="6"/>
      <c r="O14" s="6"/>
      <c r="P14" s="6"/>
      <c r="Q14" s="6"/>
      <c r="S14" s="6"/>
      <c r="Z14" s="6"/>
      <c r="AG14" s="6"/>
      <c r="AJ14" s="6"/>
      <c r="AK14" s="6"/>
      <c r="AL14" s="6"/>
      <c r="AR14" s="22"/>
      <c r="AS14" s="6"/>
      <c r="AT14" s="6"/>
    </row>
    <row r="15" spans="1:53" s="7" customFormat="1">
      <c r="A15" s="10"/>
      <c r="B15" s="12"/>
      <c r="C15" s="10"/>
      <c r="F15" s="10"/>
    </row>
    <row r="16" spans="1:53" s="7" customFormat="1">
      <c r="A16" s="10"/>
      <c r="B16" s="12"/>
    </row>
    <row r="17" spans="1:36" s="7" customFormat="1">
      <c r="A17" s="10"/>
      <c r="B17" s="12"/>
      <c r="M17" s="6"/>
      <c r="N17" s="6"/>
      <c r="O17" s="6"/>
      <c r="P17" s="6"/>
      <c r="Q17" s="6"/>
      <c r="R17" s="6"/>
      <c r="S17" s="6"/>
      <c r="T17" s="6"/>
      <c r="U17" s="6"/>
      <c r="V17" s="6"/>
      <c r="X17" s="6"/>
      <c r="Y17" s="6"/>
      <c r="Z17" s="6"/>
      <c r="AC17" s="6"/>
      <c r="AD17" s="6"/>
      <c r="AG17" s="6"/>
      <c r="AJ17" s="6"/>
    </row>
    <row r="18" spans="1:36">
      <c r="A18" s="9"/>
      <c r="B18" s="10"/>
    </row>
    <row r="19" spans="1:36">
      <c r="A19" s="9"/>
      <c r="B19" s="10"/>
    </row>
    <row r="20" spans="1:36">
      <c r="A20" s="9"/>
      <c r="B20" s="10"/>
    </row>
    <row r="21" spans="1:36">
      <c r="A21" s="9"/>
      <c r="B21" s="10"/>
    </row>
  </sheetData>
  <mergeCells count="9">
    <mergeCell ref="AJ1:AP1"/>
    <mergeCell ref="AR1:AT1"/>
    <mergeCell ref="AU1:BA1"/>
    <mergeCell ref="C1:K1"/>
    <mergeCell ref="L1:N1"/>
    <mergeCell ref="O1:Q1"/>
    <mergeCell ref="T1:V1"/>
    <mergeCell ref="W1:Z1"/>
    <mergeCell ref="AA1:AI1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4"/>
  <sheetViews>
    <sheetView zoomScale="110" zoomScaleNormal="110" workbookViewId="0">
      <selection activeCell="B2" sqref="B2"/>
    </sheetView>
  </sheetViews>
  <sheetFormatPr baseColWidth="10" defaultRowHeight="15"/>
  <cols>
    <col min="1" max="1" width="19.85546875" bestFit="1" customWidth="1"/>
    <col min="2" max="2" width="17.42578125" customWidth="1"/>
    <col min="3" max="3" width="23.42578125" customWidth="1"/>
    <col min="5" max="5" width="19.42578125" customWidth="1"/>
    <col min="6" max="6" width="11" bestFit="1" customWidth="1"/>
    <col min="7" max="7" width="12.42578125" bestFit="1" customWidth="1"/>
    <col min="8" max="8" width="9.140625" bestFit="1" customWidth="1"/>
    <col min="9" max="9" width="12.28515625" bestFit="1" customWidth="1"/>
    <col min="10" max="10" width="19" bestFit="1" customWidth="1"/>
    <col min="11" max="11" width="4.85546875" bestFit="1" customWidth="1"/>
    <col min="12" max="12" width="16.42578125" bestFit="1" customWidth="1"/>
  </cols>
  <sheetData>
    <row r="1" spans="1:13" s="169" customFormat="1" ht="32.25" customHeight="1">
      <c r="A1" s="467" t="s">
        <v>3131</v>
      </c>
      <c r="B1" s="467"/>
      <c r="C1" s="467"/>
      <c r="D1" s="467"/>
      <c r="E1" s="467"/>
      <c r="F1" s="132"/>
    </row>
    <row r="2" spans="1:13" ht="30">
      <c r="A2" s="191" t="s">
        <v>2626</v>
      </c>
      <c r="B2" s="191" t="s">
        <v>3139</v>
      </c>
      <c r="C2" s="191" t="s">
        <v>2623</v>
      </c>
      <c r="D2" s="191" t="s">
        <v>2625</v>
      </c>
      <c r="E2" s="191" t="s">
        <v>2620</v>
      </c>
      <c r="F2" s="126"/>
    </row>
    <row r="3" spans="1:13" ht="20.100000000000001" customHeight="1">
      <c r="A3" s="148" t="s">
        <v>2621</v>
      </c>
      <c r="B3" s="148" t="s">
        <v>65</v>
      </c>
      <c r="C3" s="148" t="s">
        <v>2047</v>
      </c>
      <c r="D3" s="148" t="s">
        <v>186</v>
      </c>
      <c r="E3" s="148" t="s">
        <v>2624</v>
      </c>
      <c r="F3" s="126"/>
    </row>
    <row r="4" spans="1:13" ht="20.100000000000001" customHeight="1">
      <c r="A4" s="148" t="s">
        <v>2636</v>
      </c>
      <c r="B4" s="148" t="s">
        <v>66</v>
      </c>
      <c r="C4" s="148" t="s">
        <v>2638</v>
      </c>
      <c r="D4" s="148" t="s">
        <v>186</v>
      </c>
      <c r="E4" s="148" t="s">
        <v>2639</v>
      </c>
      <c r="F4" s="126"/>
    </row>
    <row r="5" spans="1:13" ht="20.100000000000001" customHeight="1">
      <c r="A5" s="148" t="s">
        <v>2642</v>
      </c>
      <c r="B5" s="148" t="s">
        <v>66</v>
      </c>
      <c r="C5" s="148" t="s">
        <v>3136</v>
      </c>
      <c r="D5" s="148" t="s">
        <v>187</v>
      </c>
      <c r="E5" s="148" t="s">
        <v>2644</v>
      </c>
      <c r="F5" s="126"/>
    </row>
    <row r="6" spans="1:13" ht="20.100000000000001" customHeight="1">
      <c r="A6" s="148" t="s">
        <v>2650</v>
      </c>
      <c r="B6" s="148" t="s">
        <v>64</v>
      </c>
      <c r="C6" s="148" t="s">
        <v>2652</v>
      </c>
      <c r="D6" s="148" t="s">
        <v>186</v>
      </c>
      <c r="E6" s="148" t="s">
        <v>220</v>
      </c>
      <c r="F6" s="126"/>
    </row>
    <row r="7" spans="1:13" ht="20.100000000000001" customHeight="1">
      <c r="A7" s="148" t="s">
        <v>2659</v>
      </c>
      <c r="B7" s="148" t="s">
        <v>65</v>
      </c>
      <c r="C7" s="148" t="s">
        <v>1854</v>
      </c>
      <c r="D7" s="148" t="s">
        <v>186</v>
      </c>
      <c r="E7" s="148" t="s">
        <v>2657</v>
      </c>
      <c r="F7" s="126"/>
    </row>
    <row r="8" spans="1:13" ht="20.100000000000001" customHeight="1">
      <c r="A8" s="148" t="s">
        <v>2660</v>
      </c>
      <c r="B8" s="148" t="s">
        <v>64</v>
      </c>
      <c r="C8" s="148" t="s">
        <v>3137</v>
      </c>
      <c r="D8" s="148" t="s">
        <v>186</v>
      </c>
      <c r="E8" s="148" t="s">
        <v>220</v>
      </c>
      <c r="F8" s="126"/>
    </row>
    <row r="9" spans="1:13" ht="20.100000000000001" customHeight="1">
      <c r="A9" s="148" t="s">
        <v>2695</v>
      </c>
      <c r="B9" s="148" t="s">
        <v>65</v>
      </c>
      <c r="C9" s="148" t="s">
        <v>2699</v>
      </c>
      <c r="D9" s="148" t="s">
        <v>186</v>
      </c>
      <c r="E9" s="148" t="s">
        <v>220</v>
      </c>
      <c r="F9" s="126"/>
    </row>
    <row r="10" spans="1:13" ht="20.100000000000001" customHeight="1">
      <c r="A10" s="148" t="s">
        <v>2697</v>
      </c>
      <c r="B10" s="148" t="s">
        <v>65</v>
      </c>
      <c r="C10" s="148" t="s">
        <v>2701</v>
      </c>
      <c r="D10" s="148" t="s">
        <v>186</v>
      </c>
      <c r="E10" s="148" t="s">
        <v>2700</v>
      </c>
      <c r="F10" s="126"/>
    </row>
    <row r="11" spans="1:13" ht="20.100000000000001" customHeight="1">
      <c r="A11" s="148" t="s">
        <v>2702</v>
      </c>
      <c r="B11" s="148" t="s">
        <v>65</v>
      </c>
      <c r="C11" s="148" t="s">
        <v>2707</v>
      </c>
      <c r="D11" s="148" t="s">
        <v>186</v>
      </c>
      <c r="E11" s="148" t="s">
        <v>220</v>
      </c>
      <c r="F11" s="126"/>
    </row>
    <row r="12" spans="1:13" ht="20.100000000000001" customHeight="1">
      <c r="A12" s="148" t="s">
        <v>2704</v>
      </c>
      <c r="B12" s="148" t="s">
        <v>64</v>
      </c>
      <c r="C12" s="148" t="s">
        <v>2706</v>
      </c>
      <c r="D12" s="148" t="s">
        <v>186</v>
      </c>
      <c r="E12" s="148" t="s">
        <v>220</v>
      </c>
      <c r="F12" s="126"/>
    </row>
    <row r="13" spans="1:13" ht="20.100000000000001" customHeight="1">
      <c r="A13" s="148" t="s">
        <v>2737</v>
      </c>
      <c r="B13" s="148" t="s">
        <v>65</v>
      </c>
      <c r="C13" s="148" t="s">
        <v>3138</v>
      </c>
      <c r="D13" s="148" t="s">
        <v>187</v>
      </c>
      <c r="E13" s="148" t="s">
        <v>220</v>
      </c>
      <c r="F13" s="126"/>
    </row>
    <row r="14" spans="1:13" ht="20.100000000000001" customHeight="1">
      <c r="A14" s="148" t="s">
        <v>2738</v>
      </c>
      <c r="B14" s="148" t="s">
        <v>89</v>
      </c>
      <c r="C14" s="148">
        <v>143</v>
      </c>
      <c r="D14" s="148"/>
      <c r="E14" s="148" t="s">
        <v>2763</v>
      </c>
      <c r="F14" s="126"/>
    </row>
    <row r="15" spans="1:13" ht="20.100000000000001" customHeight="1">
      <c r="A15" s="148" t="s">
        <v>2739</v>
      </c>
      <c r="B15" s="148" t="s">
        <v>65</v>
      </c>
      <c r="C15" s="148" t="s">
        <v>2764</v>
      </c>
      <c r="D15" s="148" t="s">
        <v>187</v>
      </c>
      <c r="E15" s="148" t="s">
        <v>2727</v>
      </c>
      <c r="F15" s="126"/>
    </row>
    <row r="16" spans="1:13" ht="20.100000000000001" customHeight="1">
      <c r="A16" s="148" t="s">
        <v>2740</v>
      </c>
      <c r="B16" s="148" t="s">
        <v>65</v>
      </c>
      <c r="C16" s="148" t="s">
        <v>1855</v>
      </c>
      <c r="D16" s="148" t="s">
        <v>186</v>
      </c>
      <c r="E16" s="148" t="s">
        <v>2665</v>
      </c>
      <c r="F16" s="13"/>
      <c r="G16" s="334"/>
      <c r="H16" s="334"/>
      <c r="I16" s="334"/>
      <c r="J16" s="334"/>
      <c r="K16" s="334"/>
      <c r="L16" s="334"/>
      <c r="M16" s="334"/>
    </row>
    <row r="17" spans="1:13" ht="20.100000000000001" customHeight="1">
      <c r="A17" s="148" t="s">
        <v>2741</v>
      </c>
      <c r="B17" s="148" t="s">
        <v>92</v>
      </c>
      <c r="C17" s="148" t="s">
        <v>2765</v>
      </c>
      <c r="D17" s="148" t="s">
        <v>186</v>
      </c>
      <c r="E17" s="148" t="s">
        <v>220</v>
      </c>
      <c r="F17" s="13"/>
      <c r="G17" s="334"/>
      <c r="H17" s="334"/>
      <c r="I17" s="334"/>
      <c r="J17" s="334"/>
      <c r="K17" s="334"/>
      <c r="L17" s="334"/>
      <c r="M17" s="334"/>
    </row>
    <row r="18" spans="1:13" ht="20.100000000000001" customHeight="1">
      <c r="A18" s="148" t="s">
        <v>2742</v>
      </c>
      <c r="B18" s="148" t="s">
        <v>66</v>
      </c>
      <c r="C18" s="148" t="s">
        <v>940</v>
      </c>
      <c r="D18" s="148" t="s">
        <v>187</v>
      </c>
      <c r="E18" s="148" t="s">
        <v>220</v>
      </c>
      <c r="F18" s="13"/>
      <c r="G18" s="334"/>
      <c r="H18" s="334"/>
      <c r="I18" s="334"/>
      <c r="J18" s="334"/>
      <c r="K18" s="334"/>
      <c r="L18" s="334"/>
      <c r="M18" s="334"/>
    </row>
    <row r="19" spans="1:13" ht="20.100000000000001" customHeight="1">
      <c r="A19" s="148" t="s">
        <v>2743</v>
      </c>
      <c r="B19" s="148" t="s">
        <v>737</v>
      </c>
      <c r="C19" s="148" t="s">
        <v>343</v>
      </c>
      <c r="D19" s="148" t="s">
        <v>186</v>
      </c>
      <c r="E19" s="148" t="s">
        <v>1631</v>
      </c>
      <c r="F19" s="12"/>
      <c r="G19" s="7"/>
      <c r="H19" s="7"/>
      <c r="I19" s="7"/>
      <c r="J19" s="7"/>
      <c r="K19" s="7"/>
      <c r="L19" s="40"/>
      <c r="M19" s="334"/>
    </row>
    <row r="20" spans="1:13" ht="20.100000000000001" customHeight="1">
      <c r="A20" s="349" t="s">
        <v>2744</v>
      </c>
      <c r="B20" s="148" t="s">
        <v>66</v>
      </c>
      <c r="C20" s="350" t="s">
        <v>2934</v>
      </c>
      <c r="D20" s="148" t="s">
        <v>187</v>
      </c>
      <c r="E20" s="148" t="s">
        <v>1631</v>
      </c>
      <c r="F20" s="13"/>
      <c r="G20" s="334"/>
      <c r="H20" s="334"/>
      <c r="I20" s="334"/>
      <c r="J20" s="334"/>
      <c r="K20" s="334"/>
      <c r="L20" s="334"/>
      <c r="M20" s="334"/>
    </row>
    <row r="21" spans="1:13" ht="20.100000000000001" customHeight="1">
      <c r="A21" s="282" t="s">
        <v>2745</v>
      </c>
      <c r="B21" s="148" t="s">
        <v>91</v>
      </c>
      <c r="C21" s="148">
        <v>14010078339</v>
      </c>
      <c r="D21" s="148" t="s">
        <v>186</v>
      </c>
      <c r="E21" s="148" t="s">
        <v>2735</v>
      </c>
      <c r="F21" s="13"/>
      <c r="G21" s="334"/>
      <c r="H21" s="334"/>
      <c r="I21" s="334"/>
      <c r="J21" s="334"/>
      <c r="K21" s="334"/>
      <c r="L21" s="334"/>
      <c r="M21" s="334"/>
    </row>
    <row r="22" spans="1:13" ht="20.100000000000001" customHeight="1">
      <c r="A22" s="148" t="s">
        <v>2746</v>
      </c>
      <c r="B22" s="148" t="s">
        <v>628</v>
      </c>
      <c r="C22" s="148" t="s">
        <v>2768</v>
      </c>
      <c r="D22" s="148" t="s">
        <v>186</v>
      </c>
      <c r="E22" s="148" t="s">
        <v>2771</v>
      </c>
      <c r="F22" s="13"/>
      <c r="G22" s="334"/>
      <c r="H22" s="334"/>
      <c r="I22" s="334"/>
      <c r="J22" s="334"/>
      <c r="K22" s="334"/>
      <c r="L22" s="334"/>
      <c r="M22" s="334"/>
    </row>
    <row r="23" spans="1:13" ht="20.100000000000001" customHeight="1">
      <c r="A23" s="148" t="s">
        <v>2747</v>
      </c>
      <c r="B23" s="148" t="s">
        <v>66</v>
      </c>
      <c r="C23" s="148" t="s">
        <v>1852</v>
      </c>
      <c r="D23" s="148" t="s">
        <v>187</v>
      </c>
      <c r="E23" s="148" t="s">
        <v>2770</v>
      </c>
      <c r="F23" s="13"/>
      <c r="G23" s="334"/>
      <c r="H23" s="334"/>
      <c r="I23" s="334"/>
      <c r="J23" s="334"/>
      <c r="K23" s="334"/>
      <c r="L23" s="334"/>
      <c r="M23" s="334"/>
    </row>
    <row r="24" spans="1:13" ht="20.100000000000001" customHeight="1">
      <c r="A24" s="148" t="s">
        <v>2748</v>
      </c>
      <c r="B24" s="148" t="s">
        <v>93</v>
      </c>
      <c r="C24" s="148" t="s">
        <v>343</v>
      </c>
      <c r="D24" s="148" t="s">
        <v>187</v>
      </c>
      <c r="E24" s="148" t="s">
        <v>2769</v>
      </c>
      <c r="F24" s="13"/>
      <c r="G24" s="334"/>
      <c r="H24" s="334"/>
      <c r="I24" s="334"/>
      <c r="J24" s="334"/>
      <c r="K24" s="334"/>
      <c r="L24" s="334"/>
      <c r="M24" s="334"/>
    </row>
    <row r="25" spans="1:13" ht="20.100000000000001" customHeight="1">
      <c r="A25" s="148" t="s">
        <v>2773</v>
      </c>
      <c r="B25" s="148" t="s">
        <v>93</v>
      </c>
      <c r="C25" s="148">
        <v>3049</v>
      </c>
      <c r="D25" s="148" t="s">
        <v>187</v>
      </c>
      <c r="E25" s="148" t="s">
        <v>2769</v>
      </c>
      <c r="F25" s="12"/>
      <c r="G25" s="7"/>
      <c r="H25" s="7"/>
      <c r="I25" s="334"/>
      <c r="J25" s="334"/>
      <c r="K25" s="334"/>
      <c r="L25" s="66"/>
      <c r="M25" s="334"/>
    </row>
    <row r="26" spans="1:13" ht="20.100000000000001" customHeight="1">
      <c r="A26" s="349" t="s">
        <v>2779</v>
      </c>
      <c r="B26" s="351" t="s">
        <v>65</v>
      </c>
      <c r="C26" s="350" t="s">
        <v>2935</v>
      </c>
      <c r="D26" s="351" t="s">
        <v>187</v>
      </c>
      <c r="E26" s="148" t="s">
        <v>2784</v>
      </c>
      <c r="F26" s="13"/>
      <c r="G26" s="334"/>
      <c r="H26" s="334"/>
      <c r="I26" s="334"/>
      <c r="J26" s="334"/>
      <c r="K26" s="334"/>
      <c r="L26" s="334"/>
      <c r="M26" s="334"/>
    </row>
    <row r="27" spans="1:13" ht="20.100000000000001" customHeight="1">
      <c r="A27" s="148" t="s">
        <v>2781</v>
      </c>
      <c r="B27" s="148" t="s">
        <v>65</v>
      </c>
      <c r="C27" s="148" t="s">
        <v>2780</v>
      </c>
      <c r="D27" s="148" t="s">
        <v>187</v>
      </c>
      <c r="E27" s="148" t="s">
        <v>2785</v>
      </c>
      <c r="F27" s="12"/>
      <c r="G27" s="334"/>
      <c r="H27" s="334"/>
      <c r="I27" s="334"/>
      <c r="J27" s="334"/>
      <c r="K27" s="334"/>
      <c r="L27" s="334"/>
      <c r="M27" s="334"/>
    </row>
    <row r="28" spans="1:13" ht="20.100000000000001" customHeight="1">
      <c r="A28" s="148" t="s">
        <v>2786</v>
      </c>
      <c r="B28" s="148" t="s">
        <v>93</v>
      </c>
      <c r="C28" s="148">
        <v>3049</v>
      </c>
      <c r="D28" s="148" t="s">
        <v>187</v>
      </c>
      <c r="E28" s="148" t="s">
        <v>2771</v>
      </c>
      <c r="F28" s="13"/>
      <c r="G28" s="334"/>
      <c r="H28" s="334"/>
      <c r="I28" s="334"/>
      <c r="J28" s="334"/>
      <c r="K28" s="334"/>
      <c r="L28" s="334"/>
      <c r="M28" s="334"/>
    </row>
    <row r="29" spans="1:13" ht="20.100000000000001" customHeight="1">
      <c r="A29" s="349" t="s">
        <v>2801</v>
      </c>
      <c r="B29" s="349" t="s">
        <v>65</v>
      </c>
      <c r="C29" s="349" t="s">
        <v>2375</v>
      </c>
      <c r="D29" s="349" t="s">
        <v>187</v>
      </c>
      <c r="E29" s="349"/>
      <c r="F29" s="126"/>
    </row>
    <row r="30" spans="1:13" ht="20.100000000000001" customHeight="1">
      <c r="A30" s="349" t="s">
        <v>2802</v>
      </c>
      <c r="B30" s="349" t="s">
        <v>65</v>
      </c>
      <c r="C30" s="349" t="s">
        <v>457</v>
      </c>
      <c r="D30" s="349" t="s">
        <v>186</v>
      </c>
      <c r="E30" s="349"/>
      <c r="F30" s="126"/>
    </row>
    <row r="31" spans="1:13">
      <c r="A31" s="349" t="s">
        <v>2805</v>
      </c>
      <c r="B31" s="349" t="s">
        <v>65</v>
      </c>
      <c r="C31" s="349" t="s">
        <v>209</v>
      </c>
      <c r="D31" s="349" t="s">
        <v>187</v>
      </c>
      <c r="E31" s="349"/>
      <c r="F31" s="126"/>
    </row>
    <row r="32" spans="1:13">
      <c r="A32" s="126"/>
      <c r="B32" s="126"/>
      <c r="C32" s="126"/>
      <c r="D32" s="126"/>
      <c r="E32" s="126"/>
      <c r="F32" s="126"/>
    </row>
    <row r="33" spans="1:6">
      <c r="A33" s="468" t="s">
        <v>3132</v>
      </c>
      <c r="B33" s="468"/>
      <c r="C33" s="468"/>
      <c r="D33" s="468"/>
      <c r="E33" s="468"/>
      <c r="F33" s="468"/>
    </row>
    <row r="34" spans="1:6">
      <c r="A34" s="468" t="s">
        <v>3133</v>
      </c>
      <c r="B34" s="468"/>
      <c r="C34" s="468"/>
      <c r="D34" s="468"/>
      <c r="E34" s="468"/>
      <c r="F34" s="468"/>
    </row>
  </sheetData>
  <mergeCells count="3">
    <mergeCell ref="A1:E1"/>
    <mergeCell ref="A33:F33"/>
    <mergeCell ref="A34:F34"/>
  </mergeCells>
  <pageMargins left="0.25" right="0.25" top="0.75" bottom="0.75" header="0.3" footer="0.3"/>
  <pageSetup fitToHeight="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4"/>
  <sheetViews>
    <sheetView topLeftCell="A4" zoomScaleNormal="100" workbookViewId="0">
      <selection activeCell="B6" sqref="B6"/>
    </sheetView>
  </sheetViews>
  <sheetFormatPr baseColWidth="10" defaultRowHeight="15"/>
  <cols>
    <col min="1" max="1" width="21.140625" customWidth="1"/>
    <col min="2" max="2" width="29.5703125" customWidth="1"/>
    <col min="3" max="3" width="20.140625" customWidth="1"/>
    <col min="4" max="4" width="14.42578125" customWidth="1"/>
    <col min="6" max="6" width="17.85546875" customWidth="1"/>
  </cols>
  <sheetData>
    <row r="1" spans="1:5" ht="21">
      <c r="A1" s="469" t="s">
        <v>3131</v>
      </c>
      <c r="B1" s="469"/>
      <c r="C1" s="469"/>
      <c r="D1" s="469"/>
      <c r="E1" s="469"/>
    </row>
    <row r="2" spans="1:5" ht="30">
      <c r="A2" s="191" t="s">
        <v>2626</v>
      </c>
      <c r="B2" s="191" t="s">
        <v>2762</v>
      </c>
      <c r="C2" s="191" t="s">
        <v>2623</v>
      </c>
      <c r="D2" s="191" t="s">
        <v>2625</v>
      </c>
      <c r="E2" s="191" t="s">
        <v>2620</v>
      </c>
    </row>
    <row r="3" spans="1:5">
      <c r="A3" s="8" t="s">
        <v>2622</v>
      </c>
      <c r="B3" s="8" t="s">
        <v>65</v>
      </c>
      <c r="C3" s="148" t="s">
        <v>2046</v>
      </c>
      <c r="D3" s="8" t="s">
        <v>186</v>
      </c>
      <c r="E3" s="8" t="s">
        <v>2624</v>
      </c>
    </row>
    <row r="4" spans="1:5">
      <c r="A4" s="8" t="s">
        <v>2637</v>
      </c>
      <c r="B4" s="8" t="s">
        <v>65</v>
      </c>
      <c r="C4" s="148">
        <v>16403401</v>
      </c>
      <c r="D4" s="8" t="s">
        <v>187</v>
      </c>
      <c r="E4" s="8" t="s">
        <v>2639</v>
      </c>
    </row>
    <row r="5" spans="1:5">
      <c r="A5" s="8" t="s">
        <v>2643</v>
      </c>
      <c r="B5" s="8" t="s">
        <v>66</v>
      </c>
      <c r="C5" s="148">
        <v>150162338</v>
      </c>
      <c r="D5" s="8" t="s">
        <v>187</v>
      </c>
      <c r="E5" s="8" t="s">
        <v>2644</v>
      </c>
    </row>
    <row r="6" spans="1:5">
      <c r="A6" s="8" t="s">
        <v>2651</v>
      </c>
      <c r="B6" s="8" t="s">
        <v>65</v>
      </c>
      <c r="C6" s="184">
        <v>376335102202</v>
      </c>
      <c r="D6" s="8" t="s">
        <v>186</v>
      </c>
      <c r="E6" s="8" t="s">
        <v>220</v>
      </c>
    </row>
    <row r="7" spans="1:5">
      <c r="A7" s="8" t="s">
        <v>2654</v>
      </c>
      <c r="B7" s="8" t="s">
        <v>65</v>
      </c>
      <c r="C7" s="148" t="s">
        <v>2655</v>
      </c>
      <c r="D7" s="8" t="s">
        <v>186</v>
      </c>
      <c r="E7" s="8" t="s">
        <v>2656</v>
      </c>
    </row>
    <row r="8" spans="1:5">
      <c r="A8" s="8" t="s">
        <v>2661</v>
      </c>
      <c r="B8" s="8" t="s">
        <v>65</v>
      </c>
      <c r="C8" s="148" t="s">
        <v>658</v>
      </c>
      <c r="D8" s="8" t="s">
        <v>186</v>
      </c>
      <c r="E8" s="8" t="s">
        <v>1631</v>
      </c>
    </row>
    <row r="9" spans="1:5">
      <c r="A9" s="8" t="s">
        <v>2696</v>
      </c>
      <c r="B9" s="8" t="s">
        <v>737</v>
      </c>
      <c r="C9" s="148" t="s">
        <v>343</v>
      </c>
      <c r="D9" s="8" t="s">
        <v>186</v>
      </c>
      <c r="E9" s="8" t="s">
        <v>220</v>
      </c>
    </row>
    <row r="10" spans="1:5">
      <c r="A10" s="8" t="s">
        <v>2698</v>
      </c>
      <c r="B10" s="8" t="s">
        <v>65</v>
      </c>
      <c r="C10" s="148">
        <v>13891640340</v>
      </c>
      <c r="D10" s="8" t="s">
        <v>186</v>
      </c>
      <c r="E10" s="8" t="s">
        <v>2700</v>
      </c>
    </row>
    <row r="11" spans="1:5">
      <c r="A11" s="8" t="s">
        <v>2703</v>
      </c>
      <c r="B11" s="8" t="s">
        <v>65</v>
      </c>
      <c r="C11" s="148" t="s">
        <v>2708</v>
      </c>
      <c r="D11" s="8" t="s">
        <v>186</v>
      </c>
      <c r="E11" s="8" t="s">
        <v>1631</v>
      </c>
    </row>
    <row r="12" spans="1:5">
      <c r="A12" s="8" t="s">
        <v>2705</v>
      </c>
      <c r="B12" s="8" t="s">
        <v>65</v>
      </c>
      <c r="C12" s="148">
        <v>94004625</v>
      </c>
      <c r="D12" s="8" t="s">
        <v>186</v>
      </c>
      <c r="E12" s="8" t="s">
        <v>220</v>
      </c>
    </row>
    <row r="13" spans="1:5">
      <c r="A13" s="200" t="s">
        <v>2749</v>
      </c>
      <c r="B13" s="8" t="s">
        <v>65</v>
      </c>
      <c r="C13" s="184" t="s">
        <v>2979</v>
      </c>
      <c r="D13" s="8" t="s">
        <v>186</v>
      </c>
      <c r="E13" s="8" t="s">
        <v>220</v>
      </c>
    </row>
    <row r="14" spans="1:5">
      <c r="A14" s="8" t="s">
        <v>2750</v>
      </c>
      <c r="B14" s="8" t="s">
        <v>66</v>
      </c>
      <c r="C14" s="148">
        <v>150162334</v>
      </c>
      <c r="D14" s="8" t="s">
        <v>187</v>
      </c>
      <c r="E14" s="8" t="s">
        <v>2763</v>
      </c>
    </row>
    <row r="15" spans="1:5">
      <c r="A15" s="8" t="s">
        <v>2751</v>
      </c>
      <c r="B15" s="8" t="s">
        <v>64</v>
      </c>
      <c r="C15" s="148" t="s">
        <v>343</v>
      </c>
      <c r="D15" s="8" t="s">
        <v>186</v>
      </c>
      <c r="E15" s="8" t="s">
        <v>2727</v>
      </c>
    </row>
    <row r="16" spans="1:5">
      <c r="A16" s="8" t="s">
        <v>2752</v>
      </c>
      <c r="B16" s="8" t="s">
        <v>66</v>
      </c>
      <c r="C16" s="13">
        <v>150807540</v>
      </c>
      <c r="D16" s="8" t="s">
        <v>187</v>
      </c>
      <c r="E16" s="8" t="s">
        <v>2665</v>
      </c>
    </row>
    <row r="17" spans="1:7">
      <c r="A17" s="8" t="s">
        <v>2753</v>
      </c>
      <c r="B17" s="8" t="s">
        <v>66</v>
      </c>
      <c r="C17" s="148">
        <v>150162336</v>
      </c>
      <c r="D17" s="8" t="s">
        <v>187</v>
      </c>
      <c r="E17" s="8" t="s">
        <v>1631</v>
      </c>
    </row>
    <row r="18" spans="1:7">
      <c r="A18" s="8" t="s">
        <v>2754</v>
      </c>
      <c r="B18" s="8" t="s">
        <v>64</v>
      </c>
      <c r="C18" s="148" t="s">
        <v>336</v>
      </c>
      <c r="D18" s="8" t="s">
        <v>187</v>
      </c>
      <c r="E18" s="8" t="s">
        <v>2787</v>
      </c>
    </row>
    <row r="19" spans="1:7">
      <c r="A19" s="8" t="s">
        <v>2755</v>
      </c>
      <c r="B19" s="8" t="s">
        <v>2766</v>
      </c>
      <c r="C19" s="148" t="s">
        <v>343</v>
      </c>
      <c r="D19" s="8" t="s">
        <v>187</v>
      </c>
      <c r="E19" s="8" t="s">
        <v>1631</v>
      </c>
    </row>
    <row r="20" spans="1:7">
      <c r="A20" s="8" t="s">
        <v>2756</v>
      </c>
      <c r="B20" s="8" t="s">
        <v>65</v>
      </c>
      <c r="C20" s="148" t="s">
        <v>343</v>
      </c>
      <c r="D20" s="8" t="s">
        <v>186</v>
      </c>
      <c r="E20" s="8" t="s">
        <v>1631</v>
      </c>
    </row>
    <row r="21" spans="1:7">
      <c r="A21" s="8" t="s">
        <v>2757</v>
      </c>
      <c r="B21" s="8" t="s">
        <v>65</v>
      </c>
      <c r="C21" s="148" t="s">
        <v>2767</v>
      </c>
      <c r="D21" s="8" t="s">
        <v>186</v>
      </c>
      <c r="E21" s="8" t="s">
        <v>3134</v>
      </c>
    </row>
    <row r="22" spans="1:7">
      <c r="A22" s="8" t="s">
        <v>2758</v>
      </c>
      <c r="B22" s="8" t="s">
        <v>66</v>
      </c>
      <c r="C22" s="148">
        <v>150162333</v>
      </c>
      <c r="D22" s="8" t="s">
        <v>187</v>
      </c>
      <c r="E22" s="8" t="s">
        <v>2735</v>
      </c>
    </row>
    <row r="23" spans="1:7">
      <c r="A23" s="8" t="s">
        <v>2759</v>
      </c>
      <c r="B23" s="8" t="s">
        <v>65</v>
      </c>
      <c r="C23" s="184">
        <v>147678800958</v>
      </c>
      <c r="D23" s="8" t="s">
        <v>186</v>
      </c>
      <c r="E23" s="8" t="s">
        <v>2769</v>
      </c>
    </row>
    <row r="24" spans="1:7">
      <c r="A24" s="8" t="s">
        <v>2760</v>
      </c>
      <c r="B24" s="8" t="s">
        <v>737</v>
      </c>
      <c r="C24" s="148" t="s">
        <v>2465</v>
      </c>
      <c r="D24" s="8" t="s">
        <v>186</v>
      </c>
      <c r="E24" s="8" t="s">
        <v>2770</v>
      </c>
    </row>
    <row r="25" spans="1:7">
      <c r="A25" s="8" t="s">
        <v>2761</v>
      </c>
      <c r="B25" s="8" t="s">
        <v>65</v>
      </c>
      <c r="C25" s="184" t="s">
        <v>343</v>
      </c>
      <c r="D25" s="8" t="s">
        <v>186</v>
      </c>
      <c r="E25" s="8" t="s">
        <v>2787</v>
      </c>
    </row>
    <row r="26" spans="1:7">
      <c r="A26" s="8" t="s">
        <v>2772</v>
      </c>
      <c r="B26" s="8" t="s">
        <v>65</v>
      </c>
      <c r="C26" s="192">
        <v>147678800979</v>
      </c>
      <c r="D26" s="8" t="s">
        <v>186</v>
      </c>
      <c r="E26" s="8" t="s">
        <v>2769</v>
      </c>
    </row>
    <row r="27" spans="1:7">
      <c r="A27" s="8" t="s">
        <v>2782</v>
      </c>
      <c r="B27" s="8" t="s">
        <v>65</v>
      </c>
      <c r="C27" s="148" t="s">
        <v>343</v>
      </c>
      <c r="D27" s="8" t="s">
        <v>186</v>
      </c>
      <c r="E27" s="8" t="s">
        <v>2784</v>
      </c>
    </row>
    <row r="28" spans="1:7">
      <c r="A28" s="8" t="s">
        <v>2783</v>
      </c>
      <c r="B28" s="185" t="s">
        <v>65</v>
      </c>
      <c r="C28" t="s">
        <v>343</v>
      </c>
      <c r="D28" s="185" t="s">
        <v>186</v>
      </c>
      <c r="E28" s="185" t="s">
        <v>2733</v>
      </c>
    </row>
    <row r="29" spans="1:7">
      <c r="A29" s="183" t="s">
        <v>2800</v>
      </c>
      <c r="B29" s="252" t="s">
        <v>1791</v>
      </c>
      <c r="C29" s="348">
        <v>150162338</v>
      </c>
      <c r="D29" s="185" t="s">
        <v>187</v>
      </c>
      <c r="E29" s="185"/>
      <c r="F29" s="201"/>
      <c r="G29" s="334"/>
    </row>
    <row r="30" spans="1:7">
      <c r="A30" s="183" t="s">
        <v>2803</v>
      </c>
      <c r="B30" s="185" t="s">
        <v>737</v>
      </c>
      <c r="C30" s="182" t="s">
        <v>3135</v>
      </c>
      <c r="D30" s="185" t="s">
        <v>187</v>
      </c>
      <c r="E30" s="185"/>
    </row>
    <row r="31" spans="1:7">
      <c r="A31" s="183" t="s">
        <v>2804</v>
      </c>
      <c r="B31" s="185" t="s">
        <v>64</v>
      </c>
      <c r="C31" s="182">
        <v>100802845</v>
      </c>
      <c r="D31" s="185" t="s">
        <v>186</v>
      </c>
      <c r="E31" s="185"/>
    </row>
    <row r="33" spans="1:6">
      <c r="A33" s="468" t="s">
        <v>3132</v>
      </c>
      <c r="B33" s="468"/>
      <c r="C33" s="468"/>
      <c r="D33" s="468"/>
      <c r="E33" s="468"/>
      <c r="F33" s="468"/>
    </row>
    <row r="34" spans="1:6">
      <c r="A34" s="468" t="s">
        <v>3133</v>
      </c>
      <c r="B34" s="468"/>
      <c r="C34" s="468"/>
      <c r="D34" s="468"/>
      <c r="E34" s="468"/>
      <c r="F34" s="468"/>
    </row>
  </sheetData>
  <mergeCells count="3">
    <mergeCell ref="A1:E1"/>
    <mergeCell ref="A33:F33"/>
    <mergeCell ref="A34:F34"/>
  </mergeCells>
  <pageMargins left="0.7" right="0.7" top="0.75" bottom="0.75" header="0.3" footer="0.3"/>
  <pageSetup scale="79" fitToHeight="0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9966"/>
    <pageSetUpPr fitToPage="1"/>
  </sheetPr>
  <dimension ref="A1:K35"/>
  <sheetViews>
    <sheetView zoomScaleNormal="100" workbookViewId="0">
      <selection activeCell="A3" sqref="A3"/>
    </sheetView>
  </sheetViews>
  <sheetFormatPr baseColWidth="10" defaultRowHeight="15"/>
  <cols>
    <col min="1" max="1" width="17.85546875" bestFit="1" customWidth="1"/>
    <col min="2" max="2" width="23.7109375" bestFit="1" customWidth="1"/>
    <col min="4" max="4" width="22.85546875" bestFit="1" customWidth="1"/>
    <col min="6" max="6" width="25.140625" bestFit="1" customWidth="1"/>
    <col min="7" max="7" width="13.140625" customWidth="1"/>
    <col min="9" max="9" width="16.7109375" bestFit="1" customWidth="1"/>
    <col min="10" max="10" width="11.42578125" style="179"/>
    <col min="11" max="11" width="17.5703125" bestFit="1" customWidth="1"/>
  </cols>
  <sheetData>
    <row r="1" spans="1:11" ht="21">
      <c r="A1" s="469" t="s">
        <v>3131</v>
      </c>
      <c r="B1" s="469"/>
      <c r="C1" s="469"/>
      <c r="D1" s="469"/>
      <c r="E1" s="469"/>
      <c r="F1" s="469"/>
      <c r="G1" s="469"/>
      <c r="H1" s="469"/>
      <c r="I1" s="469"/>
      <c r="J1" s="469"/>
      <c r="K1" s="469"/>
    </row>
    <row r="2" spans="1:11" s="169" customFormat="1" ht="30">
      <c r="A2" s="191" t="s">
        <v>2626</v>
      </c>
      <c r="B2" s="191" t="s">
        <v>2628</v>
      </c>
      <c r="C2" s="191" t="s">
        <v>2634</v>
      </c>
      <c r="D2" s="191" t="s">
        <v>3</v>
      </c>
      <c r="E2" s="191" t="s">
        <v>2635</v>
      </c>
      <c r="F2" s="191" t="s">
        <v>5</v>
      </c>
      <c r="G2" s="191" t="s">
        <v>2631</v>
      </c>
      <c r="H2" s="191" t="s">
        <v>2629</v>
      </c>
      <c r="I2" s="191" t="s">
        <v>2633</v>
      </c>
      <c r="J2" s="191" t="s">
        <v>2620</v>
      </c>
      <c r="K2" s="191" t="s">
        <v>2663</v>
      </c>
    </row>
    <row r="3" spans="1:11" ht="20.100000000000001" customHeight="1">
      <c r="A3" s="8" t="s">
        <v>2627</v>
      </c>
      <c r="B3" s="8" t="s">
        <v>1028</v>
      </c>
      <c r="C3" s="8" t="s">
        <v>2166</v>
      </c>
      <c r="D3" s="8" t="s">
        <v>2630</v>
      </c>
      <c r="E3" s="8" t="s">
        <v>855</v>
      </c>
      <c r="F3" s="8" t="s">
        <v>655</v>
      </c>
      <c r="G3" s="8" t="s">
        <v>2632</v>
      </c>
      <c r="H3" s="8" t="s">
        <v>277</v>
      </c>
      <c r="I3" s="8" t="s">
        <v>515</v>
      </c>
      <c r="J3" s="170" t="s">
        <v>2624</v>
      </c>
      <c r="K3" s="8" t="s">
        <v>3127</v>
      </c>
    </row>
    <row r="4" spans="1:11" s="344" customFormat="1" ht="20.100000000000001" customHeight="1">
      <c r="A4" s="200" t="s">
        <v>2640</v>
      </c>
      <c r="B4" s="200" t="s">
        <v>1075</v>
      </c>
      <c r="C4" s="200" t="s">
        <v>1728</v>
      </c>
      <c r="D4" s="200" t="s">
        <v>2630</v>
      </c>
      <c r="E4" s="200" t="s">
        <v>855</v>
      </c>
      <c r="F4" s="200" t="s">
        <v>655</v>
      </c>
      <c r="G4" s="200" t="s">
        <v>2632</v>
      </c>
      <c r="H4" s="200" t="s">
        <v>277</v>
      </c>
      <c r="I4" s="200" t="s">
        <v>220</v>
      </c>
      <c r="J4" s="343" t="s">
        <v>2639</v>
      </c>
      <c r="K4" s="200" t="s">
        <v>3127</v>
      </c>
    </row>
    <row r="5" spans="1:11" ht="20.100000000000001" customHeight="1">
      <c r="A5" s="8" t="s">
        <v>2645</v>
      </c>
      <c r="B5" s="8" t="s">
        <v>1028</v>
      </c>
      <c r="C5" s="8" t="s">
        <v>62</v>
      </c>
      <c r="D5" s="8" t="s">
        <v>2647</v>
      </c>
      <c r="E5" s="8" t="s">
        <v>1933</v>
      </c>
      <c r="F5" s="8" t="s">
        <v>2221</v>
      </c>
      <c r="G5" s="8" t="s">
        <v>2648</v>
      </c>
      <c r="H5" s="8" t="s">
        <v>149</v>
      </c>
      <c r="I5" s="8" t="s">
        <v>1837</v>
      </c>
      <c r="J5" s="170" t="s">
        <v>2644</v>
      </c>
      <c r="K5" s="8" t="s">
        <v>3127</v>
      </c>
    </row>
    <row r="6" spans="1:11" ht="20.100000000000001" customHeight="1">
      <c r="A6" s="190" t="s">
        <v>2649</v>
      </c>
      <c r="B6" s="183" t="s">
        <v>1075</v>
      </c>
      <c r="C6" s="183" t="s">
        <v>1728</v>
      </c>
      <c r="D6" s="183" t="s">
        <v>3007</v>
      </c>
      <c r="E6" s="183" t="s">
        <v>855</v>
      </c>
      <c r="F6" s="183" t="s">
        <v>1979</v>
      </c>
      <c r="G6" s="183" t="s">
        <v>2914</v>
      </c>
      <c r="H6" s="183" t="s">
        <v>149</v>
      </c>
      <c r="I6" s="183" t="s">
        <v>3009</v>
      </c>
      <c r="J6" s="189" t="s">
        <v>2664</v>
      </c>
      <c r="K6" s="183" t="s">
        <v>3127</v>
      </c>
    </row>
    <row r="7" spans="1:11" ht="20.100000000000001" customHeight="1">
      <c r="A7" s="190" t="s">
        <v>2658</v>
      </c>
      <c r="B7" s="190" t="s">
        <v>1028</v>
      </c>
      <c r="C7" s="190" t="s">
        <v>291</v>
      </c>
      <c r="D7" s="190" t="s">
        <v>3128</v>
      </c>
      <c r="E7" s="190" t="s">
        <v>664</v>
      </c>
      <c r="F7" s="190" t="s">
        <v>2227</v>
      </c>
      <c r="G7" s="190" t="s">
        <v>2914</v>
      </c>
      <c r="H7" s="190" t="s">
        <v>149</v>
      </c>
      <c r="I7" s="190" t="s">
        <v>1837</v>
      </c>
      <c r="J7" s="251" t="s">
        <v>2656</v>
      </c>
      <c r="K7" s="190" t="s">
        <v>3127</v>
      </c>
    </row>
    <row r="8" spans="1:11" ht="20.100000000000001" customHeight="1">
      <c r="A8" s="190" t="s">
        <v>2662</v>
      </c>
      <c r="B8" s="190" t="s">
        <v>1075</v>
      </c>
      <c r="C8" s="190" t="s">
        <v>2587</v>
      </c>
      <c r="D8" s="190" t="s">
        <v>1851</v>
      </c>
      <c r="E8" s="190" t="s">
        <v>1933</v>
      </c>
      <c r="F8" s="190" t="s">
        <v>450</v>
      </c>
      <c r="G8" s="190" t="s">
        <v>2632</v>
      </c>
      <c r="H8" s="190" t="s">
        <v>149</v>
      </c>
      <c r="I8" s="190" t="s">
        <v>1837</v>
      </c>
      <c r="J8" s="251" t="s">
        <v>2665</v>
      </c>
      <c r="K8" s="190" t="s">
        <v>3127</v>
      </c>
    </row>
    <row r="9" spans="1:11" s="182" customFormat="1" ht="20.100000000000001" customHeight="1">
      <c r="A9" s="190" t="s">
        <v>2709</v>
      </c>
      <c r="B9" s="190" t="s">
        <v>1075</v>
      </c>
      <c r="C9" s="190" t="s">
        <v>1728</v>
      </c>
      <c r="D9" s="190" t="s">
        <v>1851</v>
      </c>
      <c r="E9" s="190" t="s">
        <v>1933</v>
      </c>
      <c r="F9" s="190" t="s">
        <v>2221</v>
      </c>
      <c r="G9" s="190" t="s">
        <v>2648</v>
      </c>
      <c r="H9" s="190" t="s">
        <v>239</v>
      </c>
      <c r="I9" s="190" t="s">
        <v>297</v>
      </c>
      <c r="J9" s="251" t="s">
        <v>2713</v>
      </c>
      <c r="K9" s="190" t="s">
        <v>3127</v>
      </c>
    </row>
    <row r="10" spans="1:11" ht="20.100000000000001" customHeight="1">
      <c r="A10" s="183" t="s">
        <v>2710</v>
      </c>
      <c r="B10" s="183" t="s">
        <v>1075</v>
      </c>
      <c r="C10" s="183" t="s">
        <v>1728</v>
      </c>
      <c r="D10" s="183" t="s">
        <v>749</v>
      </c>
      <c r="E10" s="183" t="s">
        <v>664</v>
      </c>
      <c r="F10" s="183" t="s">
        <v>3129</v>
      </c>
      <c r="G10" s="183" t="s">
        <v>2714</v>
      </c>
      <c r="H10" s="183" t="s">
        <v>277</v>
      </c>
      <c r="I10" s="183" t="s">
        <v>1853</v>
      </c>
      <c r="J10" s="189" t="s">
        <v>2700</v>
      </c>
      <c r="K10" s="183" t="s">
        <v>3127</v>
      </c>
    </row>
    <row r="11" spans="1:11" ht="20.100000000000001" customHeight="1">
      <c r="A11" s="190" t="s">
        <v>2711</v>
      </c>
      <c r="B11" s="190" t="s">
        <v>1075</v>
      </c>
      <c r="C11" s="190" t="s">
        <v>1728</v>
      </c>
      <c r="D11" s="190" t="s">
        <v>749</v>
      </c>
      <c r="E11" s="190" t="s">
        <v>1933</v>
      </c>
      <c r="F11" s="190" t="s">
        <v>2227</v>
      </c>
      <c r="G11" s="190" t="s">
        <v>2632</v>
      </c>
      <c r="H11" s="190" t="s">
        <v>149</v>
      </c>
      <c r="I11" s="190" t="s">
        <v>2916</v>
      </c>
      <c r="J11" s="251" t="s">
        <v>2715</v>
      </c>
      <c r="K11" s="190" t="s">
        <v>3127</v>
      </c>
    </row>
    <row r="12" spans="1:11" ht="20.100000000000001" customHeight="1">
      <c r="A12" s="190" t="s">
        <v>2712</v>
      </c>
      <c r="B12" s="190" t="s">
        <v>2716</v>
      </c>
      <c r="C12" s="190" t="s">
        <v>62</v>
      </c>
      <c r="D12" s="190" t="s">
        <v>749</v>
      </c>
      <c r="E12" s="190" t="s">
        <v>855</v>
      </c>
      <c r="F12" s="190" t="s">
        <v>655</v>
      </c>
      <c r="G12" s="190" t="s">
        <v>2632</v>
      </c>
      <c r="H12" s="190" t="s">
        <v>277</v>
      </c>
      <c r="I12" s="190" t="s">
        <v>515</v>
      </c>
      <c r="J12" s="251" t="s">
        <v>2624</v>
      </c>
      <c r="K12" s="190" t="s">
        <v>3127</v>
      </c>
    </row>
    <row r="13" spans="1:11" s="182" customFormat="1" ht="20.100000000000001" customHeight="1">
      <c r="A13" s="190" t="s">
        <v>2717</v>
      </c>
      <c r="B13" s="190" t="s">
        <v>1075</v>
      </c>
      <c r="C13" s="190" t="s">
        <v>1728</v>
      </c>
      <c r="D13" s="190" t="s">
        <v>749</v>
      </c>
      <c r="E13" s="190" t="s">
        <v>1933</v>
      </c>
      <c r="F13" s="190" t="s">
        <v>3130</v>
      </c>
      <c r="G13" s="190" t="s">
        <v>2732</v>
      </c>
      <c r="H13" s="190" t="s">
        <v>149</v>
      </c>
      <c r="I13" s="190" t="s">
        <v>206</v>
      </c>
      <c r="J13" s="251" t="s">
        <v>1191</v>
      </c>
      <c r="K13" s="190" t="s">
        <v>3127</v>
      </c>
    </row>
    <row r="14" spans="1:11" ht="20.100000000000001" customHeight="1">
      <c r="A14" s="190" t="s">
        <v>2718</v>
      </c>
      <c r="B14" s="190" t="s">
        <v>2716</v>
      </c>
      <c r="C14" s="190" t="s">
        <v>62</v>
      </c>
      <c r="D14" s="190" t="s">
        <v>1851</v>
      </c>
      <c r="E14" s="190" t="s">
        <v>664</v>
      </c>
      <c r="F14" s="190" t="s">
        <v>2725</v>
      </c>
      <c r="G14" s="190" t="s">
        <v>2726</v>
      </c>
      <c r="H14" s="190" t="s">
        <v>239</v>
      </c>
      <c r="I14" s="190" t="s">
        <v>297</v>
      </c>
      <c r="J14" s="251" t="s">
        <v>220</v>
      </c>
      <c r="K14" s="190" t="s">
        <v>3127</v>
      </c>
    </row>
    <row r="15" spans="1:11" ht="20.100000000000001" customHeight="1">
      <c r="A15" s="190" t="s">
        <v>2719</v>
      </c>
      <c r="B15" s="190" t="s">
        <v>2716</v>
      </c>
      <c r="C15" s="190" t="s">
        <v>1728</v>
      </c>
      <c r="D15" s="190" t="s">
        <v>749</v>
      </c>
      <c r="E15" s="190" t="s">
        <v>664</v>
      </c>
      <c r="F15" s="190" t="s">
        <v>2373</v>
      </c>
      <c r="G15" s="190" t="s">
        <v>2072</v>
      </c>
      <c r="H15" s="190" t="s">
        <v>149</v>
      </c>
      <c r="I15" s="190" t="s">
        <v>206</v>
      </c>
      <c r="J15" s="251" t="s">
        <v>2727</v>
      </c>
      <c r="K15" s="190" t="s">
        <v>3127</v>
      </c>
    </row>
    <row r="16" spans="1:11" ht="20.100000000000001" customHeight="1">
      <c r="A16" s="190" t="s">
        <v>2720</v>
      </c>
      <c r="B16" s="190" t="s">
        <v>1075</v>
      </c>
      <c r="C16" s="190" t="s">
        <v>2166</v>
      </c>
      <c r="D16" s="190" t="s">
        <v>2728</v>
      </c>
      <c r="E16" s="190" t="s">
        <v>1933</v>
      </c>
      <c r="F16" s="190" t="s">
        <v>2227</v>
      </c>
      <c r="G16" s="190" t="s">
        <v>1931</v>
      </c>
      <c r="H16" s="190" t="s">
        <v>149</v>
      </c>
      <c r="I16" s="190" t="s">
        <v>1837</v>
      </c>
      <c r="J16" s="251" t="s">
        <v>220</v>
      </c>
      <c r="K16" s="190" t="s">
        <v>3127</v>
      </c>
    </row>
    <row r="17" spans="1:11" ht="20.100000000000001" customHeight="1">
      <c r="A17" s="190" t="s">
        <v>2721</v>
      </c>
      <c r="B17" s="190" t="s">
        <v>1075</v>
      </c>
      <c r="C17" s="190" t="s">
        <v>1728</v>
      </c>
      <c r="D17" s="190" t="s">
        <v>749</v>
      </c>
      <c r="E17" s="190" t="s">
        <v>1933</v>
      </c>
      <c r="F17" s="190" t="s">
        <v>2915</v>
      </c>
      <c r="G17" s="190" t="s">
        <v>2732</v>
      </c>
      <c r="H17" s="190" t="s">
        <v>149</v>
      </c>
      <c r="I17" s="190" t="s">
        <v>206</v>
      </c>
      <c r="J17" s="251" t="s">
        <v>2665</v>
      </c>
      <c r="K17" s="190" t="s">
        <v>3127</v>
      </c>
    </row>
    <row r="18" spans="1:11" ht="20.100000000000001" customHeight="1">
      <c r="A18" s="190" t="s">
        <v>2722</v>
      </c>
      <c r="B18" s="190" t="s">
        <v>1075</v>
      </c>
      <c r="C18" s="190" t="s">
        <v>1728</v>
      </c>
      <c r="D18" s="190" t="s">
        <v>749</v>
      </c>
      <c r="E18" s="190" t="s">
        <v>1933</v>
      </c>
      <c r="F18" s="190" t="s">
        <v>2729</v>
      </c>
      <c r="G18" s="190" t="s">
        <v>2730</v>
      </c>
      <c r="H18" s="190" t="s">
        <v>277</v>
      </c>
      <c r="I18" s="190" t="s">
        <v>1853</v>
      </c>
      <c r="J18" s="251" t="s">
        <v>2731</v>
      </c>
      <c r="K18" s="190" t="s">
        <v>3127</v>
      </c>
    </row>
    <row r="19" spans="1:11" ht="20.100000000000001" customHeight="1">
      <c r="A19" s="183" t="s">
        <v>2723</v>
      </c>
      <c r="B19" s="183" t="s">
        <v>1075</v>
      </c>
      <c r="C19" s="183" t="s">
        <v>1728</v>
      </c>
      <c r="D19" s="183" t="s">
        <v>749</v>
      </c>
      <c r="E19" s="183" t="s">
        <v>1933</v>
      </c>
      <c r="F19" s="183" t="s">
        <v>2264</v>
      </c>
      <c r="G19" s="183" t="s">
        <v>2732</v>
      </c>
      <c r="H19" s="183" t="s">
        <v>149</v>
      </c>
      <c r="I19" s="183" t="s">
        <v>1849</v>
      </c>
      <c r="J19" s="189" t="s">
        <v>2733</v>
      </c>
      <c r="K19" s="183" t="s">
        <v>3127</v>
      </c>
    </row>
    <row r="20" spans="1:11" s="342" customFormat="1" ht="20.100000000000001" customHeight="1">
      <c r="A20" s="340" t="s">
        <v>2724</v>
      </c>
      <c r="B20" s="340" t="s">
        <v>1075</v>
      </c>
      <c r="C20" s="340" t="s">
        <v>1728</v>
      </c>
      <c r="D20" s="340" t="s">
        <v>749</v>
      </c>
      <c r="E20" s="340" t="s">
        <v>3125</v>
      </c>
      <c r="F20" s="340" t="s">
        <v>655</v>
      </c>
      <c r="G20" s="340" t="s">
        <v>3031</v>
      </c>
      <c r="H20" s="340" t="s">
        <v>149</v>
      </c>
      <c r="I20" s="340" t="s">
        <v>206</v>
      </c>
      <c r="J20" s="341" t="s">
        <v>2657</v>
      </c>
      <c r="K20" s="340" t="s">
        <v>3126</v>
      </c>
    </row>
    <row r="21" spans="1:11" ht="20.100000000000001" customHeight="1">
      <c r="A21" s="183" t="s">
        <v>2734</v>
      </c>
      <c r="B21" s="183" t="s">
        <v>1075</v>
      </c>
      <c r="C21" s="183" t="s">
        <v>1728</v>
      </c>
      <c r="D21" s="183" t="s">
        <v>749</v>
      </c>
      <c r="E21" s="183" t="s">
        <v>855</v>
      </c>
      <c r="F21" s="183" t="s">
        <v>655</v>
      </c>
      <c r="G21" s="183" t="s">
        <v>1931</v>
      </c>
      <c r="H21" s="183" t="s">
        <v>277</v>
      </c>
      <c r="I21" s="183" t="s">
        <v>515</v>
      </c>
      <c r="J21" s="189" t="s">
        <v>2735</v>
      </c>
      <c r="K21" s="183" t="s">
        <v>3127</v>
      </c>
    </row>
    <row r="22" spans="1:11" ht="20.100000000000001" customHeight="1">
      <c r="A22" s="183" t="s">
        <v>2774</v>
      </c>
      <c r="B22" s="183" t="s">
        <v>2716</v>
      </c>
      <c r="C22" s="183" t="s">
        <v>1728</v>
      </c>
      <c r="D22" s="183" t="s">
        <v>749</v>
      </c>
      <c r="E22" s="183" t="s">
        <v>1933</v>
      </c>
      <c r="F22" s="183" t="s">
        <v>2264</v>
      </c>
      <c r="G22" s="183" t="s">
        <v>2775</v>
      </c>
      <c r="H22" s="183" t="s">
        <v>149</v>
      </c>
      <c r="I22" s="183" t="s">
        <v>1849</v>
      </c>
      <c r="J22" s="189" t="s">
        <v>2771</v>
      </c>
      <c r="K22" s="183" t="s">
        <v>3127</v>
      </c>
    </row>
    <row r="23" spans="1:11" ht="20.100000000000001" customHeight="1">
      <c r="A23" s="183" t="s">
        <v>2776</v>
      </c>
      <c r="B23" s="8" t="s">
        <v>1075</v>
      </c>
      <c r="C23" s="8" t="s">
        <v>1728</v>
      </c>
      <c r="D23" s="8" t="s">
        <v>749</v>
      </c>
      <c r="E23" s="8" t="s">
        <v>1933</v>
      </c>
      <c r="F23" s="8" t="s">
        <v>2264</v>
      </c>
      <c r="G23" s="8" t="s">
        <v>2732</v>
      </c>
      <c r="H23" s="8" t="s">
        <v>149</v>
      </c>
      <c r="I23" s="8" t="s">
        <v>1631</v>
      </c>
      <c r="J23" s="170" t="s">
        <v>2770</v>
      </c>
      <c r="K23" s="8" t="s">
        <v>3127</v>
      </c>
    </row>
    <row r="24" spans="1:11" ht="20.100000000000001" customHeight="1">
      <c r="A24" s="183" t="s">
        <v>2777</v>
      </c>
      <c r="B24" s="8" t="s">
        <v>1075</v>
      </c>
      <c r="C24" s="8" t="s">
        <v>1728</v>
      </c>
      <c r="D24" s="8" t="s">
        <v>749</v>
      </c>
      <c r="E24" s="8" t="s">
        <v>1933</v>
      </c>
      <c r="F24" s="8" t="s">
        <v>2264</v>
      </c>
      <c r="G24" s="8" t="s">
        <v>2732</v>
      </c>
      <c r="H24" s="8" t="s">
        <v>149</v>
      </c>
      <c r="I24" s="8" t="s">
        <v>1849</v>
      </c>
      <c r="J24" s="170" t="s">
        <v>2769</v>
      </c>
      <c r="K24" s="8" t="s">
        <v>3127</v>
      </c>
    </row>
    <row r="25" spans="1:11" ht="20.100000000000001" customHeight="1">
      <c r="A25" s="183" t="s">
        <v>2788</v>
      </c>
      <c r="B25" s="8" t="s">
        <v>1075</v>
      </c>
      <c r="C25" s="8" t="s">
        <v>1728</v>
      </c>
      <c r="D25" s="8" t="s">
        <v>749</v>
      </c>
      <c r="E25" s="8" t="s">
        <v>1933</v>
      </c>
      <c r="F25" s="8" t="s">
        <v>2264</v>
      </c>
      <c r="G25" s="8" t="s">
        <v>2732</v>
      </c>
      <c r="H25" s="8" t="s">
        <v>149</v>
      </c>
      <c r="I25" s="8" t="s">
        <v>1849</v>
      </c>
      <c r="J25" s="170" t="s">
        <v>2789</v>
      </c>
      <c r="K25" s="8" t="s">
        <v>3127</v>
      </c>
    </row>
    <row r="26" spans="1:11" ht="20.100000000000001" customHeight="1">
      <c r="A26" s="8" t="s">
        <v>2790</v>
      </c>
      <c r="B26" s="8" t="s">
        <v>1075</v>
      </c>
      <c r="C26" s="8" t="s">
        <v>1728</v>
      </c>
      <c r="D26" s="8" t="s">
        <v>749</v>
      </c>
      <c r="E26" s="8" t="s">
        <v>1933</v>
      </c>
      <c r="F26" s="8" t="s">
        <v>2264</v>
      </c>
      <c r="G26" s="8" t="s">
        <v>2732</v>
      </c>
      <c r="H26" s="8" t="s">
        <v>149</v>
      </c>
      <c r="I26" s="8" t="s">
        <v>1849</v>
      </c>
      <c r="J26" s="170" t="s">
        <v>2784</v>
      </c>
      <c r="K26" s="8" t="s">
        <v>3127</v>
      </c>
    </row>
    <row r="27" spans="1:11" ht="20.100000000000001" customHeight="1">
      <c r="A27" s="8" t="s">
        <v>2791</v>
      </c>
      <c r="B27" s="8" t="s">
        <v>1075</v>
      </c>
      <c r="C27" s="8" t="s">
        <v>1728</v>
      </c>
      <c r="D27" s="8" t="s">
        <v>749</v>
      </c>
      <c r="E27" s="8" t="s">
        <v>1933</v>
      </c>
      <c r="F27" s="8" t="s">
        <v>2264</v>
      </c>
      <c r="G27" s="8" t="s">
        <v>2732</v>
      </c>
      <c r="H27" s="8" t="s">
        <v>149</v>
      </c>
      <c r="I27" s="8" t="s">
        <v>1849</v>
      </c>
      <c r="J27" s="170" t="s">
        <v>2785</v>
      </c>
      <c r="K27" s="8" t="s">
        <v>3127</v>
      </c>
    </row>
    <row r="28" spans="1:11" ht="20.100000000000001" customHeight="1">
      <c r="A28" s="8" t="s">
        <v>2792</v>
      </c>
      <c r="B28" s="8" t="s">
        <v>1075</v>
      </c>
      <c r="C28" s="8" t="s">
        <v>1728</v>
      </c>
      <c r="D28" s="8" t="s">
        <v>749</v>
      </c>
      <c r="E28" s="8" t="s">
        <v>1933</v>
      </c>
      <c r="F28" s="8" t="s">
        <v>2264</v>
      </c>
      <c r="G28" s="8" t="s">
        <v>2732</v>
      </c>
      <c r="H28" s="8" t="s">
        <v>149</v>
      </c>
      <c r="I28" s="8" t="s">
        <v>1849</v>
      </c>
      <c r="J28" s="170" t="s">
        <v>2787</v>
      </c>
      <c r="K28" s="8" t="s">
        <v>3127</v>
      </c>
    </row>
    <row r="29" spans="1:11" ht="20.100000000000001" customHeight="1">
      <c r="A29" s="190" t="s">
        <v>2797</v>
      </c>
      <c r="B29" s="190" t="s">
        <v>1075</v>
      </c>
      <c r="C29" s="190" t="s">
        <v>1728</v>
      </c>
      <c r="D29" s="190" t="s">
        <v>1851</v>
      </c>
      <c r="E29" s="190" t="s">
        <v>664</v>
      </c>
      <c r="F29" s="190" t="s">
        <v>2373</v>
      </c>
      <c r="G29" s="190" t="s">
        <v>2648</v>
      </c>
      <c r="H29" s="190" t="s">
        <v>149</v>
      </c>
      <c r="I29" s="190" t="s">
        <v>206</v>
      </c>
      <c r="J29" s="251"/>
      <c r="K29" s="190" t="s">
        <v>3127</v>
      </c>
    </row>
    <row r="30" spans="1:11" ht="20.100000000000001" customHeight="1">
      <c r="A30" s="190" t="s">
        <v>2798</v>
      </c>
      <c r="B30" s="190" t="s">
        <v>1075</v>
      </c>
      <c r="C30" s="190" t="s">
        <v>1728</v>
      </c>
      <c r="D30" s="190" t="s">
        <v>749</v>
      </c>
      <c r="E30" s="190" t="s">
        <v>1933</v>
      </c>
      <c r="F30" s="190" t="s">
        <v>2373</v>
      </c>
      <c r="G30" s="190" t="s">
        <v>2648</v>
      </c>
      <c r="H30" s="190" t="s">
        <v>149</v>
      </c>
      <c r="I30" s="190" t="s">
        <v>206</v>
      </c>
      <c r="J30" s="251"/>
      <c r="K30" s="190" t="s">
        <v>3127</v>
      </c>
    </row>
    <row r="31" spans="1:11" ht="20.100000000000001" customHeight="1">
      <c r="A31" s="190" t="s">
        <v>2799</v>
      </c>
      <c r="B31" s="190" t="s">
        <v>2716</v>
      </c>
      <c r="C31" s="190" t="s">
        <v>1728</v>
      </c>
      <c r="D31" s="190" t="s">
        <v>749</v>
      </c>
      <c r="E31" s="190" t="s">
        <v>1933</v>
      </c>
      <c r="F31" s="190" t="s">
        <v>2373</v>
      </c>
      <c r="G31" s="190" t="s">
        <v>2648</v>
      </c>
      <c r="H31" s="190" t="s">
        <v>149</v>
      </c>
      <c r="I31" s="190" t="s">
        <v>206</v>
      </c>
      <c r="J31" s="251"/>
      <c r="K31" s="190" t="s">
        <v>3127</v>
      </c>
    </row>
    <row r="32" spans="1:11" ht="20.100000000000001" customHeight="1">
      <c r="A32" s="345" t="s">
        <v>2101</v>
      </c>
      <c r="B32" s="346" t="s">
        <v>2103</v>
      </c>
      <c r="C32" s="8"/>
      <c r="D32" s="8"/>
      <c r="E32" s="183" t="s">
        <v>1933</v>
      </c>
      <c r="F32" s="347" t="s">
        <v>2104</v>
      </c>
      <c r="G32" s="8"/>
      <c r="H32" s="8"/>
      <c r="I32" s="8"/>
      <c r="J32" s="170"/>
      <c r="K32" s="8"/>
    </row>
    <row r="33" spans="1:11" ht="20.100000000000001" customHeight="1">
      <c r="A33" s="345" t="s">
        <v>2102</v>
      </c>
      <c r="B33" s="346" t="s">
        <v>2103</v>
      </c>
      <c r="C33" s="8"/>
      <c r="D33" s="8"/>
      <c r="E33" s="183" t="s">
        <v>664</v>
      </c>
      <c r="F33" s="347" t="s">
        <v>2104</v>
      </c>
      <c r="G33" s="8"/>
      <c r="H33" s="8"/>
      <c r="I33" s="8"/>
      <c r="J33" s="170"/>
      <c r="K33" s="8"/>
    </row>
    <row r="34" spans="1:11" ht="20.100000000000001" customHeight="1">
      <c r="A34" s="468" t="s">
        <v>3132</v>
      </c>
      <c r="B34" s="468"/>
      <c r="C34" s="468"/>
      <c r="D34" s="468"/>
      <c r="E34" s="468"/>
      <c r="F34" s="468"/>
    </row>
    <row r="35" spans="1:11" ht="20.100000000000001" customHeight="1">
      <c r="A35" s="468" t="s">
        <v>3133</v>
      </c>
      <c r="B35" s="468"/>
      <c r="C35" s="468"/>
      <c r="D35" s="468"/>
      <c r="E35" s="468"/>
      <c r="F35" s="468"/>
    </row>
  </sheetData>
  <mergeCells count="3">
    <mergeCell ref="A1:K1"/>
    <mergeCell ref="A34:F34"/>
    <mergeCell ref="A35:F35"/>
  </mergeCells>
  <pageMargins left="0.70866141732283472" right="0.70866141732283472" top="0.74803149606299213" bottom="0.35433070866141736" header="0.31496062992125984" footer="0"/>
  <pageSetup scale="67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6" sqref="G6"/>
    </sheetView>
  </sheetViews>
  <sheetFormatPr baseColWidth="10" defaultRowHeight="15"/>
  <cols>
    <col min="1" max="1" width="26.28515625" customWidth="1"/>
    <col min="2" max="2" width="24.85546875" customWidth="1"/>
    <col min="3" max="3" width="30.85546875" customWidth="1"/>
    <col min="4" max="4" width="28.42578125" customWidth="1"/>
    <col min="5" max="5" width="27.42578125" customWidth="1"/>
    <col min="6" max="6" width="39.5703125" customWidth="1"/>
    <col min="7" max="7" width="24.7109375" customWidth="1"/>
  </cols>
  <sheetData>
    <row r="1" spans="1:7" ht="15.75">
      <c r="A1" s="373" t="s">
        <v>3052</v>
      </c>
      <c r="B1" s="373" t="s">
        <v>3053</v>
      </c>
      <c r="C1" s="373" t="s">
        <v>3210</v>
      </c>
      <c r="D1" s="373" t="s">
        <v>3057</v>
      </c>
      <c r="E1" s="373" t="s">
        <v>3058</v>
      </c>
      <c r="F1" s="373" t="s">
        <v>3055</v>
      </c>
      <c r="G1" s="373" t="s">
        <v>3166</v>
      </c>
    </row>
    <row r="2" spans="1:7">
      <c r="A2" t="s">
        <v>3211</v>
      </c>
      <c r="B2" t="s">
        <v>3212</v>
      </c>
      <c r="C2" t="s">
        <v>3213</v>
      </c>
      <c r="D2" t="s">
        <v>3222</v>
      </c>
      <c r="E2" t="s">
        <v>3215</v>
      </c>
      <c r="F2" t="s">
        <v>3216</v>
      </c>
      <c r="G2" t="s">
        <v>3217</v>
      </c>
    </row>
    <row r="3" spans="1:7">
      <c r="A3" t="s">
        <v>3218</v>
      </c>
      <c r="B3" t="s">
        <v>3212</v>
      </c>
      <c r="C3" t="s">
        <v>3213</v>
      </c>
      <c r="D3" t="s">
        <v>3214</v>
      </c>
      <c r="E3" t="s">
        <v>3223</v>
      </c>
      <c r="F3" t="s">
        <v>3216</v>
      </c>
      <c r="G3" t="s">
        <v>3217</v>
      </c>
    </row>
    <row r="4" spans="1:7">
      <c r="A4" t="s">
        <v>3219</v>
      </c>
      <c r="B4" t="s">
        <v>3212</v>
      </c>
      <c r="C4" t="s">
        <v>3213</v>
      </c>
      <c r="D4" t="s">
        <v>3214</v>
      </c>
      <c r="E4" t="s">
        <v>3224</v>
      </c>
      <c r="F4" t="s">
        <v>3216</v>
      </c>
      <c r="G4" t="s">
        <v>3217</v>
      </c>
    </row>
    <row r="5" spans="1:7">
      <c r="A5" t="s">
        <v>3220</v>
      </c>
      <c r="B5" t="s">
        <v>3212</v>
      </c>
      <c r="C5" t="s">
        <v>3213</v>
      </c>
      <c r="D5" t="s">
        <v>3214</v>
      </c>
      <c r="E5" t="s">
        <v>3225</v>
      </c>
      <c r="F5" t="s">
        <v>3216</v>
      </c>
      <c r="G5" t="s">
        <v>3217</v>
      </c>
    </row>
    <row r="6" spans="1:7">
      <c r="A6" t="s">
        <v>3221</v>
      </c>
      <c r="B6" t="s">
        <v>3212</v>
      </c>
      <c r="C6" t="s">
        <v>3213</v>
      </c>
      <c r="D6" t="s">
        <v>3214</v>
      </c>
      <c r="E6" t="s">
        <v>3226</v>
      </c>
      <c r="F6" t="s">
        <v>3216</v>
      </c>
      <c r="G6" t="s">
        <v>3217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G26"/>
  <sheetViews>
    <sheetView topLeftCell="A19" workbookViewId="0">
      <pane xSplit="1" topLeftCell="B1" activePane="topRight" state="frozen"/>
      <selection pane="topRight" activeCell="G24" sqref="G24"/>
    </sheetView>
  </sheetViews>
  <sheetFormatPr baseColWidth="10" defaultRowHeight="14.25"/>
  <cols>
    <col min="1" max="1" width="30.42578125" style="336" customWidth="1"/>
    <col min="2" max="2" width="29.42578125" style="336" customWidth="1"/>
    <col min="3" max="3" width="16" style="336" customWidth="1"/>
    <col min="4" max="4" width="23.5703125" style="336" bestFit="1" customWidth="1"/>
    <col min="5" max="5" width="20.7109375" style="336" bestFit="1" customWidth="1"/>
    <col min="6" max="6" width="45.7109375" style="336" customWidth="1"/>
    <col min="7" max="7" width="40.85546875" style="336" customWidth="1"/>
    <col min="8" max="16384" width="11.42578125" style="336"/>
  </cols>
  <sheetData>
    <row r="1" spans="1:7" s="374" customFormat="1" ht="24.75" customHeight="1">
      <c r="A1" s="373" t="s">
        <v>3052</v>
      </c>
      <c r="B1" s="373" t="s">
        <v>3053</v>
      </c>
      <c r="C1" s="373" t="s">
        <v>3054</v>
      </c>
      <c r="D1" s="373" t="s">
        <v>3057</v>
      </c>
      <c r="E1" s="373" t="s">
        <v>3058</v>
      </c>
      <c r="F1" s="373" t="s">
        <v>3055</v>
      </c>
      <c r="G1" s="373" t="s">
        <v>3166</v>
      </c>
    </row>
    <row r="2" spans="1:7">
      <c r="A2" s="355" t="s">
        <v>1958</v>
      </c>
      <c r="B2" s="354"/>
      <c r="C2" s="354"/>
      <c r="D2" s="354"/>
      <c r="E2" s="354"/>
      <c r="F2" s="354" t="s">
        <v>3056</v>
      </c>
      <c r="G2" s="354" t="s">
        <v>1921</v>
      </c>
    </row>
    <row r="3" spans="1:7">
      <c r="A3" s="356" t="s">
        <v>1595</v>
      </c>
      <c r="B3" s="354" t="s">
        <v>3068</v>
      </c>
      <c r="C3" s="357" t="s">
        <v>2961</v>
      </c>
      <c r="D3" s="358" t="s">
        <v>1601</v>
      </c>
      <c r="E3" s="359" t="s">
        <v>1631</v>
      </c>
      <c r="F3" s="354" t="s">
        <v>3065</v>
      </c>
      <c r="G3" s="360" t="s">
        <v>2108</v>
      </c>
    </row>
    <row r="4" spans="1:7">
      <c r="A4" s="356" t="s">
        <v>1649</v>
      </c>
      <c r="B4" s="354" t="s">
        <v>1657</v>
      </c>
      <c r="C4" s="354" t="s">
        <v>2961</v>
      </c>
      <c r="D4" s="359" t="s">
        <v>3061</v>
      </c>
      <c r="E4" s="359"/>
      <c r="F4" s="354" t="s">
        <v>1654</v>
      </c>
      <c r="G4" s="361" t="s">
        <v>1660</v>
      </c>
    </row>
    <row r="5" spans="1:7" ht="28.5">
      <c r="A5" s="356" t="s">
        <v>1684</v>
      </c>
      <c r="B5" s="362" t="s">
        <v>3064</v>
      </c>
      <c r="C5" s="363" t="s">
        <v>2961</v>
      </c>
      <c r="D5" s="364" t="s">
        <v>1641</v>
      </c>
      <c r="E5" s="364" t="s">
        <v>1642</v>
      </c>
      <c r="F5" s="362" t="s">
        <v>3063</v>
      </c>
      <c r="G5" s="363" t="s">
        <v>1794</v>
      </c>
    </row>
    <row r="6" spans="1:7" ht="28.5">
      <c r="A6" s="356" t="s">
        <v>1685</v>
      </c>
      <c r="B6" s="362" t="s">
        <v>3064</v>
      </c>
      <c r="C6" s="357" t="s">
        <v>2961</v>
      </c>
      <c r="D6" s="365" t="s">
        <v>1641</v>
      </c>
      <c r="E6" s="365" t="s">
        <v>1645</v>
      </c>
      <c r="F6" s="362" t="s">
        <v>3063</v>
      </c>
      <c r="G6" s="363" t="s">
        <v>1686</v>
      </c>
    </row>
    <row r="7" spans="1:7">
      <c r="A7" s="355" t="s">
        <v>2088</v>
      </c>
      <c r="B7" s="354" t="s">
        <v>1657</v>
      </c>
      <c r="C7" s="354" t="s">
        <v>1538</v>
      </c>
      <c r="D7" s="359"/>
      <c r="E7" s="359"/>
      <c r="F7" s="354" t="s">
        <v>2074</v>
      </c>
      <c r="G7" s="354" t="s">
        <v>2087</v>
      </c>
    </row>
    <row r="8" spans="1:7" ht="42.75">
      <c r="A8" s="356" t="s">
        <v>2793</v>
      </c>
      <c r="B8" s="354" t="s">
        <v>1657</v>
      </c>
      <c r="C8" s="354" t="s">
        <v>2961</v>
      </c>
      <c r="D8" s="359" t="s">
        <v>3061</v>
      </c>
      <c r="E8" s="366" t="s">
        <v>3060</v>
      </c>
      <c r="F8" s="354" t="s">
        <v>136</v>
      </c>
      <c r="G8" s="367" t="s">
        <v>3059</v>
      </c>
    </row>
    <row r="9" spans="1:7">
      <c r="A9" s="378" t="s">
        <v>3066</v>
      </c>
      <c r="B9" s="354" t="s">
        <v>1657</v>
      </c>
      <c r="C9" s="354" t="s">
        <v>1538</v>
      </c>
      <c r="D9" s="371" t="s">
        <v>3061</v>
      </c>
      <c r="E9" s="354" t="s">
        <v>3115</v>
      </c>
      <c r="F9" s="336" t="s">
        <v>3176</v>
      </c>
      <c r="G9" s="368" t="s">
        <v>3173</v>
      </c>
    </row>
    <row r="10" spans="1:7" s="428" customFormat="1">
      <c r="A10" s="426" t="s">
        <v>3067</v>
      </c>
      <c r="B10" s="429" t="s">
        <v>3484</v>
      </c>
      <c r="C10" s="377"/>
      <c r="D10" s="427"/>
      <c r="E10" s="427"/>
      <c r="F10" s="377" t="s">
        <v>3062</v>
      </c>
      <c r="G10" s="377" t="s">
        <v>3175</v>
      </c>
    </row>
    <row r="11" spans="1:7">
      <c r="A11" s="354" t="s">
        <v>3069</v>
      </c>
      <c r="B11" s="369" t="s">
        <v>3085</v>
      </c>
      <c r="C11" s="364" t="s">
        <v>1538</v>
      </c>
      <c r="D11" s="370" t="s">
        <v>3061</v>
      </c>
      <c r="E11" s="370" t="s">
        <v>3081</v>
      </c>
      <c r="F11" s="370" t="s">
        <v>3082</v>
      </c>
      <c r="G11" s="354" t="s">
        <v>3158</v>
      </c>
    </row>
    <row r="12" spans="1:7" ht="28.5">
      <c r="A12" s="354" t="s">
        <v>3070</v>
      </c>
      <c r="B12" s="364" t="s">
        <v>3085</v>
      </c>
      <c r="C12" s="371" t="s">
        <v>1538</v>
      </c>
      <c r="D12" s="371" t="s">
        <v>3061</v>
      </c>
      <c r="E12" s="371" t="s">
        <v>3084</v>
      </c>
      <c r="F12" s="371" t="s">
        <v>3083</v>
      </c>
      <c r="G12" s="354" t="s">
        <v>3159</v>
      </c>
    </row>
    <row r="13" spans="1:7" ht="28.5">
      <c r="A13" s="354" t="s">
        <v>3071</v>
      </c>
      <c r="B13" s="364" t="s">
        <v>3085</v>
      </c>
      <c r="C13" s="371" t="s">
        <v>1538</v>
      </c>
      <c r="D13" s="371" t="s">
        <v>3061</v>
      </c>
      <c r="E13" s="371" t="s">
        <v>3086</v>
      </c>
      <c r="F13" s="371" t="s">
        <v>3087</v>
      </c>
      <c r="G13" s="354" t="s">
        <v>3160</v>
      </c>
    </row>
    <row r="14" spans="1:7" ht="28.5">
      <c r="A14" s="354" t="s">
        <v>3072</v>
      </c>
      <c r="B14" s="364" t="s">
        <v>3085</v>
      </c>
      <c r="C14" s="371" t="s">
        <v>1538</v>
      </c>
      <c r="D14" s="371" t="s">
        <v>3061</v>
      </c>
      <c r="E14" s="371" t="s">
        <v>3088</v>
      </c>
      <c r="F14" s="371" t="s">
        <v>134</v>
      </c>
      <c r="G14" s="354" t="s">
        <v>892</v>
      </c>
    </row>
    <row r="15" spans="1:7" ht="28.5">
      <c r="A15" s="354" t="s">
        <v>3073</v>
      </c>
      <c r="B15" s="364" t="s">
        <v>3085</v>
      </c>
      <c r="C15" s="371" t="s">
        <v>1538</v>
      </c>
      <c r="D15" s="371" t="s">
        <v>3061</v>
      </c>
      <c r="E15" s="372" t="s">
        <v>3089</v>
      </c>
      <c r="F15" s="371" t="s">
        <v>3090</v>
      </c>
      <c r="G15" s="354" t="s">
        <v>3161</v>
      </c>
    </row>
    <row r="16" spans="1:7" ht="28.5">
      <c r="A16" s="354" t="s">
        <v>3074</v>
      </c>
      <c r="B16" s="364" t="s">
        <v>3085</v>
      </c>
      <c r="C16" s="371" t="s">
        <v>1538</v>
      </c>
      <c r="D16" s="371" t="s">
        <v>3061</v>
      </c>
      <c r="E16" s="371" t="s">
        <v>3091</v>
      </c>
      <c r="F16" s="371" t="s">
        <v>1408</v>
      </c>
      <c r="G16" s="354" t="s">
        <v>3092</v>
      </c>
    </row>
    <row r="17" spans="1:7" ht="28.5">
      <c r="A17" s="354" t="s">
        <v>3075</v>
      </c>
      <c r="B17" s="364" t="s">
        <v>3085</v>
      </c>
      <c r="C17" s="371" t="s">
        <v>1538</v>
      </c>
      <c r="D17" s="371" t="s">
        <v>3061</v>
      </c>
      <c r="E17" s="371" t="s">
        <v>3093</v>
      </c>
      <c r="F17" s="371" t="s">
        <v>104</v>
      </c>
      <c r="G17" s="354" t="s">
        <v>3094</v>
      </c>
    </row>
    <row r="18" spans="1:7" ht="28.5">
      <c r="A18" s="354" t="s">
        <v>3076</v>
      </c>
      <c r="B18" s="364" t="s">
        <v>3085</v>
      </c>
      <c r="C18" s="371" t="s">
        <v>1538</v>
      </c>
      <c r="D18" s="371" t="s">
        <v>3061</v>
      </c>
      <c r="E18" s="371" t="s">
        <v>3095</v>
      </c>
      <c r="F18" s="371" t="s">
        <v>1650</v>
      </c>
      <c r="G18" s="354" t="s">
        <v>3096</v>
      </c>
    </row>
    <row r="19" spans="1:7" ht="28.5">
      <c r="A19" s="354" t="s">
        <v>3077</v>
      </c>
      <c r="B19" s="364" t="s">
        <v>3085</v>
      </c>
      <c r="C19" s="371" t="s">
        <v>1538</v>
      </c>
      <c r="D19" s="371" t="s">
        <v>3061</v>
      </c>
      <c r="E19" s="371" t="s">
        <v>3098</v>
      </c>
      <c r="F19" s="371" t="s">
        <v>3097</v>
      </c>
      <c r="G19" s="377" t="s">
        <v>3172</v>
      </c>
    </row>
    <row r="20" spans="1:7">
      <c r="A20" s="354" t="s">
        <v>3078</v>
      </c>
      <c r="B20" s="354"/>
      <c r="C20" s="371" t="s">
        <v>1538</v>
      </c>
      <c r="D20" s="371" t="s">
        <v>3061</v>
      </c>
      <c r="E20" s="371" t="s">
        <v>3099</v>
      </c>
      <c r="F20" s="371" t="s">
        <v>3100</v>
      </c>
      <c r="G20" s="354" t="s">
        <v>2968</v>
      </c>
    </row>
    <row r="21" spans="1:7" ht="28.5">
      <c r="A21" s="354" t="s">
        <v>3079</v>
      </c>
      <c r="B21" s="364" t="s">
        <v>3085</v>
      </c>
      <c r="C21" s="371" t="s">
        <v>1538</v>
      </c>
      <c r="D21" s="371" t="s">
        <v>3061</v>
      </c>
      <c r="E21" s="371" t="s">
        <v>3102</v>
      </c>
      <c r="F21" s="371" t="s">
        <v>3101</v>
      </c>
      <c r="G21" s="354" t="s">
        <v>3162</v>
      </c>
    </row>
    <row r="22" spans="1:7" ht="28.5">
      <c r="A22" s="354" t="s">
        <v>3080</v>
      </c>
      <c r="B22" s="364" t="s">
        <v>3085</v>
      </c>
      <c r="C22" s="371" t="s">
        <v>1538</v>
      </c>
      <c r="D22" s="371" t="s">
        <v>3061</v>
      </c>
      <c r="E22" s="371" t="s">
        <v>3104</v>
      </c>
      <c r="F22" s="371" t="s">
        <v>3103</v>
      </c>
      <c r="G22" s="354" t="s">
        <v>3163</v>
      </c>
    </row>
    <row r="23" spans="1:7" ht="28.5">
      <c r="A23" s="354" t="s">
        <v>3105</v>
      </c>
      <c r="B23" s="364" t="s">
        <v>3085</v>
      </c>
      <c r="C23" s="371" t="s">
        <v>1538</v>
      </c>
      <c r="D23" s="371" t="s">
        <v>3061</v>
      </c>
      <c r="E23" s="354" t="s">
        <v>3111</v>
      </c>
      <c r="F23" s="354" t="s">
        <v>3109</v>
      </c>
      <c r="G23" s="354" t="s">
        <v>3164</v>
      </c>
    </row>
    <row r="24" spans="1:7" ht="28.5">
      <c r="A24" s="354" t="s">
        <v>3106</v>
      </c>
      <c r="B24" s="364" t="s">
        <v>3085</v>
      </c>
      <c r="C24" s="371" t="s">
        <v>1538</v>
      </c>
      <c r="D24" s="371" t="s">
        <v>3061</v>
      </c>
      <c r="E24" s="354" t="s">
        <v>3112</v>
      </c>
      <c r="F24" s="354" t="s">
        <v>105</v>
      </c>
      <c r="G24" s="377" t="s">
        <v>3485</v>
      </c>
    </row>
    <row r="25" spans="1:7" ht="28.5">
      <c r="A25" s="354" t="s">
        <v>3107</v>
      </c>
      <c r="B25" s="364" t="s">
        <v>3085</v>
      </c>
      <c r="C25" s="371" t="s">
        <v>1538</v>
      </c>
      <c r="D25" s="371" t="s">
        <v>3061</v>
      </c>
      <c r="E25" s="354" t="s">
        <v>3113</v>
      </c>
      <c r="F25" s="354" t="s">
        <v>114</v>
      </c>
      <c r="G25" s="377" t="s">
        <v>3174</v>
      </c>
    </row>
    <row r="26" spans="1:7" ht="28.5">
      <c r="A26" s="354" t="s">
        <v>3108</v>
      </c>
      <c r="B26" s="364" t="s">
        <v>3085</v>
      </c>
      <c r="C26" s="371" t="s">
        <v>1538</v>
      </c>
      <c r="D26" s="371" t="s">
        <v>3061</v>
      </c>
      <c r="E26" s="354" t="s">
        <v>3114</v>
      </c>
      <c r="F26" s="354" t="s">
        <v>3110</v>
      </c>
      <c r="G26" s="354" t="s">
        <v>3165</v>
      </c>
    </row>
  </sheetData>
  <sortState ref="A2:G12">
    <sortCondition ref="A2:A12"/>
  </sortState>
  <pageMargins left="0.7" right="0.7" top="0.75" bottom="0.75" header="0.3" footer="0.3"/>
  <pageSetup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3"/>
  <sheetViews>
    <sheetView tabSelected="1" topLeftCell="A16" workbookViewId="0">
      <selection activeCell="D27" sqref="D27"/>
    </sheetView>
  </sheetViews>
  <sheetFormatPr baseColWidth="10" defaultRowHeight="15"/>
  <cols>
    <col min="1" max="1" width="23.5703125" customWidth="1"/>
    <col min="2" max="2" width="32.5703125" customWidth="1"/>
    <col min="3" max="3" width="35.5703125" customWidth="1"/>
    <col min="4" max="4" width="18.140625" customWidth="1"/>
    <col min="5" max="5" width="23.42578125" customWidth="1"/>
    <col min="6" max="6" width="29.5703125" customWidth="1"/>
    <col min="7" max="7" width="24.5703125" customWidth="1"/>
  </cols>
  <sheetData>
    <row r="1" spans="1:7" ht="15.75">
      <c r="A1" s="373" t="s">
        <v>3052</v>
      </c>
      <c r="B1" s="373" t="s">
        <v>3053</v>
      </c>
      <c r="C1" s="373" t="s">
        <v>2625</v>
      </c>
      <c r="D1" s="373" t="s">
        <v>3057</v>
      </c>
      <c r="E1" s="373" t="s">
        <v>3058</v>
      </c>
      <c r="F1" s="373" t="s">
        <v>3055</v>
      </c>
      <c r="G1" s="373" t="s">
        <v>3166</v>
      </c>
    </row>
    <row r="2" spans="1:7">
      <c r="A2" t="s">
        <v>3229</v>
      </c>
      <c r="B2" t="s">
        <v>1899</v>
      </c>
      <c r="C2" t="s">
        <v>3230</v>
      </c>
      <c r="D2" t="s">
        <v>3231</v>
      </c>
      <c r="E2" t="s">
        <v>3232</v>
      </c>
      <c r="F2" t="s">
        <v>114</v>
      </c>
      <c r="G2" t="s">
        <v>3233</v>
      </c>
    </row>
    <row r="3" spans="1:7">
      <c r="A3" t="s">
        <v>3234</v>
      </c>
      <c r="B3" t="s">
        <v>1899</v>
      </c>
      <c r="C3" t="s">
        <v>255</v>
      </c>
      <c r="D3" t="s">
        <v>3235</v>
      </c>
      <c r="E3" t="s">
        <v>3236</v>
      </c>
      <c r="F3" t="s">
        <v>114</v>
      </c>
      <c r="G3" t="s">
        <v>3233</v>
      </c>
    </row>
    <row r="4" spans="1:7">
      <c r="A4" t="s">
        <v>3249</v>
      </c>
      <c r="B4" t="s">
        <v>1899</v>
      </c>
      <c r="C4" t="s">
        <v>255</v>
      </c>
      <c r="D4" t="s">
        <v>3235</v>
      </c>
      <c r="E4" t="s">
        <v>1804</v>
      </c>
      <c r="F4" t="s">
        <v>3110</v>
      </c>
      <c r="G4" t="s">
        <v>3250</v>
      </c>
    </row>
    <row r="5" spans="1:7">
      <c r="A5" t="s">
        <v>3256</v>
      </c>
      <c r="B5" t="s">
        <v>3238</v>
      </c>
      <c r="C5" t="s">
        <v>3239</v>
      </c>
      <c r="D5" t="s">
        <v>3257</v>
      </c>
      <c r="F5" t="s">
        <v>113</v>
      </c>
      <c r="G5" t="s">
        <v>3258</v>
      </c>
    </row>
    <row r="6" spans="1:7">
      <c r="A6" t="s">
        <v>3263</v>
      </c>
      <c r="B6" t="s">
        <v>1899</v>
      </c>
      <c r="C6" t="s">
        <v>255</v>
      </c>
      <c r="D6" t="s">
        <v>3235</v>
      </c>
      <c r="F6" t="s">
        <v>3264</v>
      </c>
      <c r="G6" t="s">
        <v>3255</v>
      </c>
    </row>
    <row r="7" spans="1:7">
      <c r="A7" t="s">
        <v>3265</v>
      </c>
      <c r="B7" t="s">
        <v>1899</v>
      </c>
      <c r="C7" t="s">
        <v>3230</v>
      </c>
      <c r="D7" t="s">
        <v>3266</v>
      </c>
      <c r="F7" t="s">
        <v>3264</v>
      </c>
      <c r="G7" t="s">
        <v>3255</v>
      </c>
    </row>
    <row r="8" spans="1:7" s="386" customFormat="1">
      <c r="A8" s="386" t="s">
        <v>3382</v>
      </c>
      <c r="B8" s="386" t="s">
        <v>1368</v>
      </c>
    </row>
    <row r="9" spans="1:7">
      <c r="A9" s="385" t="s">
        <v>3271</v>
      </c>
      <c r="B9" t="s">
        <v>1899</v>
      </c>
      <c r="C9" t="s">
        <v>255</v>
      </c>
      <c r="D9" t="s">
        <v>3252</v>
      </c>
      <c r="F9" t="s">
        <v>105</v>
      </c>
      <c r="G9" t="s">
        <v>3255</v>
      </c>
    </row>
    <row r="10" spans="1:7" s="386" customFormat="1">
      <c r="A10" s="335" t="s">
        <v>3383</v>
      </c>
      <c r="B10" s="386" t="s">
        <v>1368</v>
      </c>
    </row>
    <row r="11" spans="1:7">
      <c r="A11" t="s">
        <v>3272</v>
      </c>
      <c r="B11" t="s">
        <v>1899</v>
      </c>
      <c r="C11" t="s">
        <v>255</v>
      </c>
      <c r="D11" t="s">
        <v>3235</v>
      </c>
      <c r="F11" t="s">
        <v>3273</v>
      </c>
      <c r="G11" t="s">
        <v>85</v>
      </c>
    </row>
    <row r="12" spans="1:7">
      <c r="A12" t="s">
        <v>3274</v>
      </c>
      <c r="B12" t="s">
        <v>1899</v>
      </c>
      <c r="C12" t="s">
        <v>255</v>
      </c>
      <c r="D12" t="s">
        <v>3252</v>
      </c>
      <c r="F12" t="s">
        <v>2137</v>
      </c>
      <c r="G12" t="s">
        <v>85</v>
      </c>
    </row>
    <row r="13" spans="1:7">
      <c r="A13" t="s">
        <v>3279</v>
      </c>
      <c r="B13" t="s">
        <v>1899</v>
      </c>
      <c r="C13" t="s">
        <v>255</v>
      </c>
      <c r="D13" t="s">
        <v>3252</v>
      </c>
      <c r="F13" t="s">
        <v>3056</v>
      </c>
      <c r="G13" t="s">
        <v>644</v>
      </c>
    </row>
    <row r="14" spans="1:7">
      <c r="A14" t="s">
        <v>3275</v>
      </c>
      <c r="B14" t="s">
        <v>1899</v>
      </c>
      <c r="C14" t="s">
        <v>255</v>
      </c>
      <c r="D14" t="s">
        <v>3252</v>
      </c>
      <c r="F14" t="s">
        <v>663</v>
      </c>
      <c r="G14" t="s">
        <v>3277</v>
      </c>
    </row>
    <row r="15" spans="1:7">
      <c r="A15" t="s">
        <v>3276</v>
      </c>
      <c r="B15" t="s">
        <v>1899</v>
      </c>
      <c r="C15" t="s">
        <v>3230</v>
      </c>
      <c r="D15" t="s">
        <v>3266</v>
      </c>
      <c r="F15" t="s">
        <v>663</v>
      </c>
      <c r="G15" t="s">
        <v>3278</v>
      </c>
    </row>
    <row r="16" spans="1:7">
      <c r="A16" t="s">
        <v>3281</v>
      </c>
      <c r="B16" t="s">
        <v>3238</v>
      </c>
      <c r="C16" t="s">
        <v>255</v>
      </c>
      <c r="D16" t="s">
        <v>1631</v>
      </c>
      <c r="F16" t="s">
        <v>3288</v>
      </c>
      <c r="G16" t="s">
        <v>85</v>
      </c>
    </row>
    <row r="17" spans="1:7">
      <c r="A17" t="s">
        <v>3282</v>
      </c>
      <c r="B17" t="s">
        <v>1899</v>
      </c>
      <c r="C17" t="s">
        <v>255</v>
      </c>
      <c r="D17" t="s">
        <v>3289</v>
      </c>
      <c r="F17" t="s">
        <v>3291</v>
      </c>
      <c r="G17" t="s">
        <v>3290</v>
      </c>
    </row>
    <row r="18" spans="1:7">
      <c r="A18" t="s">
        <v>3283</v>
      </c>
      <c r="B18" t="s">
        <v>1899</v>
      </c>
      <c r="C18" t="s">
        <v>3230</v>
      </c>
      <c r="D18" t="s">
        <v>3266</v>
      </c>
      <c r="F18" t="s">
        <v>3291</v>
      </c>
      <c r="G18" t="s">
        <v>3269</v>
      </c>
    </row>
    <row r="19" spans="1:7">
      <c r="A19" t="s">
        <v>3284</v>
      </c>
      <c r="B19" t="s">
        <v>1899</v>
      </c>
      <c r="C19" t="s">
        <v>255</v>
      </c>
      <c r="D19" t="s">
        <v>3235</v>
      </c>
      <c r="F19" t="s">
        <v>3291</v>
      </c>
      <c r="G19" t="s">
        <v>3292</v>
      </c>
    </row>
    <row r="20" spans="1:7">
      <c r="A20" t="s">
        <v>3286</v>
      </c>
      <c r="B20" t="s">
        <v>87</v>
      </c>
      <c r="C20" t="s">
        <v>3296</v>
      </c>
      <c r="D20">
        <v>3050</v>
      </c>
      <c r="F20" t="s">
        <v>3295</v>
      </c>
      <c r="G20" t="s">
        <v>85</v>
      </c>
    </row>
    <row r="21" spans="1:7">
      <c r="A21" t="s">
        <v>3285</v>
      </c>
      <c r="B21" t="s">
        <v>1899</v>
      </c>
      <c r="C21" t="s">
        <v>255</v>
      </c>
      <c r="D21" t="s">
        <v>3289</v>
      </c>
      <c r="F21" t="s">
        <v>3293</v>
      </c>
      <c r="G21" t="s">
        <v>3294</v>
      </c>
    </row>
    <row r="22" spans="1:7">
      <c r="A22" s="387" t="s">
        <v>3298</v>
      </c>
      <c r="B22" t="s">
        <v>1899</v>
      </c>
      <c r="C22" t="s">
        <v>3230</v>
      </c>
      <c r="D22" t="s">
        <v>3300</v>
      </c>
      <c r="F22" t="s">
        <v>3100</v>
      </c>
      <c r="G22" t="s">
        <v>3301</v>
      </c>
    </row>
    <row r="23" spans="1:7">
      <c r="A23" s="387" t="s">
        <v>3299</v>
      </c>
      <c r="B23" t="s">
        <v>1899</v>
      </c>
      <c r="C23" t="s">
        <v>255</v>
      </c>
      <c r="D23" t="s">
        <v>3235</v>
      </c>
      <c r="F23" t="s">
        <v>3100</v>
      </c>
      <c r="G23" t="s">
        <v>3301</v>
      </c>
    </row>
    <row r="24" spans="1:7">
      <c r="A24" s="7" t="s">
        <v>3302</v>
      </c>
      <c r="B24" t="s">
        <v>1899</v>
      </c>
      <c r="C24" t="s">
        <v>255</v>
      </c>
      <c r="D24" t="s">
        <v>3235</v>
      </c>
      <c r="F24" t="s">
        <v>134</v>
      </c>
      <c r="G24" t="s">
        <v>3303</v>
      </c>
    </row>
    <row r="25" spans="1:7">
      <c r="A25" t="s">
        <v>3304</v>
      </c>
      <c r="B25" t="s">
        <v>1899</v>
      </c>
      <c r="C25" t="s">
        <v>3230</v>
      </c>
      <c r="D25" t="s">
        <v>3266</v>
      </c>
      <c r="F25" t="s">
        <v>917</v>
      </c>
      <c r="G25" t="s">
        <v>3309</v>
      </c>
    </row>
    <row r="26" spans="1:7">
      <c r="A26" t="s">
        <v>3305</v>
      </c>
      <c r="B26" t="s">
        <v>3310</v>
      </c>
      <c r="C26" t="s">
        <v>3311</v>
      </c>
      <c r="D26" t="s">
        <v>3312</v>
      </c>
      <c r="F26" t="s">
        <v>917</v>
      </c>
      <c r="G26" t="s">
        <v>3313</v>
      </c>
    </row>
    <row r="27" spans="1:7">
      <c r="A27" t="s">
        <v>3306</v>
      </c>
      <c r="B27" t="s">
        <v>1899</v>
      </c>
      <c r="C27" t="s">
        <v>3230</v>
      </c>
      <c r="D27" t="s">
        <v>3314</v>
      </c>
      <c r="F27" t="s">
        <v>917</v>
      </c>
      <c r="G27" t="s">
        <v>3315</v>
      </c>
    </row>
    <row r="28" spans="1:7">
      <c r="A28" t="s">
        <v>3307</v>
      </c>
      <c r="B28" t="s">
        <v>1899</v>
      </c>
      <c r="C28" t="s">
        <v>3230</v>
      </c>
      <c r="D28" t="s">
        <v>3314</v>
      </c>
      <c r="F28" t="s">
        <v>917</v>
      </c>
      <c r="G28" t="s">
        <v>3316</v>
      </c>
    </row>
    <row r="29" spans="1:7">
      <c r="A29" t="s">
        <v>3308</v>
      </c>
      <c r="B29" t="s">
        <v>1899</v>
      </c>
      <c r="C29" t="s">
        <v>3230</v>
      </c>
      <c r="D29" t="s">
        <v>3314</v>
      </c>
      <c r="F29" t="s">
        <v>917</v>
      </c>
      <c r="G29" t="s">
        <v>3317</v>
      </c>
    </row>
    <row r="30" spans="1:7">
      <c r="A30" s="342" t="s">
        <v>3321</v>
      </c>
      <c r="B30" t="s">
        <v>87</v>
      </c>
      <c r="C30" t="s">
        <v>255</v>
      </c>
      <c r="D30" t="s">
        <v>3322</v>
      </c>
      <c r="F30" t="s">
        <v>104</v>
      </c>
      <c r="G30" t="s">
        <v>644</v>
      </c>
    </row>
    <row r="31" spans="1:7">
      <c r="A31" s="342" t="s">
        <v>3323</v>
      </c>
      <c r="B31" t="s">
        <v>87</v>
      </c>
      <c r="C31" t="s">
        <v>3239</v>
      </c>
      <c r="D31" s="126">
        <v>2460</v>
      </c>
      <c r="F31" t="s">
        <v>104</v>
      </c>
      <c r="G31" t="s">
        <v>644</v>
      </c>
    </row>
    <row r="32" spans="1:7">
      <c r="A32" s="342" t="s">
        <v>3324</v>
      </c>
      <c r="B32" t="s">
        <v>87</v>
      </c>
      <c r="C32" t="s">
        <v>3239</v>
      </c>
      <c r="D32" t="s">
        <v>3325</v>
      </c>
      <c r="F32" t="s">
        <v>104</v>
      </c>
      <c r="G32" t="s">
        <v>3326</v>
      </c>
    </row>
    <row r="33" spans="1:7">
      <c r="A33" s="344" t="s">
        <v>3327</v>
      </c>
      <c r="B33" t="s">
        <v>1899</v>
      </c>
      <c r="C33" t="s">
        <v>3230</v>
      </c>
      <c r="D33" t="s">
        <v>3266</v>
      </c>
      <c r="F33" t="s">
        <v>3090</v>
      </c>
      <c r="G33" t="s">
        <v>3301</v>
      </c>
    </row>
    <row r="34" spans="1:7">
      <c r="A34" s="344" t="s">
        <v>3328</v>
      </c>
      <c r="B34" t="s">
        <v>1899</v>
      </c>
      <c r="C34" t="s">
        <v>255</v>
      </c>
      <c r="D34" t="s">
        <v>3235</v>
      </c>
      <c r="F34" t="s">
        <v>3090</v>
      </c>
      <c r="G34" t="s">
        <v>3329</v>
      </c>
    </row>
    <row r="35" spans="1:7">
      <c r="A35" t="s">
        <v>3237</v>
      </c>
      <c r="B35" t="s">
        <v>3238</v>
      </c>
      <c r="C35" t="s">
        <v>3239</v>
      </c>
      <c r="D35" t="s">
        <v>3240</v>
      </c>
      <c r="E35" t="s">
        <v>1804</v>
      </c>
      <c r="F35" t="s">
        <v>114</v>
      </c>
      <c r="G35" t="s">
        <v>3241</v>
      </c>
    </row>
    <row r="36" spans="1:7">
      <c r="A36" t="s">
        <v>3242</v>
      </c>
      <c r="B36" t="s">
        <v>1899</v>
      </c>
      <c r="C36" t="s">
        <v>3230</v>
      </c>
      <c r="D36" t="s">
        <v>3231</v>
      </c>
      <c r="E36" t="s">
        <v>1804</v>
      </c>
      <c r="F36" t="s">
        <v>3243</v>
      </c>
      <c r="G36" t="s">
        <v>3244</v>
      </c>
    </row>
    <row r="37" spans="1:7">
      <c r="A37" t="s">
        <v>3246</v>
      </c>
      <c r="B37" t="s">
        <v>1899</v>
      </c>
      <c r="C37" t="s">
        <v>255</v>
      </c>
      <c r="D37" t="s">
        <v>3235</v>
      </c>
      <c r="E37" t="s">
        <v>1804</v>
      </c>
      <c r="F37" t="s">
        <v>3247</v>
      </c>
      <c r="G37" t="s">
        <v>3248</v>
      </c>
    </row>
    <row r="38" spans="1:7" s="386" customFormat="1">
      <c r="A38" s="386" t="s">
        <v>3384</v>
      </c>
      <c r="B38" s="386" t="s">
        <v>1368</v>
      </c>
    </row>
    <row r="39" spans="1:7">
      <c r="A39" t="s">
        <v>3251</v>
      </c>
      <c r="B39" t="s">
        <v>1899</v>
      </c>
      <c r="C39" t="s">
        <v>255</v>
      </c>
      <c r="D39" s="2" t="s">
        <v>3252</v>
      </c>
      <c r="F39" t="s">
        <v>3253</v>
      </c>
      <c r="G39" t="s">
        <v>3250</v>
      </c>
    </row>
    <row r="40" spans="1:7">
      <c r="A40" t="s">
        <v>3254</v>
      </c>
      <c r="B40" t="s">
        <v>1899</v>
      </c>
      <c r="C40" t="s">
        <v>255</v>
      </c>
      <c r="D40" t="s">
        <v>3252</v>
      </c>
      <c r="F40" t="s">
        <v>113</v>
      </c>
      <c r="G40" t="s">
        <v>3255</v>
      </c>
    </row>
    <row r="41" spans="1:7">
      <c r="A41" t="s">
        <v>3259</v>
      </c>
      <c r="B41" t="s">
        <v>1899</v>
      </c>
      <c r="C41" t="s">
        <v>3230</v>
      </c>
      <c r="D41" t="s">
        <v>3260</v>
      </c>
      <c r="F41" t="s">
        <v>113</v>
      </c>
      <c r="G41" t="s">
        <v>3255</v>
      </c>
    </row>
    <row r="42" spans="1:7">
      <c r="A42" t="s">
        <v>3261</v>
      </c>
      <c r="B42" t="s">
        <v>1899</v>
      </c>
      <c r="C42" t="s">
        <v>3230</v>
      </c>
      <c r="D42" t="s">
        <v>3231</v>
      </c>
      <c r="F42" t="s">
        <v>113</v>
      </c>
      <c r="G42" t="s">
        <v>3262</v>
      </c>
    </row>
    <row r="43" spans="1:7">
      <c r="A43" t="s">
        <v>3267</v>
      </c>
      <c r="B43" t="s">
        <v>1899</v>
      </c>
      <c r="C43" t="s">
        <v>3230</v>
      </c>
      <c r="D43" t="s">
        <v>3268</v>
      </c>
      <c r="F43" t="s">
        <v>105</v>
      </c>
      <c r="G43" t="s">
        <v>3270</v>
      </c>
    </row>
    <row r="44" spans="1:7" s="386" customFormat="1">
      <c r="A44" s="386" t="s">
        <v>3385</v>
      </c>
      <c r="B44" s="386" t="s">
        <v>1368</v>
      </c>
    </row>
    <row r="45" spans="1:7" s="386" customFormat="1">
      <c r="A45" s="386" t="s">
        <v>3386</v>
      </c>
      <c r="B45" s="386" t="s">
        <v>3395</v>
      </c>
    </row>
    <row r="46" spans="1:7" s="386" customFormat="1">
      <c r="A46" s="386" t="s">
        <v>3387</v>
      </c>
      <c r="B46" s="386" t="s">
        <v>1368</v>
      </c>
    </row>
    <row r="47" spans="1:7">
      <c r="A47" t="s">
        <v>3318</v>
      </c>
      <c r="B47" t="s">
        <v>1899</v>
      </c>
      <c r="C47" t="s">
        <v>255</v>
      </c>
      <c r="D47" t="s">
        <v>3235</v>
      </c>
      <c r="F47" t="s">
        <v>945</v>
      </c>
      <c r="G47" t="s">
        <v>3319</v>
      </c>
    </row>
    <row r="48" spans="1:7">
      <c r="A48" s="344" t="s">
        <v>3330</v>
      </c>
      <c r="B48" t="s">
        <v>1899</v>
      </c>
      <c r="C48" t="s">
        <v>255</v>
      </c>
      <c r="D48" t="s">
        <v>3331</v>
      </c>
      <c r="F48" t="s">
        <v>3176</v>
      </c>
      <c r="G48" t="s">
        <v>3326</v>
      </c>
    </row>
    <row r="49" spans="1:7">
      <c r="A49" s="344" t="s">
        <v>3332</v>
      </c>
      <c r="B49" t="s">
        <v>1899</v>
      </c>
      <c r="C49" t="s">
        <v>255</v>
      </c>
      <c r="D49" t="s">
        <v>3235</v>
      </c>
      <c r="F49" t="s">
        <v>3176</v>
      </c>
      <c r="G49" t="s">
        <v>3333</v>
      </c>
    </row>
    <row r="50" spans="1:7">
      <c r="A50" s="344" t="s">
        <v>3336</v>
      </c>
      <c r="B50" t="s">
        <v>1899</v>
      </c>
      <c r="C50" t="s">
        <v>255</v>
      </c>
      <c r="D50" t="s">
        <v>3235</v>
      </c>
      <c r="F50" t="s">
        <v>3337</v>
      </c>
      <c r="G50" t="s">
        <v>3338</v>
      </c>
    </row>
    <row r="51" spans="1:7">
      <c r="A51" s="344" t="s">
        <v>3339</v>
      </c>
      <c r="B51" t="s">
        <v>3238</v>
      </c>
      <c r="C51" t="s">
        <v>3239</v>
      </c>
      <c r="D51" t="s">
        <v>3340</v>
      </c>
      <c r="F51" t="s">
        <v>3337</v>
      </c>
      <c r="G51" t="s">
        <v>3250</v>
      </c>
    </row>
    <row r="52" spans="1:7">
      <c r="A52" s="344" t="s">
        <v>3341</v>
      </c>
      <c r="B52" t="s">
        <v>1899</v>
      </c>
      <c r="C52" t="s">
        <v>255</v>
      </c>
      <c r="D52" t="s">
        <v>3235</v>
      </c>
      <c r="F52" t="s">
        <v>3342</v>
      </c>
      <c r="G52" t="s">
        <v>3326</v>
      </c>
    </row>
    <row r="53" spans="1:7">
      <c r="A53" s="344" t="s">
        <v>3343</v>
      </c>
      <c r="B53" t="s">
        <v>87</v>
      </c>
      <c r="C53" t="s">
        <v>3239</v>
      </c>
      <c r="D53" t="s">
        <v>3344</v>
      </c>
      <c r="F53" t="s">
        <v>3342</v>
      </c>
      <c r="G53" t="s">
        <v>3326</v>
      </c>
    </row>
    <row r="54" spans="1:7">
      <c r="A54" s="344" t="s">
        <v>3345</v>
      </c>
      <c r="B54" t="s">
        <v>1899</v>
      </c>
      <c r="C54" t="s">
        <v>255</v>
      </c>
      <c r="D54" t="s">
        <v>3252</v>
      </c>
      <c r="F54" t="s">
        <v>135</v>
      </c>
      <c r="G54" t="s">
        <v>3346</v>
      </c>
    </row>
    <row r="55" spans="1:7">
      <c r="A55" s="344" t="s">
        <v>3347</v>
      </c>
      <c r="B55" t="s">
        <v>1899</v>
      </c>
      <c r="C55" t="s">
        <v>3230</v>
      </c>
      <c r="D55" t="s">
        <v>3268</v>
      </c>
      <c r="E55" t="s">
        <v>3348</v>
      </c>
      <c r="F55" t="s">
        <v>3349</v>
      </c>
      <c r="G55" t="s">
        <v>3244</v>
      </c>
    </row>
    <row r="56" spans="1:7">
      <c r="A56" s="344" t="s">
        <v>3350</v>
      </c>
      <c r="B56" t="s">
        <v>87</v>
      </c>
      <c r="C56" t="s">
        <v>3311</v>
      </c>
      <c r="D56" t="s">
        <v>3351</v>
      </c>
      <c r="F56" t="s">
        <v>107</v>
      </c>
      <c r="G56" t="s">
        <v>3244</v>
      </c>
    </row>
    <row r="57" spans="1:7">
      <c r="A57" s="344" t="s">
        <v>3352</v>
      </c>
      <c r="B57" t="s">
        <v>1899</v>
      </c>
      <c r="C57" t="s">
        <v>3230</v>
      </c>
      <c r="D57" t="s">
        <v>3268</v>
      </c>
      <c r="E57" t="s">
        <v>3353</v>
      </c>
      <c r="F57" t="s">
        <v>107</v>
      </c>
      <c r="G57" t="s">
        <v>3244</v>
      </c>
    </row>
    <row r="58" spans="1:7">
      <c r="A58" s="344" t="s">
        <v>3355</v>
      </c>
      <c r="B58" t="s">
        <v>87</v>
      </c>
      <c r="C58" t="s">
        <v>3311</v>
      </c>
      <c r="D58" t="s">
        <v>3356</v>
      </c>
      <c r="F58" t="s">
        <v>3357</v>
      </c>
      <c r="G58" t="s">
        <v>3358</v>
      </c>
    </row>
    <row r="59" spans="1:7">
      <c r="A59" s="344" t="s">
        <v>3354</v>
      </c>
      <c r="B59" t="s">
        <v>1899</v>
      </c>
      <c r="C59" t="s">
        <v>3230</v>
      </c>
      <c r="D59" t="s">
        <v>3268</v>
      </c>
      <c r="F59" t="s">
        <v>3357</v>
      </c>
      <c r="G59" t="s">
        <v>3359</v>
      </c>
    </row>
    <row r="60" spans="1:7">
      <c r="A60" s="344" t="s">
        <v>3360</v>
      </c>
      <c r="B60" t="s">
        <v>1899</v>
      </c>
      <c r="C60" t="s">
        <v>3230</v>
      </c>
      <c r="D60" t="s">
        <v>3266</v>
      </c>
      <c r="F60" t="s">
        <v>3357</v>
      </c>
      <c r="G60" t="s">
        <v>3361</v>
      </c>
    </row>
    <row r="61" spans="1:7">
      <c r="A61" s="344" t="s">
        <v>3362</v>
      </c>
      <c r="B61" t="s">
        <v>1899</v>
      </c>
      <c r="C61" t="s">
        <v>3230</v>
      </c>
      <c r="D61" t="s">
        <v>3363</v>
      </c>
      <c r="F61" t="s">
        <v>3357</v>
      </c>
      <c r="G61" t="s">
        <v>3364</v>
      </c>
    </row>
    <row r="62" spans="1:7">
      <c r="A62" t="s">
        <v>3366</v>
      </c>
      <c r="B62" t="s">
        <v>87</v>
      </c>
      <c r="C62" t="s">
        <v>3311</v>
      </c>
      <c r="D62" t="s">
        <v>3369</v>
      </c>
      <c r="F62" t="s">
        <v>1408</v>
      </c>
      <c r="G62" t="s">
        <v>3370</v>
      </c>
    </row>
    <row r="63" spans="1:7">
      <c r="A63" t="s">
        <v>3368</v>
      </c>
      <c r="B63" t="s">
        <v>1899</v>
      </c>
      <c r="C63" t="s">
        <v>3230</v>
      </c>
      <c r="D63" t="s">
        <v>3374</v>
      </c>
      <c r="F63" t="s">
        <v>1408</v>
      </c>
      <c r="G63" t="s">
        <v>3373</v>
      </c>
    </row>
    <row r="64" spans="1:7">
      <c r="A64" t="s">
        <v>3375</v>
      </c>
      <c r="B64" t="s">
        <v>1899</v>
      </c>
      <c r="C64" t="s">
        <v>255</v>
      </c>
      <c r="D64" t="s">
        <v>3376</v>
      </c>
      <c r="F64" t="s">
        <v>3063</v>
      </c>
      <c r="G64" t="s">
        <v>3377</v>
      </c>
    </row>
    <row r="65" spans="1:7">
      <c r="A65" t="s">
        <v>3378</v>
      </c>
      <c r="B65" t="s">
        <v>1899</v>
      </c>
      <c r="C65" t="s">
        <v>255</v>
      </c>
      <c r="D65" t="s">
        <v>3331</v>
      </c>
      <c r="F65" t="s">
        <v>3063</v>
      </c>
      <c r="G65" t="s">
        <v>3379</v>
      </c>
    </row>
    <row r="66" spans="1:7">
      <c r="A66" s="388" t="s">
        <v>3380</v>
      </c>
      <c r="B66" t="s">
        <v>1899</v>
      </c>
      <c r="C66" t="s">
        <v>255</v>
      </c>
      <c r="D66" t="s">
        <v>3235</v>
      </c>
      <c r="F66" t="s">
        <v>3083</v>
      </c>
      <c r="G66" t="s">
        <v>3365</v>
      </c>
    </row>
    <row r="67" spans="1:7">
      <c r="A67" s="395" t="s">
        <v>3381</v>
      </c>
      <c r="B67" t="s">
        <v>3420</v>
      </c>
      <c r="C67" t="s">
        <v>255</v>
      </c>
      <c r="D67" t="s">
        <v>3421</v>
      </c>
      <c r="F67" t="s">
        <v>3110</v>
      </c>
      <c r="G67" t="s">
        <v>644</v>
      </c>
    </row>
    <row r="68" spans="1:7" s="386" customFormat="1">
      <c r="A68" s="386" t="s">
        <v>3388</v>
      </c>
      <c r="B68" s="386" t="s">
        <v>1368</v>
      </c>
    </row>
    <row r="69" spans="1:7">
      <c r="A69" t="s">
        <v>3367</v>
      </c>
      <c r="B69" t="s">
        <v>1899</v>
      </c>
      <c r="C69" t="s">
        <v>3371</v>
      </c>
      <c r="D69" t="s">
        <v>3372</v>
      </c>
      <c r="F69" t="s">
        <v>1408</v>
      </c>
      <c r="G69" t="s">
        <v>3373</v>
      </c>
    </row>
    <row r="70" spans="1:7">
      <c r="A70" s="344" t="s">
        <v>3334</v>
      </c>
      <c r="B70" t="s">
        <v>1899</v>
      </c>
      <c r="C70" t="s">
        <v>255</v>
      </c>
      <c r="D70" t="s">
        <v>3289</v>
      </c>
      <c r="F70" t="s">
        <v>136</v>
      </c>
      <c r="G70" t="s">
        <v>3335</v>
      </c>
    </row>
    <row r="71" spans="1:7">
      <c r="A71" s="182" t="s">
        <v>3245</v>
      </c>
      <c r="B71" s="182" t="s">
        <v>1899</v>
      </c>
      <c r="C71" s="182" t="s">
        <v>255</v>
      </c>
      <c r="D71" t="s">
        <v>3392</v>
      </c>
      <c r="E71" s="391" t="s">
        <v>3391</v>
      </c>
      <c r="F71" t="s">
        <v>3280</v>
      </c>
      <c r="G71" t="s">
        <v>3393</v>
      </c>
    </row>
    <row r="72" spans="1:7" s="390" customFormat="1">
      <c r="A72" s="389" t="s">
        <v>3287</v>
      </c>
      <c r="B72" s="390" t="s">
        <v>87</v>
      </c>
      <c r="C72" s="390" t="s">
        <v>3296</v>
      </c>
      <c r="D72" s="390" t="s">
        <v>3297</v>
      </c>
      <c r="E72" s="390" t="s">
        <v>3389</v>
      </c>
      <c r="F72" s="390" t="s">
        <v>3291</v>
      </c>
      <c r="G72" s="390" t="s">
        <v>3250</v>
      </c>
    </row>
    <row r="73" spans="1:7" s="390" customFormat="1">
      <c r="A73" s="390" t="s">
        <v>3287</v>
      </c>
      <c r="B73" s="390" t="s">
        <v>3238</v>
      </c>
      <c r="C73" s="390" t="s">
        <v>3239</v>
      </c>
      <c r="D73" s="390" t="s">
        <v>2205</v>
      </c>
      <c r="E73" s="390" t="s">
        <v>3390</v>
      </c>
      <c r="F73" s="390" t="s">
        <v>945</v>
      </c>
      <c r="G73" s="390" t="s">
        <v>3320</v>
      </c>
    </row>
  </sheetData>
  <sortState ref="A2:G66">
    <sortCondition ref="A2:A66"/>
  </sortState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BB9"/>
  <sheetViews>
    <sheetView workbookViewId="0">
      <pane xSplit="1" topLeftCell="B1" activePane="topRight" state="frozen"/>
      <selection pane="topRight" activeCell="AJ8" sqref="AJ8"/>
    </sheetView>
  </sheetViews>
  <sheetFormatPr baseColWidth="10" defaultRowHeight="15"/>
  <cols>
    <col min="1" max="1" width="13.85546875" style="6" customWidth="1"/>
    <col min="2" max="2" width="41.42578125" style="6" bestFit="1" customWidth="1"/>
    <col min="3" max="3" width="25.7109375" style="6" customWidth="1"/>
    <col min="4" max="4" width="17.85546875" style="6" customWidth="1"/>
    <col min="5" max="6" width="25.5703125" style="6" customWidth="1"/>
    <col min="7" max="7" width="13" style="6" customWidth="1"/>
    <col min="8" max="8" width="11.85546875" style="6" customWidth="1"/>
    <col min="9" max="9" width="14.85546875" style="6" customWidth="1"/>
    <col min="10" max="10" width="16.5703125" style="6" hidden="1" customWidth="1"/>
    <col min="11" max="11" width="13" style="6" customWidth="1"/>
    <col min="12" max="12" width="18.85546875" style="6" customWidth="1"/>
    <col min="13" max="13" width="17.140625" style="6" customWidth="1"/>
    <col min="14" max="14" width="18.28515625" style="6" bestFit="1" customWidth="1"/>
    <col min="15" max="15" width="24.7109375" style="6" customWidth="1"/>
    <col min="16" max="16" width="25.42578125" style="6" customWidth="1"/>
    <col min="17" max="17" width="20.85546875" style="6" customWidth="1"/>
    <col min="18" max="18" width="19" style="6" customWidth="1"/>
    <col min="19" max="19" width="20.42578125" style="6" customWidth="1"/>
    <col min="20" max="20" width="4.5703125" style="6" customWidth="1"/>
    <col min="21" max="21" width="19.140625" style="6" customWidth="1"/>
    <col min="22" max="22" width="13" style="6" customWidth="1"/>
    <col min="23" max="23" width="31.28515625" style="6" customWidth="1"/>
    <col min="24" max="24" width="11.5703125" style="6" customWidth="1"/>
    <col min="25" max="25" width="11" style="6" bestFit="1" customWidth="1"/>
    <col min="26" max="26" width="19.85546875" style="6" customWidth="1"/>
    <col min="27" max="27" width="7.28515625" style="6" bestFit="1" customWidth="1"/>
    <col min="28" max="28" width="15.7109375" style="6" bestFit="1" customWidth="1"/>
    <col min="29" max="30" width="15.7109375" style="6" customWidth="1"/>
    <col min="31" max="31" width="17" style="6" bestFit="1" customWidth="1"/>
    <col min="32" max="33" width="17" style="6" customWidth="1"/>
    <col min="34" max="35" width="12" style="6" customWidth="1"/>
    <col min="36" max="36" width="13.28515625" style="6" bestFit="1" customWidth="1"/>
    <col min="37" max="37" width="11.42578125" style="6" customWidth="1"/>
    <col min="38" max="42" width="11.42578125" style="6"/>
    <col min="43" max="43" width="12.85546875" style="6" bestFit="1" customWidth="1"/>
    <col min="44" max="44" width="12.85546875" style="6" customWidth="1"/>
    <col min="45" max="45" width="14.5703125" style="6" bestFit="1" customWidth="1"/>
    <col min="46" max="46" width="14.5703125" style="6" customWidth="1"/>
    <col min="47" max="47" width="13.7109375" style="6" bestFit="1" customWidth="1"/>
    <col min="48" max="48" width="26.42578125" style="6" customWidth="1"/>
    <col min="49" max="50" width="26.140625" style="6" customWidth="1"/>
    <col min="51" max="51" width="14" style="6" bestFit="1" customWidth="1"/>
    <col min="52" max="52" width="11.42578125" style="6"/>
    <col min="53" max="53" width="13.7109375" style="6" bestFit="1" customWidth="1"/>
    <col min="54" max="54" width="25.140625" style="6" bestFit="1" customWidth="1"/>
    <col min="55" max="16384" width="11.42578125" style="6"/>
  </cols>
  <sheetData>
    <row r="1" spans="1:54">
      <c r="A1" s="23"/>
      <c r="B1" s="23" t="s">
        <v>191</v>
      </c>
      <c r="C1" s="84"/>
      <c r="D1" s="84"/>
      <c r="E1" s="84"/>
      <c r="F1" s="84" t="s">
        <v>15</v>
      </c>
      <c r="G1" s="84"/>
      <c r="H1" s="84"/>
      <c r="I1" s="84"/>
      <c r="J1" s="84"/>
      <c r="K1" s="84"/>
      <c r="L1" s="84"/>
      <c r="M1" s="434" t="s">
        <v>5</v>
      </c>
      <c r="N1" s="434"/>
      <c r="O1" s="434"/>
      <c r="P1" s="433" t="s">
        <v>1606</v>
      </c>
      <c r="Q1" s="433"/>
      <c r="R1" s="433"/>
      <c r="S1" s="83" t="s">
        <v>22</v>
      </c>
      <c r="T1" s="83"/>
      <c r="U1" s="435" t="s">
        <v>23</v>
      </c>
      <c r="V1" s="435"/>
      <c r="W1" s="435"/>
      <c r="X1" s="431" t="s">
        <v>31</v>
      </c>
      <c r="Y1" s="431"/>
      <c r="Z1" s="431"/>
      <c r="AA1" s="431"/>
      <c r="AB1" s="432" t="s">
        <v>33</v>
      </c>
      <c r="AC1" s="432"/>
      <c r="AD1" s="432"/>
      <c r="AE1" s="432"/>
      <c r="AF1" s="432"/>
      <c r="AG1" s="432"/>
      <c r="AH1" s="432"/>
      <c r="AI1" s="432"/>
      <c r="AJ1" s="432"/>
      <c r="AK1" s="430" t="s">
        <v>36</v>
      </c>
      <c r="AL1" s="430"/>
      <c r="AM1" s="430"/>
      <c r="AN1" s="430"/>
      <c r="AO1" s="430"/>
      <c r="AP1" s="430"/>
      <c r="AQ1" s="430"/>
      <c r="AR1" s="430"/>
      <c r="AS1" s="436" t="s">
        <v>47</v>
      </c>
      <c r="AT1" s="436"/>
      <c r="AU1" s="436"/>
      <c r="AV1" s="430" t="s">
        <v>53</v>
      </c>
      <c r="AW1" s="430"/>
      <c r="AX1" s="430"/>
      <c r="AY1" s="430"/>
      <c r="AZ1" s="430"/>
      <c r="BA1" s="430"/>
      <c r="BB1" s="430"/>
    </row>
    <row r="2" spans="1:54">
      <c r="A2" s="24" t="s">
        <v>1</v>
      </c>
      <c r="B2" s="6" t="s">
        <v>192</v>
      </c>
      <c r="C2" s="6" t="s">
        <v>175</v>
      </c>
      <c r="D2" s="6" t="s">
        <v>9</v>
      </c>
      <c r="E2" s="6" t="s">
        <v>11</v>
      </c>
      <c r="F2" s="6" t="s">
        <v>193</v>
      </c>
      <c r="G2" s="6" t="s">
        <v>8</v>
      </c>
      <c r="H2" s="6" t="s">
        <v>195</v>
      </c>
      <c r="I2" s="6" t="s">
        <v>10</v>
      </c>
      <c r="J2" s="6" t="s">
        <v>12</v>
      </c>
      <c r="K2" s="6" t="s">
        <v>13</v>
      </c>
      <c r="L2" s="6" t="s">
        <v>14</v>
      </c>
      <c r="M2" s="6" t="s">
        <v>16</v>
      </c>
      <c r="N2" s="6" t="s">
        <v>17</v>
      </c>
      <c r="O2" s="6" t="s">
        <v>18</v>
      </c>
      <c r="P2" s="6" t="s">
        <v>19</v>
      </c>
      <c r="Q2" s="6" t="s">
        <v>20</v>
      </c>
      <c r="R2" s="6" t="s">
        <v>185</v>
      </c>
      <c r="S2" s="6" t="s">
        <v>21</v>
      </c>
      <c r="U2" s="6" t="s">
        <v>179</v>
      </c>
      <c r="V2" s="6" t="s">
        <v>180</v>
      </c>
      <c r="W2" s="6" t="s">
        <v>182</v>
      </c>
      <c r="X2" s="6" t="s">
        <v>24</v>
      </c>
      <c r="Y2" s="6" t="s">
        <v>25</v>
      </c>
      <c r="Z2" s="6" t="s">
        <v>201</v>
      </c>
      <c r="AA2" s="6" t="s">
        <v>29</v>
      </c>
      <c r="AB2" s="6" t="s">
        <v>177</v>
      </c>
      <c r="AC2" s="6" t="s">
        <v>180</v>
      </c>
      <c r="AD2" s="6" t="s">
        <v>181</v>
      </c>
      <c r="AE2" s="6" t="s">
        <v>178</v>
      </c>
      <c r="AF2" s="6" t="s">
        <v>180</v>
      </c>
      <c r="AG2" s="6" t="s">
        <v>181</v>
      </c>
      <c r="AH2" s="6" t="s">
        <v>32</v>
      </c>
      <c r="AI2" s="7" t="s">
        <v>188</v>
      </c>
      <c r="AJ2" s="7" t="s">
        <v>181</v>
      </c>
      <c r="AK2" s="6" t="s">
        <v>35</v>
      </c>
      <c r="AL2" s="6" t="s">
        <v>37</v>
      </c>
      <c r="AM2" s="6" t="s">
        <v>38</v>
      </c>
      <c r="AN2" s="6" t="s">
        <v>39</v>
      </c>
      <c r="AO2" s="6" t="s">
        <v>40</v>
      </c>
      <c r="AP2" s="6" t="s">
        <v>41</v>
      </c>
      <c r="AQ2" s="6" t="s">
        <v>42</v>
      </c>
      <c r="AR2" s="7" t="s">
        <v>33</v>
      </c>
      <c r="AS2" s="7" t="s">
        <v>45</v>
      </c>
      <c r="AT2" s="7" t="s">
        <v>1044</v>
      </c>
      <c r="AU2" s="7" t="s">
        <v>46</v>
      </c>
      <c r="AV2" s="6" t="s">
        <v>67</v>
      </c>
      <c r="AW2" s="6" t="s">
        <v>68</v>
      </c>
      <c r="AX2" s="7" t="s">
        <v>381</v>
      </c>
      <c r="AY2" s="7" t="s">
        <v>54</v>
      </c>
      <c r="AZ2" s="7" t="s">
        <v>55</v>
      </c>
      <c r="BA2" s="6" t="s">
        <v>153</v>
      </c>
      <c r="BB2" s="6" t="s">
        <v>205</v>
      </c>
    </row>
    <row r="3" spans="1:54" s="7" customFormat="1" ht="45">
      <c r="A3" s="399" t="s">
        <v>877</v>
      </c>
      <c r="B3" s="7" t="s">
        <v>881</v>
      </c>
      <c r="C3" s="7" t="s">
        <v>882</v>
      </c>
      <c r="D3" s="7" t="s">
        <v>883</v>
      </c>
      <c r="E3" s="7" t="s">
        <v>884</v>
      </c>
      <c r="F3" s="7" t="s">
        <v>194</v>
      </c>
      <c r="G3" s="7" t="s">
        <v>139</v>
      </c>
      <c r="H3" s="7" t="s">
        <v>232</v>
      </c>
      <c r="I3" s="7" t="s">
        <v>664</v>
      </c>
      <c r="J3" s="7" t="s">
        <v>1631</v>
      </c>
      <c r="K3" s="7" t="s">
        <v>171</v>
      </c>
      <c r="L3" s="7" t="s">
        <v>172</v>
      </c>
      <c r="M3" s="7" t="s">
        <v>98</v>
      </c>
      <c r="N3" s="7" t="s">
        <v>2214</v>
      </c>
      <c r="O3" s="7" t="s">
        <v>149</v>
      </c>
      <c r="P3" s="7" t="s">
        <v>149</v>
      </c>
      <c r="Q3" s="7" t="s">
        <v>2040</v>
      </c>
      <c r="R3" s="7" t="s">
        <v>885</v>
      </c>
      <c r="S3" s="7" t="s">
        <v>71</v>
      </c>
      <c r="T3" s="7" t="s">
        <v>43</v>
      </c>
      <c r="U3" s="7" t="s">
        <v>240</v>
      </c>
      <c r="V3" s="7" t="s">
        <v>184</v>
      </c>
      <c r="W3" s="7" t="s">
        <v>886</v>
      </c>
      <c r="X3" s="7">
        <v>1</v>
      </c>
      <c r="Y3" s="7" t="s">
        <v>241</v>
      </c>
      <c r="Z3" s="7" t="s">
        <v>1075</v>
      </c>
      <c r="AA3" s="7" t="s">
        <v>43</v>
      </c>
      <c r="AB3" s="7" t="s">
        <v>66</v>
      </c>
      <c r="AC3" s="7" t="s">
        <v>187</v>
      </c>
      <c r="AD3" s="12">
        <v>141013983</v>
      </c>
      <c r="AE3" s="12" t="s">
        <v>65</v>
      </c>
      <c r="AF3" s="7" t="s">
        <v>186</v>
      </c>
      <c r="AG3" s="12" t="s">
        <v>2215</v>
      </c>
      <c r="AH3" s="7" t="s">
        <v>75</v>
      </c>
      <c r="AI3" s="7" t="s">
        <v>285</v>
      </c>
      <c r="AJ3" s="7" t="s">
        <v>3434</v>
      </c>
      <c r="AK3" s="28" t="s">
        <v>275</v>
      </c>
      <c r="AL3" s="7" t="s">
        <v>44</v>
      </c>
      <c r="AM3" s="7" t="s">
        <v>44</v>
      </c>
      <c r="AN3" s="7">
        <v>2013</v>
      </c>
      <c r="AO3" s="7" t="s">
        <v>44</v>
      </c>
      <c r="AP3" s="7" t="s">
        <v>43</v>
      </c>
      <c r="AQ3" s="7" t="s">
        <v>244</v>
      </c>
      <c r="AV3" s="7" t="s">
        <v>43</v>
      </c>
      <c r="AW3" s="7" t="s">
        <v>43</v>
      </c>
      <c r="AX3" s="7" t="s">
        <v>43</v>
      </c>
      <c r="AY3" s="7" t="s">
        <v>43</v>
      </c>
      <c r="AZ3" s="7" t="s">
        <v>43</v>
      </c>
      <c r="BA3" s="40" t="s">
        <v>887</v>
      </c>
      <c r="BB3" s="7" t="s">
        <v>43</v>
      </c>
    </row>
    <row r="4" spans="1:54" s="7" customFormat="1">
      <c r="A4" s="7" t="s">
        <v>878</v>
      </c>
      <c r="B4" s="7" t="s">
        <v>888</v>
      </c>
      <c r="C4" s="7" t="s">
        <v>889</v>
      </c>
      <c r="D4" s="7" t="s">
        <v>890</v>
      </c>
      <c r="E4" s="7" t="s">
        <v>884</v>
      </c>
      <c r="F4" s="7" t="s">
        <v>1474</v>
      </c>
      <c r="G4" s="7" t="s">
        <v>139</v>
      </c>
      <c r="H4" s="7" t="s">
        <v>232</v>
      </c>
      <c r="I4" s="7" t="s">
        <v>748</v>
      </c>
      <c r="J4" s="7" t="s">
        <v>1910</v>
      </c>
      <c r="K4" s="7" t="s">
        <v>171</v>
      </c>
      <c r="L4" s="7" t="s">
        <v>172</v>
      </c>
      <c r="M4" s="7" t="s">
        <v>2200</v>
      </c>
      <c r="N4" s="7" t="s">
        <v>2201</v>
      </c>
      <c r="O4" s="7" t="s">
        <v>149</v>
      </c>
      <c r="P4" s="7" t="s">
        <v>277</v>
      </c>
      <c r="Q4" s="7" t="s">
        <v>2202</v>
      </c>
      <c r="R4" s="7" t="s">
        <v>1910</v>
      </c>
      <c r="S4" s="7" t="s">
        <v>72</v>
      </c>
      <c r="T4" s="7" t="s">
        <v>142</v>
      </c>
      <c r="U4" s="7" t="s">
        <v>477</v>
      </c>
      <c r="V4" s="7" t="s">
        <v>184</v>
      </c>
      <c r="W4" s="7" t="s">
        <v>891</v>
      </c>
      <c r="X4" s="7">
        <v>1</v>
      </c>
      <c r="Y4" s="7" t="s">
        <v>2048</v>
      </c>
      <c r="Z4" s="7" t="s">
        <v>1631</v>
      </c>
      <c r="AA4" s="7" t="s">
        <v>44</v>
      </c>
      <c r="AB4" s="7" t="s">
        <v>737</v>
      </c>
      <c r="AC4" s="7" t="s">
        <v>187</v>
      </c>
      <c r="AD4" s="12">
        <v>170901716</v>
      </c>
      <c r="AE4" s="12" t="s">
        <v>737</v>
      </c>
      <c r="AF4" s="7" t="s">
        <v>187</v>
      </c>
      <c r="AG4" s="12">
        <v>170900504</v>
      </c>
      <c r="AH4" s="7" t="s">
        <v>75</v>
      </c>
      <c r="AI4" s="7" t="s">
        <v>189</v>
      </c>
      <c r="AJ4" s="7" t="s">
        <v>3435</v>
      </c>
      <c r="AK4" s="7" t="s">
        <v>1482</v>
      </c>
      <c r="AL4" s="7" t="s">
        <v>44</v>
      </c>
      <c r="AM4" s="7" t="s">
        <v>44</v>
      </c>
      <c r="AN4" s="7">
        <v>2013</v>
      </c>
      <c r="AO4" s="7" t="s">
        <v>44</v>
      </c>
      <c r="AP4" s="7" t="s">
        <v>44</v>
      </c>
      <c r="AQ4" s="7" t="s">
        <v>244</v>
      </c>
      <c r="AS4" s="28">
        <v>42980</v>
      </c>
      <c r="AT4" s="7" t="s">
        <v>2203</v>
      </c>
      <c r="AU4" s="7" t="s">
        <v>1580</v>
      </c>
      <c r="AV4" s="7" t="s">
        <v>43</v>
      </c>
      <c r="AW4" s="7" t="s">
        <v>77</v>
      </c>
      <c r="AX4" s="7" t="s">
        <v>43</v>
      </c>
      <c r="AY4" s="7" t="s">
        <v>255</v>
      </c>
      <c r="AZ4" s="7" t="s">
        <v>43</v>
      </c>
      <c r="BA4" s="40" t="s">
        <v>65</v>
      </c>
      <c r="BB4" s="7" t="s">
        <v>43</v>
      </c>
    </row>
    <row r="5" spans="1:54" s="7" customFormat="1" ht="30">
      <c r="A5" s="7" t="s">
        <v>879</v>
      </c>
      <c r="B5" s="7" t="s">
        <v>892</v>
      </c>
      <c r="C5" s="7" t="s">
        <v>893</v>
      </c>
      <c r="D5" s="7" t="s">
        <v>894</v>
      </c>
      <c r="E5" s="7" t="s">
        <v>884</v>
      </c>
      <c r="F5" s="7" t="s">
        <v>1474</v>
      </c>
      <c r="G5" s="7" t="s">
        <v>139</v>
      </c>
      <c r="H5" s="7" t="s">
        <v>232</v>
      </c>
      <c r="I5" s="7" t="s">
        <v>748</v>
      </c>
      <c r="J5" s="7" t="s">
        <v>1910</v>
      </c>
      <c r="K5" s="7" t="s">
        <v>171</v>
      </c>
      <c r="L5" s="7" t="s">
        <v>172</v>
      </c>
      <c r="M5" s="7" t="s">
        <v>2206</v>
      </c>
      <c r="N5" s="7" t="s">
        <v>2201</v>
      </c>
      <c r="O5" s="7" t="s">
        <v>149</v>
      </c>
      <c r="P5" s="7" t="s">
        <v>277</v>
      </c>
      <c r="Q5" s="7" t="s">
        <v>2202</v>
      </c>
      <c r="R5" s="7" t="s">
        <v>1910</v>
      </c>
      <c r="S5" s="7" t="s">
        <v>73</v>
      </c>
      <c r="T5" s="7" t="s">
        <v>142</v>
      </c>
      <c r="U5" s="7" t="s">
        <v>3208</v>
      </c>
      <c r="V5" s="7" t="s">
        <v>184</v>
      </c>
      <c r="W5" s="7" t="s">
        <v>3207</v>
      </c>
      <c r="X5" s="7">
        <v>1</v>
      </c>
      <c r="Y5" s="7" t="s">
        <v>2048</v>
      </c>
      <c r="Z5" s="7" t="s">
        <v>1631</v>
      </c>
      <c r="AA5" s="7" t="s">
        <v>44</v>
      </c>
      <c r="AB5" s="7" t="s">
        <v>64</v>
      </c>
      <c r="AC5" s="7" t="s">
        <v>187</v>
      </c>
      <c r="AD5" s="385" t="s">
        <v>3228</v>
      </c>
      <c r="AE5" s="12" t="s">
        <v>737</v>
      </c>
      <c r="AF5" s="7" t="s">
        <v>187</v>
      </c>
      <c r="AG5" s="12">
        <v>170900911</v>
      </c>
      <c r="AH5" s="7" t="s">
        <v>75</v>
      </c>
      <c r="AI5" s="7" t="s">
        <v>189</v>
      </c>
      <c r="AJ5" s="7" t="s">
        <v>3436</v>
      </c>
      <c r="AK5" s="7" t="s">
        <v>1482</v>
      </c>
      <c r="AL5" s="7" t="s">
        <v>44</v>
      </c>
      <c r="AM5" s="7" t="s">
        <v>44</v>
      </c>
      <c r="AN5" s="7">
        <v>2013</v>
      </c>
      <c r="AO5" s="7" t="s">
        <v>44</v>
      </c>
      <c r="AP5" s="7" t="s">
        <v>44</v>
      </c>
      <c r="AQ5" s="7" t="s">
        <v>244</v>
      </c>
      <c r="AS5" s="28">
        <v>42980</v>
      </c>
      <c r="AT5" s="7" t="s">
        <v>2203</v>
      </c>
      <c r="AU5" s="7" t="s">
        <v>1580</v>
      </c>
      <c r="AV5" s="7" t="s">
        <v>43</v>
      </c>
      <c r="AW5" s="7" t="s">
        <v>43</v>
      </c>
      <c r="AX5" s="7" t="s">
        <v>43</v>
      </c>
      <c r="AY5" s="7" t="s">
        <v>43</v>
      </c>
      <c r="AZ5" s="7" t="s">
        <v>43</v>
      </c>
      <c r="BA5" s="40" t="s">
        <v>2207</v>
      </c>
      <c r="BB5" s="7" t="s">
        <v>43</v>
      </c>
    </row>
    <row r="6" spans="1:54" s="7" customFormat="1">
      <c r="A6" s="7" t="s">
        <v>880</v>
      </c>
      <c r="B6" s="7" t="s">
        <v>895</v>
      </c>
      <c r="C6" s="7" t="s">
        <v>896</v>
      </c>
      <c r="D6" s="7" t="s">
        <v>897</v>
      </c>
      <c r="E6" s="7" t="s">
        <v>884</v>
      </c>
      <c r="F6" s="7" t="s">
        <v>194</v>
      </c>
      <c r="G6" s="7" t="s">
        <v>139</v>
      </c>
      <c r="H6" s="7" t="s">
        <v>173</v>
      </c>
      <c r="I6" s="7" t="s">
        <v>748</v>
      </c>
      <c r="J6" s="7" t="s">
        <v>1804</v>
      </c>
      <c r="K6" s="7" t="s">
        <v>171</v>
      </c>
      <c r="L6" s="7" t="s">
        <v>172</v>
      </c>
      <c r="M6" s="7" t="s">
        <v>898</v>
      </c>
      <c r="N6" s="12" t="s">
        <v>3031</v>
      </c>
      <c r="O6" s="7" t="s">
        <v>149</v>
      </c>
      <c r="P6" s="7" t="s">
        <v>220</v>
      </c>
      <c r="Q6" s="7" t="s">
        <v>220</v>
      </c>
      <c r="R6" s="7" t="s">
        <v>220</v>
      </c>
      <c r="S6" s="7" t="s">
        <v>74</v>
      </c>
      <c r="U6" s="7" t="s">
        <v>463</v>
      </c>
      <c r="V6" s="7" t="s">
        <v>184</v>
      </c>
      <c r="W6" s="7" t="s">
        <v>899</v>
      </c>
      <c r="X6" s="7">
        <v>1</v>
      </c>
      <c r="Y6" s="7" t="s">
        <v>241</v>
      </c>
      <c r="Z6" s="7" t="s">
        <v>220</v>
      </c>
      <c r="AA6" s="7" t="s">
        <v>44</v>
      </c>
      <c r="AB6" s="7" t="s">
        <v>65</v>
      </c>
      <c r="AC6" s="7" t="s">
        <v>186</v>
      </c>
      <c r="AD6" s="27">
        <v>147678800971</v>
      </c>
      <c r="AE6" s="12" t="s">
        <v>218</v>
      </c>
      <c r="AF6" s="7" t="s">
        <v>186</v>
      </c>
      <c r="AG6" s="12" t="s">
        <v>900</v>
      </c>
      <c r="AH6" s="7" t="s">
        <v>75</v>
      </c>
      <c r="AI6" s="7" t="s">
        <v>189</v>
      </c>
      <c r="AJ6" s="7" t="s">
        <v>2385</v>
      </c>
      <c r="AK6" s="7" t="s">
        <v>275</v>
      </c>
      <c r="AL6" s="7" t="s">
        <v>44</v>
      </c>
      <c r="AM6" s="7" t="s">
        <v>44</v>
      </c>
      <c r="AN6" s="7">
        <v>2013</v>
      </c>
      <c r="AO6" s="7" t="s">
        <v>44</v>
      </c>
      <c r="AP6" s="7" t="s">
        <v>44</v>
      </c>
      <c r="AQ6" s="7" t="s">
        <v>244</v>
      </c>
      <c r="AV6" s="7" t="s">
        <v>43</v>
      </c>
      <c r="AW6" s="7" t="s">
        <v>43</v>
      </c>
      <c r="AX6" s="7" t="s">
        <v>43</v>
      </c>
      <c r="AY6" s="7" t="s">
        <v>43</v>
      </c>
      <c r="AZ6" s="7" t="s">
        <v>43</v>
      </c>
      <c r="BA6" s="40" t="s">
        <v>44</v>
      </c>
      <c r="BB6" s="7" t="s">
        <v>43</v>
      </c>
    </row>
    <row r="7" spans="1:54" s="7" customFormat="1" ht="30">
      <c r="A7" s="7" t="s">
        <v>955</v>
      </c>
      <c r="B7" s="7" t="s">
        <v>956</v>
      </c>
      <c r="C7" s="7" t="s">
        <v>957</v>
      </c>
      <c r="D7" s="7" t="s">
        <v>894</v>
      </c>
      <c r="E7" s="7" t="s">
        <v>884</v>
      </c>
      <c r="F7" s="7" t="s">
        <v>1474</v>
      </c>
      <c r="G7" s="7" t="s">
        <v>139</v>
      </c>
      <c r="H7" s="7" t="s">
        <v>232</v>
      </c>
      <c r="I7" s="7" t="s">
        <v>748</v>
      </c>
      <c r="J7" s="7" t="s">
        <v>2205</v>
      </c>
      <c r="K7" s="7" t="s">
        <v>171</v>
      </c>
      <c r="L7" s="7" t="s">
        <v>172</v>
      </c>
      <c r="M7" s="7" t="s">
        <v>2206</v>
      </c>
      <c r="N7" s="7" t="s">
        <v>2201</v>
      </c>
      <c r="O7" s="7" t="s">
        <v>149</v>
      </c>
      <c r="P7" s="7" t="s">
        <v>277</v>
      </c>
      <c r="Q7" s="7" t="s">
        <v>2202</v>
      </c>
      <c r="R7" s="7" t="s">
        <v>1631</v>
      </c>
      <c r="S7" s="7" t="s">
        <v>958</v>
      </c>
      <c r="T7" s="7" t="s">
        <v>43</v>
      </c>
      <c r="U7" s="7" t="s">
        <v>3117</v>
      </c>
      <c r="V7" s="7" t="s">
        <v>184</v>
      </c>
      <c r="W7" s="7" t="s">
        <v>3118</v>
      </c>
      <c r="X7" s="7">
        <v>1</v>
      </c>
      <c r="Y7" s="7" t="s">
        <v>2048</v>
      </c>
      <c r="Z7" s="7" t="s">
        <v>1631</v>
      </c>
      <c r="AA7" s="7" t="s">
        <v>44</v>
      </c>
      <c r="AB7" s="7" t="s">
        <v>737</v>
      </c>
      <c r="AC7" s="7" t="s">
        <v>187</v>
      </c>
      <c r="AD7" s="27">
        <v>170900158</v>
      </c>
      <c r="AE7" s="12" t="s">
        <v>737</v>
      </c>
      <c r="AF7" s="7" t="s">
        <v>187</v>
      </c>
      <c r="AG7" s="12">
        <v>170901123</v>
      </c>
      <c r="AH7" s="7" t="s">
        <v>75</v>
      </c>
      <c r="AI7" s="7" t="s">
        <v>189</v>
      </c>
      <c r="AJ7" s="7" t="s">
        <v>3437</v>
      </c>
      <c r="AK7" s="7" t="s">
        <v>1482</v>
      </c>
      <c r="AL7" s="7" t="s">
        <v>44</v>
      </c>
      <c r="AM7" s="7" t="s">
        <v>44</v>
      </c>
      <c r="AN7" s="7">
        <v>2013</v>
      </c>
      <c r="AO7" s="7" t="s">
        <v>44</v>
      </c>
      <c r="AP7" s="7" t="s">
        <v>44</v>
      </c>
      <c r="AQ7" s="7" t="s">
        <v>244</v>
      </c>
      <c r="AS7" s="28">
        <v>42980</v>
      </c>
      <c r="AT7" s="7" t="s">
        <v>2203</v>
      </c>
      <c r="AU7" s="7" t="s">
        <v>1580</v>
      </c>
      <c r="AV7" s="7" t="s">
        <v>43</v>
      </c>
      <c r="AW7" s="7" t="s">
        <v>43</v>
      </c>
      <c r="AX7" s="7" t="s">
        <v>43</v>
      </c>
      <c r="AY7" s="7" t="s">
        <v>43</v>
      </c>
      <c r="AZ7" s="7" t="s">
        <v>43</v>
      </c>
      <c r="BA7" s="40" t="s">
        <v>959</v>
      </c>
      <c r="BB7" s="7" t="s">
        <v>43</v>
      </c>
    </row>
    <row r="8" spans="1:54">
      <c r="A8" s="6" t="s">
        <v>1848</v>
      </c>
      <c r="B8" s="7" t="s">
        <v>2905</v>
      </c>
      <c r="C8" s="7" t="s">
        <v>2906</v>
      </c>
      <c r="D8" s="7" t="s">
        <v>2907</v>
      </c>
      <c r="E8" s="7" t="s">
        <v>884</v>
      </c>
      <c r="F8" s="7" t="s">
        <v>1474</v>
      </c>
      <c r="G8" s="7" t="s">
        <v>139</v>
      </c>
      <c r="H8" s="7" t="s">
        <v>232</v>
      </c>
      <c r="I8" s="7" t="s">
        <v>855</v>
      </c>
      <c r="J8" s="7" t="s">
        <v>1804</v>
      </c>
      <c r="K8" s="7" t="s">
        <v>171</v>
      </c>
      <c r="L8" s="7" t="s">
        <v>172</v>
      </c>
      <c r="M8" s="7" t="s">
        <v>2859</v>
      </c>
      <c r="N8" s="7" t="s">
        <v>2842</v>
      </c>
      <c r="O8" s="7" t="s">
        <v>149</v>
      </c>
      <c r="P8" s="7" t="s">
        <v>277</v>
      </c>
      <c r="Q8" s="7" t="s">
        <v>2202</v>
      </c>
      <c r="R8" s="7" t="s">
        <v>2820</v>
      </c>
      <c r="S8" s="7" t="s">
        <v>2908</v>
      </c>
      <c r="T8" s="7" t="s">
        <v>43</v>
      </c>
      <c r="U8" s="7" t="s">
        <v>251</v>
      </c>
      <c r="V8" s="7" t="s">
        <v>184</v>
      </c>
      <c r="W8" s="7" t="s">
        <v>2909</v>
      </c>
      <c r="X8" s="7">
        <v>1</v>
      </c>
      <c r="Y8" s="7" t="s">
        <v>1538</v>
      </c>
      <c r="Z8" s="7" t="s">
        <v>1631</v>
      </c>
      <c r="AA8" s="7" t="s">
        <v>281</v>
      </c>
      <c r="AB8" s="7" t="s">
        <v>64</v>
      </c>
      <c r="AC8" s="7" t="s">
        <v>187</v>
      </c>
      <c r="AD8" s="25" t="s">
        <v>2910</v>
      </c>
      <c r="AE8" s="12" t="s">
        <v>64</v>
      </c>
      <c r="AF8" s="7" t="s">
        <v>187</v>
      </c>
      <c r="AG8" s="25" t="s">
        <v>2910</v>
      </c>
      <c r="AH8" s="7" t="s">
        <v>75</v>
      </c>
      <c r="AI8" s="7" t="s">
        <v>189</v>
      </c>
      <c r="AJ8" s="7" t="s">
        <v>2911</v>
      </c>
      <c r="AK8" s="7" t="s">
        <v>1840</v>
      </c>
      <c r="AL8" s="7" t="s">
        <v>44</v>
      </c>
      <c r="AM8" s="7" t="s">
        <v>44</v>
      </c>
      <c r="AN8" s="7">
        <v>2013</v>
      </c>
      <c r="AO8" s="7" t="s">
        <v>44</v>
      </c>
      <c r="AP8" s="7" t="s">
        <v>44</v>
      </c>
      <c r="AQ8" s="7" t="s">
        <v>244</v>
      </c>
      <c r="AR8" s="7" t="s">
        <v>1683</v>
      </c>
      <c r="AS8" s="22">
        <v>43138</v>
      </c>
      <c r="AT8" s="7" t="s">
        <v>2912</v>
      </c>
      <c r="AU8" s="7" t="s">
        <v>1580</v>
      </c>
      <c r="AV8" s="7" t="s">
        <v>43</v>
      </c>
      <c r="AW8" s="7" t="s">
        <v>43</v>
      </c>
      <c r="AX8" s="7" t="s">
        <v>43</v>
      </c>
      <c r="AY8" s="7" t="s">
        <v>43</v>
      </c>
      <c r="AZ8" s="7" t="s">
        <v>43</v>
      </c>
      <c r="BA8" s="40" t="s">
        <v>390</v>
      </c>
      <c r="BB8" s="7" t="s">
        <v>44</v>
      </c>
    </row>
    <row r="9" spans="1:54">
      <c r="A9" s="6">
        <v>6</v>
      </c>
      <c r="AD9" s="26"/>
    </row>
  </sheetData>
  <mergeCells count="8">
    <mergeCell ref="M1:O1"/>
    <mergeCell ref="P1:R1"/>
    <mergeCell ref="AB1:AJ1"/>
    <mergeCell ref="AK1:AR1"/>
    <mergeCell ref="AV1:BB1"/>
    <mergeCell ref="AS1:AU1"/>
    <mergeCell ref="U1:W1"/>
    <mergeCell ref="X1:AA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B21"/>
  <sheetViews>
    <sheetView workbookViewId="0">
      <pane xSplit="1" topLeftCell="Z1" activePane="topRight" state="frozen"/>
      <selection pane="topRight" activeCell="AI9" sqref="AI9"/>
    </sheetView>
  </sheetViews>
  <sheetFormatPr baseColWidth="10" defaultRowHeight="15"/>
  <cols>
    <col min="1" max="1" width="13.5703125" style="6" customWidth="1"/>
    <col min="2" max="2" width="41.42578125" style="6" bestFit="1" customWidth="1"/>
    <col min="3" max="3" width="25.7109375" style="6" customWidth="1"/>
    <col min="4" max="4" width="17.85546875" style="6" customWidth="1"/>
    <col min="5" max="6" width="25.5703125" style="6" customWidth="1"/>
    <col min="7" max="7" width="11.28515625" style="6" bestFit="1" customWidth="1"/>
    <col min="8" max="8" width="11.85546875" style="6" customWidth="1"/>
    <col min="9" max="9" width="14.85546875" style="6" customWidth="1"/>
    <col min="10" max="10" width="28.85546875" style="6" hidden="1" customWidth="1"/>
    <col min="11" max="11" width="13" style="6" customWidth="1"/>
    <col min="12" max="12" width="18.85546875" style="6" customWidth="1"/>
    <col min="13" max="13" width="17.140625" style="6" customWidth="1"/>
    <col min="14" max="14" width="18.28515625" style="6" bestFit="1" customWidth="1"/>
    <col min="15" max="15" width="24.7109375" style="6" customWidth="1"/>
    <col min="16" max="16" width="25.42578125" style="6" customWidth="1"/>
    <col min="17" max="17" width="20.85546875" style="6" customWidth="1"/>
    <col min="18" max="18" width="19" style="6" customWidth="1"/>
    <col min="19" max="19" width="18.85546875" style="6" bestFit="1" customWidth="1"/>
    <col min="20" max="20" width="7.140625" style="6" customWidth="1"/>
    <col min="21" max="21" width="19.140625" style="6" customWidth="1"/>
    <col min="22" max="22" width="13" style="6" customWidth="1"/>
    <col min="23" max="23" width="31.28515625" style="6" customWidth="1"/>
    <col min="24" max="24" width="11.5703125" style="6" customWidth="1"/>
    <col min="25" max="25" width="11" style="6" bestFit="1" customWidth="1"/>
    <col min="26" max="26" width="18.7109375" style="6" customWidth="1"/>
    <col min="27" max="27" width="13.7109375" style="6" customWidth="1"/>
    <col min="28" max="28" width="15.7109375" style="6" bestFit="1" customWidth="1"/>
    <col min="29" max="30" width="15.7109375" style="6" customWidth="1"/>
    <col min="31" max="31" width="17" style="6" bestFit="1" customWidth="1"/>
    <col min="32" max="32" width="17" style="6" customWidth="1"/>
    <col min="33" max="33" width="18.5703125" style="6" customWidth="1"/>
    <col min="34" max="35" width="12" style="6" customWidth="1"/>
    <col min="36" max="36" width="17.140625" style="6" customWidth="1"/>
    <col min="37" max="37" width="11.42578125" style="6" customWidth="1"/>
    <col min="38" max="38" width="11.42578125" style="6"/>
    <col min="39" max="39" width="6.5703125" style="6" bestFit="1" customWidth="1"/>
    <col min="40" max="40" width="7.140625" style="6" bestFit="1" customWidth="1"/>
    <col min="41" max="41" width="10.7109375" style="6" bestFit="1" customWidth="1"/>
    <col min="42" max="42" width="8.42578125" style="6" bestFit="1" customWidth="1"/>
    <col min="43" max="43" width="12.85546875" style="6" bestFit="1" customWidth="1"/>
    <col min="44" max="44" width="12.85546875" style="6" customWidth="1"/>
    <col min="45" max="45" width="14.5703125" style="6" bestFit="1" customWidth="1"/>
    <col min="46" max="46" width="14.5703125" style="6" customWidth="1"/>
    <col min="47" max="47" width="13.7109375" style="6" bestFit="1" customWidth="1"/>
    <col min="48" max="48" width="26.42578125" style="6" customWidth="1"/>
    <col min="49" max="50" width="26.140625" style="6" customWidth="1"/>
    <col min="51" max="51" width="14" style="6" bestFit="1" customWidth="1"/>
    <col min="52" max="52" width="11.42578125" style="6"/>
    <col min="53" max="53" width="13.7109375" style="6" bestFit="1" customWidth="1"/>
    <col min="54" max="54" width="25.140625" style="6" bestFit="1" customWidth="1"/>
    <col min="55" max="16384" width="11.42578125" style="6"/>
  </cols>
  <sheetData>
    <row r="1" spans="1:54">
      <c r="A1" s="23"/>
      <c r="B1" s="23" t="s">
        <v>191</v>
      </c>
      <c r="C1" s="84"/>
      <c r="D1" s="84"/>
      <c r="E1" s="84"/>
      <c r="F1" s="84" t="s">
        <v>15</v>
      </c>
      <c r="G1" s="84"/>
      <c r="H1" s="84"/>
      <c r="I1" s="84"/>
      <c r="J1" s="84"/>
      <c r="K1" s="84"/>
      <c r="L1" s="84"/>
      <c r="M1" s="433" t="s">
        <v>5</v>
      </c>
      <c r="N1" s="433"/>
      <c r="O1" s="433"/>
      <c r="P1" s="434" t="s">
        <v>1605</v>
      </c>
      <c r="Q1" s="434"/>
      <c r="R1" s="434"/>
      <c r="S1" s="83" t="s">
        <v>22</v>
      </c>
      <c r="T1" s="83"/>
      <c r="U1" s="435" t="s">
        <v>23</v>
      </c>
      <c r="V1" s="435"/>
      <c r="W1" s="435"/>
      <c r="X1" s="431" t="s">
        <v>31</v>
      </c>
      <c r="Y1" s="431"/>
      <c r="Z1" s="431"/>
      <c r="AA1" s="431"/>
      <c r="AB1" s="432" t="s">
        <v>33</v>
      </c>
      <c r="AC1" s="432"/>
      <c r="AD1" s="432"/>
      <c r="AE1" s="432"/>
      <c r="AF1" s="432"/>
      <c r="AG1" s="432"/>
      <c r="AH1" s="432"/>
      <c r="AI1" s="432"/>
      <c r="AJ1" s="432"/>
      <c r="AK1" s="430" t="s">
        <v>36</v>
      </c>
      <c r="AL1" s="430"/>
      <c r="AM1" s="430"/>
      <c r="AN1" s="430"/>
      <c r="AO1" s="430"/>
      <c r="AP1" s="430"/>
      <c r="AQ1" s="430"/>
      <c r="AR1" s="430"/>
      <c r="AS1" s="436" t="s">
        <v>47</v>
      </c>
      <c r="AT1" s="436"/>
      <c r="AU1" s="436"/>
      <c r="AV1" s="430" t="s">
        <v>53</v>
      </c>
      <c r="AW1" s="430"/>
      <c r="AX1" s="430"/>
      <c r="AY1" s="430"/>
      <c r="AZ1" s="430"/>
      <c r="BA1" s="430"/>
      <c r="BB1" s="430"/>
    </row>
    <row r="2" spans="1:54">
      <c r="A2" s="24" t="s">
        <v>1</v>
      </c>
      <c r="B2" s="6" t="s">
        <v>192</v>
      </c>
      <c r="C2" s="6" t="s">
        <v>175</v>
      </c>
      <c r="D2" s="6" t="s">
        <v>9</v>
      </c>
      <c r="E2" s="6" t="s">
        <v>11</v>
      </c>
      <c r="F2" s="6" t="s">
        <v>193</v>
      </c>
      <c r="G2" s="6" t="s">
        <v>8</v>
      </c>
      <c r="H2" s="6" t="s">
        <v>195</v>
      </c>
      <c r="I2" s="6" t="s">
        <v>10</v>
      </c>
      <c r="J2" s="6" t="s">
        <v>12</v>
      </c>
      <c r="K2" s="6" t="s">
        <v>13</v>
      </c>
      <c r="L2" s="6" t="s">
        <v>14</v>
      </c>
      <c r="M2" s="6" t="s">
        <v>16</v>
      </c>
      <c r="N2" s="6" t="s">
        <v>17</v>
      </c>
      <c r="O2" s="6" t="s">
        <v>18</v>
      </c>
      <c r="P2" s="6" t="s">
        <v>19</v>
      </c>
      <c r="Q2" s="6" t="s">
        <v>20</v>
      </c>
      <c r="R2" s="6" t="s">
        <v>185</v>
      </c>
      <c r="S2" s="6" t="s">
        <v>21</v>
      </c>
      <c r="U2" s="6" t="s">
        <v>179</v>
      </c>
      <c r="V2" s="6" t="s">
        <v>180</v>
      </c>
      <c r="W2" s="6" t="s">
        <v>182</v>
      </c>
      <c r="X2" s="6" t="s">
        <v>24</v>
      </c>
      <c r="Y2" s="6" t="s">
        <v>25</v>
      </c>
      <c r="Z2" s="6" t="s">
        <v>201</v>
      </c>
      <c r="AA2" s="6" t="s">
        <v>29</v>
      </c>
      <c r="AB2" s="6" t="s">
        <v>177</v>
      </c>
      <c r="AC2" s="6" t="s">
        <v>180</v>
      </c>
      <c r="AD2" s="6" t="s">
        <v>181</v>
      </c>
      <c r="AE2" s="6" t="s">
        <v>178</v>
      </c>
      <c r="AF2" s="6" t="s">
        <v>180</v>
      </c>
      <c r="AG2" s="6" t="s">
        <v>181</v>
      </c>
      <c r="AH2" s="6" t="s">
        <v>32</v>
      </c>
      <c r="AI2" s="7" t="s">
        <v>188</v>
      </c>
      <c r="AJ2" s="7" t="s">
        <v>181</v>
      </c>
      <c r="AK2" s="6" t="s">
        <v>35</v>
      </c>
      <c r="AL2" s="6" t="s">
        <v>37</v>
      </c>
      <c r="AM2" s="6" t="s">
        <v>38</v>
      </c>
      <c r="AN2" s="6" t="s">
        <v>39</v>
      </c>
      <c r="AO2" s="6" t="s">
        <v>40</v>
      </c>
      <c r="AP2" s="6" t="s">
        <v>41</v>
      </c>
      <c r="AQ2" s="6" t="s">
        <v>42</v>
      </c>
      <c r="AR2" s="7" t="s">
        <v>33</v>
      </c>
      <c r="AS2" s="7" t="s">
        <v>45</v>
      </c>
      <c r="AT2" s="7" t="s">
        <v>1044</v>
      </c>
      <c r="AU2" s="7" t="s">
        <v>46</v>
      </c>
      <c r="AV2" s="6" t="s">
        <v>67</v>
      </c>
      <c r="AW2" s="6" t="s">
        <v>68</v>
      </c>
      <c r="AX2" s="7" t="s">
        <v>381</v>
      </c>
      <c r="AY2" s="7" t="s">
        <v>54</v>
      </c>
      <c r="AZ2" s="7" t="s">
        <v>55</v>
      </c>
      <c r="BA2" s="6" t="s">
        <v>153</v>
      </c>
      <c r="BB2" s="6" t="s">
        <v>205</v>
      </c>
    </row>
    <row r="3" spans="1:54" ht="30">
      <c r="A3" s="242" t="s">
        <v>2113</v>
      </c>
      <c r="B3" s="6" t="s">
        <v>2114</v>
      </c>
      <c r="C3" s="6" t="s">
        <v>1201</v>
      </c>
      <c r="D3" s="6" t="s">
        <v>2115</v>
      </c>
      <c r="E3" s="7" t="s">
        <v>135</v>
      </c>
      <c r="F3" s="7" t="s">
        <v>194</v>
      </c>
      <c r="G3" s="7" t="s">
        <v>139</v>
      </c>
      <c r="H3" s="7" t="s">
        <v>232</v>
      </c>
      <c r="I3" s="7" t="s">
        <v>748</v>
      </c>
      <c r="J3" s="7" t="s">
        <v>1909</v>
      </c>
      <c r="K3" s="7" t="s">
        <v>171</v>
      </c>
      <c r="L3" s="7" t="s">
        <v>172</v>
      </c>
      <c r="M3" s="40" t="s">
        <v>2021</v>
      </c>
      <c r="N3" s="48">
        <v>3.3</v>
      </c>
      <c r="O3" s="7" t="s">
        <v>149</v>
      </c>
      <c r="P3" s="7" t="s">
        <v>2022</v>
      </c>
      <c r="Q3" s="7" t="s">
        <v>2023</v>
      </c>
      <c r="R3" s="7" t="s">
        <v>2041</v>
      </c>
      <c r="S3" s="7" t="s">
        <v>81</v>
      </c>
      <c r="T3" s="7" t="s">
        <v>43</v>
      </c>
      <c r="U3" s="7" t="s">
        <v>251</v>
      </c>
      <c r="V3" s="7" t="s">
        <v>184</v>
      </c>
      <c r="W3" s="7" t="s">
        <v>2116</v>
      </c>
      <c r="X3" s="6">
        <v>1</v>
      </c>
      <c r="Y3" s="7" t="s">
        <v>2048</v>
      </c>
      <c r="Z3" s="7" t="s">
        <v>1075</v>
      </c>
      <c r="AA3" s="7" t="s">
        <v>44</v>
      </c>
      <c r="AB3" s="7" t="s">
        <v>65</v>
      </c>
      <c r="AC3" s="7" t="s">
        <v>187</v>
      </c>
      <c r="AD3" s="7" t="s">
        <v>2117</v>
      </c>
      <c r="AE3" s="7" t="s">
        <v>65</v>
      </c>
      <c r="AF3" s="7" t="s">
        <v>187</v>
      </c>
      <c r="AG3" s="7" t="s">
        <v>2117</v>
      </c>
      <c r="AH3" s="7" t="s">
        <v>75</v>
      </c>
      <c r="AI3" s="7" t="s">
        <v>285</v>
      </c>
      <c r="AJ3" s="7" t="s">
        <v>3438</v>
      </c>
      <c r="AK3" s="7" t="s">
        <v>275</v>
      </c>
      <c r="AL3" s="7" t="s">
        <v>44</v>
      </c>
      <c r="AM3" s="7" t="s">
        <v>44</v>
      </c>
      <c r="AN3" s="6">
        <v>2013</v>
      </c>
      <c r="AO3" s="7" t="s">
        <v>44</v>
      </c>
      <c r="AP3" s="7" t="s">
        <v>44</v>
      </c>
      <c r="AQ3" s="7" t="s">
        <v>244</v>
      </c>
      <c r="AS3" s="22">
        <v>42817</v>
      </c>
      <c r="AT3" s="7" t="s">
        <v>2118</v>
      </c>
      <c r="AU3" s="7" t="s">
        <v>1041</v>
      </c>
      <c r="AV3" s="7" t="s">
        <v>43</v>
      </c>
      <c r="AW3" s="7" t="s">
        <v>43</v>
      </c>
      <c r="AX3" s="7" t="s">
        <v>43</v>
      </c>
      <c r="AY3" s="7" t="s">
        <v>43</v>
      </c>
      <c r="AZ3" s="7" t="s">
        <v>43</v>
      </c>
      <c r="BA3" s="7" t="s">
        <v>43</v>
      </c>
      <c r="BB3" s="7" t="s">
        <v>43</v>
      </c>
    </row>
    <row r="4" spans="1:54" ht="30">
      <c r="A4" s="242" t="s">
        <v>1196</v>
      </c>
      <c r="B4" s="7" t="s">
        <v>2589</v>
      </c>
      <c r="C4" s="6" t="s">
        <v>1207</v>
      </c>
      <c r="D4" s="7" t="s">
        <v>446</v>
      </c>
      <c r="E4" s="7" t="s">
        <v>1208</v>
      </c>
      <c r="F4" s="7" t="s">
        <v>194</v>
      </c>
      <c r="G4" s="7" t="s">
        <v>139</v>
      </c>
      <c r="H4" s="7" t="s">
        <v>232</v>
      </c>
      <c r="I4" s="7" t="s">
        <v>748</v>
      </c>
      <c r="J4" s="7" t="s">
        <v>2040</v>
      </c>
      <c r="K4" s="7" t="s">
        <v>171</v>
      </c>
      <c r="L4" s="7" t="s">
        <v>172</v>
      </c>
      <c r="M4" s="66" t="s">
        <v>2021</v>
      </c>
      <c r="N4" s="48">
        <v>3.3</v>
      </c>
      <c r="O4" s="6" t="s">
        <v>149</v>
      </c>
      <c r="P4" s="6" t="s">
        <v>2022</v>
      </c>
      <c r="Q4" s="6" t="s">
        <v>2023</v>
      </c>
      <c r="R4" s="7" t="s">
        <v>2041</v>
      </c>
      <c r="S4" s="6" t="s">
        <v>78</v>
      </c>
      <c r="T4" s="7" t="s">
        <v>43</v>
      </c>
      <c r="U4" s="6" t="s">
        <v>1210</v>
      </c>
      <c r="V4" s="6" t="s">
        <v>184</v>
      </c>
      <c r="W4" s="6" t="s">
        <v>1211</v>
      </c>
      <c r="X4" s="6">
        <v>1</v>
      </c>
      <c r="Y4" s="7" t="s">
        <v>1538</v>
      </c>
      <c r="Z4" s="7" t="s">
        <v>2025</v>
      </c>
      <c r="AA4" s="6" t="s">
        <v>281</v>
      </c>
      <c r="AB4" s="7" t="s">
        <v>64</v>
      </c>
      <c r="AC4" s="7" t="s">
        <v>187</v>
      </c>
      <c r="AD4" s="12" t="s">
        <v>2042</v>
      </c>
      <c r="AE4" s="7" t="s">
        <v>64</v>
      </c>
      <c r="AF4" s="7" t="s">
        <v>187</v>
      </c>
      <c r="AG4" s="12" t="s">
        <v>2042</v>
      </c>
      <c r="AH4" s="7" t="s">
        <v>75</v>
      </c>
      <c r="AI4" s="7" t="s">
        <v>189</v>
      </c>
      <c r="AJ4" s="7" t="s">
        <v>1218</v>
      </c>
      <c r="AK4" s="7" t="s">
        <v>275</v>
      </c>
      <c r="AL4" s="7" t="s">
        <v>44</v>
      </c>
      <c r="AM4" s="7" t="s">
        <v>44</v>
      </c>
      <c r="AN4" s="6">
        <v>2013</v>
      </c>
      <c r="AO4" s="7" t="s">
        <v>44</v>
      </c>
      <c r="AP4" s="7" t="s">
        <v>44</v>
      </c>
      <c r="AQ4" s="7" t="s">
        <v>244</v>
      </c>
      <c r="AR4" s="7" t="s">
        <v>1214</v>
      </c>
      <c r="AS4" s="22">
        <v>42761</v>
      </c>
      <c r="AT4" s="7" t="s">
        <v>2043</v>
      </c>
      <c r="AU4" s="7" t="s">
        <v>1041</v>
      </c>
      <c r="AV4" s="6" t="s">
        <v>43</v>
      </c>
      <c r="AW4" s="6" t="s">
        <v>43</v>
      </c>
      <c r="AX4" s="6" t="s">
        <v>43</v>
      </c>
      <c r="AY4" s="7" t="s">
        <v>43</v>
      </c>
      <c r="AZ4" s="7" t="s">
        <v>43</v>
      </c>
      <c r="BA4" s="7" t="s">
        <v>292</v>
      </c>
    </row>
    <row r="5" spans="1:54" ht="30">
      <c r="A5" s="242" t="s">
        <v>1197</v>
      </c>
      <c r="B5" s="7" t="s">
        <v>2590</v>
      </c>
      <c r="C5" s="7" t="s">
        <v>1215</v>
      </c>
      <c r="D5" s="7" t="s">
        <v>1216</v>
      </c>
      <c r="E5" s="7" t="s">
        <v>135</v>
      </c>
      <c r="F5" s="7" t="s">
        <v>194</v>
      </c>
      <c r="G5" s="7" t="s">
        <v>139</v>
      </c>
      <c r="H5" s="7" t="s">
        <v>232</v>
      </c>
      <c r="I5" s="7" t="s">
        <v>748</v>
      </c>
      <c r="J5" s="7" t="s">
        <v>2040</v>
      </c>
      <c r="K5" s="7" t="s">
        <v>171</v>
      </c>
      <c r="L5" s="7" t="s">
        <v>172</v>
      </c>
      <c r="M5" s="40" t="s">
        <v>2021</v>
      </c>
      <c r="N5" s="48">
        <v>3.3</v>
      </c>
      <c r="O5" s="7" t="s">
        <v>149</v>
      </c>
      <c r="P5" s="7" t="s">
        <v>2022</v>
      </c>
      <c r="Q5" s="7" t="s">
        <v>2023</v>
      </c>
      <c r="R5" s="7" t="s">
        <v>2041</v>
      </c>
      <c r="S5" s="7" t="s">
        <v>79</v>
      </c>
      <c r="T5" s="7" t="s">
        <v>43</v>
      </c>
      <c r="U5" s="7" t="s">
        <v>251</v>
      </c>
      <c r="V5" s="7" t="s">
        <v>184</v>
      </c>
      <c r="W5" s="7" t="s">
        <v>1217</v>
      </c>
      <c r="X5" s="6">
        <v>1</v>
      </c>
      <c r="Y5" s="7" t="s">
        <v>1538</v>
      </c>
      <c r="Z5" s="7" t="s">
        <v>2025</v>
      </c>
      <c r="AA5" s="6" t="s">
        <v>281</v>
      </c>
      <c r="AB5" s="7" t="s">
        <v>64</v>
      </c>
      <c r="AC5" s="7" t="s">
        <v>187</v>
      </c>
      <c r="AD5" s="108" t="s">
        <v>2171</v>
      </c>
      <c r="AE5" s="7" t="s">
        <v>64</v>
      </c>
      <c r="AF5" s="7" t="s">
        <v>187</v>
      </c>
      <c r="AG5" s="12" t="s">
        <v>2044</v>
      </c>
      <c r="AH5" s="7" t="s">
        <v>75</v>
      </c>
      <c r="AI5" s="7" t="s">
        <v>210</v>
      </c>
      <c r="AJ5" s="7" t="s">
        <v>1213</v>
      </c>
      <c r="AK5" s="7" t="s">
        <v>275</v>
      </c>
      <c r="AL5" s="7" t="s">
        <v>44</v>
      </c>
      <c r="AM5" s="7" t="s">
        <v>44</v>
      </c>
      <c r="AN5" s="6">
        <v>2013</v>
      </c>
      <c r="AO5" s="7" t="s">
        <v>44</v>
      </c>
      <c r="AP5" s="7" t="s">
        <v>43</v>
      </c>
      <c r="AQ5" s="7" t="s">
        <v>244</v>
      </c>
      <c r="AR5" s="7" t="s">
        <v>1219</v>
      </c>
      <c r="AS5" s="22">
        <v>42761</v>
      </c>
      <c r="AT5" s="7" t="s">
        <v>2043</v>
      </c>
      <c r="AU5" s="7" t="s">
        <v>1041</v>
      </c>
      <c r="AV5" s="7" t="s">
        <v>43</v>
      </c>
      <c r="AW5" s="7" t="s">
        <v>2182</v>
      </c>
      <c r="AX5" s="7" t="s">
        <v>43</v>
      </c>
      <c r="AY5" s="7" t="s">
        <v>255</v>
      </c>
      <c r="AZ5" s="7" t="s">
        <v>43</v>
      </c>
      <c r="BA5" s="7" t="s">
        <v>1220</v>
      </c>
    </row>
    <row r="6" spans="1:54" s="7" customFormat="1">
      <c r="A6" s="339" t="s">
        <v>1198</v>
      </c>
      <c r="B6" s="7" t="s">
        <v>1221</v>
      </c>
      <c r="C6" s="7" t="s">
        <v>1222</v>
      </c>
      <c r="D6" s="7" t="s">
        <v>1223</v>
      </c>
      <c r="E6" s="7" t="s">
        <v>135</v>
      </c>
      <c r="F6" s="7" t="s">
        <v>194</v>
      </c>
      <c r="G6" s="7" t="s">
        <v>139</v>
      </c>
      <c r="H6" s="7" t="s">
        <v>173</v>
      </c>
      <c r="I6" s="7" t="s">
        <v>748</v>
      </c>
      <c r="J6" s="7" t="s">
        <v>1224</v>
      </c>
      <c r="K6" s="7" t="s">
        <v>171</v>
      </c>
      <c r="L6" s="7" t="s">
        <v>172</v>
      </c>
      <c r="M6" s="7" t="s">
        <v>247</v>
      </c>
      <c r="N6" s="49">
        <v>3</v>
      </c>
      <c r="O6" s="7" t="s">
        <v>149</v>
      </c>
      <c r="P6" s="7" t="s">
        <v>277</v>
      </c>
      <c r="Q6" s="7" t="s">
        <v>249</v>
      </c>
      <c r="R6" s="7" t="s">
        <v>1203</v>
      </c>
      <c r="S6" s="7" t="s">
        <v>84</v>
      </c>
      <c r="U6" s="7" t="s">
        <v>3117</v>
      </c>
      <c r="V6" s="7" t="s">
        <v>184</v>
      </c>
      <c r="W6" s="7" t="s">
        <v>3121</v>
      </c>
      <c r="X6" s="7">
        <v>1</v>
      </c>
      <c r="Y6" s="7" t="s">
        <v>95</v>
      </c>
      <c r="Z6" s="7" t="s">
        <v>242</v>
      </c>
      <c r="AA6" s="7" t="s">
        <v>44</v>
      </c>
      <c r="AB6" s="7" t="s">
        <v>65</v>
      </c>
      <c r="AC6" s="7" t="s">
        <v>187</v>
      </c>
      <c r="AD6" s="7" t="s">
        <v>2646</v>
      </c>
      <c r="AE6" s="7" t="s">
        <v>66</v>
      </c>
      <c r="AF6" s="7" t="s">
        <v>187</v>
      </c>
      <c r="AG6" s="47" t="s">
        <v>3021</v>
      </c>
      <c r="AH6" s="7" t="s">
        <v>75</v>
      </c>
      <c r="AI6" s="7" t="s">
        <v>189</v>
      </c>
      <c r="AJ6" s="7" t="s">
        <v>1225</v>
      </c>
      <c r="AK6" s="7" t="s">
        <v>275</v>
      </c>
      <c r="AL6" s="7" t="s">
        <v>44</v>
      </c>
      <c r="AM6" s="7" t="s">
        <v>44</v>
      </c>
      <c r="AN6" s="7">
        <v>2013</v>
      </c>
      <c r="AO6" s="7" t="s">
        <v>44</v>
      </c>
      <c r="AP6" s="7" t="s">
        <v>44</v>
      </c>
      <c r="AQ6" s="7" t="s">
        <v>244</v>
      </c>
      <c r="AR6" s="7" t="s">
        <v>43</v>
      </c>
      <c r="AS6" s="28">
        <v>41876</v>
      </c>
      <c r="AT6" s="7" t="s">
        <v>1556</v>
      </c>
      <c r="AU6" s="7" t="s">
        <v>1041</v>
      </c>
      <c r="AV6" s="7" t="s">
        <v>43</v>
      </c>
      <c r="AW6" s="7" t="s">
        <v>43</v>
      </c>
      <c r="AX6" s="7" t="s">
        <v>43</v>
      </c>
      <c r="AY6" s="7" t="s">
        <v>43</v>
      </c>
      <c r="AZ6" s="7" t="s">
        <v>43</v>
      </c>
      <c r="BA6" s="7" t="s">
        <v>1226</v>
      </c>
    </row>
    <row r="7" spans="1:54">
      <c r="A7" s="243" t="s">
        <v>1199</v>
      </c>
      <c r="B7" s="7" t="s">
        <v>1548</v>
      </c>
      <c r="C7" s="7" t="s">
        <v>1228</v>
      </c>
      <c r="D7" s="7" t="s">
        <v>1227</v>
      </c>
      <c r="E7" s="7" t="s">
        <v>135</v>
      </c>
      <c r="F7" s="7" t="s">
        <v>194</v>
      </c>
      <c r="G7" s="7" t="s">
        <v>139</v>
      </c>
      <c r="H7" s="7" t="s">
        <v>173</v>
      </c>
      <c r="I7" s="7" t="s">
        <v>748</v>
      </c>
      <c r="J7" s="7" t="s">
        <v>1229</v>
      </c>
      <c r="K7" s="7" t="s">
        <v>171</v>
      </c>
      <c r="L7" s="7" t="s">
        <v>172</v>
      </c>
      <c r="M7" s="7" t="s">
        <v>247</v>
      </c>
      <c r="N7" s="49">
        <v>3</v>
      </c>
      <c r="O7" s="7" t="s">
        <v>149</v>
      </c>
      <c r="P7" s="7" t="s">
        <v>277</v>
      </c>
      <c r="Q7" s="7" t="s">
        <v>249</v>
      </c>
      <c r="R7" s="7" t="s">
        <v>1203</v>
      </c>
      <c r="S7" s="7" t="s">
        <v>83</v>
      </c>
      <c r="T7" s="7"/>
      <c r="U7" s="7" t="s">
        <v>463</v>
      </c>
      <c r="V7" s="7" t="s">
        <v>184</v>
      </c>
      <c r="W7" s="7" t="s">
        <v>1230</v>
      </c>
      <c r="X7" s="7">
        <v>1</v>
      </c>
      <c r="Y7" s="7" t="s">
        <v>95</v>
      </c>
      <c r="Z7" s="7" t="s">
        <v>242</v>
      </c>
      <c r="AA7" s="7" t="s">
        <v>281</v>
      </c>
      <c r="AB7" s="7" t="s">
        <v>65</v>
      </c>
      <c r="AC7" s="7" t="s">
        <v>187</v>
      </c>
      <c r="AD7" s="12" t="s">
        <v>1231</v>
      </c>
      <c r="AE7" s="7" t="s">
        <v>65</v>
      </c>
      <c r="AF7" s="7" t="s">
        <v>187</v>
      </c>
      <c r="AG7" s="7" t="s">
        <v>1231</v>
      </c>
      <c r="AH7" s="7" t="s">
        <v>75</v>
      </c>
      <c r="AI7" s="7" t="s">
        <v>189</v>
      </c>
      <c r="AJ7" s="7" t="s">
        <v>1232</v>
      </c>
      <c r="AK7" s="7" t="s">
        <v>275</v>
      </c>
      <c r="AL7" s="7" t="s">
        <v>44</v>
      </c>
      <c r="AM7" s="7" t="s">
        <v>44</v>
      </c>
      <c r="AN7" s="7">
        <v>2013</v>
      </c>
      <c r="AO7" s="7" t="s">
        <v>44</v>
      </c>
      <c r="AP7" s="7" t="s">
        <v>43</v>
      </c>
      <c r="AQ7" s="7" t="s">
        <v>244</v>
      </c>
      <c r="AR7" s="7" t="s">
        <v>1233</v>
      </c>
      <c r="AS7" s="22">
        <v>41701</v>
      </c>
      <c r="AT7" s="7" t="s">
        <v>1549</v>
      </c>
      <c r="AU7" s="7" t="s">
        <v>1041</v>
      </c>
      <c r="AV7" s="7" t="s">
        <v>43</v>
      </c>
      <c r="AW7" s="7" t="s">
        <v>43</v>
      </c>
      <c r="AX7" s="7" t="s">
        <v>43</v>
      </c>
      <c r="AY7" s="7" t="s">
        <v>43</v>
      </c>
      <c r="AZ7" s="7" t="s">
        <v>43</v>
      </c>
      <c r="BA7" s="7" t="s">
        <v>1234</v>
      </c>
    </row>
    <row r="8" spans="1:54" s="7" customFormat="1" ht="30">
      <c r="A8" s="242" t="s">
        <v>1235</v>
      </c>
      <c r="B8" s="7" t="s">
        <v>1236</v>
      </c>
      <c r="C8" s="7" t="s">
        <v>1237</v>
      </c>
      <c r="D8" s="7" t="s">
        <v>1238</v>
      </c>
      <c r="E8" s="7" t="s">
        <v>1239</v>
      </c>
      <c r="F8" s="7" t="s">
        <v>194</v>
      </c>
      <c r="G8" s="7" t="s">
        <v>139</v>
      </c>
      <c r="H8" s="7" t="s">
        <v>232</v>
      </c>
      <c r="I8" s="7" t="s">
        <v>748</v>
      </c>
      <c r="J8" s="7" t="s">
        <v>1804</v>
      </c>
      <c r="K8" s="7" t="s">
        <v>171</v>
      </c>
      <c r="L8" s="7" t="s">
        <v>172</v>
      </c>
      <c r="M8" s="40" t="s">
        <v>2021</v>
      </c>
      <c r="N8" s="49">
        <v>3.3</v>
      </c>
      <c r="O8" s="7" t="s">
        <v>149</v>
      </c>
      <c r="P8" s="7" t="s">
        <v>2022</v>
      </c>
      <c r="Q8" s="7" t="s">
        <v>2023</v>
      </c>
      <c r="R8" s="7" t="s">
        <v>2041</v>
      </c>
      <c r="S8" s="7" t="s">
        <v>82</v>
      </c>
      <c r="T8" s="7" t="s">
        <v>43</v>
      </c>
      <c r="U8" s="7" t="s">
        <v>3117</v>
      </c>
      <c r="V8" s="7" t="s">
        <v>184</v>
      </c>
      <c r="W8" s="7" t="s">
        <v>3122</v>
      </c>
      <c r="X8" s="7">
        <v>1</v>
      </c>
      <c r="Y8" s="7" t="s">
        <v>2048</v>
      </c>
      <c r="Z8" s="7" t="s">
        <v>1657</v>
      </c>
      <c r="AA8" s="7" t="s">
        <v>281</v>
      </c>
      <c r="AB8" s="7" t="s">
        <v>64</v>
      </c>
      <c r="AC8" s="7" t="s">
        <v>187</v>
      </c>
      <c r="AD8" s="12" t="s">
        <v>2049</v>
      </c>
      <c r="AE8" s="7" t="s">
        <v>64</v>
      </c>
      <c r="AF8" s="7" t="s">
        <v>187</v>
      </c>
      <c r="AG8" s="12" t="s">
        <v>2049</v>
      </c>
      <c r="AH8" s="7" t="s">
        <v>75</v>
      </c>
      <c r="AI8" s="7" t="s">
        <v>189</v>
      </c>
      <c r="AJ8" s="7" t="s">
        <v>3439</v>
      </c>
      <c r="AK8" s="7" t="s">
        <v>275</v>
      </c>
      <c r="AL8" s="7" t="s">
        <v>44</v>
      </c>
      <c r="AM8" s="7" t="s">
        <v>44</v>
      </c>
      <c r="AN8" s="7">
        <v>2013</v>
      </c>
      <c r="AO8" s="7" t="s">
        <v>44</v>
      </c>
      <c r="AP8" s="7" t="s">
        <v>43</v>
      </c>
      <c r="AQ8" s="7" t="s">
        <v>244</v>
      </c>
      <c r="AR8" s="7" t="s">
        <v>1240</v>
      </c>
      <c r="AS8" s="28">
        <v>42761</v>
      </c>
      <c r="AT8" s="7" t="s">
        <v>2043</v>
      </c>
      <c r="AU8" s="7" t="s">
        <v>1041</v>
      </c>
      <c r="AV8" s="7" t="s">
        <v>43</v>
      </c>
      <c r="AW8" s="7" t="s">
        <v>43</v>
      </c>
      <c r="AX8" s="7" t="s">
        <v>43</v>
      </c>
      <c r="AY8" s="7" t="s">
        <v>43</v>
      </c>
      <c r="AZ8" s="7" t="s">
        <v>43</v>
      </c>
      <c r="BA8" s="384" t="s">
        <v>3227</v>
      </c>
    </row>
    <row r="9" spans="1:54" ht="60">
      <c r="A9" s="217"/>
      <c r="B9" s="7" t="s">
        <v>1756</v>
      </c>
      <c r="C9" s="152" t="s">
        <v>1757</v>
      </c>
      <c r="F9" s="7" t="s">
        <v>1758</v>
      </c>
      <c r="G9" s="7" t="s">
        <v>139</v>
      </c>
      <c r="H9" s="7" t="s">
        <v>232</v>
      </c>
      <c r="I9" s="7" t="s">
        <v>826</v>
      </c>
      <c r="J9" s="7" t="s">
        <v>220</v>
      </c>
      <c r="K9" s="7" t="s">
        <v>220</v>
      </c>
      <c r="M9" s="7" t="s">
        <v>1759</v>
      </c>
      <c r="N9" s="49" t="s">
        <v>220</v>
      </c>
      <c r="O9" s="7" t="s">
        <v>87</v>
      </c>
      <c r="P9" s="7" t="s">
        <v>87</v>
      </c>
      <c r="Q9" s="7" t="s">
        <v>220</v>
      </c>
      <c r="R9" s="7" t="s">
        <v>220</v>
      </c>
      <c r="S9" s="7" t="s">
        <v>220</v>
      </c>
      <c r="T9" s="7" t="s">
        <v>43</v>
      </c>
      <c r="U9" s="7" t="s">
        <v>87</v>
      </c>
      <c r="V9" s="7" t="s">
        <v>184</v>
      </c>
      <c r="W9" s="7" t="s">
        <v>1631</v>
      </c>
      <c r="X9" s="7">
        <v>1</v>
      </c>
      <c r="Y9" s="7" t="s">
        <v>34</v>
      </c>
      <c r="Z9" s="7" t="s">
        <v>220</v>
      </c>
      <c r="AA9" s="7" t="s">
        <v>44</v>
      </c>
      <c r="AB9" s="7" t="s">
        <v>1760</v>
      </c>
      <c r="AC9" s="7" t="s">
        <v>220</v>
      </c>
      <c r="AD9" s="7" t="s">
        <v>220</v>
      </c>
      <c r="AE9" s="7" t="s">
        <v>1760</v>
      </c>
      <c r="AF9" s="7" t="s">
        <v>220</v>
      </c>
      <c r="AG9" s="7" t="s">
        <v>220</v>
      </c>
      <c r="AK9" s="7" t="s">
        <v>1482</v>
      </c>
      <c r="AL9" s="7" t="s">
        <v>43</v>
      </c>
      <c r="AM9" s="7" t="s">
        <v>44</v>
      </c>
      <c r="AN9" s="7">
        <v>2013</v>
      </c>
      <c r="AO9" s="7" t="s">
        <v>44</v>
      </c>
      <c r="AP9" s="7" t="s">
        <v>43</v>
      </c>
      <c r="AQ9" s="7" t="s">
        <v>43</v>
      </c>
      <c r="AR9" s="7" t="s">
        <v>43</v>
      </c>
      <c r="AS9" s="22">
        <v>42354</v>
      </c>
      <c r="AU9" s="7" t="s">
        <v>1761</v>
      </c>
    </row>
    <row r="10" spans="1:54">
      <c r="A10" s="242" t="s">
        <v>1911</v>
      </c>
      <c r="B10" s="7" t="s">
        <v>1221</v>
      </c>
      <c r="C10" s="7" t="s">
        <v>1912</v>
      </c>
      <c r="D10" s="7" t="s">
        <v>1912</v>
      </c>
      <c r="E10" s="7" t="s">
        <v>1804</v>
      </c>
      <c r="F10" s="7" t="s">
        <v>539</v>
      </c>
      <c r="G10" s="7" t="s">
        <v>139</v>
      </c>
      <c r="H10" s="7" t="s">
        <v>232</v>
      </c>
      <c r="I10" s="7" t="s">
        <v>748</v>
      </c>
      <c r="J10" s="7" t="s">
        <v>1913</v>
      </c>
      <c r="K10" s="7" t="s">
        <v>220</v>
      </c>
      <c r="L10" s="7" t="s">
        <v>172</v>
      </c>
      <c r="M10" s="7" t="s">
        <v>977</v>
      </c>
      <c r="N10" s="49">
        <v>2.2000000000000002</v>
      </c>
      <c r="O10" s="7" t="s">
        <v>149</v>
      </c>
      <c r="P10" s="7" t="s">
        <v>1631</v>
      </c>
      <c r="Q10" s="7" t="s">
        <v>1631</v>
      </c>
      <c r="R10" s="7" t="s">
        <v>220</v>
      </c>
      <c r="S10" s="7" t="s">
        <v>1631</v>
      </c>
      <c r="T10" s="7" t="s">
        <v>43</v>
      </c>
      <c r="U10" s="7" t="s">
        <v>100</v>
      </c>
      <c r="V10" s="7" t="s">
        <v>184</v>
      </c>
      <c r="W10" s="7" t="s">
        <v>1914</v>
      </c>
      <c r="X10" s="7">
        <v>1</v>
      </c>
      <c r="Y10" s="7" t="s">
        <v>95</v>
      </c>
      <c r="Z10" s="7" t="s">
        <v>220</v>
      </c>
      <c r="AA10" s="7" t="s">
        <v>44</v>
      </c>
      <c r="AB10" s="7" t="s">
        <v>1760</v>
      </c>
      <c r="AC10" s="7" t="s">
        <v>220</v>
      </c>
      <c r="AD10" s="12" t="s">
        <v>220</v>
      </c>
      <c r="AE10" s="7" t="s">
        <v>1760</v>
      </c>
      <c r="AF10" s="7" t="s">
        <v>220</v>
      </c>
      <c r="AG10" s="7" t="s">
        <v>220</v>
      </c>
      <c r="AK10" s="7" t="s">
        <v>1915</v>
      </c>
      <c r="AL10" s="7" t="s">
        <v>44</v>
      </c>
      <c r="AM10" s="7" t="s">
        <v>44</v>
      </c>
      <c r="AN10" s="7">
        <v>2010</v>
      </c>
      <c r="AO10" s="7" t="s">
        <v>44</v>
      </c>
      <c r="AP10" s="7" t="s">
        <v>44</v>
      </c>
      <c r="AQ10" s="7" t="s">
        <v>244</v>
      </c>
      <c r="AR10" s="7" t="s">
        <v>1916</v>
      </c>
    </row>
    <row r="11" spans="1:54" ht="15.75">
      <c r="A11" s="103">
        <v>7</v>
      </c>
    </row>
    <row r="12" spans="1:54" ht="20.25">
      <c r="A12" s="30"/>
      <c r="B12" s="90"/>
      <c r="C12" s="7"/>
    </row>
    <row r="13" spans="1:54" ht="15.75">
      <c r="A13" s="30"/>
      <c r="B13" s="30"/>
      <c r="C13" s="7"/>
    </row>
    <row r="14" spans="1:54" ht="15.75">
      <c r="A14" s="30"/>
    </row>
    <row r="15" spans="1:54" ht="15.75">
      <c r="A15" s="30"/>
    </row>
    <row r="16" spans="1:54" ht="15.75">
      <c r="A16" s="30"/>
    </row>
    <row r="17" spans="1:1" ht="15.75">
      <c r="A17" s="30"/>
    </row>
    <row r="18" spans="1:1" ht="15.75">
      <c r="A18" s="30"/>
    </row>
    <row r="19" spans="1:1" ht="15.75">
      <c r="A19" s="30"/>
    </row>
    <row r="20" spans="1:1" ht="15.75">
      <c r="A20" s="30"/>
    </row>
    <row r="21" spans="1:1" ht="15.75">
      <c r="A21" s="30"/>
    </row>
  </sheetData>
  <mergeCells count="8">
    <mergeCell ref="M1:O1"/>
    <mergeCell ref="P1:R1"/>
    <mergeCell ref="AV1:BB1"/>
    <mergeCell ref="AS1:AU1"/>
    <mergeCell ref="U1:W1"/>
    <mergeCell ref="X1:AA1"/>
    <mergeCell ref="AB1:AJ1"/>
    <mergeCell ref="AK1:AR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BB21"/>
  <sheetViews>
    <sheetView workbookViewId="0">
      <pane xSplit="1" topLeftCell="Y1" activePane="topRight" state="frozen"/>
      <selection pane="topRight" activeCell="AJ5" sqref="AJ5"/>
    </sheetView>
  </sheetViews>
  <sheetFormatPr baseColWidth="10" defaultRowHeight="15"/>
  <cols>
    <col min="1" max="1" width="16.140625" style="6" bestFit="1" customWidth="1"/>
    <col min="2" max="2" width="41.42578125" style="6" bestFit="1" customWidth="1"/>
    <col min="3" max="3" width="15.42578125" style="6" bestFit="1" customWidth="1"/>
    <col min="4" max="4" width="17.85546875" style="6" customWidth="1"/>
    <col min="5" max="5" width="25.5703125" style="6" customWidth="1"/>
    <col min="6" max="6" width="21.5703125" style="6" bestFit="1" customWidth="1"/>
    <col min="7" max="7" width="24.85546875" style="6" bestFit="1" customWidth="1"/>
    <col min="8" max="8" width="8.140625" style="6" bestFit="1" customWidth="1"/>
    <col min="9" max="9" width="14.85546875" style="6" customWidth="1"/>
    <col min="10" max="10" width="16.5703125" style="6" hidden="1" customWidth="1"/>
    <col min="11" max="11" width="13" style="6" customWidth="1"/>
    <col min="12" max="12" width="18.85546875" style="6" customWidth="1"/>
    <col min="13" max="13" width="19.5703125" style="6" bestFit="1" customWidth="1"/>
    <col min="14" max="14" width="18.28515625" style="6" bestFit="1" customWidth="1"/>
    <col min="15" max="15" width="24.7109375" style="6" customWidth="1"/>
    <col min="16" max="16" width="25.42578125" style="6" customWidth="1"/>
    <col min="17" max="17" width="20.85546875" style="6" customWidth="1"/>
    <col min="18" max="18" width="19" style="6" customWidth="1"/>
    <col min="19" max="19" width="20.42578125" style="6" customWidth="1"/>
    <col min="20" max="20" width="8.42578125" style="6" customWidth="1"/>
    <col min="21" max="21" width="19.140625" style="6" customWidth="1"/>
    <col min="22" max="22" width="13" style="6" customWidth="1"/>
    <col min="23" max="23" width="23.85546875" style="6" customWidth="1"/>
    <col min="24" max="24" width="11.5703125" style="6" customWidth="1"/>
    <col min="25" max="25" width="11" style="6" bestFit="1" customWidth="1"/>
    <col min="26" max="26" width="19.85546875" style="6" customWidth="1"/>
    <col min="27" max="27" width="13.7109375" style="6" customWidth="1"/>
    <col min="28" max="28" width="15.7109375" style="6" bestFit="1" customWidth="1"/>
    <col min="29" max="29" width="5" style="6" bestFit="1" customWidth="1"/>
    <col min="30" max="30" width="15.7109375" style="6" customWidth="1"/>
    <col min="31" max="31" width="17" style="6" bestFit="1" customWidth="1"/>
    <col min="32" max="32" width="5" style="6" bestFit="1" customWidth="1"/>
    <col min="33" max="33" width="18.85546875" style="6" customWidth="1"/>
    <col min="34" max="35" width="12" style="6" customWidth="1"/>
    <col min="36" max="36" width="13.28515625" style="6" bestFit="1" customWidth="1"/>
    <col min="37" max="37" width="11.42578125" style="6" customWidth="1"/>
    <col min="38" max="38" width="11.42578125" style="6"/>
    <col min="39" max="39" width="6.5703125" style="6" bestFit="1" customWidth="1"/>
    <col min="40" max="40" width="11.42578125" style="6"/>
    <col min="41" max="41" width="10.7109375" style="6" bestFit="1" customWidth="1"/>
    <col min="42" max="42" width="8.42578125" style="6" bestFit="1" customWidth="1"/>
    <col min="43" max="43" width="12.85546875" style="6" bestFit="1" customWidth="1"/>
    <col min="44" max="44" width="12.85546875" style="6" customWidth="1"/>
    <col min="45" max="45" width="14.5703125" style="6" bestFit="1" customWidth="1"/>
    <col min="46" max="46" width="14.5703125" style="6" customWidth="1"/>
    <col min="47" max="47" width="13.7109375" style="6" bestFit="1" customWidth="1"/>
    <col min="48" max="48" width="26.42578125" style="6" customWidth="1"/>
    <col min="49" max="50" width="26.140625" style="6" customWidth="1"/>
    <col min="51" max="51" width="14" style="6" bestFit="1" customWidth="1"/>
    <col min="52" max="52" width="11.42578125" style="6"/>
    <col min="53" max="53" width="13.7109375" style="6" bestFit="1" customWidth="1"/>
    <col min="54" max="54" width="25.140625" style="6" bestFit="1" customWidth="1"/>
    <col min="55" max="16384" width="11.42578125" style="6"/>
  </cols>
  <sheetData>
    <row r="1" spans="1:54">
      <c r="A1" s="23"/>
      <c r="B1" s="23" t="s">
        <v>191</v>
      </c>
      <c r="C1" s="84"/>
      <c r="D1" s="84"/>
      <c r="E1" s="84"/>
      <c r="F1" s="84"/>
      <c r="G1" s="84" t="s">
        <v>15</v>
      </c>
      <c r="H1" s="84"/>
      <c r="I1" s="84"/>
      <c r="J1" s="84"/>
      <c r="K1" s="84"/>
      <c r="L1" s="84"/>
      <c r="M1" s="433" t="s">
        <v>5</v>
      </c>
      <c r="N1" s="433"/>
      <c r="O1" s="433"/>
      <c r="P1" s="434" t="s">
        <v>1605</v>
      </c>
      <c r="Q1" s="434"/>
      <c r="R1" s="434"/>
      <c r="S1" s="83" t="s">
        <v>22</v>
      </c>
      <c r="T1" s="83"/>
      <c r="U1" s="435" t="s">
        <v>23</v>
      </c>
      <c r="V1" s="435"/>
      <c r="W1" s="435"/>
      <c r="X1" s="431" t="s">
        <v>31</v>
      </c>
      <c r="Y1" s="431"/>
      <c r="Z1" s="431"/>
      <c r="AA1" s="431"/>
      <c r="AB1" s="432" t="s">
        <v>33</v>
      </c>
      <c r="AC1" s="432"/>
      <c r="AD1" s="432"/>
      <c r="AE1" s="432"/>
      <c r="AF1" s="432"/>
      <c r="AG1" s="432"/>
      <c r="AH1" s="432"/>
      <c r="AI1" s="432"/>
      <c r="AJ1" s="432"/>
      <c r="AK1" s="430" t="s">
        <v>36</v>
      </c>
      <c r="AL1" s="430"/>
      <c r="AM1" s="430"/>
      <c r="AN1" s="430"/>
      <c r="AO1" s="430"/>
      <c r="AP1" s="430"/>
      <c r="AQ1" s="430"/>
      <c r="AR1" s="67"/>
      <c r="AS1" s="436" t="s">
        <v>47</v>
      </c>
      <c r="AT1" s="436"/>
      <c r="AU1" s="436"/>
      <c r="AV1" s="430" t="s">
        <v>53</v>
      </c>
      <c r="AW1" s="430"/>
      <c r="AX1" s="430"/>
      <c r="AY1" s="430"/>
      <c r="AZ1" s="430"/>
      <c r="BA1" s="430"/>
      <c r="BB1" s="430"/>
    </row>
    <row r="2" spans="1:54">
      <c r="A2" s="24" t="s">
        <v>1</v>
      </c>
      <c r="B2" s="6" t="s">
        <v>192</v>
      </c>
      <c r="C2" s="6" t="s">
        <v>175</v>
      </c>
      <c r="D2" s="6" t="s">
        <v>9</v>
      </c>
      <c r="E2" s="6" t="s">
        <v>11</v>
      </c>
      <c r="F2" s="6" t="s">
        <v>193</v>
      </c>
      <c r="G2" s="6" t="s">
        <v>8</v>
      </c>
      <c r="H2" s="6" t="s">
        <v>195</v>
      </c>
      <c r="I2" s="6" t="s">
        <v>10</v>
      </c>
      <c r="J2" s="6" t="s">
        <v>12</v>
      </c>
      <c r="K2" s="6" t="s">
        <v>13</v>
      </c>
      <c r="L2" s="6" t="s">
        <v>14</v>
      </c>
      <c r="M2" s="6" t="s">
        <v>16</v>
      </c>
      <c r="N2" s="6" t="s">
        <v>17</v>
      </c>
      <c r="O2" s="6" t="s">
        <v>18</v>
      </c>
      <c r="P2" s="6" t="s">
        <v>19</v>
      </c>
      <c r="Q2" s="6" t="s">
        <v>20</v>
      </c>
      <c r="R2" s="6" t="s">
        <v>185</v>
      </c>
      <c r="S2" s="6" t="s">
        <v>21</v>
      </c>
      <c r="U2" s="6" t="s">
        <v>179</v>
      </c>
      <c r="V2" s="6" t="s">
        <v>180</v>
      </c>
      <c r="W2" s="6" t="s">
        <v>182</v>
      </c>
      <c r="X2" s="6" t="s">
        <v>24</v>
      </c>
      <c r="Y2" s="6" t="s">
        <v>25</v>
      </c>
      <c r="Z2" s="6" t="s">
        <v>201</v>
      </c>
      <c r="AA2" s="6" t="s">
        <v>29</v>
      </c>
      <c r="AB2" s="6" t="s">
        <v>177</v>
      </c>
      <c r="AC2" s="6" t="s">
        <v>180</v>
      </c>
      <c r="AD2" s="6" t="s">
        <v>181</v>
      </c>
      <c r="AE2" s="6" t="s">
        <v>178</v>
      </c>
      <c r="AF2" s="6" t="s">
        <v>180</v>
      </c>
      <c r="AG2" s="6" t="s">
        <v>181</v>
      </c>
      <c r="AH2" s="6" t="s">
        <v>32</v>
      </c>
      <c r="AI2" s="7" t="s">
        <v>188</v>
      </c>
      <c r="AJ2" s="7" t="s">
        <v>181</v>
      </c>
      <c r="AK2" s="6" t="s">
        <v>35</v>
      </c>
      <c r="AL2" s="6" t="s">
        <v>37</v>
      </c>
      <c r="AM2" s="6" t="s">
        <v>38</v>
      </c>
      <c r="AN2" s="6" t="s">
        <v>39</v>
      </c>
      <c r="AO2" s="6" t="s">
        <v>40</v>
      </c>
      <c r="AP2" s="6" t="s">
        <v>41</v>
      </c>
      <c r="AQ2" s="6" t="s">
        <v>42</v>
      </c>
      <c r="AR2" s="7" t="s">
        <v>33</v>
      </c>
      <c r="AS2" s="7" t="s">
        <v>45</v>
      </c>
      <c r="AT2" s="7" t="s">
        <v>1044</v>
      </c>
      <c r="AU2" s="7" t="s">
        <v>46</v>
      </c>
      <c r="AV2" s="6" t="s">
        <v>67</v>
      </c>
      <c r="AW2" s="6" t="s">
        <v>68</v>
      </c>
      <c r="AX2" s="7" t="s">
        <v>1252</v>
      </c>
      <c r="AY2" s="7" t="s">
        <v>54</v>
      </c>
      <c r="AZ2" s="7" t="s">
        <v>55</v>
      </c>
      <c r="BA2" s="6" t="s">
        <v>153</v>
      </c>
      <c r="BB2" s="6" t="s">
        <v>205</v>
      </c>
    </row>
    <row r="3" spans="1:54" s="12" customFormat="1" ht="30">
      <c r="A3" s="100" t="s">
        <v>1247</v>
      </c>
      <c r="B3" s="12" t="s">
        <v>2092</v>
      </c>
      <c r="C3" s="12" t="s">
        <v>1248</v>
      </c>
      <c r="D3" s="12" t="s">
        <v>1249</v>
      </c>
      <c r="E3" s="12" t="s">
        <v>107</v>
      </c>
      <c r="F3" s="12" t="s">
        <v>194</v>
      </c>
      <c r="G3" s="12" t="s">
        <v>139</v>
      </c>
      <c r="H3" s="12" t="s">
        <v>232</v>
      </c>
      <c r="I3" s="12" t="s">
        <v>748</v>
      </c>
      <c r="J3" s="12" t="s">
        <v>2093</v>
      </c>
      <c r="K3" s="12" t="s">
        <v>171</v>
      </c>
      <c r="L3" s="12" t="s">
        <v>172</v>
      </c>
      <c r="M3" s="31" t="s">
        <v>2021</v>
      </c>
      <c r="N3" s="131">
        <v>3.3</v>
      </c>
      <c r="O3" s="12" t="s">
        <v>149</v>
      </c>
      <c r="P3" s="12" t="s">
        <v>2022</v>
      </c>
      <c r="Q3" s="12" t="s">
        <v>2023</v>
      </c>
      <c r="R3" s="12" t="s">
        <v>2050</v>
      </c>
      <c r="S3" s="12" t="s">
        <v>1250</v>
      </c>
      <c r="T3" s="12" t="s">
        <v>43</v>
      </c>
      <c r="U3" s="12" t="s">
        <v>545</v>
      </c>
      <c r="V3" s="12" t="s">
        <v>184</v>
      </c>
      <c r="W3" s="12" t="s">
        <v>3209</v>
      </c>
      <c r="X3" s="12">
        <v>1</v>
      </c>
      <c r="Y3" s="12" t="s">
        <v>2048</v>
      </c>
      <c r="Z3" s="12" t="s">
        <v>2025</v>
      </c>
      <c r="AA3" s="12" t="s">
        <v>281</v>
      </c>
      <c r="AB3" s="12" t="s">
        <v>64</v>
      </c>
      <c r="AC3" s="12" t="s">
        <v>187</v>
      </c>
      <c r="AD3" s="12" t="s">
        <v>2051</v>
      </c>
      <c r="AE3" s="12" t="s">
        <v>64</v>
      </c>
      <c r="AF3" s="12" t="s">
        <v>187</v>
      </c>
      <c r="AG3" s="12" t="s">
        <v>2051</v>
      </c>
      <c r="AH3" s="12" t="s">
        <v>75</v>
      </c>
      <c r="AI3" s="12" t="s">
        <v>189</v>
      </c>
      <c r="AJ3" s="12" t="s">
        <v>1908</v>
      </c>
      <c r="AK3" s="12" t="s">
        <v>275</v>
      </c>
      <c r="AL3" s="12" t="s">
        <v>44</v>
      </c>
      <c r="AM3" s="12" t="s">
        <v>44</v>
      </c>
      <c r="AN3" s="12">
        <v>2013</v>
      </c>
      <c r="AO3" s="12" t="s">
        <v>44</v>
      </c>
      <c r="AP3" s="12" t="s">
        <v>43</v>
      </c>
      <c r="AQ3" s="12" t="s">
        <v>244</v>
      </c>
      <c r="AR3" s="12" t="s">
        <v>1683</v>
      </c>
      <c r="AS3" s="146">
        <v>42761</v>
      </c>
      <c r="AT3" s="12" t="s">
        <v>2043</v>
      </c>
      <c r="AU3" s="12" t="s">
        <v>1270</v>
      </c>
      <c r="AV3" s="12" t="s">
        <v>1900</v>
      </c>
      <c r="AW3" s="12" t="s">
        <v>43</v>
      </c>
      <c r="AX3" s="12" t="s">
        <v>1253</v>
      </c>
      <c r="AY3" s="12" t="s">
        <v>43</v>
      </c>
      <c r="AZ3" s="12" t="s">
        <v>43</v>
      </c>
      <c r="BA3" s="12" t="s">
        <v>1254</v>
      </c>
      <c r="BB3" s="12" t="s">
        <v>43</v>
      </c>
    </row>
    <row r="4" spans="1:54" s="12" customFormat="1" ht="30">
      <c r="A4" s="100" t="s">
        <v>1255</v>
      </c>
      <c r="B4" s="12" t="s">
        <v>3440</v>
      </c>
      <c r="C4" s="12" t="s">
        <v>1256</v>
      </c>
      <c r="D4" s="12" t="s">
        <v>1257</v>
      </c>
      <c r="E4" s="12" t="s">
        <v>107</v>
      </c>
      <c r="F4" s="12" t="s">
        <v>194</v>
      </c>
      <c r="G4" s="12" t="s">
        <v>139</v>
      </c>
      <c r="H4" s="12" t="s">
        <v>232</v>
      </c>
      <c r="I4" s="12" t="s">
        <v>748</v>
      </c>
      <c r="J4" s="12" t="s">
        <v>1804</v>
      </c>
      <c r="K4" s="12" t="s">
        <v>171</v>
      </c>
      <c r="L4" s="12" t="s">
        <v>172</v>
      </c>
      <c r="M4" s="31" t="s">
        <v>2021</v>
      </c>
      <c r="N4" s="131">
        <v>3.3</v>
      </c>
      <c r="O4" s="12" t="s">
        <v>149</v>
      </c>
      <c r="P4" s="12" t="s">
        <v>2022</v>
      </c>
      <c r="Q4" s="12" t="s">
        <v>2023</v>
      </c>
      <c r="R4" s="12" t="s">
        <v>2050</v>
      </c>
      <c r="S4" s="12" t="s">
        <v>1258</v>
      </c>
      <c r="U4" s="12" t="s">
        <v>240</v>
      </c>
      <c r="V4" s="12" t="s">
        <v>184</v>
      </c>
      <c r="W4" s="12" t="s">
        <v>1259</v>
      </c>
      <c r="X4" s="12">
        <v>1</v>
      </c>
      <c r="Y4" s="12" t="s">
        <v>2048</v>
      </c>
      <c r="Z4" s="12" t="s">
        <v>242</v>
      </c>
      <c r="AA4" s="12" t="s">
        <v>281</v>
      </c>
      <c r="AB4" s="12" t="s">
        <v>66</v>
      </c>
      <c r="AC4" s="12" t="s">
        <v>187</v>
      </c>
      <c r="AD4" s="27" t="s">
        <v>3419</v>
      </c>
      <c r="AE4" s="12" t="s">
        <v>66</v>
      </c>
      <c r="AF4" s="12" t="s">
        <v>187</v>
      </c>
      <c r="AG4" s="379" t="s">
        <v>3419</v>
      </c>
      <c r="AH4" s="12" t="s">
        <v>75</v>
      </c>
      <c r="AI4" s="12" t="s">
        <v>189</v>
      </c>
      <c r="AJ4" s="12" t="s">
        <v>1251</v>
      </c>
      <c r="AK4" s="12" t="s">
        <v>275</v>
      </c>
      <c r="AL4" s="12" t="s">
        <v>44</v>
      </c>
      <c r="AM4" s="12" t="s">
        <v>44</v>
      </c>
      <c r="AN4" s="12">
        <v>2013</v>
      </c>
      <c r="AO4" s="12" t="s">
        <v>44</v>
      </c>
      <c r="AP4" s="12" t="s">
        <v>43</v>
      </c>
      <c r="AQ4" s="12" t="s">
        <v>244</v>
      </c>
      <c r="AR4" s="12" t="s">
        <v>1683</v>
      </c>
      <c r="AS4" s="146">
        <v>42761</v>
      </c>
      <c r="AT4" s="12" t="s">
        <v>2043</v>
      </c>
      <c r="AU4" s="12" t="s">
        <v>1270</v>
      </c>
      <c r="AV4" s="12" t="s">
        <v>2094</v>
      </c>
      <c r="AW4" s="12" t="s">
        <v>43</v>
      </c>
      <c r="AX4" s="12" t="s">
        <v>43</v>
      </c>
      <c r="AY4" s="12" t="s">
        <v>43</v>
      </c>
      <c r="AZ4" s="12" t="s">
        <v>43</v>
      </c>
      <c r="BA4" s="12" t="s">
        <v>1254</v>
      </c>
      <c r="BB4" s="12" t="s">
        <v>43</v>
      </c>
    </row>
    <row r="5" spans="1:54" s="12" customFormat="1" ht="30">
      <c r="A5" s="100" t="s">
        <v>1195</v>
      </c>
      <c r="B5" s="31" t="s">
        <v>1200</v>
      </c>
      <c r="C5" s="12" t="s">
        <v>1242</v>
      </c>
      <c r="D5" s="31" t="s">
        <v>1202</v>
      </c>
      <c r="E5" s="12" t="s">
        <v>107</v>
      </c>
      <c r="F5" s="12" t="s">
        <v>1984</v>
      </c>
      <c r="G5" s="12" t="s">
        <v>139</v>
      </c>
      <c r="H5" s="12" t="s">
        <v>232</v>
      </c>
      <c r="I5" s="12" t="s">
        <v>826</v>
      </c>
      <c r="J5" s="12" t="s">
        <v>1910</v>
      </c>
      <c r="K5" s="12" t="s">
        <v>171</v>
      </c>
      <c r="L5" s="12" t="s">
        <v>172</v>
      </c>
      <c r="M5" s="12" t="s">
        <v>1748</v>
      </c>
      <c r="N5" s="131" t="s">
        <v>2842</v>
      </c>
      <c r="O5" s="12" t="s">
        <v>149</v>
      </c>
      <c r="P5" s="12" t="s">
        <v>277</v>
      </c>
      <c r="Q5" s="12" t="s">
        <v>3010</v>
      </c>
      <c r="R5" s="12" t="s">
        <v>2050</v>
      </c>
      <c r="S5" s="12" t="s">
        <v>2112</v>
      </c>
      <c r="T5" s="12" t="s">
        <v>43</v>
      </c>
      <c r="U5" s="12" t="s">
        <v>477</v>
      </c>
      <c r="V5" s="12" t="s">
        <v>184</v>
      </c>
      <c r="W5" s="12" t="s">
        <v>1204</v>
      </c>
      <c r="X5" s="12">
        <v>1</v>
      </c>
      <c r="Y5" s="12" t="s">
        <v>1538</v>
      </c>
      <c r="Z5" s="12" t="s">
        <v>242</v>
      </c>
      <c r="AA5" s="12" t="s">
        <v>44</v>
      </c>
      <c r="AB5" s="12" t="s">
        <v>66</v>
      </c>
      <c r="AC5" s="12" t="s">
        <v>187</v>
      </c>
      <c r="AD5" s="12">
        <v>150429024</v>
      </c>
      <c r="AE5" s="12" t="s">
        <v>65</v>
      </c>
      <c r="AF5" s="12" t="s">
        <v>187</v>
      </c>
      <c r="AG5" s="12" t="s">
        <v>1205</v>
      </c>
      <c r="AH5" s="12" t="s">
        <v>75</v>
      </c>
      <c r="AI5" s="12" t="s">
        <v>189</v>
      </c>
      <c r="AJ5" s="12" t="s">
        <v>3441</v>
      </c>
      <c r="AK5" s="12" t="s">
        <v>1840</v>
      </c>
      <c r="AL5" s="12" t="s">
        <v>44</v>
      </c>
      <c r="AM5" s="12" t="s">
        <v>44</v>
      </c>
      <c r="AN5" s="12">
        <v>2013</v>
      </c>
      <c r="AO5" s="12" t="s">
        <v>44</v>
      </c>
      <c r="AP5" s="12" t="s">
        <v>43</v>
      </c>
      <c r="AQ5" s="12" t="s">
        <v>244</v>
      </c>
      <c r="AR5" s="12" t="s">
        <v>3012</v>
      </c>
      <c r="AS5" s="146">
        <v>43231</v>
      </c>
      <c r="AT5" s="313" t="s">
        <v>3011</v>
      </c>
      <c r="AU5" s="12" t="s">
        <v>1270</v>
      </c>
      <c r="AV5" s="12" t="s">
        <v>1631</v>
      </c>
      <c r="AW5" s="12" t="s">
        <v>43</v>
      </c>
      <c r="AX5" s="12" t="s">
        <v>43</v>
      </c>
      <c r="AY5" s="12" t="s">
        <v>43</v>
      </c>
      <c r="AZ5" s="12" t="s">
        <v>43</v>
      </c>
      <c r="BA5" s="12" t="s">
        <v>1206</v>
      </c>
    </row>
    <row r="6" spans="1:54" ht="15.75">
      <c r="A6" s="29">
        <v>3</v>
      </c>
      <c r="B6" s="9"/>
      <c r="C6" s="9"/>
      <c r="D6" s="9"/>
      <c r="E6" s="9"/>
      <c r="J6" s="13"/>
      <c r="M6" s="7"/>
      <c r="AE6" s="7"/>
      <c r="AF6" s="7"/>
      <c r="AH6" s="7"/>
      <c r="AI6" s="7"/>
      <c r="AM6" s="7"/>
    </row>
    <row r="7" spans="1:54" ht="15.75">
      <c r="A7" s="29"/>
      <c r="B7" s="9"/>
      <c r="C7" s="9"/>
      <c r="D7" s="9"/>
      <c r="E7" s="9"/>
      <c r="J7" s="13"/>
      <c r="M7" s="7"/>
      <c r="AE7" s="7"/>
      <c r="AF7" s="7"/>
      <c r="AH7" s="7"/>
      <c r="AI7" s="7"/>
      <c r="AM7" s="7"/>
    </row>
    <row r="8" spans="1:54" ht="15.75">
      <c r="A8" s="29"/>
      <c r="B8" s="9"/>
      <c r="C8" s="9"/>
      <c r="D8" s="9"/>
      <c r="E8" s="9"/>
      <c r="J8" s="13"/>
      <c r="M8" s="7"/>
      <c r="AE8" s="7"/>
      <c r="AF8" s="7"/>
      <c r="AH8" s="7"/>
      <c r="AI8" s="7"/>
    </row>
    <row r="9" spans="1:54" ht="15.75">
      <c r="A9" s="29"/>
      <c r="B9" s="9"/>
      <c r="C9" s="9"/>
      <c r="D9" s="9"/>
      <c r="E9" s="9"/>
      <c r="J9" s="13"/>
      <c r="M9" s="7"/>
      <c r="AE9" s="7"/>
      <c r="AF9" s="7"/>
      <c r="AH9" s="7"/>
      <c r="AI9" s="7"/>
    </row>
    <row r="10" spans="1:54" ht="15.75">
      <c r="A10" s="29"/>
      <c r="B10" s="9"/>
      <c r="C10" s="9"/>
      <c r="D10" s="9"/>
      <c r="E10" s="9"/>
      <c r="J10" s="13"/>
      <c r="M10" s="7"/>
      <c r="AE10" s="7"/>
      <c r="AF10" s="7"/>
      <c r="AH10" s="7"/>
      <c r="AI10" s="7"/>
    </row>
    <row r="11" spans="1:54">
      <c r="A11" s="9"/>
      <c r="B11" s="9"/>
      <c r="J11" s="13"/>
      <c r="M11" s="7"/>
      <c r="AE11" s="7"/>
      <c r="AF11" s="7"/>
      <c r="AH11" s="7"/>
      <c r="AI11" s="7"/>
    </row>
    <row r="12" spans="1:54">
      <c r="A12" s="9"/>
      <c r="B12" s="9"/>
      <c r="J12" s="13"/>
      <c r="M12" s="7"/>
      <c r="AE12" s="7"/>
      <c r="AF12" s="7"/>
      <c r="AH12" s="7"/>
      <c r="AI12" s="7"/>
    </row>
    <row r="13" spans="1:54" s="7" customFormat="1" ht="23.25" customHeight="1">
      <c r="A13" s="10"/>
      <c r="B13" s="10"/>
    </row>
    <row r="14" spans="1:54" s="7" customFormat="1">
      <c r="A14" s="10"/>
      <c r="B14" s="10"/>
    </row>
    <row r="15" spans="1:54" s="7" customFormat="1">
      <c r="A15" s="10"/>
      <c r="B15" s="10"/>
    </row>
    <row r="16" spans="1:54" s="7" customFormat="1">
      <c r="A16" s="10"/>
      <c r="B16" s="10"/>
    </row>
    <row r="17" spans="1:2" s="7" customFormat="1">
      <c r="A17" s="10"/>
      <c r="B17" s="10"/>
    </row>
    <row r="18" spans="1:2">
      <c r="A18" s="9"/>
      <c r="B18" s="10"/>
    </row>
    <row r="19" spans="1:2">
      <c r="A19" s="9"/>
      <c r="B19" s="10"/>
    </row>
    <row r="20" spans="1:2">
      <c r="A20" s="9"/>
      <c r="B20" s="10"/>
    </row>
    <row r="21" spans="1:2">
      <c r="A21" s="9"/>
      <c r="B21" s="10"/>
    </row>
  </sheetData>
  <mergeCells count="8">
    <mergeCell ref="M1:O1"/>
    <mergeCell ref="P1:R1"/>
    <mergeCell ref="AV1:BB1"/>
    <mergeCell ref="AK1:AQ1"/>
    <mergeCell ref="AS1:AU1"/>
    <mergeCell ref="U1:W1"/>
    <mergeCell ref="X1:AA1"/>
    <mergeCell ref="AB1:AJ1"/>
  </mergeCells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B19"/>
  <sheetViews>
    <sheetView workbookViewId="0">
      <pane xSplit="1" topLeftCell="AC1" activePane="topRight" state="frozen"/>
      <selection pane="topRight" activeCell="AJ3" sqref="AJ3"/>
    </sheetView>
  </sheetViews>
  <sheetFormatPr baseColWidth="10" defaultRowHeight="15"/>
  <cols>
    <col min="1" max="1" width="12.85546875" style="223" customWidth="1"/>
    <col min="2" max="2" width="41.42578125" style="6" bestFit="1" customWidth="1"/>
    <col min="3" max="3" width="22.7109375" style="6" customWidth="1"/>
    <col min="4" max="4" width="17.85546875" style="6" customWidth="1"/>
    <col min="5" max="6" width="25.5703125" style="6" customWidth="1"/>
    <col min="7" max="7" width="24.42578125" style="6" customWidth="1"/>
    <col min="8" max="8" width="11.85546875" style="6" customWidth="1"/>
    <col min="9" max="9" width="14.85546875" style="6" customWidth="1"/>
    <col min="10" max="10" width="28.85546875" style="6" hidden="1" customWidth="1"/>
    <col min="11" max="11" width="13" style="6" customWidth="1"/>
    <col min="12" max="12" width="18.85546875" style="6" customWidth="1"/>
    <col min="13" max="13" width="17.140625" style="6" customWidth="1"/>
    <col min="14" max="14" width="18.28515625" style="6" bestFit="1" customWidth="1"/>
    <col min="15" max="15" width="24.7109375" style="6" customWidth="1"/>
    <col min="16" max="16" width="25.42578125" style="6" customWidth="1"/>
    <col min="17" max="17" width="20.85546875" style="6" customWidth="1"/>
    <col min="18" max="18" width="19" style="6" customWidth="1"/>
    <col min="19" max="20" width="20.42578125" style="6" customWidth="1"/>
    <col min="21" max="21" width="19.140625" style="6" customWidth="1"/>
    <col min="22" max="22" width="13" style="6" customWidth="1"/>
    <col min="23" max="23" width="24.85546875" style="6" customWidth="1"/>
    <col min="24" max="24" width="11.5703125" style="6" customWidth="1"/>
    <col min="25" max="25" width="11" style="6" bestFit="1" customWidth="1"/>
    <col min="26" max="26" width="19.85546875" style="6" customWidth="1"/>
    <col min="27" max="27" width="13.7109375" style="6" customWidth="1"/>
    <col min="28" max="28" width="15.7109375" style="6" bestFit="1" customWidth="1"/>
    <col min="29" max="30" width="15.7109375" style="6" customWidth="1"/>
    <col min="31" max="31" width="17" style="6" bestFit="1" customWidth="1"/>
    <col min="32" max="33" width="17" style="6" customWidth="1"/>
    <col min="34" max="35" width="12" style="6" customWidth="1"/>
    <col min="36" max="36" width="13.28515625" style="6" bestFit="1" customWidth="1"/>
    <col min="37" max="37" width="5.85546875" style="6" bestFit="1" customWidth="1"/>
    <col min="38" max="38" width="9.42578125" style="6" bestFit="1" customWidth="1"/>
    <col min="39" max="39" width="6.5703125" style="6" bestFit="1" customWidth="1"/>
    <col min="40" max="40" width="7.140625" style="6" bestFit="1" customWidth="1"/>
    <col min="41" max="42" width="11.42578125" style="6"/>
    <col min="43" max="43" width="12.85546875" style="6" bestFit="1" customWidth="1"/>
    <col min="44" max="44" width="12.85546875" style="6" customWidth="1"/>
    <col min="45" max="45" width="14.5703125" style="6" bestFit="1" customWidth="1"/>
    <col min="46" max="46" width="14.5703125" style="6" customWidth="1"/>
    <col min="47" max="47" width="13.7109375" style="6" bestFit="1" customWidth="1"/>
    <col min="48" max="48" width="24.42578125" style="6" bestFit="1" customWidth="1"/>
    <col min="49" max="49" width="13.28515625" style="6" customWidth="1"/>
    <col min="50" max="50" width="16.5703125" style="6" bestFit="1" customWidth="1"/>
    <col min="51" max="51" width="9.42578125" style="6" bestFit="1" customWidth="1"/>
    <col min="52" max="52" width="8.85546875" style="6" bestFit="1" customWidth="1"/>
    <col min="53" max="53" width="16.7109375" style="6" customWidth="1"/>
    <col min="54" max="54" width="13.42578125" style="6" customWidth="1"/>
    <col min="55" max="16384" width="11.42578125" style="6"/>
  </cols>
  <sheetData>
    <row r="1" spans="1:54">
      <c r="A1" s="219"/>
      <c r="B1" s="23" t="s">
        <v>191</v>
      </c>
      <c r="C1" s="84"/>
      <c r="D1" s="84"/>
      <c r="E1" s="84"/>
      <c r="F1" s="84" t="s">
        <v>15</v>
      </c>
      <c r="G1" s="84"/>
      <c r="H1" s="84"/>
      <c r="I1" s="84"/>
      <c r="J1" s="84"/>
      <c r="K1" s="84"/>
      <c r="L1" s="84"/>
      <c r="M1" s="433" t="s">
        <v>5</v>
      </c>
      <c r="N1" s="433"/>
      <c r="O1" s="433"/>
      <c r="P1" s="434" t="s">
        <v>1605</v>
      </c>
      <c r="Q1" s="434"/>
      <c r="R1" s="434"/>
      <c r="S1" s="83" t="s">
        <v>22</v>
      </c>
      <c r="T1" s="83"/>
      <c r="U1" s="435" t="s">
        <v>23</v>
      </c>
      <c r="V1" s="435"/>
      <c r="W1" s="435"/>
      <c r="X1" s="431" t="s">
        <v>31</v>
      </c>
      <c r="Y1" s="431"/>
      <c r="Z1" s="431"/>
      <c r="AA1" s="431"/>
      <c r="AB1" s="432" t="s">
        <v>33</v>
      </c>
      <c r="AC1" s="432"/>
      <c r="AD1" s="432"/>
      <c r="AE1" s="432"/>
      <c r="AF1" s="432"/>
      <c r="AG1" s="432"/>
      <c r="AH1" s="432"/>
      <c r="AI1" s="432"/>
      <c r="AJ1" s="432"/>
      <c r="AK1" s="430" t="s">
        <v>36</v>
      </c>
      <c r="AL1" s="430"/>
      <c r="AM1" s="430"/>
      <c r="AN1" s="430"/>
      <c r="AO1" s="430"/>
      <c r="AP1" s="430"/>
      <c r="AQ1" s="430"/>
      <c r="AR1" s="68"/>
      <c r="AS1" s="436" t="s">
        <v>47</v>
      </c>
      <c r="AT1" s="436"/>
      <c r="AU1" s="436"/>
      <c r="AV1" s="430" t="s">
        <v>53</v>
      </c>
      <c r="AW1" s="430"/>
      <c r="AX1" s="430"/>
      <c r="AY1" s="430"/>
      <c r="AZ1" s="430"/>
      <c r="BA1" s="430"/>
      <c r="BB1" s="430"/>
    </row>
    <row r="2" spans="1:54" ht="45">
      <c r="A2" s="220" t="s">
        <v>1</v>
      </c>
      <c r="B2" s="6" t="s">
        <v>192</v>
      </c>
      <c r="C2" s="6" t="s">
        <v>175</v>
      </c>
      <c r="D2" s="6" t="s">
        <v>9</v>
      </c>
      <c r="E2" s="6" t="s">
        <v>11</v>
      </c>
      <c r="F2" s="6" t="s">
        <v>193</v>
      </c>
      <c r="G2" s="6" t="s">
        <v>8</v>
      </c>
      <c r="H2" s="6" t="s">
        <v>195</v>
      </c>
      <c r="I2" s="6" t="s">
        <v>10</v>
      </c>
      <c r="J2" s="6" t="s">
        <v>12</v>
      </c>
      <c r="K2" s="6" t="s">
        <v>13</v>
      </c>
      <c r="L2" s="6" t="s">
        <v>14</v>
      </c>
      <c r="M2" s="6" t="s">
        <v>16</v>
      </c>
      <c r="N2" s="6" t="s">
        <v>17</v>
      </c>
      <c r="O2" s="6" t="s">
        <v>18</v>
      </c>
      <c r="P2" s="6" t="s">
        <v>19</v>
      </c>
      <c r="Q2" s="6" t="s">
        <v>20</v>
      </c>
      <c r="R2" s="6" t="s">
        <v>185</v>
      </c>
      <c r="S2" s="6" t="s">
        <v>21</v>
      </c>
      <c r="T2" s="7" t="s">
        <v>1722</v>
      </c>
      <c r="U2" s="6" t="s">
        <v>179</v>
      </c>
      <c r="V2" s="6" t="s">
        <v>180</v>
      </c>
      <c r="W2" s="6" t="s">
        <v>182</v>
      </c>
      <c r="X2" s="6" t="s">
        <v>24</v>
      </c>
      <c r="Y2" s="6" t="s">
        <v>25</v>
      </c>
      <c r="Z2" s="6" t="s">
        <v>201</v>
      </c>
      <c r="AA2" s="6" t="s">
        <v>29</v>
      </c>
      <c r="AB2" s="6" t="s">
        <v>177</v>
      </c>
      <c r="AC2" s="6" t="s">
        <v>180</v>
      </c>
      <c r="AD2" s="6" t="s">
        <v>181</v>
      </c>
      <c r="AE2" s="6" t="s">
        <v>178</v>
      </c>
      <c r="AF2" s="6" t="s">
        <v>180</v>
      </c>
      <c r="AG2" s="6" t="s">
        <v>181</v>
      </c>
      <c r="AH2" s="6" t="s">
        <v>32</v>
      </c>
      <c r="AI2" s="7" t="s">
        <v>188</v>
      </c>
      <c r="AJ2" s="7" t="s">
        <v>181</v>
      </c>
      <c r="AK2" s="6" t="s">
        <v>35</v>
      </c>
      <c r="AL2" s="6" t="s">
        <v>37</v>
      </c>
      <c r="AM2" s="6" t="s">
        <v>38</v>
      </c>
      <c r="AN2" s="6" t="s">
        <v>39</v>
      </c>
      <c r="AO2" s="6" t="s">
        <v>40</v>
      </c>
      <c r="AP2" s="6" t="s">
        <v>41</v>
      </c>
      <c r="AQ2" s="6" t="s">
        <v>42</v>
      </c>
      <c r="AR2" s="7" t="s">
        <v>33</v>
      </c>
      <c r="AS2" s="7" t="s">
        <v>45</v>
      </c>
      <c r="AT2" s="7" t="s">
        <v>1044</v>
      </c>
      <c r="AU2" s="7" t="s">
        <v>46</v>
      </c>
      <c r="AV2" s="66" t="s">
        <v>67</v>
      </c>
      <c r="AW2" s="66" t="s">
        <v>68</v>
      </c>
      <c r="AX2" s="7" t="s">
        <v>381</v>
      </c>
      <c r="AY2" s="7" t="s">
        <v>54</v>
      </c>
      <c r="AZ2" s="7" t="s">
        <v>55</v>
      </c>
      <c r="BA2" s="6" t="s">
        <v>153</v>
      </c>
      <c r="BB2" s="153" t="s">
        <v>205</v>
      </c>
    </row>
    <row r="3" spans="1:54" ht="30">
      <c r="A3" s="224" t="s">
        <v>1371</v>
      </c>
      <c r="B3" s="6" t="s">
        <v>2543</v>
      </c>
      <c r="C3" s="6" t="s">
        <v>1372</v>
      </c>
      <c r="D3" s="7" t="s">
        <v>2544</v>
      </c>
      <c r="E3" s="7" t="s">
        <v>1373</v>
      </c>
      <c r="F3" s="7" t="s">
        <v>194</v>
      </c>
      <c r="G3" s="7" t="s">
        <v>139</v>
      </c>
      <c r="H3" s="7" t="s">
        <v>232</v>
      </c>
      <c r="I3" s="7" t="s">
        <v>748</v>
      </c>
      <c r="J3" s="7" t="s">
        <v>220</v>
      </c>
      <c r="K3" s="7" t="s">
        <v>171</v>
      </c>
      <c r="L3" s="7" t="s">
        <v>172</v>
      </c>
      <c r="M3" s="6" t="s">
        <v>1856</v>
      </c>
      <c r="N3" s="48">
        <v>3.2</v>
      </c>
      <c r="O3" s="6" t="s">
        <v>149</v>
      </c>
      <c r="P3" s="7" t="s">
        <v>277</v>
      </c>
      <c r="Q3" s="7" t="s">
        <v>939</v>
      </c>
      <c r="R3" s="6" t="s">
        <v>749</v>
      </c>
      <c r="S3" s="6" t="s">
        <v>129</v>
      </c>
      <c r="T3" s="7" t="s">
        <v>43</v>
      </c>
      <c r="U3" s="6" t="s">
        <v>281</v>
      </c>
      <c r="V3" s="6" t="s">
        <v>184</v>
      </c>
      <c r="W3" s="6" t="s">
        <v>2966</v>
      </c>
      <c r="X3" s="6">
        <v>1</v>
      </c>
      <c r="Y3" s="7" t="s">
        <v>95</v>
      </c>
      <c r="Z3" s="7" t="s">
        <v>1075</v>
      </c>
      <c r="AA3" s="7" t="s">
        <v>44</v>
      </c>
      <c r="AB3" s="6" t="s">
        <v>66</v>
      </c>
      <c r="AC3" s="6" t="s">
        <v>187</v>
      </c>
      <c r="AD3" s="12">
        <v>150162335</v>
      </c>
      <c r="AE3" s="7" t="s">
        <v>66</v>
      </c>
      <c r="AF3" s="7" t="s">
        <v>187</v>
      </c>
      <c r="AG3" s="7" t="s">
        <v>1723</v>
      </c>
      <c r="AH3" s="7" t="s">
        <v>75</v>
      </c>
      <c r="AI3" s="7" t="s">
        <v>285</v>
      </c>
      <c r="AJ3" s="76" t="s">
        <v>2545</v>
      </c>
      <c r="AK3" s="22" t="s">
        <v>275</v>
      </c>
      <c r="AL3" s="7" t="s">
        <v>44</v>
      </c>
      <c r="AM3" s="7" t="s">
        <v>44</v>
      </c>
      <c r="AN3" s="6">
        <v>2013</v>
      </c>
      <c r="AO3" s="7" t="s">
        <v>44</v>
      </c>
      <c r="AP3" s="7" t="s">
        <v>43</v>
      </c>
      <c r="AQ3" s="7" t="s">
        <v>244</v>
      </c>
      <c r="AR3" s="7" t="s">
        <v>43</v>
      </c>
      <c r="AS3" s="28">
        <v>42333</v>
      </c>
      <c r="AT3" s="7" t="s">
        <v>1724</v>
      </c>
      <c r="AU3" s="7" t="s">
        <v>1046</v>
      </c>
      <c r="AV3" s="6" t="s">
        <v>43</v>
      </c>
      <c r="AW3" s="6" t="s">
        <v>43</v>
      </c>
      <c r="AX3" s="6" t="s">
        <v>43</v>
      </c>
      <c r="AY3" s="7" t="s">
        <v>43</v>
      </c>
      <c r="AZ3" s="7" t="s">
        <v>43</v>
      </c>
      <c r="BA3" s="40" t="s">
        <v>413</v>
      </c>
      <c r="BB3" s="7" t="s">
        <v>43</v>
      </c>
    </row>
    <row r="4" spans="1:54">
      <c r="A4" s="224" t="s">
        <v>1374</v>
      </c>
      <c r="B4" s="6" t="s">
        <v>1375</v>
      </c>
      <c r="C4" s="6" t="s">
        <v>1376</v>
      </c>
      <c r="D4" s="7" t="s">
        <v>2547</v>
      </c>
      <c r="E4" s="7" t="s">
        <v>1373</v>
      </c>
      <c r="F4" s="7" t="s">
        <v>194</v>
      </c>
      <c r="G4" s="7" t="s">
        <v>139</v>
      </c>
      <c r="H4" s="7" t="s">
        <v>173</v>
      </c>
      <c r="I4" s="7" t="s">
        <v>748</v>
      </c>
      <c r="J4" s="7" t="s">
        <v>220</v>
      </c>
      <c r="K4" s="7" t="s">
        <v>171</v>
      </c>
      <c r="L4" s="7" t="s">
        <v>172</v>
      </c>
      <c r="M4" s="6" t="s">
        <v>655</v>
      </c>
      <c r="N4" s="48">
        <v>3</v>
      </c>
      <c r="O4" s="6" t="s">
        <v>149</v>
      </c>
      <c r="P4" s="6" t="s">
        <v>149</v>
      </c>
      <c r="Q4" s="6" t="s">
        <v>2548</v>
      </c>
      <c r="R4" s="6" t="s">
        <v>749</v>
      </c>
      <c r="S4" s="6" t="s">
        <v>127</v>
      </c>
      <c r="T4" s="7" t="s">
        <v>43</v>
      </c>
      <c r="U4" s="6" t="s">
        <v>463</v>
      </c>
      <c r="V4" s="6" t="s">
        <v>184</v>
      </c>
      <c r="W4" s="6" t="s">
        <v>1377</v>
      </c>
      <c r="X4" s="6">
        <v>1</v>
      </c>
      <c r="Y4" s="7" t="s">
        <v>95</v>
      </c>
      <c r="Z4" s="7" t="s">
        <v>1075</v>
      </c>
      <c r="AA4" s="6" t="s">
        <v>44</v>
      </c>
      <c r="AB4" s="6" t="s">
        <v>737</v>
      </c>
      <c r="AC4" s="6" t="s">
        <v>187</v>
      </c>
      <c r="AD4" s="394">
        <v>170900256</v>
      </c>
      <c r="AE4" s="7" t="s">
        <v>66</v>
      </c>
      <c r="AF4" s="7" t="s">
        <v>187</v>
      </c>
      <c r="AG4" s="7" t="s">
        <v>1378</v>
      </c>
      <c r="AH4" s="7" t="s">
        <v>75</v>
      </c>
      <c r="AI4" s="7" t="s">
        <v>189</v>
      </c>
      <c r="AJ4" s="7" t="s">
        <v>1892</v>
      </c>
      <c r="AK4" s="7" t="s">
        <v>275</v>
      </c>
      <c r="AL4" s="7" t="s">
        <v>44</v>
      </c>
      <c r="AM4" s="7" t="s">
        <v>44</v>
      </c>
      <c r="AN4" s="6">
        <v>2013</v>
      </c>
      <c r="AO4" s="7" t="s">
        <v>44</v>
      </c>
      <c r="AP4" s="7" t="s">
        <v>44</v>
      </c>
      <c r="AQ4" s="7" t="s">
        <v>244</v>
      </c>
      <c r="AR4" s="7" t="s">
        <v>1683</v>
      </c>
      <c r="AS4" s="22">
        <v>42133</v>
      </c>
      <c r="AT4" s="7" t="s">
        <v>1550</v>
      </c>
      <c r="AU4" s="7" t="s">
        <v>1046</v>
      </c>
      <c r="AV4" s="6" t="s">
        <v>43</v>
      </c>
      <c r="AW4" s="6" t="s">
        <v>43</v>
      </c>
      <c r="AX4" s="6" t="s">
        <v>43</v>
      </c>
      <c r="AY4" s="7" t="s">
        <v>43</v>
      </c>
      <c r="AZ4" s="7" t="s">
        <v>43</v>
      </c>
      <c r="BA4" s="40" t="s">
        <v>43</v>
      </c>
      <c r="BB4" s="7" t="s">
        <v>43</v>
      </c>
    </row>
    <row r="5" spans="1:54">
      <c r="A5" s="224" t="s">
        <v>1379</v>
      </c>
      <c r="B5" s="7" t="s">
        <v>1380</v>
      </c>
      <c r="C5" s="7" t="s">
        <v>1381</v>
      </c>
      <c r="D5" s="7" t="s">
        <v>2549</v>
      </c>
      <c r="E5" s="7" t="s">
        <v>1373</v>
      </c>
      <c r="F5" s="7" t="s">
        <v>194</v>
      </c>
      <c r="G5" s="7" t="s">
        <v>139</v>
      </c>
      <c r="H5" s="7" t="s">
        <v>232</v>
      </c>
      <c r="I5" s="7" t="s">
        <v>748</v>
      </c>
      <c r="J5" s="7" t="s">
        <v>220</v>
      </c>
      <c r="K5" s="7" t="s">
        <v>171</v>
      </c>
      <c r="L5" s="7" t="s">
        <v>172</v>
      </c>
      <c r="M5" s="7" t="s">
        <v>1856</v>
      </c>
      <c r="N5" s="48">
        <v>3.2</v>
      </c>
      <c r="O5" s="7" t="s">
        <v>149</v>
      </c>
      <c r="P5" s="7" t="s">
        <v>277</v>
      </c>
      <c r="Q5" s="7" t="s">
        <v>939</v>
      </c>
      <c r="R5" s="7" t="s">
        <v>749</v>
      </c>
      <c r="S5" s="7" t="s">
        <v>128</v>
      </c>
      <c r="T5" s="7" t="s">
        <v>43</v>
      </c>
      <c r="U5" s="7" t="s">
        <v>251</v>
      </c>
      <c r="V5" s="7" t="s">
        <v>184</v>
      </c>
      <c r="W5" s="7" t="s">
        <v>1382</v>
      </c>
      <c r="X5" s="6">
        <v>1</v>
      </c>
      <c r="Y5" s="7" t="s">
        <v>95</v>
      </c>
      <c r="Z5" s="7" t="s">
        <v>1075</v>
      </c>
      <c r="AA5" s="7" t="s">
        <v>44</v>
      </c>
      <c r="AB5" s="7" t="s">
        <v>66</v>
      </c>
      <c r="AC5" s="7" t="s">
        <v>187</v>
      </c>
      <c r="AD5" s="12">
        <v>150807525</v>
      </c>
      <c r="AE5" s="7" t="s">
        <v>66</v>
      </c>
      <c r="AF5" s="7" t="s">
        <v>187</v>
      </c>
      <c r="AG5" s="7" t="s">
        <v>1736</v>
      </c>
      <c r="AH5" s="7" t="s">
        <v>75</v>
      </c>
      <c r="AI5" s="7" t="s">
        <v>189</v>
      </c>
      <c r="AJ5" s="7" t="s">
        <v>1388</v>
      </c>
      <c r="AK5" s="7" t="s">
        <v>275</v>
      </c>
      <c r="AL5" s="7" t="s">
        <v>44</v>
      </c>
      <c r="AM5" s="7" t="s">
        <v>44</v>
      </c>
      <c r="AN5" s="6">
        <v>2013</v>
      </c>
      <c r="AO5" s="7" t="s">
        <v>44</v>
      </c>
      <c r="AP5" s="7" t="s">
        <v>43</v>
      </c>
      <c r="AQ5" s="7" t="s">
        <v>244</v>
      </c>
      <c r="AR5" s="7" t="s">
        <v>1683</v>
      </c>
      <c r="AS5" s="28">
        <v>42333</v>
      </c>
      <c r="AT5" s="7" t="s">
        <v>1724</v>
      </c>
      <c r="AU5" s="7" t="s">
        <v>1046</v>
      </c>
      <c r="AV5" s="7" t="s">
        <v>43</v>
      </c>
      <c r="AW5" s="7" t="s">
        <v>43</v>
      </c>
      <c r="AX5" s="7" t="s">
        <v>43</v>
      </c>
      <c r="AY5" s="7" t="s">
        <v>43</v>
      </c>
      <c r="AZ5" s="7" t="s">
        <v>43</v>
      </c>
      <c r="BA5" s="40" t="s">
        <v>43</v>
      </c>
      <c r="BB5" s="7" t="s">
        <v>43</v>
      </c>
    </row>
    <row r="6" spans="1:54" s="7" customFormat="1" ht="30">
      <c r="A6" s="337" t="s">
        <v>1383</v>
      </c>
      <c r="B6" s="7" t="s">
        <v>1384</v>
      </c>
      <c r="C6" s="7" t="s">
        <v>1385</v>
      </c>
      <c r="D6" s="7" t="s">
        <v>446</v>
      </c>
      <c r="E6" s="7" t="s">
        <v>1373</v>
      </c>
      <c r="F6" s="7" t="s">
        <v>194</v>
      </c>
      <c r="G6" s="7" t="s">
        <v>139</v>
      </c>
      <c r="H6" s="7" t="s">
        <v>173</v>
      </c>
      <c r="I6" s="7" t="s">
        <v>742</v>
      </c>
      <c r="J6" s="7" t="s">
        <v>1631</v>
      </c>
      <c r="K6" s="7" t="s">
        <v>171</v>
      </c>
      <c r="L6" s="7" t="s">
        <v>172</v>
      </c>
      <c r="M6" s="40" t="s">
        <v>158</v>
      </c>
      <c r="N6" s="49">
        <v>2.6</v>
      </c>
      <c r="O6" s="7" t="s">
        <v>149</v>
      </c>
      <c r="P6" s="7" t="s">
        <v>217</v>
      </c>
      <c r="Q6" s="7" t="s">
        <v>971</v>
      </c>
      <c r="R6" s="7" t="s">
        <v>1203</v>
      </c>
      <c r="S6" s="7" t="s">
        <v>130</v>
      </c>
      <c r="T6" s="7" t="s">
        <v>43</v>
      </c>
      <c r="U6" s="7" t="s">
        <v>292</v>
      </c>
      <c r="V6" s="7" t="s">
        <v>183</v>
      </c>
      <c r="W6" s="7" t="s">
        <v>1386</v>
      </c>
      <c r="X6" s="7">
        <v>1</v>
      </c>
      <c r="Y6" s="7" t="s">
        <v>241</v>
      </c>
      <c r="Z6" s="7" t="s">
        <v>1075</v>
      </c>
      <c r="AA6" s="7" t="s">
        <v>44</v>
      </c>
      <c r="AB6" s="7" t="s">
        <v>66</v>
      </c>
      <c r="AC6" s="7" t="s">
        <v>187</v>
      </c>
      <c r="AD6" s="12">
        <v>141014002</v>
      </c>
      <c r="AE6" s="7" t="s">
        <v>65</v>
      </c>
      <c r="AF6" s="7" t="s">
        <v>186</v>
      </c>
      <c r="AG6" s="7" t="s">
        <v>1387</v>
      </c>
      <c r="AH6" s="7" t="s">
        <v>75</v>
      </c>
      <c r="AI6" s="7" t="s">
        <v>189</v>
      </c>
      <c r="AJ6" s="7" t="s">
        <v>1388</v>
      </c>
      <c r="AK6" s="7" t="s">
        <v>275</v>
      </c>
      <c r="AL6" s="7" t="s">
        <v>44</v>
      </c>
      <c r="AM6" s="7" t="s">
        <v>44</v>
      </c>
      <c r="AN6" s="7">
        <v>2013</v>
      </c>
      <c r="AO6" s="7" t="s">
        <v>44</v>
      </c>
      <c r="AP6" s="7" t="s">
        <v>43</v>
      </c>
      <c r="AQ6" s="7" t="s">
        <v>244</v>
      </c>
      <c r="AR6" s="7" t="s">
        <v>1751</v>
      </c>
      <c r="AV6" s="7" t="s">
        <v>43</v>
      </c>
      <c r="AW6" s="7" t="s">
        <v>43</v>
      </c>
      <c r="AX6" s="7" t="s">
        <v>43</v>
      </c>
      <c r="AY6" s="7" t="s">
        <v>43</v>
      </c>
      <c r="AZ6" s="7" t="s">
        <v>43</v>
      </c>
      <c r="BA6" s="40"/>
      <c r="BB6" s="7" t="s">
        <v>44</v>
      </c>
    </row>
    <row r="7" spans="1:54" s="7" customFormat="1" ht="60">
      <c r="A7" s="222" t="s">
        <v>1389</v>
      </c>
      <c r="B7" s="7" t="s">
        <v>1394</v>
      </c>
      <c r="C7" s="7" t="s">
        <v>1390</v>
      </c>
      <c r="D7" s="7" t="s">
        <v>2550</v>
      </c>
      <c r="E7" s="7" t="s">
        <v>1373</v>
      </c>
      <c r="F7" s="7" t="s">
        <v>194</v>
      </c>
      <c r="G7" s="7" t="s">
        <v>139</v>
      </c>
      <c r="H7" s="7" t="s">
        <v>232</v>
      </c>
      <c r="I7" s="7" t="s">
        <v>855</v>
      </c>
      <c r="J7" s="7" t="s">
        <v>220</v>
      </c>
      <c r="K7" s="7" t="s">
        <v>171</v>
      </c>
      <c r="L7" s="7" t="s">
        <v>172</v>
      </c>
      <c r="M7" s="40" t="s">
        <v>1856</v>
      </c>
      <c r="N7" s="49">
        <v>3.2</v>
      </c>
      <c r="O7" s="7" t="s">
        <v>149</v>
      </c>
      <c r="P7" s="7" t="s">
        <v>277</v>
      </c>
      <c r="Q7" s="7" t="s">
        <v>1443</v>
      </c>
      <c r="R7" s="7" t="s">
        <v>749</v>
      </c>
      <c r="S7" s="7" t="s">
        <v>1391</v>
      </c>
      <c r="T7" s="7" t="s">
        <v>43</v>
      </c>
      <c r="U7" s="7" t="s">
        <v>3117</v>
      </c>
      <c r="V7" s="7" t="s">
        <v>184</v>
      </c>
      <c r="W7" s="7" t="s">
        <v>3123</v>
      </c>
      <c r="X7" s="7">
        <v>1</v>
      </c>
      <c r="Y7" s="7" t="s">
        <v>1728</v>
      </c>
      <c r="Z7" s="7" t="s">
        <v>1075</v>
      </c>
      <c r="AA7" s="7" t="s">
        <v>44</v>
      </c>
      <c r="AB7" s="7" t="s">
        <v>65</v>
      </c>
      <c r="AC7" s="7" t="s">
        <v>187</v>
      </c>
      <c r="AD7" s="7" t="s">
        <v>2980</v>
      </c>
      <c r="AE7" s="7" t="s">
        <v>66</v>
      </c>
      <c r="AF7" s="7" t="s">
        <v>187</v>
      </c>
      <c r="AG7" s="7" t="s">
        <v>2981</v>
      </c>
      <c r="AH7" s="7" t="s">
        <v>75</v>
      </c>
      <c r="AI7" s="7" t="s">
        <v>285</v>
      </c>
      <c r="AJ7" s="7" t="s">
        <v>1392</v>
      </c>
      <c r="AK7" s="7" t="s">
        <v>275</v>
      </c>
      <c r="AL7" s="7" t="s">
        <v>44</v>
      </c>
      <c r="AM7" s="7" t="s">
        <v>44</v>
      </c>
      <c r="AN7" s="7">
        <v>2013</v>
      </c>
      <c r="AO7" s="7" t="s">
        <v>44</v>
      </c>
      <c r="AP7" s="7" t="s">
        <v>43</v>
      </c>
      <c r="AQ7" s="7" t="s">
        <v>244</v>
      </c>
      <c r="AR7" s="7" t="s">
        <v>43</v>
      </c>
      <c r="AV7" s="7" t="s">
        <v>43</v>
      </c>
      <c r="AW7" s="7" t="s">
        <v>43</v>
      </c>
      <c r="AX7" s="7" t="s">
        <v>43</v>
      </c>
      <c r="AY7" s="7" t="s">
        <v>43</v>
      </c>
      <c r="AZ7" s="7" t="s">
        <v>43</v>
      </c>
      <c r="BA7" s="40" t="s">
        <v>1393</v>
      </c>
      <c r="BB7" s="7" t="s">
        <v>43</v>
      </c>
    </row>
    <row r="8" spans="1:54" ht="45">
      <c r="A8" s="225" t="s">
        <v>1395</v>
      </c>
      <c r="B8" s="7" t="s">
        <v>1396</v>
      </c>
      <c r="C8" s="7" t="s">
        <v>1397</v>
      </c>
      <c r="D8" s="7" t="s">
        <v>1731</v>
      </c>
      <c r="E8" s="7" t="s">
        <v>1373</v>
      </c>
      <c r="F8" s="7" t="s">
        <v>194</v>
      </c>
      <c r="G8" s="7" t="s">
        <v>139</v>
      </c>
      <c r="H8" s="7" t="s">
        <v>232</v>
      </c>
      <c r="I8" s="7" t="s">
        <v>748</v>
      </c>
      <c r="J8" s="7" t="s">
        <v>1631</v>
      </c>
      <c r="K8" s="7" t="s">
        <v>171</v>
      </c>
      <c r="L8" s="7" t="s">
        <v>172</v>
      </c>
      <c r="M8" s="7" t="s">
        <v>1721</v>
      </c>
      <c r="N8" s="49">
        <v>3.2</v>
      </c>
      <c r="O8" s="7" t="s">
        <v>149</v>
      </c>
      <c r="P8" s="7" t="s">
        <v>277</v>
      </c>
      <c r="Q8" s="7" t="s">
        <v>939</v>
      </c>
      <c r="R8" s="7" t="s">
        <v>1558</v>
      </c>
      <c r="S8" s="7" t="s">
        <v>1398</v>
      </c>
      <c r="T8" s="7" t="s">
        <v>43</v>
      </c>
      <c r="U8" s="7" t="s">
        <v>281</v>
      </c>
      <c r="V8" s="7" t="s">
        <v>184</v>
      </c>
      <c r="W8" s="7" t="s">
        <v>2169</v>
      </c>
      <c r="X8" s="7">
        <v>1</v>
      </c>
      <c r="Y8" s="7" t="s">
        <v>95</v>
      </c>
      <c r="Z8" s="7" t="s">
        <v>1075</v>
      </c>
      <c r="AA8" s="7" t="s">
        <v>44</v>
      </c>
      <c r="AB8" s="7" t="s">
        <v>65</v>
      </c>
      <c r="AC8" s="7" t="s">
        <v>187</v>
      </c>
      <c r="AD8" s="25" t="s">
        <v>2588</v>
      </c>
      <c r="AE8" s="7" t="s">
        <v>66</v>
      </c>
      <c r="AF8" s="7" t="s">
        <v>187</v>
      </c>
      <c r="AG8" s="7" t="s">
        <v>1732</v>
      </c>
      <c r="AH8" s="7" t="s">
        <v>75</v>
      </c>
      <c r="AI8" s="7" t="s">
        <v>189</v>
      </c>
      <c r="AJ8" s="7" t="s">
        <v>2551</v>
      </c>
      <c r="AK8" s="7" t="s">
        <v>275</v>
      </c>
      <c r="AL8" s="7" t="s">
        <v>44</v>
      </c>
      <c r="AM8" s="7" t="s">
        <v>44</v>
      </c>
      <c r="AN8" s="7">
        <v>2013</v>
      </c>
      <c r="AO8" s="7" t="s">
        <v>44</v>
      </c>
      <c r="AP8" s="7" t="s">
        <v>43</v>
      </c>
      <c r="AQ8" s="7" t="s">
        <v>244</v>
      </c>
      <c r="AR8" s="7" t="s">
        <v>220</v>
      </c>
      <c r="AS8" s="22">
        <v>42333</v>
      </c>
      <c r="AT8" s="7" t="s">
        <v>1724</v>
      </c>
      <c r="AU8" s="7" t="s">
        <v>1046</v>
      </c>
      <c r="AV8" s="7" t="s">
        <v>43</v>
      </c>
      <c r="AW8" s="7" t="s">
        <v>2552</v>
      </c>
      <c r="AX8" s="7" t="s">
        <v>43</v>
      </c>
      <c r="AY8" s="7" t="s">
        <v>43</v>
      </c>
      <c r="AZ8" s="7" t="s">
        <v>43</v>
      </c>
      <c r="BA8" s="40" t="s">
        <v>1399</v>
      </c>
      <c r="BB8" s="7" t="s">
        <v>43</v>
      </c>
    </row>
    <row r="9" spans="1:54">
      <c r="A9" s="225">
        <v>6</v>
      </c>
      <c r="N9" s="48"/>
    </row>
    <row r="10" spans="1:54">
      <c r="A10" s="225"/>
      <c r="N10" s="48"/>
    </row>
    <row r="11" spans="1:54">
      <c r="A11" s="225"/>
      <c r="B11" s="72" t="s">
        <v>1400</v>
      </c>
      <c r="N11" s="48"/>
    </row>
    <row r="12" spans="1:54" ht="30">
      <c r="A12" s="225"/>
      <c r="B12" s="111" t="s">
        <v>2964</v>
      </c>
      <c r="M12" s="7" t="s">
        <v>1625</v>
      </c>
      <c r="N12" s="48"/>
    </row>
    <row r="13" spans="1:54">
      <c r="A13" s="225"/>
    </row>
    <row r="14" spans="1:54">
      <c r="A14" s="225"/>
    </row>
    <row r="15" spans="1:54">
      <c r="A15" s="225"/>
    </row>
    <row r="16" spans="1:54">
      <c r="A16" s="225"/>
    </row>
    <row r="17" spans="1:1">
      <c r="A17" s="225"/>
    </row>
    <row r="18" spans="1:1">
      <c r="A18" s="225"/>
    </row>
    <row r="19" spans="1:1">
      <c r="A19" s="225"/>
    </row>
  </sheetData>
  <mergeCells count="8">
    <mergeCell ref="AV1:BB1"/>
    <mergeCell ref="M1:O1"/>
    <mergeCell ref="P1:R1"/>
    <mergeCell ref="AS1:AU1"/>
    <mergeCell ref="U1:W1"/>
    <mergeCell ref="X1:AA1"/>
    <mergeCell ref="AB1:AJ1"/>
    <mergeCell ref="AK1:AQ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499984740745262"/>
  </sheetPr>
  <dimension ref="A1:BB11"/>
  <sheetViews>
    <sheetView workbookViewId="0">
      <pane xSplit="1" topLeftCell="B1" activePane="topRight" state="frozen"/>
      <selection pane="topRight" activeCell="AS4" sqref="AS4"/>
    </sheetView>
  </sheetViews>
  <sheetFormatPr baseColWidth="10" defaultRowHeight="15"/>
  <cols>
    <col min="1" max="1" width="14.85546875" style="13" customWidth="1"/>
    <col min="2" max="2" width="31.7109375" style="13" customWidth="1"/>
    <col min="3" max="3" width="15.42578125" style="13" bestFit="1" customWidth="1"/>
    <col min="4" max="4" width="17.85546875" style="13" customWidth="1"/>
    <col min="5" max="5" width="25.5703125" style="13" customWidth="1"/>
    <col min="6" max="6" width="21.5703125" style="13" bestFit="1" customWidth="1"/>
    <col min="7" max="7" width="24.85546875" style="13" bestFit="1" customWidth="1"/>
    <col min="8" max="8" width="11.85546875" style="13" customWidth="1"/>
    <col min="9" max="9" width="14.85546875" style="13" customWidth="1"/>
    <col min="10" max="10" width="23.42578125" style="13" bestFit="1" customWidth="1"/>
    <col min="11" max="11" width="13" style="13" customWidth="1"/>
    <col min="12" max="12" width="18.85546875" style="13" customWidth="1"/>
    <col min="13" max="13" width="26.7109375" style="13" bestFit="1" customWidth="1"/>
    <col min="14" max="14" width="18.28515625" style="13" bestFit="1" customWidth="1"/>
    <col min="15" max="15" width="24.7109375" style="13" customWidth="1"/>
    <col min="16" max="16" width="25.42578125" style="13" customWidth="1"/>
    <col min="17" max="17" width="20.85546875" style="13" customWidth="1"/>
    <col min="18" max="18" width="19" style="13" customWidth="1"/>
    <col min="19" max="20" width="20.42578125" style="13" customWidth="1"/>
    <col min="21" max="21" width="19.140625" style="13" customWidth="1"/>
    <col min="22" max="22" width="13" style="13" customWidth="1"/>
    <col min="23" max="23" width="16.42578125" style="13" bestFit="1" customWidth="1"/>
    <col min="24" max="24" width="13.140625" style="13" bestFit="1" customWidth="1"/>
    <col min="25" max="25" width="19.140625" style="13" customWidth="1"/>
    <col min="26" max="26" width="16.28515625" style="13" bestFit="1" customWidth="1"/>
    <col min="27" max="27" width="13.7109375" style="13" customWidth="1"/>
    <col min="28" max="28" width="15.7109375" style="13" bestFit="1" customWidth="1"/>
    <col min="29" max="29" width="15.7109375" style="13" customWidth="1"/>
    <col min="30" max="30" width="18.85546875" style="13" bestFit="1" customWidth="1"/>
    <col min="31" max="31" width="17" style="13" bestFit="1" customWidth="1"/>
    <col min="32" max="33" width="17" style="13" customWidth="1"/>
    <col min="34" max="35" width="12" style="13" customWidth="1"/>
    <col min="36" max="36" width="13.28515625" style="13" bestFit="1" customWidth="1"/>
    <col min="37" max="37" width="11.42578125" style="13" customWidth="1"/>
    <col min="38" max="42" width="11.42578125" style="13"/>
    <col min="43" max="43" width="12.85546875" style="13" bestFit="1" customWidth="1"/>
    <col min="44" max="44" width="17.42578125" style="13" customWidth="1"/>
    <col min="45" max="45" width="16.85546875" style="13" customWidth="1"/>
    <col min="46" max="46" width="14.5703125" style="13" customWidth="1"/>
    <col min="47" max="47" width="18.140625" style="13" customWidth="1"/>
    <col min="48" max="49" width="26.42578125" style="13" customWidth="1"/>
    <col min="50" max="50" width="26.140625" style="13" customWidth="1"/>
    <col min="51" max="51" width="14" style="13" bestFit="1" customWidth="1"/>
    <col min="52" max="52" width="11.42578125" style="13"/>
    <col min="53" max="53" width="13.7109375" style="13" bestFit="1" customWidth="1"/>
    <col min="54" max="54" width="25.140625" style="13" bestFit="1" customWidth="1"/>
    <col min="55" max="16384" width="11.42578125" style="13"/>
  </cols>
  <sheetData>
    <row r="1" spans="1:54">
      <c r="A1" s="127"/>
      <c r="B1" s="127" t="s">
        <v>191</v>
      </c>
      <c r="C1" s="155"/>
      <c r="D1" s="155"/>
      <c r="E1" s="155"/>
      <c r="F1" s="155" t="s">
        <v>15</v>
      </c>
      <c r="G1" s="155"/>
      <c r="H1" s="155"/>
      <c r="I1" s="155"/>
      <c r="J1" s="155"/>
      <c r="K1" s="155"/>
      <c r="L1" s="155"/>
      <c r="M1" s="440" t="s">
        <v>5</v>
      </c>
      <c r="N1" s="440"/>
      <c r="O1" s="440"/>
      <c r="P1" s="441" t="s">
        <v>1605</v>
      </c>
      <c r="Q1" s="441"/>
      <c r="R1" s="441"/>
      <c r="S1" s="109" t="s">
        <v>22</v>
      </c>
      <c r="T1" s="109"/>
      <c r="U1" s="443" t="s">
        <v>23</v>
      </c>
      <c r="V1" s="443"/>
      <c r="W1" s="443"/>
      <c r="X1" s="444" t="s">
        <v>31</v>
      </c>
      <c r="Y1" s="444"/>
      <c r="Z1" s="444"/>
      <c r="AA1" s="444"/>
      <c r="AB1" s="445" t="s">
        <v>33</v>
      </c>
      <c r="AC1" s="445"/>
      <c r="AD1" s="445"/>
      <c r="AE1" s="445"/>
      <c r="AF1" s="445"/>
      <c r="AG1" s="445"/>
      <c r="AH1" s="445"/>
      <c r="AI1" s="445"/>
      <c r="AJ1" s="445"/>
      <c r="AK1" s="442" t="s">
        <v>36</v>
      </c>
      <c r="AL1" s="442"/>
      <c r="AM1" s="442"/>
      <c r="AN1" s="442"/>
      <c r="AO1" s="442"/>
      <c r="AP1" s="442"/>
      <c r="AQ1" s="442"/>
      <c r="AR1" s="154"/>
      <c r="AS1" s="446" t="s">
        <v>47</v>
      </c>
      <c r="AT1" s="446"/>
      <c r="AU1" s="446"/>
      <c r="AV1" s="442" t="s">
        <v>53</v>
      </c>
      <c r="AW1" s="442"/>
      <c r="AX1" s="442"/>
      <c r="AY1" s="442"/>
      <c r="AZ1" s="442"/>
      <c r="BA1" s="442"/>
      <c r="BB1" s="442"/>
    </row>
    <row r="2" spans="1:54">
      <c r="A2" s="129" t="s">
        <v>1</v>
      </c>
      <c r="B2" s="13" t="s">
        <v>192</v>
      </c>
      <c r="C2" s="13" t="s">
        <v>175</v>
      </c>
      <c r="D2" s="13" t="s">
        <v>9</v>
      </c>
      <c r="E2" s="13" t="s">
        <v>11</v>
      </c>
      <c r="F2" s="13" t="s">
        <v>193</v>
      </c>
      <c r="G2" s="13" t="s">
        <v>8</v>
      </c>
      <c r="H2" s="13" t="s">
        <v>195</v>
      </c>
      <c r="I2" s="13" t="s">
        <v>10</v>
      </c>
      <c r="J2" s="13" t="s">
        <v>12</v>
      </c>
      <c r="K2" s="13" t="s">
        <v>13</v>
      </c>
      <c r="L2" s="13" t="s">
        <v>14</v>
      </c>
      <c r="M2" s="13" t="s">
        <v>16</v>
      </c>
      <c r="N2" s="13" t="s">
        <v>17</v>
      </c>
      <c r="O2" s="13" t="s">
        <v>18</v>
      </c>
      <c r="P2" s="13" t="s">
        <v>19</v>
      </c>
      <c r="Q2" s="13" t="s">
        <v>20</v>
      </c>
      <c r="R2" s="13" t="s">
        <v>185</v>
      </c>
      <c r="S2" s="13" t="s">
        <v>21</v>
      </c>
      <c r="U2" s="13" t="s">
        <v>179</v>
      </c>
      <c r="V2" s="13" t="s">
        <v>180</v>
      </c>
      <c r="W2" s="13" t="s">
        <v>182</v>
      </c>
      <c r="X2" s="13" t="s">
        <v>24</v>
      </c>
      <c r="Y2" s="13" t="s">
        <v>25</v>
      </c>
      <c r="Z2" s="13" t="s">
        <v>201</v>
      </c>
      <c r="AA2" s="13" t="s">
        <v>29</v>
      </c>
      <c r="AB2" s="13" t="s">
        <v>177</v>
      </c>
      <c r="AC2" s="13" t="s">
        <v>180</v>
      </c>
      <c r="AD2" s="13" t="s">
        <v>181</v>
      </c>
      <c r="AE2" s="13" t="s">
        <v>178</v>
      </c>
      <c r="AF2" s="13" t="s">
        <v>180</v>
      </c>
      <c r="AG2" s="13" t="s">
        <v>181</v>
      </c>
      <c r="AH2" s="13" t="s">
        <v>32</v>
      </c>
      <c r="AI2" s="12" t="s">
        <v>188</v>
      </c>
      <c r="AJ2" s="12" t="s">
        <v>181</v>
      </c>
      <c r="AK2" s="13" t="s">
        <v>35</v>
      </c>
      <c r="AL2" s="13" t="s">
        <v>37</v>
      </c>
      <c r="AM2" s="13" t="s">
        <v>38</v>
      </c>
      <c r="AN2" s="13" t="s">
        <v>39</v>
      </c>
      <c r="AO2" s="13" t="s">
        <v>40</v>
      </c>
      <c r="AP2" s="13" t="s">
        <v>41</v>
      </c>
      <c r="AQ2" s="13" t="s">
        <v>42</v>
      </c>
      <c r="AR2" s="12" t="s">
        <v>33</v>
      </c>
      <c r="AS2" s="12" t="s">
        <v>45</v>
      </c>
      <c r="AT2" s="12" t="s">
        <v>1042</v>
      </c>
      <c r="AU2" s="12" t="s">
        <v>46</v>
      </c>
      <c r="AV2" s="13" t="s">
        <v>67</v>
      </c>
      <c r="AW2" s="12" t="s">
        <v>381</v>
      </c>
      <c r="AX2" s="13" t="s">
        <v>68</v>
      </c>
      <c r="AY2" s="12" t="s">
        <v>54</v>
      </c>
      <c r="AZ2" s="12" t="s">
        <v>55</v>
      </c>
      <c r="BA2" s="13" t="s">
        <v>153</v>
      </c>
      <c r="BB2" s="13" t="s">
        <v>205</v>
      </c>
    </row>
    <row r="3" spans="1:54" ht="30">
      <c r="A3" s="235" t="s">
        <v>640</v>
      </c>
      <c r="B3" s="36" t="s">
        <v>643</v>
      </c>
      <c r="C3" s="13" t="s">
        <v>3024</v>
      </c>
      <c r="D3" s="13" t="s">
        <v>644</v>
      </c>
      <c r="E3" s="13" t="s">
        <v>102</v>
      </c>
      <c r="F3" s="12" t="s">
        <v>1984</v>
      </c>
      <c r="G3" s="12" t="s">
        <v>139</v>
      </c>
      <c r="H3" s="12" t="s">
        <v>232</v>
      </c>
      <c r="I3" s="12" t="s">
        <v>826</v>
      </c>
      <c r="J3" s="12" t="s">
        <v>220</v>
      </c>
      <c r="K3" s="12" t="s">
        <v>171</v>
      </c>
      <c r="L3" s="12" t="s">
        <v>172</v>
      </c>
      <c r="M3" s="13" t="s">
        <v>3025</v>
      </c>
      <c r="N3" s="13" t="s">
        <v>2842</v>
      </c>
      <c r="O3" s="13" t="s">
        <v>149</v>
      </c>
      <c r="P3" s="13" t="s">
        <v>277</v>
      </c>
      <c r="Q3" s="13" t="s">
        <v>3026</v>
      </c>
      <c r="R3" s="13" t="s">
        <v>2050</v>
      </c>
      <c r="S3" s="13" t="s">
        <v>3027</v>
      </c>
      <c r="T3" s="13" t="s">
        <v>43</v>
      </c>
      <c r="U3" s="13" t="s">
        <v>334</v>
      </c>
      <c r="V3" s="13" t="s">
        <v>184</v>
      </c>
      <c r="W3" s="13" t="s">
        <v>645</v>
      </c>
      <c r="X3" s="13">
        <v>1</v>
      </c>
      <c r="Y3" s="12" t="s">
        <v>2122</v>
      </c>
      <c r="Z3" s="12" t="s">
        <v>242</v>
      </c>
      <c r="AA3" s="13">
        <v>1</v>
      </c>
      <c r="AB3" s="13" t="s">
        <v>66</v>
      </c>
      <c r="AC3" s="13" t="s">
        <v>187</v>
      </c>
      <c r="AD3" s="13" t="s">
        <v>3028</v>
      </c>
      <c r="AE3" s="12" t="s">
        <v>66</v>
      </c>
      <c r="AF3" s="12" t="s">
        <v>187</v>
      </c>
      <c r="AG3" s="110" t="s">
        <v>3028</v>
      </c>
      <c r="AH3" s="12" t="s">
        <v>75</v>
      </c>
      <c r="AI3" s="12" t="s">
        <v>189</v>
      </c>
      <c r="AJ3" s="12" t="s">
        <v>3442</v>
      </c>
      <c r="AK3" s="12" t="s">
        <v>1840</v>
      </c>
      <c r="AL3" s="12" t="s">
        <v>44</v>
      </c>
      <c r="AM3" s="13" t="s">
        <v>44</v>
      </c>
      <c r="AN3" s="12">
        <v>2013</v>
      </c>
      <c r="AO3" s="13" t="s">
        <v>44</v>
      </c>
      <c r="AP3" s="13" t="s">
        <v>44</v>
      </c>
      <c r="AQ3" s="13" t="s">
        <v>244</v>
      </c>
      <c r="AR3" s="13" t="s">
        <v>3029</v>
      </c>
      <c r="AS3" s="141">
        <v>43231</v>
      </c>
      <c r="AT3" s="13" t="s">
        <v>3011</v>
      </c>
      <c r="AU3" s="13" t="s">
        <v>1580</v>
      </c>
      <c r="AV3" s="13" t="s">
        <v>43</v>
      </c>
      <c r="AW3" s="13" t="s">
        <v>43</v>
      </c>
      <c r="AX3" s="13" t="s">
        <v>94</v>
      </c>
      <c r="AY3" s="12" t="s">
        <v>255</v>
      </c>
      <c r="AZ3" s="12" t="s">
        <v>43</v>
      </c>
      <c r="BA3" s="12" t="s">
        <v>66</v>
      </c>
      <c r="BB3" s="12" t="s">
        <v>43</v>
      </c>
    </row>
    <row r="4" spans="1:54" ht="30">
      <c r="A4" s="235" t="s">
        <v>641</v>
      </c>
      <c r="B4" s="13" t="s">
        <v>3003</v>
      </c>
      <c r="C4" s="13" t="s">
        <v>646</v>
      </c>
      <c r="D4" s="13" t="s">
        <v>647</v>
      </c>
      <c r="E4" s="13" t="s">
        <v>102</v>
      </c>
      <c r="F4" s="12" t="s">
        <v>194</v>
      </c>
      <c r="G4" s="12" t="s">
        <v>139</v>
      </c>
      <c r="H4" s="12" t="s">
        <v>173</v>
      </c>
      <c r="I4" s="12" t="s">
        <v>246</v>
      </c>
      <c r="J4" s="12" t="s">
        <v>648</v>
      </c>
      <c r="K4" s="12" t="s">
        <v>171</v>
      </c>
      <c r="L4" s="12" t="s">
        <v>172</v>
      </c>
      <c r="M4" s="13" t="s">
        <v>3431</v>
      </c>
      <c r="N4" s="13" t="s">
        <v>220</v>
      </c>
      <c r="O4" s="13" t="s">
        <v>149</v>
      </c>
      <c r="P4" s="13" t="s">
        <v>149</v>
      </c>
      <c r="Q4" s="13" t="s">
        <v>649</v>
      </c>
      <c r="R4" s="13" t="s">
        <v>367</v>
      </c>
      <c r="S4" s="13" t="s">
        <v>650</v>
      </c>
      <c r="T4" s="13" t="s">
        <v>43</v>
      </c>
      <c r="U4" s="13" t="s">
        <v>251</v>
      </c>
      <c r="V4" s="13" t="s">
        <v>184</v>
      </c>
      <c r="W4" s="13" t="s">
        <v>651</v>
      </c>
      <c r="X4" s="13">
        <v>1</v>
      </c>
      <c r="Y4" s="12" t="s">
        <v>95</v>
      </c>
      <c r="Z4" s="12" t="s">
        <v>242</v>
      </c>
      <c r="AA4" s="13">
        <v>1</v>
      </c>
      <c r="AB4" s="13" t="s">
        <v>66</v>
      </c>
      <c r="AC4" s="13" t="s">
        <v>187</v>
      </c>
      <c r="AD4" s="13">
        <v>14943151</v>
      </c>
      <c r="AE4" s="13" t="s">
        <v>66</v>
      </c>
      <c r="AF4" s="12" t="s">
        <v>187</v>
      </c>
      <c r="AG4" s="157" t="s">
        <v>659</v>
      </c>
      <c r="AH4" s="12" t="s">
        <v>75</v>
      </c>
      <c r="AI4" s="12" t="s">
        <v>189</v>
      </c>
      <c r="AJ4" s="12" t="s">
        <v>2194</v>
      </c>
      <c r="AK4" s="12" t="s">
        <v>275</v>
      </c>
      <c r="AL4" s="12" t="s">
        <v>44</v>
      </c>
      <c r="AM4" s="12" t="s">
        <v>44</v>
      </c>
      <c r="AN4" s="13">
        <v>2013</v>
      </c>
      <c r="AO4" s="12" t="s">
        <v>44</v>
      </c>
      <c r="AP4" s="12" t="s">
        <v>44</v>
      </c>
      <c r="AQ4" s="12" t="s">
        <v>244</v>
      </c>
      <c r="AR4" s="12" t="s">
        <v>652</v>
      </c>
      <c r="AS4" s="31" t="s">
        <v>1588</v>
      </c>
      <c r="AT4" s="12" t="s">
        <v>1579</v>
      </c>
      <c r="AU4" s="12" t="s">
        <v>1041</v>
      </c>
      <c r="AV4" s="12" t="s">
        <v>43</v>
      </c>
      <c r="AW4" s="12" t="s">
        <v>43</v>
      </c>
      <c r="AX4" s="12" t="s">
        <v>43</v>
      </c>
      <c r="AY4" s="12" t="s">
        <v>43</v>
      </c>
      <c r="AZ4" s="12" t="s">
        <v>3004</v>
      </c>
      <c r="BA4" s="12" t="s">
        <v>292</v>
      </c>
      <c r="BB4" s="12" t="s">
        <v>43</v>
      </c>
    </row>
    <row r="5" spans="1:54">
      <c r="A5" s="235" t="s">
        <v>642</v>
      </c>
      <c r="B5" s="13" t="s">
        <v>2003</v>
      </c>
      <c r="C5" s="13" t="s">
        <v>653</v>
      </c>
      <c r="D5" s="13" t="s">
        <v>647</v>
      </c>
      <c r="E5" s="13" t="s">
        <v>102</v>
      </c>
      <c r="F5" s="12" t="s">
        <v>194</v>
      </c>
      <c r="G5" s="12" t="s">
        <v>139</v>
      </c>
      <c r="H5" s="12" t="s">
        <v>173</v>
      </c>
      <c r="I5" s="12" t="s">
        <v>246</v>
      </c>
      <c r="J5" s="12" t="s">
        <v>654</v>
      </c>
      <c r="K5" s="12" t="s">
        <v>171</v>
      </c>
      <c r="L5" s="12" t="s">
        <v>172</v>
      </c>
      <c r="M5" s="12" t="s">
        <v>655</v>
      </c>
      <c r="N5" s="13">
        <v>3</v>
      </c>
      <c r="O5" s="12" t="s">
        <v>149</v>
      </c>
      <c r="P5" s="12" t="s">
        <v>277</v>
      </c>
      <c r="Q5" s="12" t="s">
        <v>403</v>
      </c>
      <c r="R5" s="12" t="s">
        <v>749</v>
      </c>
      <c r="S5" s="12" t="s">
        <v>656</v>
      </c>
      <c r="T5" s="12" t="s">
        <v>43</v>
      </c>
      <c r="U5" s="12" t="s">
        <v>251</v>
      </c>
      <c r="V5" s="12" t="s">
        <v>184</v>
      </c>
      <c r="W5" s="12" t="s">
        <v>657</v>
      </c>
      <c r="X5" s="13">
        <v>1</v>
      </c>
      <c r="Y5" s="12" t="s">
        <v>95</v>
      </c>
      <c r="Z5" s="12" t="s">
        <v>242</v>
      </c>
      <c r="AA5" s="13">
        <v>1</v>
      </c>
      <c r="AB5" s="12" t="s">
        <v>65</v>
      </c>
      <c r="AC5" s="12" t="s">
        <v>186</v>
      </c>
      <c r="AD5" s="13" t="s">
        <v>658</v>
      </c>
      <c r="AE5" s="12" t="s">
        <v>65</v>
      </c>
      <c r="AF5" s="12" t="s">
        <v>187</v>
      </c>
      <c r="AG5" s="157" t="s">
        <v>658</v>
      </c>
      <c r="AH5" s="12" t="s">
        <v>75</v>
      </c>
      <c r="AI5" s="12" t="s">
        <v>189</v>
      </c>
      <c r="AJ5" s="416" t="s">
        <v>3443</v>
      </c>
      <c r="AK5" s="12" t="s">
        <v>275</v>
      </c>
      <c r="AL5" s="12" t="s">
        <v>44</v>
      </c>
      <c r="AM5" s="12" t="s">
        <v>44</v>
      </c>
      <c r="AN5" s="13">
        <v>2013</v>
      </c>
      <c r="AO5" s="12" t="s">
        <v>44</v>
      </c>
      <c r="AP5" s="12" t="s">
        <v>44</v>
      </c>
      <c r="AQ5" s="12" t="s">
        <v>244</v>
      </c>
      <c r="AR5" s="12" t="s">
        <v>660</v>
      </c>
      <c r="AS5" s="141">
        <v>42122</v>
      </c>
      <c r="AT5" s="141" t="s">
        <v>1043</v>
      </c>
      <c r="AU5" s="12" t="s">
        <v>1041</v>
      </c>
      <c r="AV5" s="12" t="s">
        <v>43</v>
      </c>
      <c r="AW5" s="12" t="s">
        <v>43</v>
      </c>
      <c r="AX5" s="12" t="s">
        <v>2182</v>
      </c>
      <c r="AY5" s="12" t="s">
        <v>255</v>
      </c>
      <c r="AZ5" s="12" t="s">
        <v>43</v>
      </c>
      <c r="BA5" s="12" t="s">
        <v>43</v>
      </c>
      <c r="BB5" s="12" t="s">
        <v>43</v>
      </c>
    </row>
    <row r="6" spans="1:54" s="126" customFormat="1">
      <c r="A6" s="125" t="s">
        <v>1917</v>
      </c>
      <c r="B6" s="126" t="s">
        <v>1921</v>
      </c>
      <c r="C6" s="126" t="s">
        <v>1922</v>
      </c>
      <c r="E6" s="126" t="s">
        <v>1925</v>
      </c>
      <c r="F6" s="126" t="s">
        <v>194</v>
      </c>
      <c r="G6" s="126" t="s">
        <v>139</v>
      </c>
      <c r="H6" s="126" t="s">
        <v>232</v>
      </c>
      <c r="I6" s="126" t="s">
        <v>1923</v>
      </c>
      <c r="J6" s="126" t="s">
        <v>1804</v>
      </c>
      <c r="K6" s="126" t="s">
        <v>1918</v>
      </c>
      <c r="L6" s="126" t="s">
        <v>172</v>
      </c>
      <c r="M6" s="126" t="s">
        <v>1961</v>
      </c>
      <c r="N6" s="126" t="s">
        <v>1962</v>
      </c>
      <c r="O6" s="126" t="s">
        <v>149</v>
      </c>
      <c r="P6" s="126" t="s">
        <v>88</v>
      </c>
      <c r="Q6" s="126" t="s">
        <v>220</v>
      </c>
      <c r="R6" s="126" t="s">
        <v>220</v>
      </c>
      <c r="S6" s="126" t="s">
        <v>1924</v>
      </c>
      <c r="T6" s="126" t="s">
        <v>43</v>
      </c>
      <c r="U6" s="126" t="s">
        <v>1963</v>
      </c>
      <c r="V6" s="126" t="s">
        <v>184</v>
      </c>
      <c r="W6" s="126" t="s">
        <v>1964</v>
      </c>
      <c r="X6" s="126">
        <v>1</v>
      </c>
      <c r="Y6" s="126" t="s">
        <v>1728</v>
      </c>
      <c r="Z6" s="126" t="s">
        <v>88</v>
      </c>
      <c r="AA6" s="126" t="s">
        <v>44</v>
      </c>
      <c r="AB6" s="126" t="s">
        <v>1760</v>
      </c>
      <c r="AC6" s="126" t="s">
        <v>1965</v>
      </c>
      <c r="AD6" s="126" t="s">
        <v>1631</v>
      </c>
      <c r="AE6" s="126" t="s">
        <v>1760</v>
      </c>
      <c r="AF6" s="126" t="s">
        <v>1631</v>
      </c>
      <c r="AG6" s="126" t="s">
        <v>1804</v>
      </c>
      <c r="AH6" s="126" t="s">
        <v>1631</v>
      </c>
      <c r="AI6" s="126" t="s">
        <v>220</v>
      </c>
      <c r="AJ6" s="126" t="s">
        <v>220</v>
      </c>
      <c r="AK6" s="126" t="s">
        <v>1840</v>
      </c>
      <c r="AL6" s="126" t="s">
        <v>44</v>
      </c>
      <c r="AM6" s="126" t="s">
        <v>44</v>
      </c>
      <c r="AN6" s="126">
        <v>2013</v>
      </c>
      <c r="AO6" s="126" t="s">
        <v>44</v>
      </c>
      <c r="AP6" s="126" t="s">
        <v>43</v>
      </c>
      <c r="AQ6" s="126" t="s">
        <v>76</v>
      </c>
      <c r="AR6" s="126" t="s">
        <v>1683</v>
      </c>
      <c r="AS6" s="130">
        <v>42556</v>
      </c>
      <c r="AT6" s="126" t="s">
        <v>1920</v>
      </c>
      <c r="AU6" s="126" t="s">
        <v>1046</v>
      </c>
      <c r="AW6" s="126" t="s">
        <v>43</v>
      </c>
      <c r="AX6" s="126" t="s">
        <v>43</v>
      </c>
      <c r="AY6" s="126" t="s">
        <v>43</v>
      </c>
      <c r="AZ6" s="126" t="s">
        <v>44</v>
      </c>
      <c r="BA6" s="126" t="s">
        <v>44</v>
      </c>
      <c r="BB6" s="126" t="s">
        <v>43</v>
      </c>
    </row>
    <row r="7" spans="1:54" s="126" customFormat="1" ht="60">
      <c r="A7" s="125" t="s">
        <v>1958</v>
      </c>
      <c r="B7" s="126" t="s">
        <v>1921</v>
      </c>
      <c r="C7" s="132" t="s">
        <v>1959</v>
      </c>
      <c r="D7" s="126" t="s">
        <v>1960</v>
      </c>
    </row>
    <row r="8" spans="1:54">
      <c r="AG8" s="157"/>
    </row>
    <row r="9" spans="1:54">
      <c r="A9" s="13">
        <v>4</v>
      </c>
      <c r="AG9" s="157"/>
    </row>
    <row r="10" spans="1:54">
      <c r="AG10" s="157"/>
    </row>
    <row r="11" spans="1:54">
      <c r="AG11" s="157"/>
    </row>
  </sheetData>
  <mergeCells count="8">
    <mergeCell ref="M1:O1"/>
    <mergeCell ref="P1:R1"/>
    <mergeCell ref="AV1:BB1"/>
    <mergeCell ref="U1:W1"/>
    <mergeCell ref="X1:AA1"/>
    <mergeCell ref="AB1:AJ1"/>
    <mergeCell ref="AK1:AQ1"/>
    <mergeCell ref="AS1:AU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A1:BB15"/>
  <sheetViews>
    <sheetView workbookViewId="0">
      <pane xSplit="1" topLeftCell="AB1" activePane="topRight" state="frozen"/>
      <selection pane="topRight" activeCell="AI8" sqref="AI8"/>
    </sheetView>
  </sheetViews>
  <sheetFormatPr baseColWidth="10" defaultRowHeight="15"/>
  <cols>
    <col min="1" max="1" width="12.85546875" style="208" customWidth="1"/>
    <col min="2" max="2" width="34.140625" style="6" bestFit="1" customWidth="1"/>
    <col min="3" max="3" width="15.42578125" style="6" bestFit="1" customWidth="1"/>
    <col min="4" max="4" width="17.85546875" style="6" customWidth="1"/>
    <col min="5" max="5" width="17.5703125" style="6" customWidth="1"/>
    <col min="6" max="6" width="25.5703125" style="6" customWidth="1"/>
    <col min="7" max="7" width="11.28515625" style="6" customWidth="1"/>
    <col min="8" max="8" width="11.85546875" style="6" customWidth="1"/>
    <col min="9" max="9" width="14.85546875" style="6" customWidth="1"/>
    <col min="10" max="10" width="16.5703125" style="6" hidden="1" customWidth="1"/>
    <col min="11" max="11" width="13" style="6" customWidth="1"/>
    <col min="12" max="12" width="18.85546875" style="6" customWidth="1"/>
    <col min="13" max="13" width="17.140625" style="6" customWidth="1"/>
    <col min="14" max="14" width="18.28515625" style="6" bestFit="1" customWidth="1"/>
    <col min="15" max="15" width="13.5703125" style="6" customWidth="1"/>
    <col min="16" max="16" width="25.42578125" style="6" customWidth="1"/>
    <col min="17" max="17" width="20.85546875" style="6" customWidth="1"/>
    <col min="18" max="18" width="19" style="6" customWidth="1"/>
    <col min="19" max="19" width="18.85546875" style="6" bestFit="1" customWidth="1"/>
    <col min="20" max="20" width="5.42578125" style="6" customWidth="1"/>
    <col min="21" max="21" width="19.140625" style="6" customWidth="1"/>
    <col min="22" max="22" width="13" style="6" customWidth="1"/>
    <col min="23" max="23" width="23.5703125" style="6" customWidth="1"/>
    <col min="24" max="24" width="11.5703125" style="6" customWidth="1"/>
    <col min="25" max="25" width="14.140625" style="6" customWidth="1"/>
    <col min="26" max="26" width="19.85546875" style="6" customWidth="1"/>
    <col min="27" max="27" width="13.7109375" style="6" customWidth="1"/>
    <col min="28" max="28" width="15.7109375" style="6" bestFit="1" customWidth="1"/>
    <col min="29" max="30" width="15.7109375" style="6" customWidth="1"/>
    <col min="31" max="31" width="17" style="6" bestFit="1" customWidth="1"/>
    <col min="32" max="33" width="17" style="6" customWidth="1"/>
    <col min="34" max="35" width="12" style="6" customWidth="1"/>
    <col min="36" max="36" width="15.42578125" style="6" customWidth="1"/>
    <col min="37" max="37" width="11.42578125" style="6" customWidth="1"/>
    <col min="38" max="42" width="11.42578125" style="6"/>
    <col min="43" max="43" width="12.85546875" style="6" bestFit="1" customWidth="1"/>
    <col min="44" max="44" width="17.140625" style="6" customWidth="1"/>
    <col min="45" max="45" width="14.5703125" style="6" bestFit="1" customWidth="1"/>
    <col min="46" max="46" width="14.5703125" style="6" customWidth="1"/>
    <col min="47" max="47" width="13.7109375" style="6" bestFit="1" customWidth="1"/>
    <col min="48" max="48" width="26.42578125" style="6" customWidth="1"/>
    <col min="49" max="50" width="26.140625" style="6" customWidth="1"/>
    <col min="51" max="51" width="14" style="6" bestFit="1" customWidth="1"/>
    <col min="52" max="52" width="11.42578125" style="6"/>
    <col min="53" max="53" width="13.7109375" style="6" bestFit="1" customWidth="1"/>
    <col min="54" max="54" width="25.140625" style="6" bestFit="1" customWidth="1"/>
    <col min="55" max="16384" width="11.42578125" style="6"/>
  </cols>
  <sheetData>
    <row r="1" spans="1:54">
      <c r="A1" s="205"/>
      <c r="B1" s="23" t="s">
        <v>191</v>
      </c>
      <c r="C1" s="84"/>
      <c r="D1" s="84"/>
      <c r="E1" s="84"/>
      <c r="F1" s="84" t="s">
        <v>15</v>
      </c>
      <c r="G1" s="84"/>
      <c r="H1" s="84"/>
      <c r="I1" s="84"/>
      <c r="J1" s="84"/>
      <c r="K1" s="84"/>
      <c r="L1" s="84"/>
      <c r="M1" s="433" t="s">
        <v>5</v>
      </c>
      <c r="N1" s="433"/>
      <c r="O1" s="433"/>
      <c r="P1" s="434" t="s">
        <v>1605</v>
      </c>
      <c r="Q1" s="434"/>
      <c r="R1" s="434"/>
      <c r="S1" s="83" t="s">
        <v>22</v>
      </c>
      <c r="T1" s="83"/>
      <c r="U1" s="435" t="s">
        <v>23</v>
      </c>
      <c r="V1" s="435"/>
      <c r="W1" s="435"/>
      <c r="X1" s="431" t="s">
        <v>31</v>
      </c>
      <c r="Y1" s="431"/>
      <c r="Z1" s="431"/>
      <c r="AA1" s="431"/>
      <c r="AB1" s="432" t="s">
        <v>33</v>
      </c>
      <c r="AC1" s="432"/>
      <c r="AD1" s="432"/>
      <c r="AE1" s="432"/>
      <c r="AF1" s="432"/>
      <c r="AG1" s="432"/>
      <c r="AH1" s="432"/>
      <c r="AI1" s="432"/>
      <c r="AJ1" s="432"/>
      <c r="AK1" s="430" t="s">
        <v>36</v>
      </c>
      <c r="AL1" s="430"/>
      <c r="AM1" s="430"/>
      <c r="AN1" s="430"/>
      <c r="AO1" s="430"/>
      <c r="AP1" s="430"/>
      <c r="AQ1" s="430"/>
      <c r="AR1" s="73"/>
      <c r="AS1" s="436" t="s">
        <v>47</v>
      </c>
      <c r="AT1" s="436"/>
      <c r="AU1" s="436"/>
      <c r="AV1" s="430" t="s">
        <v>53</v>
      </c>
      <c r="AW1" s="430"/>
      <c r="AX1" s="430"/>
      <c r="AY1" s="430"/>
      <c r="AZ1" s="430"/>
      <c r="BA1" s="430"/>
      <c r="BB1" s="430"/>
    </row>
    <row r="2" spans="1:54" ht="21" customHeight="1">
      <c r="A2" s="206" t="s">
        <v>1</v>
      </c>
      <c r="B2" s="6" t="s">
        <v>192</v>
      </c>
      <c r="C2" s="6" t="s">
        <v>175</v>
      </c>
      <c r="D2" s="6" t="s">
        <v>9</v>
      </c>
      <c r="E2" s="6" t="s">
        <v>11</v>
      </c>
      <c r="F2" s="6" t="s">
        <v>193</v>
      </c>
      <c r="G2" s="6" t="s">
        <v>8</v>
      </c>
      <c r="H2" s="6" t="s">
        <v>195</v>
      </c>
      <c r="I2" s="6" t="s">
        <v>10</v>
      </c>
      <c r="J2" s="6" t="s">
        <v>12</v>
      </c>
      <c r="K2" s="6" t="s">
        <v>13</v>
      </c>
      <c r="L2" s="6" t="s">
        <v>14</v>
      </c>
      <c r="M2" s="6" t="s">
        <v>16</v>
      </c>
      <c r="N2" s="6" t="s">
        <v>17</v>
      </c>
      <c r="O2" s="66" t="s">
        <v>18</v>
      </c>
      <c r="P2" s="6" t="s">
        <v>19</v>
      </c>
      <c r="Q2" s="6" t="s">
        <v>20</v>
      </c>
      <c r="R2" s="6" t="s">
        <v>185</v>
      </c>
      <c r="S2" s="6" t="s">
        <v>21</v>
      </c>
      <c r="U2" s="6" t="s">
        <v>179</v>
      </c>
      <c r="V2" s="6" t="s">
        <v>180</v>
      </c>
      <c r="W2" s="6" t="s">
        <v>182</v>
      </c>
      <c r="X2" s="6" t="s">
        <v>24</v>
      </c>
      <c r="Y2" s="6" t="s">
        <v>25</v>
      </c>
      <c r="Z2" s="6" t="s">
        <v>201</v>
      </c>
      <c r="AA2" s="6" t="s">
        <v>29</v>
      </c>
      <c r="AB2" s="6" t="s">
        <v>177</v>
      </c>
      <c r="AC2" s="6" t="s">
        <v>180</v>
      </c>
      <c r="AD2" s="6" t="s">
        <v>181</v>
      </c>
      <c r="AE2" s="6" t="s">
        <v>178</v>
      </c>
      <c r="AF2" s="6" t="s">
        <v>180</v>
      </c>
      <c r="AG2" s="6" t="s">
        <v>181</v>
      </c>
      <c r="AH2" s="6" t="s">
        <v>32</v>
      </c>
      <c r="AI2" s="7" t="s">
        <v>188</v>
      </c>
      <c r="AJ2" s="7" t="s">
        <v>181</v>
      </c>
      <c r="AK2" s="6" t="s">
        <v>35</v>
      </c>
      <c r="AL2" s="6" t="s">
        <v>37</v>
      </c>
      <c r="AM2" s="6" t="s">
        <v>38</v>
      </c>
      <c r="AN2" s="6" t="s">
        <v>39</v>
      </c>
      <c r="AO2" s="6" t="s">
        <v>40</v>
      </c>
      <c r="AP2" s="6" t="s">
        <v>41</v>
      </c>
      <c r="AQ2" s="6" t="s">
        <v>42</v>
      </c>
      <c r="AR2" s="7" t="s">
        <v>33</v>
      </c>
      <c r="AS2" s="7" t="s">
        <v>45</v>
      </c>
      <c r="AT2" s="7" t="s">
        <v>1044</v>
      </c>
      <c r="AU2" s="7" t="s">
        <v>46</v>
      </c>
      <c r="AV2" s="6" t="s">
        <v>67</v>
      </c>
      <c r="AW2" s="6" t="s">
        <v>68</v>
      </c>
      <c r="AX2" s="7" t="s">
        <v>381</v>
      </c>
      <c r="AY2" s="7" t="s">
        <v>54</v>
      </c>
      <c r="AZ2" s="7" t="s">
        <v>55</v>
      </c>
      <c r="BA2" s="6" t="s">
        <v>153</v>
      </c>
      <c r="BB2" s="6" t="s">
        <v>205</v>
      </c>
    </row>
    <row r="3" spans="1:54" ht="30">
      <c r="A3" s="207" t="s">
        <v>1406</v>
      </c>
      <c r="B3" s="66" t="s">
        <v>1407</v>
      </c>
      <c r="C3" s="6" t="s">
        <v>1511</v>
      </c>
      <c r="D3" s="40" t="s">
        <v>272</v>
      </c>
      <c r="E3" s="10" t="s">
        <v>1408</v>
      </c>
      <c r="F3" s="7" t="s">
        <v>194</v>
      </c>
      <c r="G3" s="7" t="s">
        <v>139</v>
      </c>
      <c r="H3" s="7" t="s">
        <v>232</v>
      </c>
      <c r="I3" s="7" t="s">
        <v>748</v>
      </c>
      <c r="J3" s="7" t="s">
        <v>1631</v>
      </c>
      <c r="K3" s="7" t="s">
        <v>171</v>
      </c>
      <c r="L3" s="7" t="s">
        <v>172</v>
      </c>
      <c r="M3" s="66" t="s">
        <v>2524</v>
      </c>
      <c r="N3" s="259" t="s">
        <v>1703</v>
      </c>
      <c r="O3" s="6" t="s">
        <v>149</v>
      </c>
      <c r="P3" s="6" t="s">
        <v>277</v>
      </c>
      <c r="Q3" s="6" t="s">
        <v>939</v>
      </c>
      <c r="R3" s="6" t="s">
        <v>749</v>
      </c>
      <c r="S3" s="6" t="s">
        <v>1512</v>
      </c>
      <c r="T3" s="7" t="s">
        <v>142</v>
      </c>
      <c r="U3" s="6" t="s">
        <v>281</v>
      </c>
      <c r="V3" s="6" t="s">
        <v>184</v>
      </c>
      <c r="W3" s="7" t="s">
        <v>2525</v>
      </c>
      <c r="X3" s="6">
        <v>2</v>
      </c>
      <c r="Y3" s="7" t="s">
        <v>95</v>
      </c>
      <c r="Z3" s="7" t="s">
        <v>1799</v>
      </c>
      <c r="AA3" s="6" t="s">
        <v>44</v>
      </c>
      <c r="AB3" s="6" t="s">
        <v>1952</v>
      </c>
      <c r="AC3" s="6" t="s">
        <v>187</v>
      </c>
      <c r="AD3" s="43" t="s">
        <v>2526</v>
      </c>
      <c r="AE3" s="7" t="s">
        <v>1952</v>
      </c>
      <c r="AF3" s="7" t="s">
        <v>187</v>
      </c>
      <c r="AG3" s="12" t="s">
        <v>2527</v>
      </c>
      <c r="AH3" s="7" t="s">
        <v>52</v>
      </c>
      <c r="AI3" s="7" t="s">
        <v>285</v>
      </c>
      <c r="AJ3" s="7" t="s">
        <v>2528</v>
      </c>
      <c r="AK3" s="22" t="s">
        <v>275</v>
      </c>
      <c r="AL3" s="7" t="s">
        <v>44</v>
      </c>
      <c r="AM3" s="7" t="s">
        <v>44</v>
      </c>
      <c r="AN3" s="12">
        <v>2013</v>
      </c>
      <c r="AO3" s="7" t="s">
        <v>44</v>
      </c>
      <c r="AP3" s="7" t="s">
        <v>43</v>
      </c>
      <c r="AQ3" s="7" t="s">
        <v>244</v>
      </c>
      <c r="AR3" s="7" t="s">
        <v>1953</v>
      </c>
      <c r="AS3" s="22">
        <v>42572</v>
      </c>
      <c r="AT3" s="6" t="s">
        <v>1954</v>
      </c>
      <c r="AU3" s="7" t="s">
        <v>1040</v>
      </c>
      <c r="AV3" s="6" t="s">
        <v>43</v>
      </c>
      <c r="AW3" s="6" t="s">
        <v>43</v>
      </c>
      <c r="AX3" s="6" t="s">
        <v>1409</v>
      </c>
      <c r="AY3" s="7" t="s">
        <v>43</v>
      </c>
      <c r="AZ3" s="7" t="s">
        <v>43</v>
      </c>
      <c r="BA3" s="7" t="s">
        <v>507</v>
      </c>
      <c r="BB3" s="7" t="s">
        <v>43</v>
      </c>
    </row>
    <row r="4" spans="1:54" ht="30">
      <c r="A4" s="400" t="s">
        <v>1410</v>
      </c>
      <c r="B4" s="66" t="s">
        <v>3032</v>
      </c>
      <c r="C4" s="6" t="s">
        <v>1411</v>
      </c>
      <c r="D4" s="7" t="s">
        <v>1412</v>
      </c>
      <c r="E4" s="10" t="s">
        <v>1408</v>
      </c>
      <c r="F4" s="7" t="s">
        <v>194</v>
      </c>
      <c r="G4" s="7" t="s">
        <v>139</v>
      </c>
      <c r="H4" s="7" t="s">
        <v>173</v>
      </c>
      <c r="I4" s="7" t="s">
        <v>664</v>
      </c>
      <c r="J4" s="7" t="s">
        <v>1631</v>
      </c>
      <c r="K4" s="7" t="s">
        <v>171</v>
      </c>
      <c r="L4" s="7" t="s">
        <v>172</v>
      </c>
      <c r="M4" s="66" t="s">
        <v>2073</v>
      </c>
      <c r="N4" s="259">
        <v>2.61</v>
      </c>
      <c r="O4" s="6" t="s">
        <v>149</v>
      </c>
      <c r="P4" s="6" t="s">
        <v>239</v>
      </c>
      <c r="Q4" s="6" t="s">
        <v>297</v>
      </c>
      <c r="R4" s="6" t="s">
        <v>1851</v>
      </c>
      <c r="S4" s="6" t="s">
        <v>1414</v>
      </c>
      <c r="T4" s="7" t="s">
        <v>142</v>
      </c>
      <c r="U4" s="6" t="s">
        <v>477</v>
      </c>
      <c r="V4" s="6" t="s">
        <v>184</v>
      </c>
      <c r="W4" s="6" t="s">
        <v>1415</v>
      </c>
      <c r="X4" s="6">
        <v>1</v>
      </c>
      <c r="Y4" s="7" t="s">
        <v>291</v>
      </c>
      <c r="Z4" s="7" t="s">
        <v>1028</v>
      </c>
      <c r="AA4" s="6" t="s">
        <v>281</v>
      </c>
      <c r="AB4" s="6" t="s">
        <v>737</v>
      </c>
      <c r="AC4" s="6" t="s">
        <v>186</v>
      </c>
      <c r="AD4" s="42" t="s">
        <v>2982</v>
      </c>
      <c r="AE4" s="7" t="s">
        <v>65</v>
      </c>
      <c r="AF4" s="7" t="s">
        <v>186</v>
      </c>
      <c r="AG4" s="12" t="s">
        <v>1416</v>
      </c>
      <c r="AH4" s="7" t="s">
        <v>1417</v>
      </c>
      <c r="AI4" s="7" t="s">
        <v>285</v>
      </c>
      <c r="AJ4" s="7" t="s">
        <v>2529</v>
      </c>
      <c r="AK4" s="7" t="s">
        <v>275</v>
      </c>
      <c r="AL4" s="7" t="s">
        <v>44</v>
      </c>
      <c r="AM4" s="7" t="s">
        <v>44</v>
      </c>
      <c r="AN4" s="13">
        <v>2013</v>
      </c>
      <c r="AO4" s="7" t="s">
        <v>44</v>
      </c>
      <c r="AP4" s="7" t="s">
        <v>43</v>
      </c>
      <c r="AQ4" s="7" t="s">
        <v>244</v>
      </c>
      <c r="AR4" s="40" t="s">
        <v>2530</v>
      </c>
      <c r="AV4" s="7" t="s">
        <v>43</v>
      </c>
      <c r="AW4" s="7" t="s">
        <v>43</v>
      </c>
      <c r="AX4" s="7" t="s">
        <v>1418</v>
      </c>
      <c r="AY4" s="7" t="s">
        <v>43</v>
      </c>
      <c r="AZ4" s="7" t="s">
        <v>43</v>
      </c>
      <c r="BA4" s="7" t="s">
        <v>43</v>
      </c>
      <c r="BB4" s="7" t="s">
        <v>43</v>
      </c>
    </row>
    <row r="5" spans="1:54">
      <c r="A5" s="207" t="s">
        <v>1419</v>
      </c>
      <c r="B5" s="40" t="s">
        <v>1420</v>
      </c>
      <c r="C5" s="7" t="s">
        <v>1421</v>
      </c>
      <c r="D5" s="7" t="s">
        <v>1412</v>
      </c>
      <c r="E5" s="10" t="s">
        <v>1408</v>
      </c>
      <c r="F5" s="7" t="s">
        <v>194</v>
      </c>
      <c r="G5" s="7" t="s">
        <v>139</v>
      </c>
      <c r="H5" s="7" t="s">
        <v>173</v>
      </c>
      <c r="I5" s="7" t="s">
        <v>664</v>
      </c>
      <c r="J5" s="7" t="s">
        <v>1804</v>
      </c>
      <c r="K5" s="7" t="s">
        <v>171</v>
      </c>
      <c r="L5" s="7" t="s">
        <v>172</v>
      </c>
      <c r="M5" s="7" t="s">
        <v>1413</v>
      </c>
      <c r="N5" s="259">
        <v>3</v>
      </c>
      <c r="O5" s="7" t="s">
        <v>149</v>
      </c>
      <c r="P5" s="7" t="s">
        <v>149</v>
      </c>
      <c r="Q5" s="7" t="s">
        <v>1278</v>
      </c>
      <c r="R5" s="7" t="s">
        <v>1851</v>
      </c>
      <c r="S5" s="6" t="s">
        <v>1422</v>
      </c>
      <c r="U5" s="7" t="s">
        <v>477</v>
      </c>
      <c r="V5" s="7" t="s">
        <v>184</v>
      </c>
      <c r="W5" s="7" t="s">
        <v>1423</v>
      </c>
      <c r="X5" s="6">
        <v>1</v>
      </c>
      <c r="Y5" s="7" t="s">
        <v>241</v>
      </c>
      <c r="Z5" s="7" t="s">
        <v>1075</v>
      </c>
      <c r="AA5" s="7" t="s">
        <v>281</v>
      </c>
      <c r="AB5" s="7" t="s">
        <v>65</v>
      </c>
      <c r="AC5" s="7" t="s">
        <v>187</v>
      </c>
      <c r="AD5" s="42">
        <v>1962006918</v>
      </c>
      <c r="AE5" s="7" t="s">
        <v>574</v>
      </c>
      <c r="AF5" s="7" t="s">
        <v>186</v>
      </c>
      <c r="AG5" s="12" t="s">
        <v>1424</v>
      </c>
      <c r="AH5" s="7" t="s">
        <v>75</v>
      </c>
      <c r="AI5" s="7" t="s">
        <v>189</v>
      </c>
      <c r="AJ5" s="7" t="s">
        <v>3445</v>
      </c>
      <c r="AK5" s="7" t="s">
        <v>275</v>
      </c>
      <c r="AL5" s="7" t="s">
        <v>44</v>
      </c>
      <c r="AM5" s="7" t="s">
        <v>44</v>
      </c>
      <c r="AN5" s="13">
        <v>2013</v>
      </c>
      <c r="AO5" s="7" t="s">
        <v>44</v>
      </c>
      <c r="AP5" s="7" t="s">
        <v>43</v>
      </c>
      <c r="AQ5" s="7" t="s">
        <v>244</v>
      </c>
      <c r="AR5" s="7" t="s">
        <v>220</v>
      </c>
      <c r="AV5" s="7" t="s">
        <v>142</v>
      </c>
      <c r="AW5" s="7" t="s">
        <v>43</v>
      </c>
      <c r="AX5" s="7" t="s">
        <v>43</v>
      </c>
      <c r="AY5" s="7" t="s">
        <v>43</v>
      </c>
      <c r="AZ5" s="7" t="s">
        <v>43</v>
      </c>
      <c r="BA5" s="7" t="s">
        <v>43</v>
      </c>
      <c r="BB5" s="7" t="s">
        <v>43</v>
      </c>
    </row>
    <row r="6" spans="1:54" ht="30">
      <c r="A6" s="207" t="s">
        <v>1425</v>
      </c>
      <c r="B6" s="7" t="s">
        <v>1426</v>
      </c>
      <c r="C6" s="75" t="s">
        <v>1505</v>
      </c>
      <c r="D6" s="7" t="s">
        <v>1510</v>
      </c>
      <c r="E6" s="10" t="s">
        <v>1408</v>
      </c>
      <c r="F6" s="7" t="s">
        <v>194</v>
      </c>
      <c r="G6" s="7" t="s">
        <v>139</v>
      </c>
      <c r="H6" s="7" t="s">
        <v>173</v>
      </c>
      <c r="I6" s="7" t="s">
        <v>664</v>
      </c>
      <c r="J6" s="7" t="s">
        <v>220</v>
      </c>
      <c r="K6" s="7" t="s">
        <v>171</v>
      </c>
      <c r="L6" s="7" t="s">
        <v>172</v>
      </c>
      <c r="M6" s="40" t="s">
        <v>2081</v>
      </c>
      <c r="N6" s="259">
        <v>3</v>
      </c>
      <c r="O6" s="7" t="s">
        <v>149</v>
      </c>
      <c r="P6" s="7" t="s">
        <v>149</v>
      </c>
      <c r="Q6" s="7" t="s">
        <v>1278</v>
      </c>
      <c r="R6" s="7" t="s">
        <v>1851</v>
      </c>
      <c r="S6" s="7" t="s">
        <v>1427</v>
      </c>
      <c r="T6" s="7" t="s">
        <v>142</v>
      </c>
      <c r="U6" s="7" t="s">
        <v>477</v>
      </c>
      <c r="V6" s="7" t="s">
        <v>184</v>
      </c>
      <c r="W6" s="7" t="s">
        <v>1428</v>
      </c>
      <c r="X6" s="7">
        <v>1</v>
      </c>
      <c r="Y6" s="7" t="s">
        <v>265</v>
      </c>
      <c r="Z6" s="7" t="s">
        <v>1075</v>
      </c>
      <c r="AA6" s="7" t="s">
        <v>281</v>
      </c>
      <c r="AB6" s="7" t="s">
        <v>91</v>
      </c>
      <c r="AC6" s="7" t="s">
        <v>186</v>
      </c>
      <c r="AD6" s="42" t="s">
        <v>343</v>
      </c>
      <c r="AE6" s="7" t="s">
        <v>574</v>
      </c>
      <c r="AF6" s="7" t="s">
        <v>186</v>
      </c>
      <c r="AG6" s="12">
        <v>14040468364</v>
      </c>
      <c r="AH6" s="7" t="s">
        <v>75</v>
      </c>
      <c r="AI6" s="7" t="s">
        <v>285</v>
      </c>
      <c r="AJ6" s="7" t="s">
        <v>1429</v>
      </c>
      <c r="AK6" s="7" t="s">
        <v>275</v>
      </c>
      <c r="AL6" s="7" t="s">
        <v>44</v>
      </c>
      <c r="AM6" s="7" t="s">
        <v>44</v>
      </c>
      <c r="AN6" s="12" t="s">
        <v>43</v>
      </c>
      <c r="AO6" s="7" t="s">
        <v>44</v>
      </c>
      <c r="AP6" s="7" t="s">
        <v>43</v>
      </c>
      <c r="AQ6" s="7" t="s">
        <v>244</v>
      </c>
      <c r="AR6" s="7" t="s">
        <v>1430</v>
      </c>
      <c r="AV6" s="7" t="s">
        <v>43</v>
      </c>
      <c r="AW6" s="7" t="s">
        <v>43</v>
      </c>
      <c r="AX6" s="7" t="s">
        <v>43</v>
      </c>
      <c r="AY6" s="7" t="s">
        <v>43</v>
      </c>
      <c r="AZ6" s="7" t="s">
        <v>43</v>
      </c>
      <c r="BA6" s="7" t="s">
        <v>43</v>
      </c>
      <c r="BB6" s="7" t="s">
        <v>43</v>
      </c>
    </row>
    <row r="7" spans="1:54">
      <c r="A7" s="400" t="s">
        <v>1431</v>
      </c>
      <c r="B7" s="7" t="s">
        <v>1426</v>
      </c>
      <c r="C7" s="75" t="s">
        <v>1503</v>
      </c>
      <c r="D7" s="7" t="s">
        <v>1507</v>
      </c>
      <c r="E7" s="10" t="s">
        <v>1408</v>
      </c>
      <c r="F7" s="7" t="s">
        <v>194</v>
      </c>
      <c r="G7" s="7" t="s">
        <v>139</v>
      </c>
      <c r="H7" s="7" t="s">
        <v>173</v>
      </c>
      <c r="I7" s="260" t="s">
        <v>1933</v>
      </c>
      <c r="J7" s="7" t="s">
        <v>220</v>
      </c>
      <c r="K7" s="7" t="s">
        <v>171</v>
      </c>
      <c r="L7" s="7" t="s">
        <v>172</v>
      </c>
      <c r="M7" s="7" t="s">
        <v>1413</v>
      </c>
      <c r="N7" s="259">
        <v>3</v>
      </c>
      <c r="O7" s="7" t="s">
        <v>149</v>
      </c>
      <c r="P7" s="7" t="s">
        <v>239</v>
      </c>
      <c r="Q7" s="7" t="s">
        <v>297</v>
      </c>
      <c r="R7" s="7" t="s">
        <v>1851</v>
      </c>
      <c r="S7" s="7" t="s">
        <v>1432</v>
      </c>
      <c r="T7" s="7" t="s">
        <v>142</v>
      </c>
      <c r="U7" s="7" t="s">
        <v>477</v>
      </c>
      <c r="V7" s="7" t="s">
        <v>184</v>
      </c>
      <c r="W7" s="7" t="s">
        <v>2531</v>
      </c>
      <c r="X7" s="7">
        <v>1</v>
      </c>
      <c r="Y7" s="7" t="s">
        <v>265</v>
      </c>
      <c r="Z7" s="7" t="s">
        <v>1075</v>
      </c>
      <c r="AA7" s="7" t="s">
        <v>1212</v>
      </c>
      <c r="AB7" s="7" t="s">
        <v>91</v>
      </c>
      <c r="AC7" s="7" t="s">
        <v>186</v>
      </c>
      <c r="AD7" s="42" t="s">
        <v>343</v>
      </c>
      <c r="AE7" s="7" t="s">
        <v>737</v>
      </c>
      <c r="AF7" s="7" t="s">
        <v>186</v>
      </c>
      <c r="AG7" s="12" t="s">
        <v>1433</v>
      </c>
      <c r="AH7" s="7" t="s">
        <v>75</v>
      </c>
      <c r="AI7" s="7" t="s">
        <v>285</v>
      </c>
      <c r="AJ7" s="70" t="s">
        <v>1720</v>
      </c>
      <c r="AK7" s="7" t="s">
        <v>275</v>
      </c>
      <c r="AL7" s="7" t="s">
        <v>43</v>
      </c>
      <c r="AM7" s="7" t="s">
        <v>44</v>
      </c>
      <c r="AN7" s="12" t="s">
        <v>43</v>
      </c>
      <c r="AO7" s="7" t="s">
        <v>44</v>
      </c>
      <c r="AP7" s="7" t="s">
        <v>43</v>
      </c>
      <c r="AQ7" s="7" t="s">
        <v>244</v>
      </c>
      <c r="AR7" s="7" t="s">
        <v>1430</v>
      </c>
      <c r="AV7" s="7" t="s">
        <v>43</v>
      </c>
      <c r="AW7" s="7" t="s">
        <v>43</v>
      </c>
      <c r="AX7" s="7" t="s">
        <v>43</v>
      </c>
      <c r="AY7" s="7" t="s">
        <v>43</v>
      </c>
      <c r="AZ7" s="7" t="s">
        <v>43</v>
      </c>
      <c r="BA7" s="7" t="s">
        <v>43</v>
      </c>
      <c r="BB7" s="7" t="s">
        <v>43</v>
      </c>
    </row>
    <row r="8" spans="1:54">
      <c r="A8" s="207" t="s">
        <v>1434</v>
      </c>
      <c r="B8" s="7" t="s">
        <v>1426</v>
      </c>
      <c r="C8" s="75" t="s">
        <v>1504</v>
      </c>
      <c r="D8" s="7" t="s">
        <v>1508</v>
      </c>
      <c r="E8" s="10" t="s">
        <v>1408</v>
      </c>
      <c r="F8" s="7" t="s">
        <v>194</v>
      </c>
      <c r="G8" s="7" t="s">
        <v>139</v>
      </c>
      <c r="H8" s="7" t="s">
        <v>173</v>
      </c>
      <c r="I8" s="7" t="s">
        <v>664</v>
      </c>
      <c r="J8" s="7" t="s">
        <v>220</v>
      </c>
      <c r="K8" s="7" t="s">
        <v>171</v>
      </c>
      <c r="L8" s="7" t="s">
        <v>172</v>
      </c>
      <c r="M8" s="7" t="s">
        <v>1413</v>
      </c>
      <c r="N8" s="259">
        <v>3</v>
      </c>
      <c r="O8" s="7" t="s">
        <v>149</v>
      </c>
      <c r="P8" s="7" t="s">
        <v>149</v>
      </c>
      <c r="Q8" s="7" t="s">
        <v>1278</v>
      </c>
      <c r="R8" s="7" t="s">
        <v>1851</v>
      </c>
      <c r="S8" s="7" t="s">
        <v>1435</v>
      </c>
      <c r="T8" s="7" t="s">
        <v>142</v>
      </c>
      <c r="U8" s="7" t="s">
        <v>1210</v>
      </c>
      <c r="V8" s="7" t="s">
        <v>184</v>
      </c>
      <c r="W8" s="7" t="s">
        <v>2532</v>
      </c>
      <c r="X8" s="7">
        <v>1</v>
      </c>
      <c r="Y8" s="7" t="s">
        <v>265</v>
      </c>
      <c r="Z8" s="7" t="s">
        <v>1799</v>
      </c>
      <c r="AA8" s="7" t="s">
        <v>281</v>
      </c>
      <c r="AB8" s="7" t="s">
        <v>91</v>
      </c>
      <c r="AC8" s="7" t="s">
        <v>186</v>
      </c>
      <c r="AD8" s="42" t="s">
        <v>343</v>
      </c>
      <c r="AE8" s="7" t="s">
        <v>91</v>
      </c>
      <c r="AF8" s="7" t="s">
        <v>186</v>
      </c>
      <c r="AG8" s="12" t="s">
        <v>343</v>
      </c>
      <c r="AH8" s="7" t="s">
        <v>75</v>
      </c>
      <c r="AI8" s="7" t="s">
        <v>285</v>
      </c>
      <c r="AJ8" s="70" t="s">
        <v>2533</v>
      </c>
      <c r="AK8" s="7" t="s">
        <v>275</v>
      </c>
      <c r="AL8" s="7" t="s">
        <v>43</v>
      </c>
      <c r="AM8" s="7" t="s">
        <v>44</v>
      </c>
      <c r="AN8" s="12" t="s">
        <v>43</v>
      </c>
      <c r="AO8" s="7" t="s">
        <v>44</v>
      </c>
      <c r="AP8" s="7" t="s">
        <v>43</v>
      </c>
      <c r="AQ8" s="7" t="s">
        <v>244</v>
      </c>
      <c r="AR8" s="7" t="s">
        <v>1430</v>
      </c>
      <c r="AV8" s="7" t="s">
        <v>43</v>
      </c>
      <c r="AW8" s="7" t="s">
        <v>43</v>
      </c>
      <c r="AX8" s="7" t="s">
        <v>43</v>
      </c>
      <c r="AY8" s="7" t="s">
        <v>43</v>
      </c>
      <c r="AZ8" s="7" t="s">
        <v>43</v>
      </c>
      <c r="BA8" s="7" t="s">
        <v>43</v>
      </c>
      <c r="BB8" s="7" t="s">
        <v>43</v>
      </c>
    </row>
    <row r="9" spans="1:54">
      <c r="A9" s="207" t="s">
        <v>1436</v>
      </c>
      <c r="B9" s="7" t="s">
        <v>1426</v>
      </c>
      <c r="C9" s="75" t="s">
        <v>1506</v>
      </c>
      <c r="D9" s="7" t="s">
        <v>1509</v>
      </c>
      <c r="E9" s="10" t="s">
        <v>1408</v>
      </c>
      <c r="F9" s="7" t="s">
        <v>194</v>
      </c>
      <c r="G9" s="7" t="s">
        <v>139</v>
      </c>
      <c r="H9" s="7" t="s">
        <v>173</v>
      </c>
      <c r="I9" s="7" t="s">
        <v>664</v>
      </c>
      <c r="J9" s="7" t="s">
        <v>220</v>
      </c>
      <c r="K9" s="7" t="s">
        <v>171</v>
      </c>
      <c r="L9" s="7" t="s">
        <v>172</v>
      </c>
      <c r="M9" s="7" t="s">
        <v>1413</v>
      </c>
      <c r="N9" s="259">
        <v>3</v>
      </c>
      <c r="O9" s="7" t="s">
        <v>149</v>
      </c>
      <c r="P9" s="7" t="s">
        <v>149</v>
      </c>
      <c r="Q9" s="7" t="s">
        <v>1278</v>
      </c>
      <c r="R9" s="7" t="s">
        <v>1851</v>
      </c>
      <c r="S9" s="7" t="s">
        <v>1437</v>
      </c>
      <c r="T9" s="7" t="s">
        <v>142</v>
      </c>
      <c r="U9" s="7" t="s">
        <v>281</v>
      </c>
      <c r="V9" s="7" t="s">
        <v>184</v>
      </c>
      <c r="W9" s="7" t="s">
        <v>1438</v>
      </c>
      <c r="X9" s="7">
        <v>1</v>
      </c>
      <c r="Y9" s="7" t="s">
        <v>265</v>
      </c>
      <c r="Z9" s="7" t="s">
        <v>1075</v>
      </c>
      <c r="AA9" s="7" t="s">
        <v>1212</v>
      </c>
      <c r="AB9" s="7" t="s">
        <v>91</v>
      </c>
      <c r="AC9" s="7" t="s">
        <v>186</v>
      </c>
      <c r="AD9" s="42" t="s">
        <v>343</v>
      </c>
      <c r="AE9" s="7" t="s">
        <v>91</v>
      </c>
      <c r="AF9" s="7" t="s">
        <v>186</v>
      </c>
      <c r="AG9" s="12" t="s">
        <v>343</v>
      </c>
      <c r="AH9" s="7" t="s">
        <v>75</v>
      </c>
      <c r="AI9" s="7" t="s">
        <v>285</v>
      </c>
      <c r="AJ9" s="7" t="s">
        <v>3444</v>
      </c>
      <c r="AK9" s="7" t="s">
        <v>275</v>
      </c>
      <c r="AL9" s="7" t="s">
        <v>43</v>
      </c>
      <c r="AM9" s="7" t="s">
        <v>44</v>
      </c>
      <c r="AN9" s="12" t="s">
        <v>43</v>
      </c>
      <c r="AO9" s="7" t="s">
        <v>44</v>
      </c>
      <c r="AP9" s="7" t="s">
        <v>43</v>
      </c>
      <c r="AQ9" s="7" t="s">
        <v>244</v>
      </c>
      <c r="AR9" s="7" t="s">
        <v>1430</v>
      </c>
      <c r="AV9" s="7" t="s">
        <v>43</v>
      </c>
      <c r="AW9" s="7" t="s">
        <v>43</v>
      </c>
      <c r="AX9" s="7" t="s">
        <v>43</v>
      </c>
      <c r="AY9" s="7" t="s">
        <v>43</v>
      </c>
      <c r="AZ9" s="7" t="s">
        <v>43</v>
      </c>
      <c r="BA9" s="7" t="s">
        <v>43</v>
      </c>
      <c r="BB9" s="7" t="s">
        <v>43</v>
      </c>
    </row>
    <row r="10" spans="1:54">
      <c r="A10" s="207">
        <v>7</v>
      </c>
      <c r="AD10" s="26"/>
    </row>
    <row r="11" spans="1:54">
      <c r="A11" s="207"/>
      <c r="AD11" s="26"/>
    </row>
    <row r="12" spans="1:54">
      <c r="A12" s="207"/>
      <c r="AD12" s="26"/>
    </row>
    <row r="13" spans="1:54">
      <c r="A13" s="207"/>
    </row>
    <row r="14" spans="1:54">
      <c r="A14" s="207"/>
    </row>
    <row r="15" spans="1:54">
      <c r="A15" s="207"/>
    </row>
  </sheetData>
  <mergeCells count="8">
    <mergeCell ref="AV1:BB1"/>
    <mergeCell ref="M1:O1"/>
    <mergeCell ref="P1:R1"/>
    <mergeCell ref="AS1:AU1"/>
    <mergeCell ref="AK1:AQ1"/>
    <mergeCell ref="U1:W1"/>
    <mergeCell ref="X1:AA1"/>
    <mergeCell ref="AB1:AJ1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38</vt:i4>
      </vt:variant>
    </vt:vector>
  </HeadingPairs>
  <TitlesOfParts>
    <vt:vector size="38" baseType="lpstr">
      <vt:lpstr>MENU</vt:lpstr>
      <vt:lpstr>RECTORIA Y VICE</vt:lpstr>
      <vt:lpstr>Academica</vt:lpstr>
      <vt:lpstr>Gerencia</vt:lpstr>
      <vt:lpstr>Contabilidad</vt:lpstr>
      <vt:lpstr>COLECTURIA</vt:lpstr>
      <vt:lpstr>RRHH</vt:lpstr>
      <vt:lpstr>PLANIFICACION</vt:lpstr>
      <vt:lpstr>BIBLIOTEC</vt:lpstr>
      <vt:lpstr>ICTUSAM</vt:lpstr>
      <vt:lpstr>MILITAR</vt:lpstr>
      <vt:lpstr>MEDICINA</vt:lpstr>
      <vt:lpstr>PROYECCION SOCIAL</vt:lpstr>
      <vt:lpstr>EXTENSION UNIVER</vt:lpstr>
      <vt:lpstr>SECRETARIA GENERAL</vt:lpstr>
      <vt:lpstr>EGRESADOS Y GRADUADOS</vt:lpstr>
      <vt:lpstr>ULTRASONOGRAFIA</vt:lpstr>
      <vt:lpstr>DERECHO </vt:lpstr>
      <vt:lpstr>ODONTOLOGIA</vt:lpstr>
      <vt:lpstr>VETERINARIA</vt:lpstr>
      <vt:lpstr>QUIMICA</vt:lpstr>
      <vt:lpstr>GESTION EDUCATIVA</vt:lpstr>
      <vt:lpstr>CCEE</vt:lpstr>
      <vt:lpstr>CONTROL CALIDAD</vt:lpstr>
      <vt:lpstr>CEFADE</vt:lpstr>
      <vt:lpstr>OFAL</vt:lpstr>
      <vt:lpstr>INFORMATICA</vt:lpstr>
      <vt:lpstr>RRPUBLICAS</vt:lpstr>
      <vt:lpstr>SERVIDORES</vt:lpstr>
      <vt:lpstr>PROYECTO USAID</vt:lpstr>
      <vt:lpstr>URNI</vt:lpstr>
      <vt:lpstr>FISCALIA</vt:lpstr>
      <vt:lpstr>TECLADOSAUDIOVISUALES</vt:lpstr>
      <vt:lpstr>MOUSEAUDIOVISUALES</vt:lpstr>
      <vt:lpstr>CPUS audivisuales</vt:lpstr>
      <vt:lpstr>WEBCAM</vt:lpstr>
      <vt:lpstr>DISCOS DUROS EXTERNOS</vt:lpstr>
      <vt:lpstr>IMPRESORES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 doc med</dc:creator>
  <cp:lastModifiedBy>Entornos Virtuales</cp:lastModifiedBy>
  <cp:lastPrinted>2018-08-08T16:08:13Z</cp:lastPrinted>
  <dcterms:created xsi:type="dcterms:W3CDTF">2015-07-01T17:21:40Z</dcterms:created>
  <dcterms:modified xsi:type="dcterms:W3CDTF">2018-12-20T21:30:26Z</dcterms:modified>
</cp:coreProperties>
</file>