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piasexcel\"/>
    </mc:Choice>
  </mc:AlternateContent>
  <xr:revisionPtr revIDLastSave="0" documentId="8_{256DF77B-B686-4175-B341-010546D5F2E1}" xr6:coauthVersionLast="47" xr6:coauthVersionMax="47" xr10:uidLastSave="{00000000-0000-0000-0000-000000000000}"/>
  <bookViews>
    <workbookView xWindow="-120" yWindow="-120" windowWidth="20730" windowHeight="11760" xr2:uid="{711820FB-8DBD-4B87-A3E7-C112890FEB2F}"/>
  </bookViews>
  <sheets>
    <sheet name="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E14" i="1"/>
  <c r="B14" i="1"/>
</calcChain>
</file>

<file path=xl/sharedStrings.xml><?xml version="1.0" encoding="utf-8"?>
<sst xmlns="http://schemas.openxmlformats.org/spreadsheetml/2006/main" count="73" uniqueCount="72">
  <si>
    <t>Sitjar De Cos Estrada, Francisco</t>
  </si>
  <si>
    <t>Examen tema 2</t>
  </si>
  <si>
    <t>CRITERIO DE CALIFICACIÓN</t>
  </si>
  <si>
    <t>Ejercicio 1. Creación de un modelo E/R</t>
  </si>
  <si>
    <t>Reconoce las entidades del esquema E-R</t>
  </si>
  <si>
    <t>Localiza todas las entidades</t>
  </si>
  <si>
    <t>Le faltan pocas entidades o tiene una entidad de más en el esquema.</t>
  </si>
  <si>
    <t>Le faltan algunas entidades o tiene algunas entidades de más en el esquema.</t>
  </si>
  <si>
    <t>Le faltan bastantes entidades o tiene demasiadas de más en el esquema</t>
  </si>
  <si>
    <t>Le faltan muchas entidades o las que tiene son en su mayoría incorrectas. O no tiene ningúna entidad.</t>
  </si>
  <si>
    <t>Reconoce e identifica los atributos de las entidades</t>
  </si>
  <si>
    <t>Identifica todos los atributos adecuadamente</t>
  </si>
  <si>
    <t>Le faltan pocos atributos o alguno de ellos se ha representado de forma erronea.</t>
  </si>
  <si>
    <t>Le faltan varios atributos o los ha representado de forma erronea.</t>
  </si>
  <si>
    <t>Le faltan muchos atributos o en su mayoría están representados de forma erronea</t>
  </si>
  <si>
    <t>Le faltan todos los atributos o, si los tiene, están todos incorrectos o representados de forma incorrecta.</t>
  </si>
  <si>
    <t>Representa las relaciones</t>
  </si>
  <si>
    <t>Representa correctamente todas y cada una de las relaciones del esquema</t>
  </si>
  <si>
    <t>Falta o sobra alguna relación, aunque el error no es significativo</t>
  </si>
  <si>
    <t>Falta o sobra lguna relación y supone un error significativo</t>
  </si>
  <si>
    <t>Faltan o sobran varias relaciones</t>
  </si>
  <si>
    <t>Prácticamente no tiene ninguna relación corresta</t>
  </si>
  <si>
    <t>Representa la relación de dependencia en identificación</t>
  </si>
  <si>
    <t>Representa correctamente la relación de dependencia en identificación</t>
  </si>
  <si>
    <t>Representa la relación de dependencia con un pequeño error o identifica otra que pudiendo serlo no lo es</t>
  </si>
  <si>
    <t>Representa la relación de dependencia con error significativo</t>
  </si>
  <si>
    <t>No identifica la relaciónde dependencia aunque representa con una relación que podría ser válida</t>
  </si>
  <si>
    <t>No identifica la relación de dependencia ni una que permita representar el enunciado</t>
  </si>
  <si>
    <t>Representa las  cardinalidades y participaciones</t>
  </si>
  <si>
    <t>Representa correctamente todas y cada una de las cardinalidades y participaciones</t>
  </si>
  <si>
    <t>Tiene errores puntuales en pocas de las relaciones del esquema con las cardinalidades y las participaciones</t>
  </si>
  <si>
    <t>Tiene varios errores en algunas de las relaciones del esquema con las cardinalidades y los tipos de correspondencia</t>
  </si>
  <si>
    <t>Muchas de las participaciones y cardinalidades están mal</t>
  </si>
  <si>
    <t>No tiene representadas las cardinalidades o los tipos de correspondencia, o los que tiene reflejados en el esquema, son incorrectos.</t>
  </si>
  <si>
    <t>Presentación de la información de forma clara y con símbolos adecuados al problema.</t>
  </si>
  <si>
    <t>El esquema es legible y adecuado, pueden leerse todos los datos y están correctamente representados</t>
  </si>
  <si>
    <t>El esquema es legible, la presentación es mejorable</t>
  </si>
  <si>
    <t>El esquema es regularmente legible, la presentación se podría mejorar.</t>
  </si>
  <si>
    <t>El esquema es poco legible, la presentación se podría mejorar.</t>
  </si>
  <si>
    <t>El esquema es muy poco legible, inadecuado o utiliza símbolos no adecuados para el esquema E-R.</t>
  </si>
  <si>
    <t>Ejercicio 2. Modelo Relacional</t>
  </si>
  <si>
    <t>Transformación de entidades</t>
  </si>
  <si>
    <t>Identifica correctamente todas las relaciones del esquema</t>
  </si>
  <si>
    <t>Identifica correctamente casi todas las relaciones del esquema</t>
  </si>
  <si>
    <t>Identifica correctamente algunas de las relaciones del esquema</t>
  </si>
  <si>
    <t>Identifica correctamente algunas relaciones del esquema</t>
  </si>
  <si>
    <t>Identifica incorrectamente las relaciones del esquema o no las identifica</t>
  </si>
  <si>
    <t>Identificación de atributos</t>
  </si>
  <si>
    <t>Identifica correctamente todos los atributos del esquema</t>
  </si>
  <si>
    <t>Identifica correctamente casi todos los atributos del esquema</t>
  </si>
  <si>
    <t>Identifica correctamente  alguna de los atributos del esquema</t>
  </si>
  <si>
    <t>Identifica correctamente pocos atributos del esquema</t>
  </si>
  <si>
    <t>Identifica incorrectamente los atributos del esquema o no los identifica</t>
  </si>
  <si>
    <t>Identificación de claves primarias</t>
  </si>
  <si>
    <t>Identifica correctamente todas las claves primarias del esquema</t>
  </si>
  <si>
    <t>Identifica correctamente casi todas las claves primarias del esquema</t>
  </si>
  <si>
    <t>Identifica correctamente pocas de las claves primarias del esquema</t>
  </si>
  <si>
    <t>Identifica incorrectamente algunas de las claves primarias del esquema o no las identifica</t>
  </si>
  <si>
    <t>Identificación de las claves ajenas</t>
  </si>
  <si>
    <t>identifica correctamente todas las claves ajenas del esquema</t>
  </si>
  <si>
    <t>identifica correctamente casi todas las claves ajenas del esquema</t>
  </si>
  <si>
    <t>identifica correctamente algunas las claves ajenas del esquema</t>
  </si>
  <si>
    <t>identifica correctamente pocas de las claves ajenas del esquema</t>
  </si>
  <si>
    <t>identifica incorrectamente las claves ajenas del esquema o no las identifica</t>
  </si>
  <si>
    <t>Transformación de relaciones</t>
  </si>
  <si>
    <t>Representa de forma adecuada todas las relaciones en el esquema</t>
  </si>
  <si>
    <t>Representa de forma adecuada casi todas las relaciones en el esquema</t>
  </si>
  <si>
    <t>Representa de forma adecuada algunas las relaciones en el esquema</t>
  </si>
  <si>
    <t>Representa de forma adecuada pocas de las relaciones en el esquema</t>
  </si>
  <si>
    <t>Representa de forma inadecuada algunas de las relaciones en el esquema o no las representa</t>
  </si>
  <si>
    <t>NOTA A</t>
  </si>
  <si>
    <t>NOTA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</si>
</sst>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1F2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5E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2" fontId="6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2" fontId="0" fillId="3" borderId="6" xfId="0" applyNumberForma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2" fontId="0" fillId="3" borderId="9" xfId="0" applyNumberForma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 wrapText="1"/>
    </xf>
    <xf numFmtId="2" fontId="3" fillId="3" borderId="11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2" fontId="0" fillId="3" borderId="13" xfId="0" applyNumberFormat="1" applyFill="1" applyBorder="1" applyAlignment="1">
      <alignment horizontal="center"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1" fontId="0" fillId="3" borderId="1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vertical="center" wrapText="1"/>
    </xf>
    <xf numFmtId="2" fontId="0" fillId="3" borderId="12" xfId="0" applyNumberFormat="1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2" fontId="0" fillId="3" borderId="16" xfId="0" applyNumberForma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2" fontId="3" fillId="3" borderId="18" xfId="0" applyNumberFormat="1" applyFont="1" applyFill="1" applyBorder="1" applyAlignment="1">
      <alignment horizontal="center" vertical="center" wrapText="1"/>
    </xf>
    <xf numFmtId="2" fontId="0" fillId="3" borderId="19" xfId="0" applyNumberFormat="1" applyFill="1" applyBorder="1" applyAlignment="1">
      <alignment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vertical="center" wrapText="1"/>
    </xf>
    <xf numFmtId="2" fontId="0" fillId="3" borderId="20" xfId="0" applyNumberFormat="1" applyFill="1" applyBorder="1" applyAlignment="1">
      <alignment horizontal="center" vertical="center" wrapText="1"/>
    </xf>
    <xf numFmtId="1" fontId="0" fillId="3" borderId="21" xfId="0" applyNumberForma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2" fontId="0" fillId="5" borderId="8" xfId="0" applyNumberForma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vertical="center" wrapText="1"/>
    </xf>
    <xf numFmtId="2" fontId="0" fillId="4" borderId="6" xfId="0" applyNumberForma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vertical="center" wrapText="1"/>
    </xf>
    <xf numFmtId="1" fontId="0" fillId="4" borderId="7" xfId="0" applyNumberFormat="1" applyFill="1" applyBorder="1" applyAlignment="1">
      <alignment horizontal="center" vertical="center" wrapText="1"/>
    </xf>
    <xf numFmtId="2" fontId="0" fillId="5" borderId="15" xfId="0" applyNumberForma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vertical="center" wrapText="1"/>
    </xf>
    <xf numFmtId="2" fontId="1" fillId="4" borderId="11" xfId="0" applyNumberFormat="1" applyFont="1" applyFill="1" applyBorder="1" applyAlignment="1">
      <alignment horizontal="center" vertical="center" wrapText="1"/>
    </xf>
    <xf numFmtId="2" fontId="0" fillId="4" borderId="12" xfId="0" applyNumberFormat="1" applyFill="1" applyBorder="1" applyAlignment="1">
      <alignment vertical="center" wrapText="1"/>
    </xf>
    <xf numFmtId="2" fontId="0" fillId="4" borderId="13" xfId="0" applyNumberFormat="1" applyFill="1" applyBorder="1" applyAlignment="1">
      <alignment horizontal="center" vertical="center" wrapText="1"/>
    </xf>
    <xf numFmtId="2" fontId="0" fillId="4" borderId="13" xfId="0" applyNumberFormat="1" applyFill="1" applyBorder="1" applyAlignment="1">
      <alignment vertical="center" wrapText="1"/>
    </xf>
    <xf numFmtId="1" fontId="0" fillId="4" borderId="14" xfId="0" applyNumberFormat="1" applyFill="1" applyBorder="1" applyAlignment="1">
      <alignment horizontal="center" vertical="center" wrapText="1"/>
    </xf>
    <xf numFmtId="2" fontId="0" fillId="5" borderId="22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center" wrapText="1"/>
    </xf>
    <xf numFmtId="2" fontId="1" fillId="4" borderId="18" xfId="0" applyNumberFormat="1" applyFont="1" applyFill="1" applyBorder="1" applyAlignment="1">
      <alignment horizontal="center" vertical="center" wrapText="1"/>
    </xf>
    <xf numFmtId="2" fontId="0" fillId="4" borderId="19" xfId="0" applyNumberFormat="1" applyFill="1" applyBorder="1" applyAlignment="1">
      <alignment vertical="center" wrapText="1"/>
    </xf>
    <xf numFmtId="2" fontId="0" fillId="4" borderId="20" xfId="0" applyNumberFormat="1" applyFill="1" applyBorder="1" applyAlignment="1">
      <alignment horizontal="center" vertical="center" wrapText="1"/>
    </xf>
    <xf numFmtId="2" fontId="0" fillId="4" borderId="20" xfId="0" applyNumberFormat="1" applyFill="1" applyBorder="1" applyAlignment="1">
      <alignment vertical="center" wrapText="1"/>
    </xf>
    <xf numFmtId="1" fontId="0" fillId="4" borderId="2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4" borderId="2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D239-0A8C-48BB-BB49-B99A8A3211A0}">
  <sheetPr codeName="Hoja24"/>
  <dimension ref="B1:R15"/>
  <sheetViews>
    <sheetView tabSelected="1" topLeftCell="D1" zoomScale="53" zoomScaleNormal="53" workbookViewId="0">
      <selection activeCell="N17" sqref="N17"/>
    </sheetView>
  </sheetViews>
  <sheetFormatPr baseColWidth="10" defaultColWidth="8.85546875" defaultRowHeight="15.75" x14ac:dyDescent="0.25"/>
  <cols>
    <col min="1" max="1" width="8.85546875" style="4"/>
    <col min="2" max="2" width="7" style="1" customWidth="1"/>
    <col min="3" max="3" width="22.140625" style="71" customWidth="1"/>
    <col min="4" max="4" width="34.42578125" style="4" customWidth="1"/>
    <col min="5" max="5" width="9.140625" style="72" customWidth="1"/>
    <col min="6" max="6" width="51.7109375" style="73" customWidth="1"/>
    <col min="7" max="7" width="9.42578125" style="3" customWidth="1"/>
    <col min="8" max="8" width="44.28515625" style="3" customWidth="1"/>
    <col min="9" max="9" width="9.7109375" style="3" customWidth="1"/>
    <col min="10" max="10" width="51.7109375" style="4" customWidth="1"/>
    <col min="11" max="11" width="7.7109375" style="4" customWidth="1"/>
    <col min="12" max="12" width="51.7109375" style="4" customWidth="1"/>
    <col min="13" max="13" width="5.85546875" style="4" customWidth="1"/>
    <col min="14" max="14" width="38.7109375" style="4" customWidth="1"/>
    <col min="15" max="15" width="11.7109375" style="4" customWidth="1"/>
    <col min="16" max="16" width="15" style="4" customWidth="1"/>
    <col min="17" max="16384" width="8.85546875" style="4"/>
  </cols>
  <sheetData>
    <row r="1" spans="2:18" ht="38.25" customHeight="1" x14ac:dyDescent="0.25">
      <c r="C1" s="2" t="s">
        <v>0</v>
      </c>
      <c r="D1" s="2"/>
      <c r="E1" s="2"/>
      <c r="F1" s="2"/>
    </row>
    <row r="2" spans="2:18" s="9" customFormat="1" ht="46.15" customHeight="1" thickBot="1" x14ac:dyDescent="0.3">
      <c r="B2" s="5" t="s">
        <v>1</v>
      </c>
      <c r="C2" s="5"/>
      <c r="D2" s="6" t="s">
        <v>2</v>
      </c>
      <c r="E2" s="6"/>
      <c r="F2" s="7"/>
      <c r="G2" s="8"/>
      <c r="H2" s="8"/>
      <c r="I2" s="8"/>
      <c r="J2" s="8"/>
      <c r="K2" s="8"/>
      <c r="N2" s="10"/>
      <c r="O2" s="10"/>
      <c r="P2" s="11"/>
    </row>
    <row r="3" spans="2:18" ht="45" customHeight="1" x14ac:dyDescent="0.25">
      <c r="B3" s="12">
        <v>50</v>
      </c>
      <c r="C3" s="13" t="s">
        <v>3</v>
      </c>
      <c r="D3" s="14" t="s">
        <v>4</v>
      </c>
      <c r="E3" s="15">
        <v>8</v>
      </c>
      <c r="F3" s="16" t="s">
        <v>5</v>
      </c>
      <c r="G3" s="17">
        <v>8</v>
      </c>
      <c r="H3" s="18" t="s">
        <v>6</v>
      </c>
      <c r="I3" s="19">
        <v>6</v>
      </c>
      <c r="J3" s="18" t="s">
        <v>7</v>
      </c>
      <c r="K3" s="20">
        <v>4</v>
      </c>
      <c r="L3" s="18" t="s">
        <v>8</v>
      </c>
      <c r="M3" s="20">
        <v>2</v>
      </c>
      <c r="N3" s="18" t="s">
        <v>9</v>
      </c>
      <c r="O3" s="21">
        <v>0</v>
      </c>
      <c r="P3" s="22">
        <v>8</v>
      </c>
    </row>
    <row r="4" spans="2:18" ht="49.9" customHeight="1" x14ac:dyDescent="0.25">
      <c r="B4" s="23"/>
      <c r="C4" s="24"/>
      <c r="D4" s="25" t="s">
        <v>10</v>
      </c>
      <c r="E4" s="26">
        <v>6</v>
      </c>
      <c r="F4" s="27" t="s">
        <v>11</v>
      </c>
      <c r="G4" s="28">
        <v>6</v>
      </c>
      <c r="H4" s="29" t="s">
        <v>12</v>
      </c>
      <c r="I4" s="30">
        <v>4.5</v>
      </c>
      <c r="J4" s="29" t="s">
        <v>13</v>
      </c>
      <c r="K4" s="31">
        <v>3</v>
      </c>
      <c r="L4" s="29" t="s">
        <v>14</v>
      </c>
      <c r="M4" s="31">
        <v>1.5</v>
      </c>
      <c r="N4" s="29" t="s">
        <v>15</v>
      </c>
      <c r="O4" s="32">
        <v>0</v>
      </c>
      <c r="P4" s="33">
        <v>4.5</v>
      </c>
    </row>
    <row r="5" spans="2:18" ht="91.15" customHeight="1" x14ac:dyDescent="0.25">
      <c r="B5" s="23"/>
      <c r="C5" s="24"/>
      <c r="D5" s="25" t="s">
        <v>16</v>
      </c>
      <c r="E5" s="26">
        <v>12</v>
      </c>
      <c r="F5" s="34" t="s">
        <v>17</v>
      </c>
      <c r="G5" s="28">
        <v>12</v>
      </c>
      <c r="H5" s="35" t="s">
        <v>18</v>
      </c>
      <c r="I5" s="30">
        <v>9</v>
      </c>
      <c r="J5" s="35" t="s">
        <v>19</v>
      </c>
      <c r="K5" s="30">
        <v>6</v>
      </c>
      <c r="L5" s="35" t="s">
        <v>20</v>
      </c>
      <c r="M5" s="30">
        <v>3</v>
      </c>
      <c r="N5" s="35" t="s">
        <v>21</v>
      </c>
      <c r="O5" s="32">
        <v>0</v>
      </c>
      <c r="P5" s="33">
        <v>12</v>
      </c>
      <c r="R5" s="36"/>
    </row>
    <row r="6" spans="2:18" ht="91.15" customHeight="1" x14ac:dyDescent="0.25">
      <c r="B6" s="23"/>
      <c r="C6" s="24"/>
      <c r="D6" s="25" t="s">
        <v>22</v>
      </c>
      <c r="E6" s="26">
        <v>3</v>
      </c>
      <c r="F6" s="34" t="s">
        <v>23</v>
      </c>
      <c r="G6" s="28">
        <v>3</v>
      </c>
      <c r="H6" s="35" t="s">
        <v>24</v>
      </c>
      <c r="I6" s="30">
        <v>2.25</v>
      </c>
      <c r="J6" s="35" t="s">
        <v>25</v>
      </c>
      <c r="K6" s="30">
        <v>1.5</v>
      </c>
      <c r="L6" s="35" t="s">
        <v>26</v>
      </c>
      <c r="M6" s="30">
        <v>0.75</v>
      </c>
      <c r="N6" s="35" t="s">
        <v>27</v>
      </c>
      <c r="O6" s="32">
        <v>0</v>
      </c>
      <c r="P6" s="33">
        <v>2.25</v>
      </c>
      <c r="R6" s="36"/>
    </row>
    <row r="7" spans="2:18" ht="91.15" customHeight="1" x14ac:dyDescent="0.25">
      <c r="B7" s="23"/>
      <c r="C7" s="24"/>
      <c r="D7" s="25" t="s">
        <v>28</v>
      </c>
      <c r="E7" s="26">
        <v>10</v>
      </c>
      <c r="F7" s="34" t="s">
        <v>29</v>
      </c>
      <c r="G7" s="28">
        <v>10</v>
      </c>
      <c r="H7" s="35" t="s">
        <v>30</v>
      </c>
      <c r="I7" s="30">
        <v>7.5</v>
      </c>
      <c r="J7" s="35" t="s">
        <v>31</v>
      </c>
      <c r="K7" s="30">
        <v>5</v>
      </c>
      <c r="L7" s="35" t="s">
        <v>32</v>
      </c>
      <c r="M7" s="30">
        <v>2.5</v>
      </c>
      <c r="N7" s="35" t="s">
        <v>33</v>
      </c>
      <c r="O7" s="32">
        <v>0</v>
      </c>
      <c r="P7" s="33">
        <v>7.5</v>
      </c>
      <c r="R7" s="36"/>
    </row>
    <row r="8" spans="2:18" ht="79.150000000000006" customHeight="1" thickBot="1" x14ac:dyDescent="0.3">
      <c r="B8" s="37"/>
      <c r="C8" s="38"/>
      <c r="D8" s="39" t="s">
        <v>34</v>
      </c>
      <c r="E8" s="40">
        <v>1</v>
      </c>
      <c r="F8" s="41" t="s">
        <v>35</v>
      </c>
      <c r="G8" s="42">
        <v>1</v>
      </c>
      <c r="H8" s="43" t="s">
        <v>36</v>
      </c>
      <c r="I8" s="44">
        <v>0.75</v>
      </c>
      <c r="J8" s="43" t="s">
        <v>37</v>
      </c>
      <c r="K8" s="44">
        <v>0.5</v>
      </c>
      <c r="L8" s="43" t="s">
        <v>38</v>
      </c>
      <c r="M8" s="44">
        <v>0.25</v>
      </c>
      <c r="N8" s="43" t="s">
        <v>39</v>
      </c>
      <c r="O8" s="45">
        <v>0</v>
      </c>
      <c r="P8" s="46">
        <v>1</v>
      </c>
    </row>
    <row r="9" spans="2:18" ht="30" x14ac:dyDescent="0.25">
      <c r="B9" s="47">
        <v>35</v>
      </c>
      <c r="C9" s="48" t="s">
        <v>40</v>
      </c>
      <c r="D9" s="49" t="s">
        <v>41</v>
      </c>
      <c r="E9" s="50">
        <v>5</v>
      </c>
      <c r="F9" s="51" t="s">
        <v>42</v>
      </c>
      <c r="G9" s="52">
        <v>5</v>
      </c>
      <c r="H9" s="53" t="s">
        <v>43</v>
      </c>
      <c r="I9" s="52">
        <v>3.75</v>
      </c>
      <c r="J9" s="53" t="s">
        <v>44</v>
      </c>
      <c r="K9" s="52">
        <v>2.5</v>
      </c>
      <c r="L9" s="53" t="s">
        <v>45</v>
      </c>
      <c r="M9" s="52">
        <v>1.25</v>
      </c>
      <c r="N9" s="53" t="s">
        <v>46</v>
      </c>
      <c r="O9" s="54">
        <v>0</v>
      </c>
      <c r="P9" s="22">
        <v>3.75</v>
      </c>
    </row>
    <row r="10" spans="2:18" ht="30" x14ac:dyDescent="0.25">
      <c r="B10" s="55"/>
      <c r="C10" s="56"/>
      <c r="D10" s="57" t="s">
        <v>47</v>
      </c>
      <c r="E10" s="58">
        <v>6</v>
      </c>
      <c r="F10" s="59" t="s">
        <v>48</v>
      </c>
      <c r="G10" s="60">
        <v>6</v>
      </c>
      <c r="H10" s="61" t="s">
        <v>49</v>
      </c>
      <c r="I10" s="60">
        <v>4.5</v>
      </c>
      <c r="J10" s="61" t="s">
        <v>50</v>
      </c>
      <c r="K10" s="60">
        <v>3</v>
      </c>
      <c r="L10" s="61" t="s">
        <v>51</v>
      </c>
      <c r="M10" s="60">
        <v>1.5</v>
      </c>
      <c r="N10" s="61" t="s">
        <v>52</v>
      </c>
      <c r="O10" s="62">
        <v>0</v>
      </c>
      <c r="P10" s="33">
        <v>4.5</v>
      </c>
    </row>
    <row r="11" spans="2:18" ht="45" x14ac:dyDescent="0.25">
      <c r="B11" s="55"/>
      <c r="C11" s="56"/>
      <c r="D11" s="57" t="s">
        <v>53</v>
      </c>
      <c r="E11" s="58">
        <v>6</v>
      </c>
      <c r="F11" s="59" t="s">
        <v>54</v>
      </c>
      <c r="G11" s="60">
        <v>6</v>
      </c>
      <c r="H11" s="61" t="s">
        <v>55</v>
      </c>
      <c r="I11" s="60">
        <v>4.5</v>
      </c>
      <c r="J11" s="61" t="s">
        <v>55</v>
      </c>
      <c r="K11" s="60">
        <v>3</v>
      </c>
      <c r="L11" s="61" t="s">
        <v>56</v>
      </c>
      <c r="M11" s="60">
        <v>1.5</v>
      </c>
      <c r="N11" s="61" t="s">
        <v>57</v>
      </c>
      <c r="O11" s="62">
        <v>0</v>
      </c>
      <c r="P11" s="33">
        <v>4.5</v>
      </c>
    </row>
    <row r="12" spans="2:18" ht="30" x14ac:dyDescent="0.25">
      <c r="B12" s="55"/>
      <c r="C12" s="56"/>
      <c r="D12" s="57" t="s">
        <v>58</v>
      </c>
      <c r="E12" s="58">
        <v>9</v>
      </c>
      <c r="F12" s="59" t="s">
        <v>59</v>
      </c>
      <c r="G12" s="60">
        <v>9</v>
      </c>
      <c r="H12" s="61" t="s">
        <v>60</v>
      </c>
      <c r="I12" s="60">
        <v>6.75</v>
      </c>
      <c r="J12" s="61" t="s">
        <v>61</v>
      </c>
      <c r="K12" s="60">
        <v>4.5</v>
      </c>
      <c r="L12" s="61" t="s">
        <v>62</v>
      </c>
      <c r="M12" s="60">
        <v>2.25</v>
      </c>
      <c r="N12" s="61" t="s">
        <v>63</v>
      </c>
      <c r="O12" s="62">
        <v>0</v>
      </c>
      <c r="P12" s="33">
        <v>2.25</v>
      </c>
    </row>
    <row r="13" spans="2:18" ht="45.75" thickBot="1" x14ac:dyDescent="0.3">
      <c r="B13" s="63"/>
      <c r="C13" s="64"/>
      <c r="D13" s="65" t="s">
        <v>64</v>
      </c>
      <c r="E13" s="66">
        <v>9</v>
      </c>
      <c r="F13" s="67" t="s">
        <v>65</v>
      </c>
      <c r="G13" s="68">
        <v>9</v>
      </c>
      <c r="H13" s="69" t="s">
        <v>66</v>
      </c>
      <c r="I13" s="68">
        <v>6.75</v>
      </c>
      <c r="J13" s="69" t="s">
        <v>67</v>
      </c>
      <c r="K13" s="68">
        <v>4.5</v>
      </c>
      <c r="L13" s="69" t="s">
        <v>68</v>
      </c>
      <c r="M13" s="68">
        <v>2.25</v>
      </c>
      <c r="N13" s="69" t="s">
        <v>69</v>
      </c>
      <c r="O13" s="70">
        <v>0</v>
      </c>
      <c r="P13" s="46">
        <v>2.25</v>
      </c>
    </row>
    <row r="14" spans="2:18" ht="16.5" thickBot="1" x14ac:dyDescent="0.3">
      <c r="B14" s="3">
        <f>SUM(B3:B13)</f>
        <v>85</v>
      </c>
      <c r="E14" s="72">
        <f>SUM(E3:E13)</f>
        <v>75</v>
      </c>
      <c r="O14" s="4" t="s">
        <v>70</v>
      </c>
      <c r="P14" s="74">
        <f>SUM(P3:P8)*100/40</f>
        <v>88.125</v>
      </c>
    </row>
    <row r="15" spans="2:18" ht="16.5" thickBot="1" x14ac:dyDescent="0.3">
      <c r="O15" s="4" t="s">
        <v>71</v>
      </c>
      <c r="P15" s="74">
        <f>SUM(P9:P13)*100/35</f>
        <v>49.285714285714285</v>
      </c>
    </row>
  </sheetData>
  <mergeCells count="8">
    <mergeCell ref="B9:B13"/>
    <mergeCell ref="C9:C13"/>
    <mergeCell ref="C1:F1"/>
    <mergeCell ref="B2:C2"/>
    <mergeCell ref="D2:E2"/>
    <mergeCell ref="N2:O2"/>
    <mergeCell ref="B3:B8"/>
    <mergeCell ref="C3:C8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Jesús Herrero de Cos</dc:creator>
  <cp:lastModifiedBy>Luis Jesús Herrero de Cos</cp:lastModifiedBy>
  <dcterms:created xsi:type="dcterms:W3CDTF">2024-02-06T22:03:38Z</dcterms:created>
  <dcterms:modified xsi:type="dcterms:W3CDTF">2024-02-06T22:03:39Z</dcterms:modified>
</cp:coreProperties>
</file>