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duurconsult/Desktop/isds 474 final project/"/>
    </mc:Choice>
  </mc:AlternateContent>
  <xr:revisionPtr revIDLastSave="0" documentId="8_{E54221EF-4EBB-BA41-8183-413FFB7EAFCB}" xr6:coauthVersionLast="47" xr6:coauthVersionMax="47" xr10:uidLastSave="{00000000-0000-0000-0000-000000000000}"/>
  <bookViews>
    <workbookView xWindow="0" yWindow="0" windowWidth="28800" windowHeight="18000" activeTab="4" xr2:uid="{CA50FB24-CD56-429A-BE12-385D5FF23BF9}"/>
  </bookViews>
  <sheets>
    <sheet name="diabetes_data_upload" sheetId="1" r:id="rId1"/>
    <sheet name="STDPartition" sheetId="2" r:id="rId2"/>
    <sheet name="0.1 cutoff forward" sheetId="78" r:id="rId3"/>
    <sheet name="0.2 cutoff forward" sheetId="74" r:id="rId4"/>
    <sheet name="0.3 cutoff forward" sheetId="70" r:id="rId5"/>
    <sheet name="0.4 cutoff forward" sheetId="66" r:id="rId6"/>
    <sheet name="0.5 cutoff forward" sheetId="62" r:id="rId7"/>
    <sheet name="LogReg_FS forward selection" sheetId="47" r:id="rId8"/>
  </sheets>
  <definedNames>
    <definedName name="xlm_603_1" localSheetId="1" hidden="1">"'{""wkbk"":""MLS forward cutoff rates .xlsx"",""wksheet"":""STDPartition"",""data_range"":"""",""header"":[""Record ID"",""Age"",""Gender"",""Polyuria"",""Polydipsia"",""sudden weight loss"",""weakness"",""Polyphagia"",""Genital thrush"",""visual blurring"",""Itching"",""Irritability"",""delay"</definedName>
    <definedName name="xlm_603_2" localSheetId="1" hidden="1">"'ed healing"",""partial paresis"",""muscle stiffness"",""Alopecia"",""Obesity"",""class""],""has_header"":true,""firstRow"":-1,""rows"":520,""train_rows"":416,""validation_rows"":104,""test_rows"":0,""trainingDataRange"":""$C$37:$T$452"",""validationDataRange"":""$C$453:$T$556"",""allDa"</definedName>
    <definedName name="xlm_603_3" localSheetId="1" hidden="1">"'taRange"":""$C$36:$T$556"",""isPartitionSheet"":true,""partitionData"":false,""trainDetailRpt"":true,""trainSummaryRpt"":true,""trainLiftChart"":false,""trainROCCurve"":false,""trainFreqChart"":false,""validationDetailRpt"":true,""validationSummaryRpt"":true,""validationLiftC"</definedName>
    <definedName name="xlm_603_4" localSheetId="1" hidden="1">"'hart"":false,""validROCCurve"":false,""validFreqChart"":false,""newDataWorksheet"":false,""newDataDatabase"":false,""priorClassProbabilityCode"":1,""numOutputClasses"":2,""successClass"":""Positive"",""successCutoffProb"":0.4,""rescalerParams"":{""technique"":null,""correction"""</definedName>
    <definedName name="xlm_603_5" localSheetId="1" hidden="1">"':null,""normType"":null,""rescale"":false},""estimatorParams"":{""fitIntercept"":true,""maxNumIterations"":50},""modelParams"":null,""displayParams"":{""showVarCovar"":false,""showMulticollinearity"":false,""showDetailedCoefficients"":true},""fsParams"":{""selectVariables"":fal"</definedName>
    <definedName name="xlm_603_6" localSheetId="1" hidden="1">"'se,""fsMethod"":null,""fIn"":null,""fOut"":null,""numSubsets"":null,""maxSubsetSize"":null},""varSelectionOnly"":false,""simulation"":false}"</definedName>
    <definedName name="xlm_90_1" localSheetId="0" hidden="1">"'{""wkbk"":""diabetes_data_upload.xlsx"",""wksheet"":""diabetes_data_upload"",""data_range"":""$A$1:$Q$521"",""header"":[""Age"",""Gender"",""Polyuria"",""Polydipsia"",""sudden weight loss"",""weakness"",""Polyphagia"",""Genital thrush"",""visual blurring"",""Itching"",""Irritability"",""del"</definedName>
    <definedName name="xlm_90_2" localSheetId="0" hidden="1">"'ayed healing"",""partial paresis"",""muscle stiffness"",""Alopecia"",""Obesity"",""class""],""has_header"":true,""input_cols"":[{""varName"":""Age""},{""varName"":""Gender""},{""varName"":""Polyuria""},{""varName"":""Polydipsia""},{""varName"":""sudden weight loss""},{""varName"":""weakness"""</definedName>
    <definedName name="xlm_90_3" localSheetId="0" hidden="1">"'},{""varName"":""Polyphagia""},{""varName"":""Genital thrush""},{""varName"":""visual blurring""},{""varName"":""Itching""},{""varName"":""Irritability""},{""varName"":""delayed healing""},{""varName"":""partial paresis""},{""varName"":""muscle stiffness""},{""varName"":""Alopecia""},{""var"</definedName>
    <definedName name="xlm_90_4" localSheetId="0" hidden="1">"'Name"":""Obesity""},{""varName"":""class""}],""cat_cols"":[],""firstRow"":1,""rows"":520,""isPartitionSheet"":false,""type"":1,""usePartitionVar"":false,""partitionVar"":null,""useRandomRows"":true,""partitionCode"":1,""setSeed"":true,""seedValue"":12345,""trainPct"":80,""validationPct"</definedName>
    <definedName name="xlm_90_5" localSheetId="0" hidden="1">"'"":20,""testPct"":0}"</definedName>
    <definedName name="xlm_clnc_1" localSheetId="1" hidden="1">"'{""input_cols"":[{""varName"":""Age""},{""varName"":""Gender""},{""varName"":""Polyuria""},{""varName"":""Polydipsia""},{""varName"":""sudden weight loss""},{""varName"":""weakness""},{""varName"":""Polyphagia""},{""varName"":""Genital thrush""},{""varName"":""Itching""},{""varName"":""Irritabi"</definedName>
    <definedName name="xlm_clnc_2" localSheetId="1" hidden="1">"'lity""},{""varName"":""partial paresis""}],""cat_cols"":[],""output_var"":{""varName"":""class""}}"</definedName>
    <definedName name="XLMPartitionAllData" localSheetId="1" hidden="1">"$C$36:$T$556"</definedName>
    <definedName name="XLMPartitionTrainingData" localSheetId="1" hidden="1">"$C$37:$T$452"</definedName>
    <definedName name="XLMPartitionType" localSheetId="1" hidden="1">0</definedName>
    <definedName name="XLMPartitionValidationData" localSheetId="1" hidden="1">"$C$453:$T$556"</definedName>
    <definedName name="XLMPartitionVariableNames" localSheetId="1" hidden="1">"$C$36:$T$36"</definedName>
    <definedName name="XLMRasonModelRange" localSheetId="1" hidden="1">"CV1:CV1"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78" l="1"/>
  <c r="D21" i="78"/>
  <c r="F21" i="78" s="1"/>
  <c r="E20" i="78"/>
  <c r="D20" i="78"/>
  <c r="F20" i="78" s="1"/>
  <c r="E19" i="78"/>
  <c r="D19" i="78"/>
  <c r="F19" i="78" s="1"/>
  <c r="D21" i="74"/>
  <c r="E20" i="74"/>
  <c r="D20" i="74"/>
  <c r="F20" i="74" s="1"/>
  <c r="E19" i="74"/>
  <c r="E21" i="74" s="1"/>
  <c r="D19" i="74"/>
  <c r="F19" i="74" s="1"/>
  <c r="E21" i="70"/>
  <c r="D21" i="70"/>
  <c r="F21" i="70" s="1"/>
  <c r="E20" i="70"/>
  <c r="D20" i="70"/>
  <c r="F20" i="70" s="1"/>
  <c r="E19" i="70"/>
  <c r="D19" i="70"/>
  <c r="F19" i="70" s="1"/>
  <c r="E21" i="66"/>
  <c r="D21" i="66"/>
  <c r="F21" i="66" s="1"/>
  <c r="E20" i="66"/>
  <c r="D20" i="66"/>
  <c r="F20" i="66" s="1"/>
  <c r="E19" i="66"/>
  <c r="D19" i="66"/>
  <c r="F19" i="66" s="1"/>
  <c r="E21" i="62"/>
  <c r="D21" i="62"/>
  <c r="F21" i="62" s="1"/>
  <c r="E20" i="62"/>
  <c r="D20" i="62"/>
  <c r="F20" i="62" s="1"/>
  <c r="E19" i="62"/>
  <c r="D19" i="62"/>
  <c r="F19" i="62" s="1"/>
  <c r="F21" i="74" l="1"/>
</calcChain>
</file>

<file path=xl/sharedStrings.xml><?xml version="1.0" encoding="utf-8"?>
<sst xmlns="http://schemas.openxmlformats.org/spreadsheetml/2006/main" count="3536" uniqueCount="644">
  <si>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</si>
  <si>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</si>
  <si>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</si>
  <si>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</si>
  <si>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</si>
  <si>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</si>
  <si>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</si>
  <si>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</si>
  <si>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</si>
  <si>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</si>
  <si>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</si>
  <si>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</si>
  <si>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</si>
  <si>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</si>
  <si>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</si>
  <si>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</si>
  <si>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</si>
  <si>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Positive</t>
  </si>
  <si>
    <t>Negative</t>
  </si>
  <si>
    <t>Data Science: Standard Partitioner</t>
  </si>
  <si>
    <t>Date: 24-Jul-2024 15:21:02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</si>
  <si>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</si>
  <si>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</si>
  <si>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</si>
  <si>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</si>
  <si>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</si>
  <si>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</si>
  <si>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</si>
  <si>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</si>
  <si>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</si>
  <si>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diabetes_data_upload.xlsx</t>
  </si>
  <si>
    <t>Worksheet</t>
  </si>
  <si>
    <t>diabetes_data_upload</t>
  </si>
  <si>
    <t>Range</t>
  </si>
  <si>
    <t>$A$1:$Q$521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</si>
  <si>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</si>
  <si>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</si>
  <si>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</si>
  <si>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</si>
  <si>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</si>
  <si>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</si>
  <si>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</si>
  <si>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</si>
  <si>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</si>
  <si>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</si>
  <si>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</si>
  <si>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</si>
  <si>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</si>
  <si>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</si>
  <si>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</si>
  <si>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Science","datasources":{},"datasets":{},"transformer":{"partitioner":{"type":"transformation","algorithm":"partitioning","parameters":{"partitionMethod":"RANDOM","ratios":[["Training",0.80000000000000004],["Validation",0.20000000000000001]],"seed":12345}}},"actions":{}}</t>
  </si>
  <si>
    <t>Partitioned Data</t>
  </si>
  <si>
    <t>Record ID</t>
  </si>
  <si>
    <t>Record 1</t>
  </si>
  <si>
    <t>Record 2</t>
  </si>
  <si>
    <t>Record 5</t>
  </si>
  <si>
    <t>Record 8</t>
  </si>
  <si>
    <t>Record 11</t>
  </si>
  <si>
    <t>Record 12</t>
  </si>
  <si>
    <t>Record 13</t>
  </si>
  <si>
    <t>Record 15</t>
  </si>
  <si>
    <t>Record 16</t>
  </si>
  <si>
    <t>Record 18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</si>
  <si>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</si>
  <si>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</si>
  <si>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</si>
  <si>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</si>
  <si>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</si>
  <si>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</si>
  <si>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</si>
  <si>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</si>
  <si>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</si>
  <si>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</si>
  <si>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</si>
  <si>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</si>
  <si>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</si>
  <si>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38</t>
  </si>
  <si>
    <t>Record 39</t>
  </si>
  <si>
    <t>Record 41</t>
  </si>
  <si>
    <t>Record 42</t>
  </si>
  <si>
    <t>Record 45</t>
  </si>
  <si>
    <t>Record 47</t>
  </si>
  <si>
    <t>Record 48</t>
  </si>
  <si>
    <t>Record 49</t>
  </si>
  <si>
    <t>Record 50</t>
  </si>
  <si>
    <t>Record 53</t>
  </si>
  <si>
    <t>Record 54</t>
  </si>
  <si>
    <t>Record 55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</si>
  <si>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</si>
  <si>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</si>
  <si>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</si>
  <si>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</si>
  <si>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</si>
  <si>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</si>
  <si>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</si>
  <si>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</si>
  <si>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</si>
  <si>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70</t>
  </si>
  <si>
    <t>Record 71</t>
  </si>
  <si>
    <t>Record 73</t>
  </si>
  <si>
    <t>Record 76</t>
  </si>
  <si>
    <t>Record 77</t>
  </si>
  <si>
    <t>Record 78</t>
  </si>
  <si>
    <t>Record 80</t>
  </si>
  <si>
    <t>Record 81</t>
  </si>
  <si>
    <t>Record 82</t>
  </si>
  <si>
    <t>Record 83</t>
  </si>
  <si>
    <t>Record 84</t>
  </si>
  <si>
    <t>Record 88</t>
  </si>
  <si>
    <t>Record 89</t>
  </si>
  <si>
    <t>Record 91</t>
  </si>
  <si>
    <t>Record 92</t>
  </si>
  <si>
    <t>Record 95</t>
  </si>
  <si>
    <t>Record 97</t>
  </si>
  <si>
    <t>Record 98</t>
  </si>
  <si>
    <t>Record 99</t>
  </si>
  <si>
    <t>Record 100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</si>
  <si>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</si>
  <si>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</si>
  <si>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</si>
  <si>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</si>
  <si>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</si>
  <si>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</si>
  <si>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</si>
  <si>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</si>
  <si>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</si>
  <si>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</si>
  <si>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</si>
  <si>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117</t>
  </si>
  <si>
    <t>Record 118</t>
  </si>
  <si>
    <t>Record 119</t>
  </si>
  <si>
    <t>Record 120</t>
  </si>
  <si>
    <t>Record 122</t>
  </si>
  <si>
    <t>Record 123</t>
  </si>
  <si>
    <t>Record 125</t>
  </si>
  <si>
    <t>Record 126</t>
  </si>
  <si>
    <t>Record 128</t>
  </si>
  <si>
    <t>Record 129</t>
  </si>
  <si>
    <t>Record 130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</si>
  <si>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</si>
  <si>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</si>
  <si>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</si>
  <si>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</si>
  <si>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</si>
  <si>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</si>
  <si>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</si>
  <si>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145</t>
  </si>
  <si>
    <t>Record 146</t>
  </si>
  <si>
    <t>Record 148</t>
  </si>
  <si>
    <t>Record 150</t>
  </si>
  <si>
    <t>Record 153</t>
  </si>
  <si>
    <t>Record 154</t>
  </si>
  <si>
    <t>Record 156</t>
  </si>
  <si>
    <t>Record 157</t>
  </si>
  <si>
    <t>Record 158</t>
  </si>
  <si>
    <t>Record 159</t>
  </si>
  <si>
    <t>Record 161</t>
  </si>
  <si>
    <t>Record 163</t>
  </si>
  <si>
    <t>Record 164</t>
  </si>
  <si>
    <t>Record 166</t>
  </si>
  <si>
    <t>Record 167</t>
  </si>
  <si>
    <t>Record 168</t>
  </si>
  <si>
    <t>Record 169</t>
  </si>
  <si>
    <t>Record 170</t>
  </si>
  <si>
    <t>Record 171</t>
  </si>
  <si>
    <t>Record 174</t>
  </si>
  <si>
    <t>Record 179</t>
  </si>
  <si>
    <t>Record 181</t>
  </si>
  <si>
    <t>Record 182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</si>
  <si>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</si>
  <si>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</si>
  <si>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</si>
  <si>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</si>
  <si>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</si>
  <si>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</si>
  <si>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</si>
  <si>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192</t>
  </si>
  <si>
    <t>Record 193</t>
  </si>
  <si>
    <t>Record 195</t>
  </si>
  <si>
    <t>Record 196</t>
  </si>
  <si>
    <t>Record 200</t>
  </si>
  <si>
    <t>Record 201</t>
  </si>
  <si>
    <t>Record 202</t>
  </si>
  <si>
    <t>Record 204</t>
  </si>
  <si>
    <t>Record 205</t>
  </si>
  <si>
    <t>Record 207</t>
  </si>
  <si>
    <t>Record 208</t>
  </si>
  <si>
    <t>Record 209</t>
  </si>
  <si>
    <t>Record 210</t>
  </si>
  <si>
    <t>Record 211</t>
  </si>
  <si>
    <t>Record 212</t>
  </si>
  <si>
    <t>Record 214</t>
  </si>
  <si>
    <t>Record 215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</si>
  <si>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</si>
  <si>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</si>
  <si>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</si>
  <si>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</si>
  <si>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</si>
  <si>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</si>
  <si>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</si>
  <si>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</si>
  <si>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228</t>
  </si>
  <si>
    <t>Record 229</t>
  </si>
  <si>
    <t>Record 230</t>
  </si>
  <si>
    <t>Record 232</t>
  </si>
  <si>
    <t>Record 234</t>
  </si>
  <si>
    <t>Record 235</t>
  </si>
  <si>
    <t>Record 236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</si>
  <si>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</si>
  <si>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</si>
  <si>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</si>
  <si>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</si>
  <si>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</si>
  <si>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</si>
  <si>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</si>
  <si>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</si>
  <si>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249</t>
  </si>
  <si>
    <t>Record 250</t>
  </si>
  <si>
    <t>Record 252</t>
  </si>
  <si>
    <t>Record 254</t>
  </si>
  <si>
    <t>Record 256</t>
  </si>
  <si>
    <t>Record 257</t>
  </si>
  <si>
    <t>Record 260</t>
  </si>
  <si>
    <t>Record 261</t>
  </si>
  <si>
    <t>Record 262</t>
  </si>
  <si>
    <t>Record 263</t>
  </si>
  <si>
    <t>Record 264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</si>
  <si>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</si>
  <si>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</si>
  <si>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</si>
  <si>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</si>
  <si>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</si>
  <si>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</si>
  <si>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</si>
  <si>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</si>
  <si>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</si>
  <si>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</si>
  <si>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285</t>
  </si>
  <si>
    <t>Record 286</t>
  </si>
  <si>
    <t>Record 287</t>
  </si>
  <si>
    <t>Record 289</t>
  </si>
  <si>
    <t>Record 290</t>
  </si>
  <si>
    <t>Record 292</t>
  </si>
  <si>
    <t>Record 294</t>
  </si>
  <si>
    <t>Record 295</t>
  </si>
  <si>
    <t>Record 297</t>
  </si>
  <si>
    <t>Record 298</t>
  </si>
  <si>
    <t>Record 300</t>
  </si>
  <si>
    <t>Record 302</t>
  </si>
  <si>
    <t>Record 303</t>
  </si>
  <si>
    <t>Record 304</t>
  </si>
  <si>
    <t>Record 308</t>
  </si>
  <si>
    <t>Record 311</t>
  </si>
  <si>
    <t>Record 314</t>
  </si>
  <si>
    <t>Record 315</t>
  </si>
  <si>
    <t>Record 316</t>
  </si>
  <si>
    <t>Record 317</t>
  </si>
  <si>
    <t>Record 318</t>
  </si>
  <si>
    <t>Record 320</t>
  </si>
  <si>
    <t>Record 321</t>
  </si>
  <si>
    <t>Record 322</t>
  </si>
  <si>
    <t>Record 323</t>
  </si>
  <si>
    <t>Record 324</t>
  </si>
  <si>
    <t>Record 325</t>
  </si>
  <si>
    <t>Record 327</t>
  </si>
  <si>
    <t>Record 328</t>
  </si>
  <si>
    <t>Record 329</t>
  </si>
  <si>
    <t>Record 330</t>
  </si>
  <si>
    <t>Record 332</t>
  </si>
  <si>
    <t>Record 334</t>
  </si>
  <si>
    <t>Record 335</t>
  </si>
  <si>
    <t>Record 336</t>
  </si>
  <si>
    <t>Record 337</t>
  </si>
  <si>
    <t>Record 338</t>
  </si>
  <si>
    <t>Record 340</t>
  </si>
  <si>
    <t>Record 342</t>
  </si>
  <si>
    <t>Record 343</t>
  </si>
  <si>
    <t>Record 346</t>
  </si>
  <si>
    <t>Record 347</t>
  </si>
  <si>
    <t>Record 348</t>
  </si>
  <si>
    <t>Record 349</t>
  </si>
  <si>
    <t>Record 350</t>
  </si>
  <si>
    <t>Record 351</t>
  </si>
  <si>
    <t>Record 355</t>
  </si>
  <si>
    <t>Record 356</t>
  </si>
  <si>
    <t>Record 357</t>
  </si>
  <si>
    <t>Record 360</t>
  </si>
  <si>
    <t>Record 363</t>
  </si>
  <si>
    <t>Record 366</t>
  </si>
  <si>
    <t>Record 369</t>
  </si>
  <si>
    <t>Record 370</t>
  </si>
  <si>
    <t>Record 371</t>
  </si>
  <si>
    <t>Record 372</t>
  </si>
  <si>
    <t>Record 373</t>
  </si>
  <si>
    <t>Record 375</t>
  </si>
  <si>
    <t>Record 376</t>
  </si>
  <si>
    <t>Record 377</t>
  </si>
  <si>
    <t>Record 380</t>
  </si>
  <si>
    <t>Record 381</t>
  </si>
  <si>
    <t>Record 384</t>
  </si>
  <si>
    <t>Record 385</t>
  </si>
  <si>
    <t>Record 386</t>
  </si>
  <si>
    <t>Record 387</t>
  </si>
  <si>
    <t>Record 388</t>
  </si>
  <si>
    <t>Record 390</t>
  </si>
  <si>
    <t>Record 391</t>
  </si>
  <si>
    <t>Record 392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</si>
  <si>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</si>
  <si>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</si>
  <si>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</si>
  <si>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</si>
  <si>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</si>
  <si>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</si>
  <si>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</si>
  <si>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403</t>
  </si>
  <si>
    <t>Record 404</t>
  </si>
  <si>
    <t>Record 408</t>
  </si>
  <si>
    <t>Record 409</t>
  </si>
  <si>
    <t>Record 411</t>
  </si>
  <si>
    <t>Record 412</t>
  </si>
  <si>
    <t>Record 413</t>
  </si>
  <si>
    <t>Record 414</t>
  </si>
  <si>
    <t>Record 415</t>
  </si>
  <si>
    <t>Record 416</t>
  </si>
  <si>
    <t>Record 418</t>
  </si>
  <si>
    <t>Record 420</t>
  </si>
  <si>
    <t>Record 421</t>
  </si>
  <si>
    <t>Record 422</t>
  </si>
  <si>
    <t>Record 425</t>
  </si>
  <si>
    <t>Record 426</t>
  </si>
  <si>
    <t>Record 427</t>
  </si>
  <si>
    <t>Record 429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</si>
  <si>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</si>
  <si>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</si>
  <si>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</si>
  <si>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</si>
  <si>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</si>
  <si>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</si>
  <si>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</si>
  <si>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</si>
  <si>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</si>
  <si>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</si>
  <si>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</si>
  <si>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</si>
  <si>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</si>
  <si>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</si>
  <si>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</si>
  <si>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</si>
  <si>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</si>
  <si>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451</t>
  </si>
  <si>
    <t>Record 452</t>
  </si>
  <si>
    <t>Record 453</t>
  </si>
  <si>
    <t>Record 454</t>
  </si>
  <si>
    <t>Record 455</t>
  </si>
  <si>
    <t>Record 457</t>
  </si>
  <si>
    <t>Record 460</t>
  </si>
  <si>
    <t>Record 462</t>
  </si>
  <si>
    <t>Record 463</t>
  </si>
  <si>
    <t>Record 464</t>
  </si>
  <si>
    <t>Record 465</t>
  </si>
  <si>
    <t>Record 466</t>
  </si>
  <si>
    <t>Record 468</t>
  </si>
  <si>
    <t>Record 470</t>
  </si>
  <si>
    <t>Record 472</t>
  </si>
  <si>
    <t>Record 474</t>
  </si>
  <si>
    <t>Record 475</t>
  </si>
  <si>
    <t>Record 476</t>
  </si>
  <si>
    <t>Record 477</t>
  </si>
  <si>
    <t>Record 478</t>
  </si>
  <si>
    <t>Record 479</t>
  </si>
  <si>
    <t>Record 481</t>
  </si>
  <si>
    <t>Record 482</t>
  </si>
  <si>
    <t>Record 485</t>
  </si>
  <si>
    <t>Record 486</t>
  </si>
  <si>
    <t>Record 488</t>
  </si>
  <si>
    <t>Record 489</t>
  </si>
  <si>
    <t>Record 491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</si>
  <si>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</si>
  <si>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</si>
  <si>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</si>
  <si>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</si>
  <si>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</si>
  <si>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</si>
  <si>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</si>
  <si>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501</t>
  </si>
  <si>
    <t>Record 503</t>
  </si>
  <si>
    <t>Record 504</t>
  </si>
  <si>
    <t>Record 506</t>
  </si>
  <si>
    <t>Record 510</t>
  </si>
  <si>
    <t>Record 511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</si>
  <si>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</si>
  <si>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</si>
  <si>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</si>
  <si>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</si>
  <si>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</si>
  <si>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</si>
  <si>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</si>
  <si>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</si>
  <si>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</si>
  <si>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</si>
  <si>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</si>
  <si>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</si>
  <si>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</si>
  <si>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</si>
  <si>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473</t>
  </si>
  <si>
    <t>Record 492</t>
  </si>
  <si>
    <t>Record 27</t>
  </si>
  <si>
    <t>Record 354</t>
  </si>
  <si>
    <t>Record 94</t>
  </si>
  <si>
    <t>Record 194</t>
  </si>
  <si>
    <t>Record 14</t>
  </si>
  <si>
    <t>Record 394</t>
  </si>
  <si>
    <t>Record 502</t>
  </si>
  <si>
    <t>Record 361</t>
  </si>
  <si>
    <t>Record 17</t>
  </si>
  <si>
    <t>Record 72</t>
  </si>
  <si>
    <t>Record 4</t>
  </si>
  <si>
    <t>Record 165</t>
  </si>
  <si>
    <t>Record 500</t>
  </si>
  <si>
    <t>Record 309</t>
  </si>
  <si>
    <t>Record 467</t>
  </si>
  <si>
    <t>Record 43</t>
  </si>
  <si>
    <t>Record 237</t>
  </si>
  <si>
    <t>Record 36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</si>
  <si>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</si>
  <si>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</si>
  <si>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</si>
  <si>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</si>
  <si>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</si>
  <si>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</si>
  <si>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</si>
  <si>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368</t>
  </si>
  <si>
    <t>Record 456</t>
  </si>
  <si>
    <t>Record 64</t>
  </si>
  <si>
    <t>Record 183</t>
  </si>
  <si>
    <t>Record 139</t>
  </si>
  <si>
    <t>Record 407</t>
  </si>
  <si>
    <t>Record 405</t>
  </si>
  <si>
    <t>Record 281</t>
  </si>
  <si>
    <t>Record 378</t>
  </si>
  <si>
    <t>Record 233</t>
  </si>
  <si>
    <t>Record 247</t>
  </si>
  <si>
    <t>Record 509</t>
  </si>
  <si>
    <t>Record 162</t>
  </si>
  <si>
    <t>Record 51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</si>
  <si>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</si>
  <si>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</si>
  <si>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</si>
  <si>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</si>
  <si>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</si>
  <si>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</si>
  <si>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</si>
  <si>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</si>
  <si>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</si>
  <si>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487</t>
  </si>
  <si>
    <t>Record 313</t>
  </si>
  <si>
    <t>Record 362</t>
  </si>
  <si>
    <t>Record 44</t>
  </si>
  <si>
    <t>Record 259</t>
  </si>
  <si>
    <t>Record 176</t>
  </si>
  <si>
    <t>Record 258</t>
  </si>
  <si>
    <t>Record 344</t>
  </si>
  <si>
    <t>Record 3</t>
  </si>
  <si>
    <t>Record 512</t>
  </si>
  <si>
    <t>Record 293</t>
  </si>
  <si>
    <t>Record 319</t>
  </si>
  <si>
    <t>Record 19</t>
  </si>
  <si>
    <t>Record 283</t>
  </si>
  <si>
    <t>Record 74</t>
  </si>
  <si>
    <t>Record 379</t>
  </si>
  <si>
    <t>Record 101</t>
  </si>
  <si>
    <t>Record 364</t>
  </si>
  <si>
    <t>Record 299</t>
  </si>
  <si>
    <t>Record 58</t>
  </si>
  <si>
    <t>Record 102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</si>
  <si>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</si>
  <si>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</si>
  <si>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</si>
  <si>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</si>
  <si>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</si>
  <si>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</si>
  <si>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</si>
  <si>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</si>
  <si>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</si>
  <si>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</si>
  <si>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</si>
  <si>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</si>
  <si>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</si>
  <si>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</si>
  <si>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</si>
  <si>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</si>
  <si>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</si>
  <si>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428</t>
  </si>
  <si>
    <t>Record 30</t>
  </si>
  <si>
    <t>Record 469</t>
  </si>
  <si>
    <t>Record 67</t>
  </si>
  <si>
    <t>Record 353</t>
  </si>
  <si>
    <t>Record 85</t>
  </si>
  <si>
    <t>Record 271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</si>
  <si>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</si>
  <si>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</si>
  <si>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</si>
  <si>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</si>
  <si>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</si>
  <si>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</si>
  <si>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</si>
  <si>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</si>
  <si>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</si>
  <si>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</si>
  <si>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</si>
  <si>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</si>
  <si>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</si>
  <si>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</si>
  <si>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</si>
  <si>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</si>
  <si>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</si>
  <si>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</si>
  <si>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</si>
  <si>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</si>
  <si>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</si>
  <si>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</si>
  <si>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</si>
  <si>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</si>
  <si>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505</t>
  </si>
  <si>
    <t>Record 471</t>
  </si>
  <si>
    <t>Record 231</t>
  </si>
  <si>
    <t>Record 331</t>
  </si>
  <si>
    <t>Record 90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</si>
  <si>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</si>
  <si>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</si>
  <si>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</si>
  <si>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</si>
  <si>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</si>
  <si>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</si>
  <si>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</si>
  <si>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</si>
  <si>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160</t>
  </si>
  <si>
    <t>Record 273</t>
  </si>
  <si>
    <t>Record 484</t>
  </si>
  <si>
    <t>Record 198</t>
  </si>
  <si>
    <t>Record 507</t>
  </si>
  <si>
    <t>Record 155</t>
  </si>
  <si>
    <t>Record 483</t>
  </si>
  <si>
    <t>Record 127</t>
  </si>
  <si>
    <t>Record 513</t>
  </si>
  <si>
    <t>Record 382</t>
  </si>
  <si>
    <t>Record 197</t>
  </si>
  <si>
    <t>Record 135</t>
  </si>
  <si>
    <t>Record 339</t>
  </si>
  <si>
    <t>Record 180</t>
  </si>
  <si>
    <t>Record 459</t>
  </si>
  <si>
    <t>Record 151</t>
  </si>
  <si>
    <t>Record 172</t>
  </si>
  <si>
    <t>Record 423</t>
  </si>
  <si>
    <t>Record 121</t>
  </si>
  <si>
    <t>Record 178</t>
  </si>
  <si>
    <t>Record 276</t>
  </si>
  <si>
    <t>Record 34</t>
  </si>
  <si>
    <t>Record 365</t>
  </si>
  <si>
    <t>Record 508</t>
  </si>
  <si>
    <t>Record 96</t>
  </si>
  <si>
    <t>Record 480</t>
  </si>
  <si>
    <t>Record 288</t>
  </si>
  <si>
    <t>Record 255</t>
  </si>
  <si>
    <t>Record 490</t>
  </si>
  <si>
    <t>Record 238</t>
  </si>
  <si>
    <t>Record 203</t>
  </si>
  <si>
    <t>Record 306</t>
  </si>
  <si>
    <t>Record 296</t>
  </si>
  <si>
    <t>Record 424</t>
  </si>
  <si>
    <t>Record 149</t>
  </si>
  <si>
    <t>Record 406</t>
  </si>
  <si>
    <t>Record 310</t>
  </si>
  <si>
    <t>PMML Model</t>
  </si>
  <si>
    <t>Feature Selection</t>
  </si>
  <si>
    <t>Regression Summary</t>
  </si>
  <si>
    <t>Predictor Screening</t>
  </si>
  <si>
    <t>Coefficients</t>
  </si>
  <si>
    <t>Training: Classification Summary</t>
  </si>
  <si>
    <t>Validation: Classification Summary</t>
  </si>
  <si>
    <t>Data Science: Logistic Regression - Prediction of Validation Data</t>
  </si>
  <si>
    <t>Confusion Matrix</t>
  </si>
  <si>
    <t>Actual\Predicted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</si>
  <si>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</si>
  <si>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</si>
  <si>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</si>
  <si>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</si>
  <si>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</si>
  <si>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</si>
  <si>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</si>
  <si>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</si>
  <si>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</si>
  <si>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</si>
  <si>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</si>
  <si>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</si>
  <si>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</si>
  <si>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</si>
  <si>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</si>
  <si>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</si>
  <si>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</si>
  <si>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Science: Logistic Regression - Feature Selection</t>
  </si>
  <si>
    <t>Best Subsets</t>
  </si>
  <si>
    <t>Subset ID</t>
  </si>
  <si>
    <t>Intercept</t>
  </si>
  <si>
    <t>Subset 1</t>
  </si>
  <si>
    <t>Subset 2</t>
  </si>
  <si>
    <t>Subset 3</t>
  </si>
  <si>
    <t>Subset 4</t>
  </si>
  <si>
    <t>Subset 5</t>
  </si>
  <si>
    <t>Subset 6</t>
  </si>
  <si>
    <t>Subset 7</t>
  </si>
  <si>
    <t>Best Subsets Details</t>
  </si>
  <si>
    <t>#Coefficients</t>
  </si>
  <si>
    <t>RSS</t>
  </si>
  <si>
    <t>Mallows's Cp</t>
  </si>
  <si>
    <t>Probability</t>
  </si>
  <si>
    <t>Training: Classification Details</t>
  </si>
  <si>
    <t>Validation: Classification Details</t>
  </si>
  <si>
    <t>Prediction: class</t>
  </si>
  <si>
    <t>PostProb: Positive</t>
  </si>
  <si>
    <t>PostProb: Negative</t>
  </si>
  <si>
    <t>{"wkbk":"logistic regression cutoff rates (1).xlsx","wksheet":"STDPartition","data_range":"","header":["Record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2,"fIn":3.8399999999999999,"fOut":null,"numSubsets":null,"maxSubsetSize":16},"simulation":false,"weight_var":null,"input_cols":[{"varName":"Intercept"}],"cat_cols":[]}</t>
  </si>
  <si>
    <t>{"wkbk":"logistic regression cutoff rates (1).xlsx","wksheet":"STDPartition","data_range":"","header":["Record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2,"fIn":3.8399999999999999,"fOut":null,"numSubsets":null,"maxSubsetSize":16},"simulation":false,"weight_var":null,"input_cols":[{"varName":"Intercept"},{"varName":"Gender"},{"varName":"sudden weight loss"}],"cat_cols":[]}</t>
  </si>
  <si>
    <t>{"wkbk":"logistic regression cutoff rates (1).xlsx","wksheet":"STDPartition","data_range":"","header":["Record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2,"fIn":3.8399999999999999,"fOut":null,"numSubsets":null,"maxSubsetSize":16},"simulation":false,"weight_var":null,"input_cols":[{"varName":"Intercept"},{"varName":"Gender"},{"varName":"sudden weight loss"},{"varName":"Irritability"}],"cat_cols":[]}</t>
  </si>
  <si>
    <t>{"wkbk":"logistic regression cutoff rates (1).xlsx","wksheet":"STDPartition","data_range":"","header":["Record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2,"fIn":3.8399999999999999,"fOut":null,"numSubsets":null,"maxSubsetSize":16},"simulation":false,"weight_var":null,"input_cols":[{"varName":"Intercept"},{"varName":"Gender"},{"varName":"Polyuria"},{"varName":"sudden weight loss"},{"varName":"Irritability"}],"cat_cols":[]}</t>
  </si>
  <si>
    <t>{"wkbk":"logistic regression cutoff rates (1).xlsx","wksheet":"STDPartition","data_range":"","header":["Record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2,"fIn":3.8399999999999999,"fOut":null,"numSubsets":null,"maxSubsetSize":16},"simulation":false,"weight_var":null,"input_cols":[{"varName":"Intercept"},{"varName":"Gender"},{"varName":"Polyuria"},{"varName":"Polydipsia"},{"varName":"sudden weight loss"},{"varName":"Irritability"}],"cat_cols":[]}</t>
  </si>
  <si>
    <t>{"wkbk":"logistic regression cutoff rates (1).xlsx","wksheet":"STDPartition","data_range":"","header":["Record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2,"fIn":3.8399999999999999,"fOut":null,"numSubsets":null,"maxSubsetSize":16},"simulation":false,"weight_var":null,"input_cols":[{"varName":"Intercept"},{"varName":"Gender"},{"varName":"Polyuria"},{"varName":"Polydipsia"},{"varName":"sudden weight loss"},{"varName":"Itching"},{"varName":"Irritability"}],"cat_cols":[]}</t>
  </si>
  <si>
    <t>{"wkbk":"logistic regression cutoff rates (1).xlsx","wksheet":"STDPartition","data_range":"","header":["Record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2,"fIn":3.8399999999999999,"fOut":null,"numSubsets":null,"maxSubsetSize":16},"simulation":false,"weight_var":null,"input_cols":[{"varName":"Intercept"},{"varName":"Gender"},{"varName":"Polyuria"},{"varName":"Polydipsia"},{"varName":"sudden weight loss"},{"varName":"Polyphagia"},{"varName":"Itching"},{"varName":"Irritability"}],"cat_cols":[]}</t>
  </si>
  <si>
    <t>Subset 8</t>
  </si>
  <si>
    <t>{"wkbk":"logistic regression cutoff rates (1).xlsx","wksheet":"STDPartition","data_range":"","header":["Record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2,"fIn":3.8399999999999999,"fOut":null,"numSubsets":null,"maxSubsetSize":16},"simulation":false,"weight_var":null,"input_cols":[{"varName":"Intercept"},{"varName":"Age"},{"varName":"Gender"},{"varName":"Polyuria"},{"varName":"Polydipsia"},{"varName":"sudden weight loss"},{"varName":"Polyphagia"},{"varName":"Itching"},{"varName":"Irritability"}],"cat_cols":[]}</t>
  </si>
  <si>
    <t>Subset 9</t>
  </si>
  <si>
    <t>{"wkbk":"logistic regression cutoff rates (1).xlsx","wksheet":"STDPartition","data_range":"","header":["Record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2,"fIn":3.8399999999999999,"fOut":null,"numSubsets":null,"maxSubsetSize":16},"simulation":false,"weight_var":null,"input_cols":[{"varName":"Intercept"},{"varName":"Age"},{"varName":"Gender"},{"varName":"Polyuria"},{"varName":"Polydipsia"},{"varName":"sudden weight loss"},{"varName":"Polyphagia"},{"varName":"Genital thrush"},{"varName":"Itching"},{"varName":"Irritability"}],"cat_cols":[]}</t>
  </si>
  <si>
    <t>Subset 10</t>
  </si>
  <si>
    <t>{"wkbk":"logistic regression cutoff rates (1).xlsx","wksheet":"STDPartition","data_range":"","header":["Record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2,"fIn":3.8399999999999999,"fOut":null,"numSubsets":null,"maxSubsetSize":16},"simulation":false,"weight_var":null,"input_cols":[{"varName":"Intercept"},{"varName":"Age"},{"varName":"Gender"},{"varName":"Polyuria"},{"varName":"Polydipsia"},{"varName":"sudden weight loss"},{"varName":"Polyphagia"},{"varName":"Genital thrush"},{"varName":"Itching"},{"varName":"Irritability"},{"varName":"partial paresis"}],"cat_cols":[]}</t>
  </si>
  <si>
    <t>Subset 11</t>
  </si>
  <si>
    <t>{"wkbk":"logistic regression cutoff rates (1).xlsx","wksheet":"STDPartition","data_range":"","header":["Record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2,"fIn":3.8399999999999999,"fOut":null,"numSubsets":null,"maxSubsetSize":16},"simulation":false,"weight_var":null,"input_cols":[{"varName":"Intercept"},{"varName":"Age"},{"varName":"Gender"},{"varName":"Polyuria"},{"varName":"Polydipsia"},{"varName":"sudden weight loss"},{"varName":"weakness"},{"varName":"Polyphagia"},{"varName":"Genital thrush"},{"varName":"Itching"},{"varName":"Irritability"},{"varName":"partial paresis"}],"cat_cols":[]}</t>
  </si>
  <si>
    <t>Subset 12</t>
  </si>
  <si>
    <t>Date: 27-Jul-2024 15:48:08</t>
  </si>
  <si>
    <t>Date: 27-Jul-2024 15:55:01</t>
  </si>
  <si>
    <t>Date: 27-Jul-2024 15:55:40</t>
  </si>
  <si>
    <t>Date: 27-Jul-2024 15:57:01</t>
  </si>
  <si>
    <t>Date: 27-Jul-2024 15:58:29</t>
  </si>
  <si>
    <t>Date: 27-Jul-2024 15:59:04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</si>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</sst>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10" xfId="0" applyFont="1" applyBorder="1"/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23" fillId="0" borderId="0" xfId="42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0" fillId="35" borderId="0" xfId="0" applyFill="1"/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23" fillId="0" borderId="11" xfId="42" applyFill="1" applyBorder="1"/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D618F-30D1-4850-BD82-2A069440D893}" name="Partition Summary" displayName="Partition_Summary" ref="C30:D32" totalsRowShown="0">
  <autoFilter ref="C30:D32" xr:uid="{690D618F-30D1-4850-BD82-2A069440D893}"/>
  <tableColumns count="2">
    <tableColumn id="1" xr3:uid="{A24F38C8-475A-4AFF-BAC8-8221952ACCA3}" name="Partition" dataDxfId="112"/>
    <tableColumn id="2" xr3:uid="{FCE918C8-0101-4134-A13F-488142867400}" name="# Records" dataDxfId="11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AEFDB8-859C-44E8-A1DC-2B298B705209}" name="Partitioned Data" displayName="Partitioned_Data" ref="C36:T556" totalsRowShown="0" dataDxfId="110">
  <autoFilter ref="C36:T556" xr:uid="{B3AEFDB8-859C-44E8-A1DC-2B298B705209}"/>
  <tableColumns count="18">
    <tableColumn id="1" xr3:uid="{141AA68E-FD2A-417C-A780-FF95D7C758C5}" name="Record ID" dataDxfId="109"/>
    <tableColumn id="2" xr3:uid="{CDD96731-7885-4498-A067-C71FE215D358}" name="Age" dataDxfId="108"/>
    <tableColumn id="3" xr3:uid="{2D1AB4D4-6612-43BF-A8D4-52F723D8F1AA}" name="Gender" dataDxfId="107"/>
    <tableColumn id="4" xr3:uid="{77BFF9E2-87DC-4F33-AA81-D8ECA28C1933}" name="Polyuria" dataDxfId="106"/>
    <tableColumn id="5" xr3:uid="{1E9444DD-30E3-4708-B876-F99F4CB245DA}" name="Polydipsia" dataDxfId="105"/>
    <tableColumn id="6" xr3:uid="{6CD63D64-6BA1-48F5-9296-40B236725E0D}" name="sudden weight loss" dataDxfId="104"/>
    <tableColumn id="7" xr3:uid="{723E0615-3AC8-4398-8EE3-D63622472BC0}" name="weakness" dataDxfId="103"/>
    <tableColumn id="8" xr3:uid="{78056C58-00F7-4FCE-8217-446DD18ABDF2}" name="Polyphagia" dataDxfId="102"/>
    <tableColumn id="9" xr3:uid="{751DD0B6-10C5-4819-A25E-7FB8285BCA2D}" name="Genital thrush" dataDxfId="101"/>
    <tableColumn id="10" xr3:uid="{CB9E744E-090E-4B5B-A49D-DA86A511D908}" name="visual blurring" dataDxfId="100"/>
    <tableColumn id="11" xr3:uid="{FBD6CE46-F7CA-4AAC-9E3C-C4AD3A6C51E9}" name="Itching" dataDxfId="99"/>
    <tableColumn id="12" xr3:uid="{9C3FE39D-282E-4D41-B5C1-51BB6BF760B1}" name="Irritability" dataDxfId="98"/>
    <tableColumn id="13" xr3:uid="{297E8882-1FE6-4ACF-AB5C-585CF13C36E9}" name="delayed healing" dataDxfId="97"/>
    <tableColumn id="14" xr3:uid="{F19102CE-D7B8-4A30-B2E9-0FD73AFD1676}" name="partial paresis" dataDxfId="96"/>
    <tableColumn id="15" xr3:uid="{ED4446DA-1911-41BC-A87F-1ED305DD8294}" name="muscle stiffness" dataDxfId="95"/>
    <tableColumn id="16" xr3:uid="{65E64405-071C-436F-A482-1D21F1BC54DE}" name="Alopecia" dataDxfId="94"/>
    <tableColumn id="17" xr3:uid="{0DD7E752-7C18-4B76-821A-D7BF809C8B74}" name="Obesity" dataDxfId="93"/>
    <tableColumn id="18" xr3:uid="{DF2E7844-0446-41B2-9898-517263306DE6}" name="class" dataDxfId="92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446F6313-3731-423C-BD5B-AA1C85C0E0EA}" name="Confusion Matrix" displayName="_Confusion_Matrix_2" ref="C13:E15" totalsRowShown="0" tableBorderDxfId="91">
  <autoFilter ref="C13:E15" xr:uid="{446F6313-3731-423C-BD5B-AA1C85C0E0EA}"/>
  <tableColumns count="3">
    <tableColumn id="1" xr3:uid="{32733F2E-ADBF-4B5C-B4F1-D70B664487F0}" name="Actual\Predicted" dataDxfId="90"/>
    <tableColumn id="2" xr3:uid="{19EFF3B0-6289-4176-BACB-A953FEDB0BF1}" name="Negative" dataDxfId="89"/>
    <tableColumn id="3" xr3:uid="{F3A30F85-D5DE-4EAC-A502-C4ED9896746C}" name="Positive" dataDxfId="88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EEA3E99E-51CC-4A5A-AB5E-91CEB9DECEB9}" name="Error Report" displayName="Error_Report_4" ref="C18:F21" totalsRowShown="0" tableBorderDxfId="87">
  <autoFilter ref="C18:F21" xr:uid="{EEA3E99E-51CC-4A5A-AB5E-91CEB9DECEB9}"/>
  <tableColumns count="4">
    <tableColumn id="1" xr3:uid="{4B9BA680-09E0-47AA-8ACA-0D97F2F3EDDF}" name="Class" dataDxfId="86"/>
    <tableColumn id="2" xr3:uid="{78FE2D7B-2522-4648-AAB5-B63C738556D3}" name="# Cases"/>
    <tableColumn id="3" xr3:uid="{346A4E35-A558-47A2-AA38-7272F98965EC}" name="# Errors"/>
    <tableColumn id="4" xr3:uid="{18C68C88-B531-4749-BF5F-AE2821EB6172}" name="% Error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C36D76DA-92CE-4058-AD1A-BA8D37C4B4F3}" name="Validation: Classification Summary" displayName="Validation__Classification_Summary_4" ref="C24:D32" totalsRowShown="0" tableBorderDxfId="85">
  <autoFilter ref="C24:D32" xr:uid="{C36D76DA-92CE-4058-AD1A-BA8D37C4B4F3}"/>
  <tableColumns count="2">
    <tableColumn id="1" xr3:uid="{CCD40D13-2341-4468-BD42-97414FCA8317}" name="Metric"/>
    <tableColumn id="2" xr3:uid="{04CEA3A7-9E9B-405A-AE9F-FEAAE544A3CA}" name="Value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5CECEC68-F5AF-4533-8A34-68569DD153BC}" name="Validation: Classification Details" displayName="Validation__Classification_Details_4" ref="C36:G140" totalsRowShown="0" dataDxfId="84">
  <autoFilter ref="C36:G140" xr:uid="{5CECEC68-F5AF-4533-8A34-68569DD153BC}"/>
  <tableColumns count="5">
    <tableColumn id="1" xr3:uid="{CECD29CE-F592-4E09-BBE1-9F5423E1CF51}" name="Record ID" dataDxfId="83"/>
    <tableColumn id="2" xr3:uid="{99F4321E-A0C2-45D0-B792-29CB8B406F4A}" name="class" dataDxfId="82"/>
    <tableColumn id="3" xr3:uid="{F1B9EF98-8425-4851-8D6B-CB1623EACED0}" name="Prediction: class" dataDxfId="81"/>
    <tableColumn id="4" xr3:uid="{30A482DE-3245-4625-B609-FFA233D09873}" name="PostProb: Positive" dataDxfId="80"/>
    <tableColumn id="5" xr3:uid="{BA617B90-AF8C-4D68-B7A7-0CE370835A86}" name="PostProb: Negative" dataDxfId="79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3E36B9C7-0C80-42F9-8834-64E2B9A3D6CC}" name="Confusion Matrix" displayName="_Confusion_Matrix_1" ref="C13:E15" totalsRowShown="0" tableBorderDxfId="78">
  <autoFilter ref="C13:E15" xr:uid="{3E36B9C7-0C80-42F9-8834-64E2B9A3D6CC}"/>
  <tableColumns count="3">
    <tableColumn id="1" xr3:uid="{C6B05DD5-52D9-4D40-B6C2-A70EBC537C64}" name="Actual\Predicted" dataDxfId="77"/>
    <tableColumn id="2" xr3:uid="{C4AAD718-71DF-4413-9551-9E5F73F43A28}" name="Negative" dataDxfId="76"/>
    <tableColumn id="3" xr3:uid="{45E9C411-55AE-4F8E-81D5-370FD13422C3}" name="Positive" dataDxfId="75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F8C7432E-079B-4FE4-804B-837C4C397C4A}" name="Error Report" displayName="Error_Report_3" ref="C18:F21" totalsRowShown="0" tableBorderDxfId="74">
  <autoFilter ref="C18:F21" xr:uid="{F8C7432E-079B-4FE4-804B-837C4C397C4A}"/>
  <tableColumns count="4">
    <tableColumn id="1" xr3:uid="{6216934A-19DC-4C68-8FB1-EA488B22E917}" name="Class" dataDxfId="73"/>
    <tableColumn id="2" xr3:uid="{1A16326B-5219-407B-BAA7-8AB853BAD4A3}" name="# Cases"/>
    <tableColumn id="3" xr3:uid="{3A6418AC-FAE8-45C8-80C4-29553211DE0C}" name="# Errors"/>
    <tableColumn id="4" xr3:uid="{F6A4610B-4401-4D6D-B64D-443330258135}" name="% Error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9CC2348D-F257-4226-B43D-1BF162370FC0}" name="Validation: Classification Summary" displayName="Validation__Classification_Summary_3" ref="C24:D32" totalsRowShown="0" tableBorderDxfId="72">
  <autoFilter ref="C24:D32" xr:uid="{9CC2348D-F257-4226-B43D-1BF162370FC0}"/>
  <tableColumns count="2">
    <tableColumn id="1" xr3:uid="{CD5E6700-68C3-44BD-A148-9532E5CD15ED}" name="Metric"/>
    <tableColumn id="2" xr3:uid="{2FA53871-6B5E-4C76-A936-1DEE028573BB}" name="Value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678CF131-BB91-4AFC-A22B-453122A9D5DB}" name="Validation: Classification Details" displayName="Validation__Classification_Details_3" ref="C36:G140" totalsRowShown="0" dataDxfId="71">
  <autoFilter ref="C36:G140" xr:uid="{678CF131-BB91-4AFC-A22B-453122A9D5DB}"/>
  <tableColumns count="5">
    <tableColumn id="1" xr3:uid="{5C8B13D7-70D6-43CF-8501-F084DACF8B57}" name="Record ID" dataDxfId="70"/>
    <tableColumn id="2" xr3:uid="{9DD145CB-294C-4ADC-B3CD-17B7C0FC0822}" name="class" dataDxfId="69"/>
    <tableColumn id="3" xr3:uid="{D820DAAC-A98F-4402-87FB-21B67A7400DD}" name="Prediction: class" dataDxfId="68"/>
    <tableColumn id="4" xr3:uid="{3C5C02D3-5D05-47E4-9736-7F29EC85B232}" name="PostProb: Positive" dataDxfId="67"/>
    <tableColumn id="5" xr3:uid="{90DDC4F7-F9B8-4A0E-85F1-0056C77DE240}" name="PostProb: Negative" dataDxfId="66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FD1AEA0E-CDA7-4949-8DBF-BE111791796E}" name="Confusion Matrix" displayName="_Confusion_Matrix" ref="C13:E15" totalsRowShown="0" tableBorderDxfId="65">
  <autoFilter ref="C13:E15" xr:uid="{FD1AEA0E-CDA7-4949-8DBF-BE111791796E}"/>
  <tableColumns count="3">
    <tableColumn id="1" xr3:uid="{5DE8D35A-94CB-4123-8EB4-567756EB7D03}" name="Actual\Predicted" dataDxfId="64"/>
    <tableColumn id="2" xr3:uid="{0A6077D9-5E2E-4DCE-A78B-D2ED01D7CD3F}" name="Negative" dataDxfId="63"/>
    <tableColumn id="3" xr3:uid="{6DB4DFCF-02E5-4E97-8156-5FC8C4BAA7E4}" name="Positive" dataDxfId="62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0DD62FFC-6779-4F13-9E9C-7AD74EFBD3DE}" name="Error Report" displayName="Error_Report_2" ref="C18:F21" totalsRowShown="0" tableBorderDxfId="61">
  <autoFilter ref="C18:F21" xr:uid="{0DD62FFC-6779-4F13-9E9C-7AD74EFBD3DE}"/>
  <tableColumns count="4">
    <tableColumn id="1" xr3:uid="{E7525D80-E04A-4E2C-B276-F3080693407E}" name="Class" dataDxfId="60"/>
    <tableColumn id="2" xr3:uid="{4E1D1793-73C7-425D-A4DB-B662382CDCEB}" name="# Cases"/>
    <tableColumn id="3" xr3:uid="{5FC7F048-4436-48B1-ADAB-BAEE3B413183}" name="# Errors"/>
    <tableColumn id="4" xr3:uid="{401A6B21-D594-4112-BB69-F6FCF0A2AB47}" name="% Error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1C838567-B404-424F-B6C7-0B1CAE6050B7}" name="Validation: Classification Summary" displayName="Validation__Classification_Summary_2" ref="C24:D32" totalsRowShown="0" tableBorderDxfId="59">
  <autoFilter ref="C24:D32" xr:uid="{1C838567-B404-424F-B6C7-0B1CAE6050B7}"/>
  <tableColumns count="2">
    <tableColumn id="1" xr3:uid="{00230E39-1472-48C6-A901-1C2C0189AE30}" name="Metric"/>
    <tableColumn id="2" xr3:uid="{18D0B6D0-CE81-4F80-A0FF-8C18F2A75AD2}" name="Value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FAFDE5CE-5C4C-42E1-96CF-7543AE65026B}" name="Validation: Classification Details" displayName="Validation__Classification_Details_2" ref="C36:G140" totalsRowShown="0" dataDxfId="58">
  <autoFilter ref="C36:G140" xr:uid="{FAFDE5CE-5C4C-42E1-96CF-7543AE65026B}"/>
  <tableColumns count="5">
    <tableColumn id="1" xr3:uid="{8D9B6226-5B12-4B9F-80BA-B3CF0B85B20E}" name="Record ID" dataDxfId="57"/>
    <tableColumn id="2" xr3:uid="{324941D9-844B-4374-844D-985A9118BB41}" name="class" dataDxfId="56"/>
    <tableColumn id="3" xr3:uid="{1FE3A70D-79B2-420B-A2C6-A51FBE5DC566}" name="Prediction: class" dataDxfId="55"/>
    <tableColumn id="4" xr3:uid="{B3B0F50C-AA8A-45F3-BC1B-A3D34F3FEA7A}" name="PostProb: Positive" dataDxfId="54"/>
    <tableColumn id="5" xr3:uid="{14969C5A-1834-4C7C-8AEE-7942CC0B3412}" name="PostProb: Negative" dataDxfId="53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16279E6B-151E-4599-A10E-7795A30D070B}" name="Confusion Matrix" displayName="Confusion_Matrix_" ref="C13:E15" totalsRowShown="0" tableBorderDxfId="52">
  <autoFilter ref="C13:E15" xr:uid="{16279E6B-151E-4599-A10E-7795A30D070B}"/>
  <tableColumns count="3">
    <tableColumn id="1" xr3:uid="{667228CB-90AF-476B-9ACB-3A531833EEE5}" name="Actual\Predicted" dataDxfId="51"/>
    <tableColumn id="2" xr3:uid="{1F3AD405-3A2B-45D7-B5E5-0916A8541A95}" name="Negative" dataDxfId="50"/>
    <tableColumn id="3" xr3:uid="{9106EEC9-15AC-4BE7-AED6-0CBE82F6B073}" name="Positive" dataDxfId="49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A0B47501-2F5F-4F77-B811-5B06330C66D7}" name="Error Report" displayName="Error_Report_1" ref="C18:F21" totalsRowShown="0" tableBorderDxfId="48">
  <autoFilter ref="C18:F21" xr:uid="{A0B47501-2F5F-4F77-B811-5B06330C66D7}"/>
  <tableColumns count="4">
    <tableColumn id="1" xr3:uid="{B8CC9167-D1A6-4E11-AC21-A3E13C03199B}" name="Class" dataDxfId="47"/>
    <tableColumn id="2" xr3:uid="{048CFC06-CA79-4FDA-A72E-94223774FC3D}" name="# Cases"/>
    <tableColumn id="3" xr3:uid="{FEB8990D-2B1F-49E8-B3CA-45629BB69A19}" name="# Errors"/>
    <tableColumn id="4" xr3:uid="{159ABA8E-B2B6-4D5E-B3BB-7B0A8518C34C}" name="% Error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86B896AA-C9CE-4A97-A7DF-4C18EBE737DB}" name="Validation: Classification Summary" displayName="Validation__Classification_Summary_1" ref="C24:D32" totalsRowShown="0" tableBorderDxfId="46">
  <autoFilter ref="C24:D32" xr:uid="{86B896AA-C9CE-4A97-A7DF-4C18EBE737DB}"/>
  <tableColumns count="2">
    <tableColumn id="1" xr3:uid="{274AD577-607B-4D63-9944-476502ED4290}" name="Metric"/>
    <tableColumn id="2" xr3:uid="{C0A1A85C-CB60-4655-AD61-D2D9528796C5}" name="Value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2040E648-AB9C-441F-B230-027070D1A00A}" name="Validation: Classification Details" displayName="Validation__Classification_Details_1" ref="C36:G140" totalsRowShown="0" dataDxfId="45">
  <autoFilter ref="C36:G140" xr:uid="{2040E648-AB9C-441F-B230-027070D1A00A}"/>
  <tableColumns count="5">
    <tableColumn id="1" xr3:uid="{44FA9574-9B97-43ED-87E5-2896C5121767}" name="Record ID" dataDxfId="44"/>
    <tableColumn id="2" xr3:uid="{EBE8C8CB-96D1-4D8A-AC69-7D37AFBB9921}" name="class" dataDxfId="43"/>
    <tableColumn id="3" xr3:uid="{F3FDCBC1-A7E5-4DB4-AA51-1FC0F97CDE2F}" name="Prediction: class" dataDxfId="42"/>
    <tableColumn id="4" xr3:uid="{E29E612E-8325-42CC-8C33-D87420701CDF}" name="PostProb: Positive" dataDxfId="41"/>
    <tableColumn id="5" xr3:uid="{0A474CC2-D5C9-4F0B-9CCD-9CF022EDE54A}" name="PostProb: Negative" dataDxfId="40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BC6C3110-DFFE-4D52-832F-E807A435DCEE}" name="Confusion Matrix" displayName="Confusion_Matrix" ref="C13:E15" totalsRowShown="0" tableBorderDxfId="39">
  <autoFilter ref="C13:E15" xr:uid="{BC6C3110-DFFE-4D52-832F-E807A435DCEE}"/>
  <tableColumns count="3">
    <tableColumn id="1" xr3:uid="{25B6D21D-969A-4EC7-B053-466E404E62A5}" name="Actual\Predicted" dataDxfId="38"/>
    <tableColumn id="2" xr3:uid="{0D2056A8-98E0-4C6C-9832-A8C285055690}" name="Negative" dataDxfId="37"/>
    <tableColumn id="3" xr3:uid="{4E17644F-9890-4FE7-B442-C8F004EC145B}" name="Positive" dataDxfId="36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CC10DC5-2309-4954-ACC1-A315F2B891A0}" name="Error Report" displayName="Error_Report" ref="C18:F21" totalsRowShown="0" tableBorderDxfId="35">
  <autoFilter ref="C18:F21" xr:uid="{0CC10DC5-2309-4954-ACC1-A315F2B891A0}"/>
  <tableColumns count="4">
    <tableColumn id="1" xr3:uid="{F67A8468-3CBB-47F8-A2C5-CF4579D6C675}" name="Class" dataDxfId="34"/>
    <tableColumn id="2" xr3:uid="{AFB54906-09A2-4C8E-8912-9023FC94CD5E}" name="# Cases"/>
    <tableColumn id="3" xr3:uid="{4AFC8671-3894-4D5E-A8BC-262E81E8D41E}" name="# Errors"/>
    <tableColumn id="4" xr3:uid="{EA8873FB-E719-491D-99B0-EABDFAF58BA1}" name="% Error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C82BDA9D-6667-47DC-8DCA-18B31C1C1DA9}" name="Validation: Classification Summary" displayName="Validation__Classification_Summary" ref="C24:D32" totalsRowShown="0" tableBorderDxfId="33">
  <autoFilter ref="C24:D32" xr:uid="{C82BDA9D-6667-47DC-8DCA-18B31C1C1DA9}"/>
  <tableColumns count="2">
    <tableColumn id="1" xr3:uid="{7DEEFC07-E17E-412D-9D53-E0E3AD5FB56C}" name="Metric"/>
    <tableColumn id="2" xr3:uid="{0041CF96-B1B3-47AD-B629-5893EE086A47}" name="Value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6F1B0BF2-D699-4200-97AC-2606A9CCBDB1}" name="Validation: Classification Details" displayName="Validation__Classification_Details" ref="C36:G140" totalsRowShown="0" dataDxfId="32">
  <autoFilter ref="C36:G140" xr:uid="{6F1B0BF2-D699-4200-97AC-2606A9CCBDB1}"/>
  <tableColumns count="5">
    <tableColumn id="1" xr3:uid="{64D107D6-4C42-47B5-8E08-719539C213CD}" name="Record ID" dataDxfId="31"/>
    <tableColumn id="2" xr3:uid="{E5B6D4DA-8B80-4D57-9A56-F8963D7599D5}" name="class" dataDxfId="30"/>
    <tableColumn id="3" xr3:uid="{1F7C5CB2-9CCC-4857-B5F9-2C165E5A80FB}" name="Prediction: class" dataDxfId="29"/>
    <tableColumn id="4" xr3:uid="{1E3E0671-34F0-43BC-A2EE-6DEE0D7DA760}" name="PostProb: Positive" dataDxfId="28"/>
    <tableColumn id="5" xr3:uid="{86B826B2-8332-4975-A82E-3755CE54302F}" name="PostProb: Negative" dataDxfId="27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42C014E0-BF5F-4C28-9A1C-3733AC41CB0E}" name="Best Subsets" displayName="Best_Subsets_1" ref="C13:T25" totalsRowShown="0" dataDxfId="26" tableBorderDxfId="25">
  <autoFilter ref="C13:T25" xr:uid="{42C014E0-BF5F-4C28-9A1C-3733AC41CB0E}"/>
  <tableColumns count="18">
    <tableColumn id="1" xr3:uid="{929652A2-F604-4B3F-895E-AF2FEFE86788}" name="Subset ID" dataDxfId="24" dataCellStyle="Hyperlink"/>
    <tableColumn id="2" xr3:uid="{375EEA85-9E17-4C3B-8A50-85EF26EE779E}" name="Intercept" dataDxfId="23"/>
    <tableColumn id="3" xr3:uid="{27064087-A86F-4B7A-9A37-3AC7891FF507}" name="Age" dataDxfId="22"/>
    <tableColumn id="4" xr3:uid="{7B3B2E37-279E-414D-9222-3999ED4CC2F5}" name="Gender" dataDxfId="21"/>
    <tableColumn id="5" xr3:uid="{F42154A9-139F-4445-A0D6-14E6AB7003AC}" name="Polyuria" dataDxfId="20"/>
    <tableColumn id="6" xr3:uid="{0FC47947-F710-4110-B67C-748ADE28951C}" name="Polydipsia" dataDxfId="19"/>
    <tableColumn id="7" xr3:uid="{FC3C8C65-2F12-4F40-8B8F-AABFBC179904}" name="sudden weight loss" dataDxfId="18"/>
    <tableColumn id="8" xr3:uid="{AA0E95A4-AAEC-4560-A17E-CD32B4B1E423}" name="weakness" dataDxfId="17"/>
    <tableColumn id="9" xr3:uid="{5E72E3A6-A157-4A12-900D-CC4148A0C7FE}" name="Polyphagia" dataDxfId="16"/>
    <tableColumn id="10" xr3:uid="{ED529D12-2599-4F21-9DC0-A8994EA8E58C}" name="Genital thrush" dataDxfId="15"/>
    <tableColumn id="11" xr3:uid="{3006B57B-6192-46D5-9559-F87C11A30A07}" name="visual blurring" dataDxfId="14"/>
    <tableColumn id="12" xr3:uid="{F9CCB361-92B8-4256-A647-60F9C98F4F32}" name="Itching" dataDxfId="13"/>
    <tableColumn id="13" xr3:uid="{E375B916-0748-43C1-85FF-FBEE5346D71E}" name="Irritability" dataDxfId="12"/>
    <tableColumn id="14" xr3:uid="{24169B34-0F5D-45AA-BD0A-F5623B5A1FE8}" name="delayed healing" dataDxfId="11"/>
    <tableColumn id="15" xr3:uid="{856FCD31-456A-4CD9-AD8E-0184864EB1F8}" name="partial paresis" dataDxfId="10"/>
    <tableColumn id="16" xr3:uid="{798D67E9-9C56-4D4B-B435-5FBE93B4AC4F}" name="muscle stiffness" dataDxfId="9"/>
    <tableColumn id="17" xr3:uid="{DD37E0D2-AE35-4C4A-8C00-7FAEEBCEE524}" name="Alopecia" dataDxfId="8"/>
    <tableColumn id="18" xr3:uid="{FDD27A94-6DF5-4AE2-B525-054841E0D192}" name="Obesity" dataDxfId="7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F15D66C-CBE9-4C6A-9AB5-DB7E56F5AD88}" name="Best Subsets Details" displayName="Best_Subsets_Details_1" ref="C28:G40" totalsRowShown="0" dataDxfId="6" tableBorderDxfId="5">
  <autoFilter ref="C28:G40" xr:uid="{0F15D66C-CBE9-4C6A-9AB5-DB7E56F5AD88}"/>
  <tableColumns count="5">
    <tableColumn id="1" xr3:uid="{718A7A03-E5AC-4891-ABE6-142B2D1486AB}" name="Subset ID" dataDxfId="4"/>
    <tableColumn id="2" xr3:uid="{FDB7A639-38D9-459D-B260-53B69EE81EBA}" name="#Coefficients" dataDxfId="3"/>
    <tableColumn id="3" xr3:uid="{1533B2B6-724C-4618-8A85-5BCF676022BD}" name="RSS" dataDxfId="2"/>
    <tableColumn id="4" xr3:uid="{C96DC5BD-9FC8-4201-9F85-AD5DCDFE216B}" name="Mallows's Cp" dataDxfId="1"/>
    <tableColumn id="5" xr3:uid="{D394DC79-C522-46E7-94EC-F4AB3DAFD4CB}" name="Probability" dataDxfId="0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0257-156A-4E13-AF08-0FEC0DA2A1F6}">
  <dimension ref="A1:Q521"/>
  <sheetViews>
    <sheetView zoomScale="93" workbookViewId="0">
      <selection activeCell="F32" sqref="F3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 t="s">
        <v>17</v>
      </c>
    </row>
    <row r="3" spans="1:17" x14ac:dyDescent="0.2">
      <c r="A3">
        <v>58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 t="s">
        <v>17</v>
      </c>
    </row>
    <row r="4" spans="1:17" x14ac:dyDescent="0.2">
      <c r="A4">
        <v>41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 t="s">
        <v>17</v>
      </c>
    </row>
    <row r="5" spans="1:17" x14ac:dyDescent="0.2">
      <c r="A5">
        <v>45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 t="s">
        <v>17</v>
      </c>
    </row>
    <row r="6" spans="1:17" x14ac:dyDescent="0.2">
      <c r="A6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t="s">
        <v>17</v>
      </c>
    </row>
    <row r="7" spans="1:17" x14ac:dyDescent="0.2">
      <c r="A7">
        <v>55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 t="s">
        <v>17</v>
      </c>
    </row>
    <row r="8" spans="1:17" x14ac:dyDescent="0.2">
      <c r="A8">
        <v>57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 t="s">
        <v>17</v>
      </c>
    </row>
    <row r="9" spans="1:17" x14ac:dyDescent="0.2">
      <c r="A9">
        <v>66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 t="s">
        <v>17</v>
      </c>
    </row>
    <row r="10" spans="1:17" x14ac:dyDescent="0.2">
      <c r="A10">
        <v>67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 t="s">
        <v>17</v>
      </c>
    </row>
    <row r="11" spans="1:17" x14ac:dyDescent="0.2">
      <c r="A11">
        <v>70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 t="s">
        <v>17</v>
      </c>
    </row>
    <row r="12" spans="1:17" x14ac:dyDescent="0.2">
      <c r="A12">
        <v>44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 t="s">
        <v>17</v>
      </c>
    </row>
    <row r="13" spans="1:17" x14ac:dyDescent="0.2">
      <c r="A13">
        <v>38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 t="s">
        <v>17</v>
      </c>
    </row>
    <row r="14" spans="1:17" x14ac:dyDescent="0.2">
      <c r="A14">
        <v>35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 t="s">
        <v>17</v>
      </c>
    </row>
    <row r="15" spans="1:17" x14ac:dyDescent="0.2">
      <c r="A15">
        <v>61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17</v>
      </c>
    </row>
    <row r="16" spans="1:17" x14ac:dyDescent="0.2">
      <c r="A16">
        <v>60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 t="s">
        <v>17</v>
      </c>
    </row>
    <row r="17" spans="1:17" x14ac:dyDescent="0.2">
      <c r="A17">
        <v>58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 t="s">
        <v>17</v>
      </c>
    </row>
    <row r="18" spans="1:17" x14ac:dyDescent="0.2">
      <c r="A18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 t="s">
        <v>17</v>
      </c>
    </row>
    <row r="19" spans="1:17" x14ac:dyDescent="0.2">
      <c r="A19">
        <v>67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t="s">
        <v>17</v>
      </c>
    </row>
    <row r="20" spans="1:17" x14ac:dyDescent="0.2">
      <c r="A20">
        <v>66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 t="s">
        <v>17</v>
      </c>
    </row>
    <row r="21" spans="1:17" x14ac:dyDescent="0.2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17</v>
      </c>
    </row>
    <row r="22" spans="1:17" x14ac:dyDescent="0.2">
      <c r="A22">
        <v>62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 t="s">
        <v>17</v>
      </c>
    </row>
    <row r="23" spans="1:17" x14ac:dyDescent="0.2">
      <c r="A23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 t="s">
        <v>17</v>
      </c>
    </row>
    <row r="24" spans="1:17" x14ac:dyDescent="0.2">
      <c r="A24">
        <v>39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17</v>
      </c>
    </row>
    <row r="25" spans="1:17" x14ac:dyDescent="0.2">
      <c r="A25">
        <v>48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 t="s">
        <v>17</v>
      </c>
    </row>
    <row r="26" spans="1:17" x14ac:dyDescent="0.2">
      <c r="A26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 t="s">
        <v>17</v>
      </c>
    </row>
    <row r="27" spans="1:17" x14ac:dyDescent="0.2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 t="s">
        <v>17</v>
      </c>
    </row>
    <row r="28" spans="1:17" x14ac:dyDescent="0.2">
      <c r="A28">
        <v>42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17</v>
      </c>
    </row>
    <row r="29" spans="1:17" x14ac:dyDescent="0.2">
      <c r="A29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 t="s">
        <v>17</v>
      </c>
    </row>
    <row r="30" spans="1:17" x14ac:dyDescent="0.2">
      <c r="A30">
        <v>38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 t="s">
        <v>17</v>
      </c>
    </row>
    <row r="31" spans="1:17" x14ac:dyDescent="0.2">
      <c r="A31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 t="s">
        <v>17</v>
      </c>
    </row>
    <row r="32" spans="1:17" x14ac:dyDescent="0.2">
      <c r="A32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 t="s">
        <v>17</v>
      </c>
    </row>
    <row r="33" spans="1:17" x14ac:dyDescent="0.2">
      <c r="A33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17</v>
      </c>
    </row>
    <row r="34" spans="1:17" x14ac:dyDescent="0.2">
      <c r="A34">
        <v>37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 t="s">
        <v>17</v>
      </c>
    </row>
    <row r="35" spans="1:17" x14ac:dyDescent="0.2">
      <c r="A35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 t="s">
        <v>17</v>
      </c>
    </row>
    <row r="36" spans="1:17" x14ac:dyDescent="0.2">
      <c r="A36">
        <v>49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17</v>
      </c>
    </row>
    <row r="37" spans="1:17" x14ac:dyDescent="0.2">
      <c r="A37">
        <v>48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17</v>
      </c>
    </row>
    <row r="38" spans="1:17" x14ac:dyDescent="0.2">
      <c r="A38">
        <v>60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 t="s">
        <v>17</v>
      </c>
    </row>
    <row r="39" spans="1:17" x14ac:dyDescent="0.2">
      <c r="A39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 t="s">
        <v>17</v>
      </c>
    </row>
    <row r="40" spans="1:17" x14ac:dyDescent="0.2">
      <c r="A40">
        <v>35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 t="s">
        <v>17</v>
      </c>
    </row>
    <row r="41" spans="1:17" x14ac:dyDescent="0.2">
      <c r="A41">
        <v>30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t="s">
        <v>17</v>
      </c>
    </row>
    <row r="42" spans="1:17" x14ac:dyDescent="0.2">
      <c r="A42">
        <v>53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 t="s">
        <v>17</v>
      </c>
    </row>
    <row r="43" spans="1:17" x14ac:dyDescent="0.2">
      <c r="A43">
        <v>50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 t="s">
        <v>17</v>
      </c>
    </row>
    <row r="44" spans="1:17" x14ac:dyDescent="0.2">
      <c r="A44">
        <v>50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 t="s">
        <v>17</v>
      </c>
    </row>
    <row r="45" spans="1:17" x14ac:dyDescent="0.2">
      <c r="A45">
        <v>35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 t="s">
        <v>17</v>
      </c>
    </row>
    <row r="46" spans="1:17" x14ac:dyDescent="0.2">
      <c r="A46">
        <v>40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 t="s">
        <v>17</v>
      </c>
    </row>
    <row r="47" spans="1:17" x14ac:dyDescent="0.2">
      <c r="A47">
        <v>48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 t="s">
        <v>17</v>
      </c>
    </row>
    <row r="48" spans="1:17" x14ac:dyDescent="0.2">
      <c r="A48">
        <v>60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 t="s">
        <v>17</v>
      </c>
    </row>
    <row r="49" spans="1:17" x14ac:dyDescent="0.2">
      <c r="A49">
        <v>60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 t="s">
        <v>17</v>
      </c>
    </row>
    <row r="50" spans="1:17" x14ac:dyDescent="0.2">
      <c r="A50">
        <v>35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 t="s">
        <v>17</v>
      </c>
    </row>
    <row r="51" spans="1:17" x14ac:dyDescent="0.2">
      <c r="A51">
        <v>46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 t="s">
        <v>17</v>
      </c>
    </row>
    <row r="52" spans="1:17" x14ac:dyDescent="0.2">
      <c r="A52">
        <v>36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 t="s">
        <v>17</v>
      </c>
    </row>
    <row r="53" spans="1:17" x14ac:dyDescent="0.2">
      <c r="A53">
        <v>50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 t="s">
        <v>17</v>
      </c>
    </row>
    <row r="54" spans="1:17" x14ac:dyDescent="0.2">
      <c r="A54">
        <v>60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 t="s">
        <v>17</v>
      </c>
    </row>
    <row r="55" spans="1:17" x14ac:dyDescent="0.2">
      <c r="A55">
        <v>50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 t="s">
        <v>17</v>
      </c>
    </row>
    <row r="56" spans="1:17" x14ac:dyDescent="0.2">
      <c r="A56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 t="s">
        <v>17</v>
      </c>
    </row>
    <row r="57" spans="1:17" x14ac:dyDescent="0.2">
      <c r="A57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17</v>
      </c>
    </row>
    <row r="58" spans="1:17" x14ac:dyDescent="0.2">
      <c r="A58">
        <v>66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 t="s">
        <v>17</v>
      </c>
    </row>
    <row r="59" spans="1:17" x14ac:dyDescent="0.2">
      <c r="A59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 t="s">
        <v>17</v>
      </c>
    </row>
    <row r="60" spans="1:17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17</v>
      </c>
    </row>
    <row r="61" spans="1:17" x14ac:dyDescent="0.2">
      <c r="A61">
        <v>39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 t="s">
        <v>17</v>
      </c>
    </row>
    <row r="62" spans="1:17" x14ac:dyDescent="0.2">
      <c r="A62">
        <v>65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 t="s">
        <v>17</v>
      </c>
    </row>
    <row r="63" spans="1:17" x14ac:dyDescent="0.2">
      <c r="A63">
        <v>35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 t="s">
        <v>17</v>
      </c>
    </row>
    <row r="64" spans="1:17" x14ac:dyDescent="0.2">
      <c r="A64">
        <v>55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 t="s">
        <v>17</v>
      </c>
    </row>
    <row r="65" spans="1:17" x14ac:dyDescent="0.2">
      <c r="A65">
        <v>60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 t="s">
        <v>17</v>
      </c>
    </row>
    <row r="66" spans="1:17" x14ac:dyDescent="0.2">
      <c r="A66">
        <v>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 t="s">
        <v>17</v>
      </c>
    </row>
    <row r="67" spans="1:17" x14ac:dyDescent="0.2">
      <c r="A67">
        <v>40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17</v>
      </c>
    </row>
    <row r="68" spans="1:17" x14ac:dyDescent="0.2">
      <c r="A68">
        <v>30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 t="s">
        <v>17</v>
      </c>
    </row>
    <row r="69" spans="1:17" x14ac:dyDescent="0.2">
      <c r="A69">
        <v>35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 t="s">
        <v>17</v>
      </c>
    </row>
    <row r="70" spans="1:17" x14ac:dyDescent="0.2">
      <c r="A70">
        <v>25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 t="s">
        <v>17</v>
      </c>
    </row>
    <row r="71" spans="1:17" x14ac:dyDescent="0.2">
      <c r="A71">
        <v>50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 t="s">
        <v>17</v>
      </c>
    </row>
    <row r="72" spans="1:17" x14ac:dyDescent="0.2">
      <c r="A72">
        <v>40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17</v>
      </c>
    </row>
    <row r="73" spans="1:17" x14ac:dyDescent="0.2">
      <c r="A73">
        <v>35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 t="s">
        <v>17</v>
      </c>
    </row>
    <row r="74" spans="1:17" x14ac:dyDescent="0.2">
      <c r="A74">
        <v>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17</v>
      </c>
    </row>
    <row r="75" spans="1:17" x14ac:dyDescent="0.2">
      <c r="A75">
        <v>38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 t="s">
        <v>17</v>
      </c>
    </row>
    <row r="76" spans="1:17" x14ac:dyDescent="0.2">
      <c r="A76">
        <v>50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 t="s">
        <v>17</v>
      </c>
    </row>
    <row r="77" spans="1:17" x14ac:dyDescent="0.2">
      <c r="A77">
        <v>55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 t="s">
        <v>17</v>
      </c>
    </row>
    <row r="78" spans="1:17" x14ac:dyDescent="0.2">
      <c r="A78">
        <v>48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 t="s">
        <v>17</v>
      </c>
    </row>
    <row r="79" spans="1:17" x14ac:dyDescent="0.2">
      <c r="A79">
        <v>55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 t="s">
        <v>17</v>
      </c>
    </row>
    <row r="80" spans="1:17" x14ac:dyDescent="0.2">
      <c r="A80">
        <v>39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 t="s">
        <v>17</v>
      </c>
    </row>
    <row r="81" spans="1:17" x14ac:dyDescent="0.2">
      <c r="A81">
        <v>43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 t="s">
        <v>17</v>
      </c>
    </row>
    <row r="82" spans="1:17" x14ac:dyDescent="0.2">
      <c r="A82">
        <v>35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17</v>
      </c>
    </row>
    <row r="83" spans="1:17" x14ac:dyDescent="0.2">
      <c r="A83">
        <v>47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t="s">
        <v>17</v>
      </c>
    </row>
    <row r="84" spans="1:17" x14ac:dyDescent="0.2">
      <c r="A84">
        <v>50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 t="s">
        <v>17</v>
      </c>
    </row>
    <row r="85" spans="1:17" x14ac:dyDescent="0.2">
      <c r="A85">
        <v>48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 t="s">
        <v>17</v>
      </c>
    </row>
    <row r="86" spans="1:17" x14ac:dyDescent="0.2">
      <c r="A86">
        <v>35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 t="s">
        <v>17</v>
      </c>
    </row>
    <row r="87" spans="1:17" x14ac:dyDescent="0.2">
      <c r="A87">
        <v>49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 t="s">
        <v>17</v>
      </c>
    </row>
    <row r="88" spans="1:17" x14ac:dyDescent="0.2">
      <c r="A88">
        <v>38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 t="s">
        <v>17</v>
      </c>
    </row>
    <row r="89" spans="1:17" x14ac:dyDescent="0.2">
      <c r="A89">
        <v>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 t="s">
        <v>17</v>
      </c>
    </row>
    <row r="90" spans="1:17" x14ac:dyDescent="0.2">
      <c r="A90">
        <v>68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 t="s">
        <v>17</v>
      </c>
    </row>
    <row r="91" spans="1:17" x14ac:dyDescent="0.2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17</v>
      </c>
    </row>
    <row r="92" spans="1:17" x14ac:dyDescent="0.2">
      <c r="A92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 t="s">
        <v>17</v>
      </c>
    </row>
    <row r="93" spans="1:17" x14ac:dyDescent="0.2">
      <c r="A93">
        <v>48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 t="s">
        <v>17</v>
      </c>
    </row>
    <row r="94" spans="1:17" x14ac:dyDescent="0.2">
      <c r="A94">
        <v>40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 t="s">
        <v>17</v>
      </c>
    </row>
    <row r="95" spans="1:17" x14ac:dyDescent="0.2">
      <c r="A95">
        <v>40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 t="s">
        <v>17</v>
      </c>
    </row>
    <row r="96" spans="1:17" x14ac:dyDescent="0.2">
      <c r="A96">
        <v>36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 t="s">
        <v>17</v>
      </c>
    </row>
    <row r="97" spans="1:17" x14ac:dyDescent="0.2">
      <c r="A97">
        <v>56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 t="s">
        <v>17</v>
      </c>
    </row>
    <row r="98" spans="1:17" x14ac:dyDescent="0.2">
      <c r="A98">
        <v>30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 t="s">
        <v>17</v>
      </c>
    </row>
    <row r="99" spans="1:17" x14ac:dyDescent="0.2">
      <c r="A99">
        <v>31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 t="s">
        <v>17</v>
      </c>
    </row>
    <row r="100" spans="1:17" x14ac:dyDescent="0.2">
      <c r="A100">
        <v>35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 t="s">
        <v>17</v>
      </c>
    </row>
    <row r="101" spans="1:17" x14ac:dyDescent="0.2">
      <c r="A101">
        <v>39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 t="s">
        <v>17</v>
      </c>
    </row>
    <row r="102" spans="1:17" x14ac:dyDescent="0.2">
      <c r="A102">
        <v>48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 t="s">
        <v>17</v>
      </c>
    </row>
    <row r="103" spans="1:17" x14ac:dyDescent="0.2">
      <c r="A103">
        <v>85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 t="s">
        <v>17</v>
      </c>
    </row>
    <row r="104" spans="1:17" x14ac:dyDescent="0.2">
      <c r="A104">
        <v>90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 t="s">
        <v>17</v>
      </c>
    </row>
    <row r="105" spans="1:17" x14ac:dyDescent="0.2">
      <c r="A105">
        <v>72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 t="s">
        <v>17</v>
      </c>
    </row>
    <row r="106" spans="1:17" x14ac:dyDescent="0.2">
      <c r="A106">
        <v>70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 t="s">
        <v>17</v>
      </c>
    </row>
    <row r="107" spans="1:17" x14ac:dyDescent="0.2">
      <c r="A107">
        <v>69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 t="s">
        <v>17</v>
      </c>
    </row>
    <row r="108" spans="1:17" x14ac:dyDescent="0.2">
      <c r="A108">
        <v>58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 t="s">
        <v>17</v>
      </c>
    </row>
    <row r="109" spans="1:17" x14ac:dyDescent="0.2">
      <c r="A109">
        <v>47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 t="s">
        <v>17</v>
      </c>
    </row>
    <row r="110" spans="1:17" x14ac:dyDescent="0.2">
      <c r="A110">
        <v>25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 t="s">
        <v>17</v>
      </c>
    </row>
    <row r="111" spans="1:17" x14ac:dyDescent="0.2">
      <c r="A111">
        <v>39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 t="s">
        <v>17</v>
      </c>
    </row>
    <row r="112" spans="1:17" x14ac:dyDescent="0.2">
      <c r="A112">
        <v>53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 t="s">
        <v>17</v>
      </c>
    </row>
    <row r="113" spans="1:17" x14ac:dyDescent="0.2">
      <c r="A113">
        <v>52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 t="s">
        <v>17</v>
      </c>
    </row>
    <row r="114" spans="1:17" x14ac:dyDescent="0.2">
      <c r="A114">
        <v>68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 t="s">
        <v>17</v>
      </c>
    </row>
    <row r="115" spans="1:17" x14ac:dyDescent="0.2">
      <c r="A115">
        <v>79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 t="s">
        <v>17</v>
      </c>
    </row>
    <row r="116" spans="1:17" x14ac:dyDescent="0.2">
      <c r="A116">
        <v>55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 t="s">
        <v>17</v>
      </c>
    </row>
    <row r="117" spans="1:17" x14ac:dyDescent="0.2">
      <c r="A117">
        <v>45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 t="s">
        <v>17</v>
      </c>
    </row>
    <row r="118" spans="1:17" x14ac:dyDescent="0.2">
      <c r="A118">
        <v>30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 t="s">
        <v>17</v>
      </c>
    </row>
    <row r="119" spans="1:17" x14ac:dyDescent="0.2">
      <c r="A119">
        <v>45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 t="s">
        <v>17</v>
      </c>
    </row>
    <row r="120" spans="1:17" x14ac:dyDescent="0.2">
      <c r="A120">
        <v>65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 t="s">
        <v>17</v>
      </c>
    </row>
    <row r="121" spans="1:17" x14ac:dyDescent="0.2">
      <c r="A121">
        <v>34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17</v>
      </c>
    </row>
    <row r="122" spans="1:17" x14ac:dyDescent="0.2">
      <c r="A122">
        <v>48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 t="s">
        <v>17</v>
      </c>
    </row>
    <row r="123" spans="1:17" x14ac:dyDescent="0.2">
      <c r="A123">
        <v>35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 t="s">
        <v>17</v>
      </c>
    </row>
    <row r="124" spans="1:17" x14ac:dyDescent="0.2">
      <c r="A124">
        <v>40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 t="s">
        <v>17</v>
      </c>
    </row>
    <row r="125" spans="1:17" x14ac:dyDescent="0.2">
      <c r="A125">
        <v>47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 t="s">
        <v>17</v>
      </c>
    </row>
    <row r="126" spans="1:17" x14ac:dyDescent="0.2">
      <c r="A126">
        <v>38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17</v>
      </c>
    </row>
    <row r="127" spans="1:17" x14ac:dyDescent="0.2">
      <c r="A127">
        <v>55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 t="s">
        <v>17</v>
      </c>
    </row>
    <row r="128" spans="1:17" x14ac:dyDescent="0.2">
      <c r="A128">
        <v>66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 t="s">
        <v>17</v>
      </c>
    </row>
    <row r="129" spans="1:17" x14ac:dyDescent="0.2">
      <c r="A129">
        <v>57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 t="s">
        <v>17</v>
      </c>
    </row>
    <row r="130" spans="1:17" x14ac:dyDescent="0.2">
      <c r="A130">
        <v>32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 t="s">
        <v>17</v>
      </c>
    </row>
    <row r="131" spans="1:17" x14ac:dyDescent="0.2">
      <c r="A131">
        <v>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 t="s">
        <v>17</v>
      </c>
    </row>
    <row r="132" spans="1:17" x14ac:dyDescent="0.2">
      <c r="A132">
        <v>47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17</v>
      </c>
    </row>
    <row r="133" spans="1:17" x14ac:dyDescent="0.2">
      <c r="A133">
        <v>43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17</v>
      </c>
    </row>
    <row r="134" spans="1:17" x14ac:dyDescent="0.2">
      <c r="A134">
        <v>30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 t="s">
        <v>17</v>
      </c>
    </row>
    <row r="135" spans="1:17" x14ac:dyDescent="0.2">
      <c r="A135">
        <v>16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17</v>
      </c>
    </row>
    <row r="136" spans="1:17" x14ac:dyDescent="0.2">
      <c r="A136">
        <v>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17</v>
      </c>
    </row>
    <row r="137" spans="1:17" x14ac:dyDescent="0.2">
      <c r="A137">
        <v>66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 t="s">
        <v>17</v>
      </c>
    </row>
    <row r="138" spans="1:17" x14ac:dyDescent="0.2">
      <c r="A138">
        <v>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 t="s">
        <v>17</v>
      </c>
    </row>
    <row r="139" spans="1:17" x14ac:dyDescent="0.2">
      <c r="A139">
        <v>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 t="s">
        <v>17</v>
      </c>
    </row>
    <row r="140" spans="1:17" x14ac:dyDescent="0.2">
      <c r="A140">
        <v>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 t="s">
        <v>17</v>
      </c>
    </row>
    <row r="141" spans="1:17" x14ac:dyDescent="0.2">
      <c r="A141">
        <v>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 t="s">
        <v>17</v>
      </c>
    </row>
    <row r="142" spans="1:17" x14ac:dyDescent="0.2">
      <c r="A142">
        <v>47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t="s">
        <v>17</v>
      </c>
    </row>
    <row r="143" spans="1:17" x14ac:dyDescent="0.2">
      <c r="A143">
        <v>62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 t="s">
        <v>17</v>
      </c>
    </row>
    <row r="144" spans="1:17" x14ac:dyDescent="0.2">
      <c r="A144">
        <v>49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17</v>
      </c>
    </row>
    <row r="145" spans="1:17" x14ac:dyDescent="0.2">
      <c r="A145">
        <v>53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 t="s">
        <v>17</v>
      </c>
    </row>
    <row r="146" spans="1:17" x14ac:dyDescent="0.2">
      <c r="A146">
        <v>68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 t="s">
        <v>17</v>
      </c>
    </row>
    <row r="147" spans="1:17" x14ac:dyDescent="0.2">
      <c r="A147">
        <v>61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 t="s">
        <v>17</v>
      </c>
    </row>
    <row r="148" spans="1:17" x14ac:dyDescent="0.2">
      <c r="A148">
        <v>39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 t="s">
        <v>17</v>
      </c>
    </row>
    <row r="149" spans="1:17" x14ac:dyDescent="0.2">
      <c r="A149">
        <v>38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 t="s">
        <v>17</v>
      </c>
    </row>
    <row r="150" spans="1:17" x14ac:dyDescent="0.2">
      <c r="A150">
        <v>44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 t="s">
        <v>17</v>
      </c>
    </row>
    <row r="151" spans="1:17" x14ac:dyDescent="0.2">
      <c r="A151">
        <v>45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 t="s">
        <v>17</v>
      </c>
    </row>
    <row r="152" spans="1:17" x14ac:dyDescent="0.2">
      <c r="A152">
        <v>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 t="s">
        <v>17</v>
      </c>
    </row>
    <row r="153" spans="1:17" x14ac:dyDescent="0.2">
      <c r="A153">
        <v>42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 t="s">
        <v>17</v>
      </c>
    </row>
    <row r="154" spans="1:17" x14ac:dyDescent="0.2">
      <c r="A154">
        <v>55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 t="s">
        <v>17</v>
      </c>
    </row>
    <row r="155" spans="1:17" x14ac:dyDescent="0.2">
      <c r="A155">
        <v>57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 t="s">
        <v>17</v>
      </c>
    </row>
    <row r="156" spans="1:17" x14ac:dyDescent="0.2">
      <c r="A156">
        <v>62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 t="s">
        <v>17</v>
      </c>
    </row>
    <row r="157" spans="1:17" x14ac:dyDescent="0.2">
      <c r="A157">
        <v>33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17</v>
      </c>
    </row>
    <row r="158" spans="1:17" x14ac:dyDescent="0.2">
      <c r="A158">
        <v>55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 t="s">
        <v>17</v>
      </c>
    </row>
    <row r="159" spans="1:17" x14ac:dyDescent="0.2">
      <c r="A159">
        <v>48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 t="s">
        <v>17</v>
      </c>
    </row>
    <row r="160" spans="1:17" x14ac:dyDescent="0.2">
      <c r="A160">
        <v>56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 t="s">
        <v>17</v>
      </c>
    </row>
    <row r="161" spans="1:17" x14ac:dyDescent="0.2">
      <c r="A161">
        <v>38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 t="s">
        <v>17</v>
      </c>
    </row>
    <row r="162" spans="1:17" x14ac:dyDescent="0.2">
      <c r="A162">
        <v>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 t="s">
        <v>17</v>
      </c>
    </row>
    <row r="163" spans="1:17" x14ac:dyDescent="0.2">
      <c r="A163">
        <v>68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 t="s">
        <v>17</v>
      </c>
    </row>
    <row r="164" spans="1:17" x14ac:dyDescent="0.2">
      <c r="A164">
        <v>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17</v>
      </c>
    </row>
    <row r="165" spans="1:17" x14ac:dyDescent="0.2">
      <c r="A165">
        <v>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 t="s">
        <v>17</v>
      </c>
    </row>
    <row r="166" spans="1:17" x14ac:dyDescent="0.2">
      <c r="A166">
        <v>48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 t="s">
        <v>17</v>
      </c>
    </row>
    <row r="167" spans="1:17" x14ac:dyDescent="0.2">
      <c r="A167">
        <v>40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 t="s">
        <v>17</v>
      </c>
    </row>
    <row r="168" spans="1:17" x14ac:dyDescent="0.2">
      <c r="A168">
        <v>57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 t="s">
        <v>17</v>
      </c>
    </row>
    <row r="169" spans="1:17" x14ac:dyDescent="0.2">
      <c r="A169">
        <v>41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 t="s">
        <v>17</v>
      </c>
    </row>
    <row r="170" spans="1:17" x14ac:dyDescent="0.2">
      <c r="A170">
        <v>37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 t="s">
        <v>17</v>
      </c>
    </row>
    <row r="171" spans="1:17" x14ac:dyDescent="0.2">
      <c r="A171">
        <v>54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 t="s">
        <v>17</v>
      </c>
    </row>
    <row r="172" spans="1:17" x14ac:dyDescent="0.2">
      <c r="A172">
        <v>49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17</v>
      </c>
    </row>
    <row r="173" spans="1:17" x14ac:dyDescent="0.2">
      <c r="A173">
        <v>48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17</v>
      </c>
    </row>
    <row r="174" spans="1:17" x14ac:dyDescent="0.2">
      <c r="A174">
        <v>60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 t="s">
        <v>17</v>
      </c>
    </row>
    <row r="175" spans="1:17" x14ac:dyDescent="0.2">
      <c r="A175">
        <v>63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 t="s">
        <v>17</v>
      </c>
    </row>
    <row r="176" spans="1:17" x14ac:dyDescent="0.2">
      <c r="A176">
        <v>35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 t="s">
        <v>17</v>
      </c>
    </row>
    <row r="177" spans="1:17" x14ac:dyDescent="0.2">
      <c r="A177">
        <v>30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 t="s">
        <v>17</v>
      </c>
    </row>
    <row r="178" spans="1:17" x14ac:dyDescent="0.2">
      <c r="A178">
        <v>53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 t="s">
        <v>17</v>
      </c>
    </row>
    <row r="179" spans="1:17" x14ac:dyDescent="0.2">
      <c r="A179">
        <v>50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 t="s">
        <v>17</v>
      </c>
    </row>
    <row r="180" spans="1:17" x14ac:dyDescent="0.2">
      <c r="A180">
        <v>50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 t="s">
        <v>17</v>
      </c>
    </row>
    <row r="181" spans="1:17" x14ac:dyDescent="0.2">
      <c r="A181">
        <v>35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17</v>
      </c>
    </row>
    <row r="182" spans="1:17" x14ac:dyDescent="0.2">
      <c r="A182">
        <v>40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 t="s">
        <v>17</v>
      </c>
    </row>
    <row r="183" spans="1:17" x14ac:dyDescent="0.2">
      <c r="A183">
        <v>31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 t="s">
        <v>17</v>
      </c>
    </row>
    <row r="184" spans="1:17" x14ac:dyDescent="0.2">
      <c r="A184">
        <v>35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 t="s">
        <v>17</v>
      </c>
    </row>
    <row r="185" spans="1:17" x14ac:dyDescent="0.2">
      <c r="A185">
        <v>39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 t="s">
        <v>17</v>
      </c>
    </row>
    <row r="186" spans="1:17" x14ac:dyDescent="0.2">
      <c r="A186">
        <v>48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 t="s">
        <v>17</v>
      </c>
    </row>
    <row r="187" spans="1:17" x14ac:dyDescent="0.2">
      <c r="A187">
        <v>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 t="s">
        <v>17</v>
      </c>
    </row>
    <row r="188" spans="1:17" x14ac:dyDescent="0.2">
      <c r="A188">
        <v>90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 t="s">
        <v>17</v>
      </c>
    </row>
    <row r="189" spans="1:17" x14ac:dyDescent="0.2">
      <c r="A189">
        <v>72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 t="s">
        <v>17</v>
      </c>
    </row>
    <row r="190" spans="1:17" x14ac:dyDescent="0.2">
      <c r="A190">
        <v>70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 t="s">
        <v>17</v>
      </c>
    </row>
    <row r="191" spans="1:17" x14ac:dyDescent="0.2">
      <c r="A191">
        <v>69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 t="s">
        <v>17</v>
      </c>
    </row>
    <row r="192" spans="1:17" x14ac:dyDescent="0.2">
      <c r="A192">
        <v>58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 t="s">
        <v>17</v>
      </c>
    </row>
    <row r="193" spans="1:17" x14ac:dyDescent="0.2">
      <c r="A193">
        <v>54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17</v>
      </c>
    </row>
    <row r="194" spans="1:17" x14ac:dyDescent="0.2">
      <c r="A194">
        <v>64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 t="s">
        <v>17</v>
      </c>
    </row>
    <row r="195" spans="1:17" x14ac:dyDescent="0.2">
      <c r="A195">
        <v>36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 t="s">
        <v>17</v>
      </c>
    </row>
    <row r="196" spans="1:17" x14ac:dyDescent="0.2">
      <c r="A196">
        <v>43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 t="s">
        <v>17</v>
      </c>
    </row>
    <row r="197" spans="1:17" x14ac:dyDescent="0.2">
      <c r="A197">
        <v>31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 t="s">
        <v>17</v>
      </c>
    </row>
    <row r="198" spans="1:17" x14ac:dyDescent="0.2">
      <c r="A198">
        <v>66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 t="s">
        <v>17</v>
      </c>
    </row>
    <row r="199" spans="1:17" x14ac:dyDescent="0.2">
      <c r="A199">
        <v>61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 t="s">
        <v>17</v>
      </c>
    </row>
    <row r="200" spans="1:17" x14ac:dyDescent="0.2">
      <c r="A200">
        <v>58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 t="s">
        <v>17</v>
      </c>
    </row>
    <row r="201" spans="1:17" x14ac:dyDescent="0.2">
      <c r="A201">
        <v>69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 t="s">
        <v>17</v>
      </c>
    </row>
    <row r="202" spans="1:17" x14ac:dyDescent="0.2">
      <c r="A202">
        <v>40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 t="s">
        <v>18</v>
      </c>
    </row>
    <row r="203" spans="1:17" x14ac:dyDescent="0.2">
      <c r="A203">
        <v>28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18</v>
      </c>
    </row>
    <row r="204" spans="1:17" x14ac:dyDescent="0.2">
      <c r="A204">
        <v>37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18</v>
      </c>
    </row>
    <row r="205" spans="1:17" x14ac:dyDescent="0.2">
      <c r="A205">
        <v>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18</v>
      </c>
    </row>
    <row r="206" spans="1:17" x14ac:dyDescent="0.2">
      <c r="A206">
        <v>30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18</v>
      </c>
    </row>
    <row r="207" spans="1:17" x14ac:dyDescent="0.2">
      <c r="A207">
        <v>67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 t="s">
        <v>18</v>
      </c>
    </row>
    <row r="208" spans="1:17" x14ac:dyDescent="0.2">
      <c r="A208">
        <v>60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 t="s">
        <v>18</v>
      </c>
    </row>
    <row r="209" spans="1:17" x14ac:dyDescent="0.2">
      <c r="A209">
        <v>58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 t="s">
        <v>18</v>
      </c>
    </row>
    <row r="210" spans="1:17" x14ac:dyDescent="0.2">
      <c r="A210">
        <v>54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 t="s">
        <v>18</v>
      </c>
    </row>
    <row r="211" spans="1:17" x14ac:dyDescent="0.2">
      <c r="A211">
        <v>43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 t="s">
        <v>18</v>
      </c>
    </row>
    <row r="212" spans="1:17" x14ac:dyDescent="0.2">
      <c r="A212">
        <v>39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18</v>
      </c>
    </row>
    <row r="213" spans="1:17" x14ac:dyDescent="0.2">
      <c r="A213">
        <v>40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18</v>
      </c>
    </row>
    <row r="214" spans="1:17" x14ac:dyDescent="0.2">
      <c r="A214">
        <v>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18</v>
      </c>
    </row>
    <row r="215" spans="1:17" x14ac:dyDescent="0.2">
      <c r="A215">
        <v>49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 t="s">
        <v>18</v>
      </c>
    </row>
    <row r="216" spans="1:17" x14ac:dyDescent="0.2">
      <c r="A216">
        <v>47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 t="s">
        <v>18</v>
      </c>
    </row>
    <row r="217" spans="1:17" x14ac:dyDescent="0.2">
      <c r="A217">
        <v>45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18</v>
      </c>
    </row>
    <row r="218" spans="1:17" x14ac:dyDescent="0.2">
      <c r="A218">
        <v>57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t="s">
        <v>18</v>
      </c>
    </row>
    <row r="219" spans="1:17" x14ac:dyDescent="0.2">
      <c r="A219">
        <v>72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 t="s">
        <v>18</v>
      </c>
    </row>
    <row r="220" spans="1:17" x14ac:dyDescent="0.2">
      <c r="A220">
        <v>30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18</v>
      </c>
    </row>
    <row r="221" spans="1:17" x14ac:dyDescent="0.2">
      <c r="A221">
        <v>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18</v>
      </c>
    </row>
    <row r="222" spans="1:17" x14ac:dyDescent="0.2">
      <c r="A222">
        <v>38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18</v>
      </c>
    </row>
    <row r="223" spans="1:17" x14ac:dyDescent="0.2">
      <c r="A223">
        <v>43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 t="s">
        <v>18</v>
      </c>
    </row>
    <row r="224" spans="1:17" x14ac:dyDescent="0.2">
      <c r="A224">
        <v>40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 t="s">
        <v>18</v>
      </c>
    </row>
    <row r="225" spans="1:17" x14ac:dyDescent="0.2">
      <c r="A225">
        <v>55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 t="s">
        <v>18</v>
      </c>
    </row>
    <row r="226" spans="1:17" x14ac:dyDescent="0.2">
      <c r="A226">
        <v>68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 t="s">
        <v>18</v>
      </c>
    </row>
    <row r="227" spans="1:17" x14ac:dyDescent="0.2">
      <c r="A227">
        <v>29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18</v>
      </c>
    </row>
    <row r="228" spans="1:17" x14ac:dyDescent="0.2">
      <c r="A228">
        <v>37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18</v>
      </c>
    </row>
    <row r="229" spans="1:17" x14ac:dyDescent="0.2">
      <c r="A229">
        <v>30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18</v>
      </c>
    </row>
    <row r="230" spans="1:17" x14ac:dyDescent="0.2">
      <c r="A230">
        <v>45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 t="s">
        <v>18</v>
      </c>
    </row>
    <row r="231" spans="1:17" x14ac:dyDescent="0.2">
      <c r="A231">
        <v>47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 t="s">
        <v>18</v>
      </c>
    </row>
    <row r="232" spans="1:17" x14ac:dyDescent="0.2">
      <c r="A232">
        <v>35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18</v>
      </c>
    </row>
    <row r="233" spans="1:17" x14ac:dyDescent="0.2">
      <c r="A233">
        <v>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18</v>
      </c>
    </row>
    <row r="234" spans="1:17" x14ac:dyDescent="0.2">
      <c r="A234">
        <v>56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 t="s">
        <v>18</v>
      </c>
    </row>
    <row r="235" spans="1:17" x14ac:dyDescent="0.2">
      <c r="A235">
        <v>50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 t="s">
        <v>18</v>
      </c>
    </row>
    <row r="236" spans="1:17" x14ac:dyDescent="0.2">
      <c r="A236">
        <v>52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 t="s">
        <v>18</v>
      </c>
    </row>
    <row r="237" spans="1:17" x14ac:dyDescent="0.2">
      <c r="A237">
        <v>26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18</v>
      </c>
    </row>
    <row r="238" spans="1:17" x14ac:dyDescent="0.2">
      <c r="A238">
        <v>60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 t="s">
        <v>18</v>
      </c>
    </row>
    <row r="239" spans="1:17" x14ac:dyDescent="0.2">
      <c r="A239">
        <v>65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 t="s">
        <v>18</v>
      </c>
    </row>
    <row r="240" spans="1:17" x14ac:dyDescent="0.2">
      <c r="A240">
        <v>72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 t="s">
        <v>18</v>
      </c>
    </row>
    <row r="241" spans="1:17" x14ac:dyDescent="0.2">
      <c r="A241">
        <v>30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18</v>
      </c>
    </row>
    <row r="242" spans="1:17" x14ac:dyDescent="0.2">
      <c r="A242">
        <v>45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 t="s">
        <v>18</v>
      </c>
    </row>
    <row r="243" spans="1:17" x14ac:dyDescent="0.2">
      <c r="A243">
        <v>65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 t="s">
        <v>18</v>
      </c>
    </row>
    <row r="244" spans="1:17" x14ac:dyDescent="0.2">
      <c r="A244">
        <v>70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 t="s">
        <v>18</v>
      </c>
    </row>
    <row r="245" spans="1:17" x14ac:dyDescent="0.2">
      <c r="A245">
        <v>35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18</v>
      </c>
    </row>
    <row r="246" spans="1:17" x14ac:dyDescent="0.2">
      <c r="A246">
        <v>54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  <c r="Q246" t="s">
        <v>18</v>
      </c>
    </row>
    <row r="247" spans="1:17" x14ac:dyDescent="0.2">
      <c r="A247">
        <v>30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18</v>
      </c>
    </row>
    <row r="248" spans="1:17" x14ac:dyDescent="0.2">
      <c r="A248">
        <v>46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 t="s">
        <v>18</v>
      </c>
    </row>
    <row r="249" spans="1:17" x14ac:dyDescent="0.2">
      <c r="A249">
        <v>53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 t="s">
        <v>18</v>
      </c>
    </row>
    <row r="250" spans="1:17" x14ac:dyDescent="0.2">
      <c r="A250">
        <v>42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 t="s">
        <v>18</v>
      </c>
    </row>
    <row r="251" spans="1:17" x14ac:dyDescent="0.2">
      <c r="A251">
        <v>55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 t="s">
        <v>17</v>
      </c>
    </row>
    <row r="252" spans="1:17" x14ac:dyDescent="0.2">
      <c r="A252">
        <v>48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 t="s">
        <v>17</v>
      </c>
    </row>
    <row r="253" spans="1:17" x14ac:dyDescent="0.2">
      <c r="A253">
        <v>55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 t="s">
        <v>17</v>
      </c>
    </row>
    <row r="254" spans="1:17" x14ac:dyDescent="0.2">
      <c r="A254">
        <v>39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 t="s">
        <v>17</v>
      </c>
    </row>
    <row r="255" spans="1:17" x14ac:dyDescent="0.2">
      <c r="A255">
        <v>43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 t="s">
        <v>17</v>
      </c>
    </row>
    <row r="256" spans="1:17" x14ac:dyDescent="0.2">
      <c r="A256">
        <v>35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17</v>
      </c>
    </row>
    <row r="257" spans="1:17" x14ac:dyDescent="0.2">
      <c r="A257">
        <v>47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t="s">
        <v>17</v>
      </c>
    </row>
    <row r="258" spans="1:17" x14ac:dyDescent="0.2">
      <c r="A258">
        <v>50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 t="s">
        <v>17</v>
      </c>
    </row>
    <row r="259" spans="1:17" x14ac:dyDescent="0.2">
      <c r="A259">
        <v>48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 t="s">
        <v>17</v>
      </c>
    </row>
    <row r="260" spans="1:17" x14ac:dyDescent="0.2">
      <c r="A260">
        <v>35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 t="s">
        <v>17</v>
      </c>
    </row>
    <row r="261" spans="1:17" x14ac:dyDescent="0.2">
      <c r="A261">
        <v>62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 t="s">
        <v>17</v>
      </c>
    </row>
    <row r="262" spans="1:17" x14ac:dyDescent="0.2">
      <c r="A262">
        <v>33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17</v>
      </c>
    </row>
    <row r="263" spans="1:17" x14ac:dyDescent="0.2">
      <c r="A263">
        <v>55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 t="s">
        <v>17</v>
      </c>
    </row>
    <row r="264" spans="1:17" x14ac:dyDescent="0.2">
      <c r="A264">
        <v>48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 t="s">
        <v>17</v>
      </c>
    </row>
    <row r="265" spans="1:17" x14ac:dyDescent="0.2">
      <c r="A265">
        <v>56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 t="s">
        <v>17</v>
      </c>
    </row>
    <row r="266" spans="1:17" x14ac:dyDescent="0.2">
      <c r="A266">
        <v>38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 t="s">
        <v>17</v>
      </c>
    </row>
    <row r="267" spans="1:17" x14ac:dyDescent="0.2">
      <c r="A267">
        <v>28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 t="s">
        <v>17</v>
      </c>
    </row>
    <row r="268" spans="1:17" x14ac:dyDescent="0.2">
      <c r="A268">
        <v>68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 t="s">
        <v>17</v>
      </c>
    </row>
    <row r="269" spans="1:17" x14ac:dyDescent="0.2">
      <c r="A269">
        <v>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17</v>
      </c>
    </row>
    <row r="270" spans="1:17" x14ac:dyDescent="0.2">
      <c r="A270">
        <v>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 t="s">
        <v>17</v>
      </c>
    </row>
    <row r="271" spans="1:17" x14ac:dyDescent="0.2">
      <c r="A271">
        <v>48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 t="s">
        <v>17</v>
      </c>
    </row>
    <row r="272" spans="1:17" x14ac:dyDescent="0.2">
      <c r="A272">
        <v>40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 t="s">
        <v>17</v>
      </c>
    </row>
    <row r="273" spans="1:17" x14ac:dyDescent="0.2">
      <c r="A273">
        <v>57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 t="s">
        <v>17</v>
      </c>
    </row>
    <row r="274" spans="1:17" x14ac:dyDescent="0.2">
      <c r="A274">
        <v>47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 t="s">
        <v>18</v>
      </c>
    </row>
    <row r="275" spans="1:17" x14ac:dyDescent="0.2">
      <c r="A275">
        <v>45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18</v>
      </c>
    </row>
    <row r="276" spans="1:17" x14ac:dyDescent="0.2">
      <c r="A276">
        <v>57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t="s">
        <v>18</v>
      </c>
    </row>
    <row r="277" spans="1:17" x14ac:dyDescent="0.2">
      <c r="A277">
        <v>72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 t="s">
        <v>18</v>
      </c>
    </row>
    <row r="278" spans="1:17" x14ac:dyDescent="0.2">
      <c r="A278">
        <v>30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18</v>
      </c>
    </row>
    <row r="279" spans="1:17" x14ac:dyDescent="0.2">
      <c r="A279">
        <v>27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18</v>
      </c>
    </row>
    <row r="280" spans="1:17" x14ac:dyDescent="0.2">
      <c r="A280">
        <v>38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18</v>
      </c>
    </row>
    <row r="281" spans="1:17" x14ac:dyDescent="0.2">
      <c r="A281">
        <v>43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 t="s">
        <v>18</v>
      </c>
    </row>
    <row r="282" spans="1:17" x14ac:dyDescent="0.2">
      <c r="A282">
        <v>40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 t="s">
        <v>18</v>
      </c>
    </row>
    <row r="283" spans="1:17" x14ac:dyDescent="0.2">
      <c r="A283">
        <v>47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 t="s">
        <v>18</v>
      </c>
    </row>
    <row r="284" spans="1:17" x14ac:dyDescent="0.2">
      <c r="A284">
        <v>45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18</v>
      </c>
    </row>
    <row r="285" spans="1:17" x14ac:dyDescent="0.2">
      <c r="A285">
        <v>57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 t="s">
        <v>18</v>
      </c>
    </row>
    <row r="286" spans="1:17" x14ac:dyDescent="0.2">
      <c r="A286">
        <v>72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 t="s">
        <v>18</v>
      </c>
    </row>
    <row r="287" spans="1:17" x14ac:dyDescent="0.2">
      <c r="A287">
        <v>30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18</v>
      </c>
    </row>
    <row r="288" spans="1:17" x14ac:dyDescent="0.2">
      <c r="A288">
        <v>27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18</v>
      </c>
    </row>
    <row r="289" spans="1:17" x14ac:dyDescent="0.2">
      <c r="A289">
        <v>38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18</v>
      </c>
    </row>
    <row r="290" spans="1:17" x14ac:dyDescent="0.2">
      <c r="A290">
        <v>43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 t="s">
        <v>18</v>
      </c>
    </row>
    <row r="291" spans="1:17" x14ac:dyDescent="0.2">
      <c r="A291">
        <v>40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 t="s">
        <v>18</v>
      </c>
    </row>
    <row r="292" spans="1:17" x14ac:dyDescent="0.2">
      <c r="A292">
        <v>54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 t="s">
        <v>18</v>
      </c>
    </row>
    <row r="293" spans="1:17" x14ac:dyDescent="0.2">
      <c r="A293">
        <v>30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18</v>
      </c>
    </row>
    <row r="294" spans="1:17" x14ac:dyDescent="0.2">
      <c r="A294">
        <v>46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 t="s">
        <v>18</v>
      </c>
    </row>
    <row r="295" spans="1:17" x14ac:dyDescent="0.2">
      <c r="A295">
        <v>53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 t="s">
        <v>18</v>
      </c>
    </row>
    <row r="296" spans="1:17" x14ac:dyDescent="0.2">
      <c r="A296">
        <v>42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 t="s">
        <v>18</v>
      </c>
    </row>
    <row r="297" spans="1:17" x14ac:dyDescent="0.2">
      <c r="A297">
        <v>55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 t="s">
        <v>17</v>
      </c>
    </row>
    <row r="298" spans="1:17" x14ac:dyDescent="0.2">
      <c r="A298">
        <v>48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 t="s">
        <v>17</v>
      </c>
    </row>
    <row r="299" spans="1:17" x14ac:dyDescent="0.2">
      <c r="A299">
        <v>55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 t="s">
        <v>17</v>
      </c>
    </row>
    <row r="300" spans="1:17" x14ac:dyDescent="0.2">
      <c r="A300">
        <v>39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 t="s">
        <v>17</v>
      </c>
    </row>
    <row r="301" spans="1:17" x14ac:dyDescent="0.2">
      <c r="A301">
        <v>43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 t="s">
        <v>17</v>
      </c>
    </row>
    <row r="302" spans="1:17" x14ac:dyDescent="0.2">
      <c r="A302">
        <v>35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17</v>
      </c>
    </row>
    <row r="303" spans="1:17" x14ac:dyDescent="0.2">
      <c r="A303">
        <v>47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t="s">
        <v>17</v>
      </c>
    </row>
    <row r="304" spans="1:17" x14ac:dyDescent="0.2">
      <c r="A304">
        <v>61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 t="s">
        <v>17</v>
      </c>
    </row>
    <row r="305" spans="1:17" x14ac:dyDescent="0.2">
      <c r="A305">
        <v>58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 t="s">
        <v>17</v>
      </c>
    </row>
    <row r="306" spans="1:17" x14ac:dyDescent="0.2">
      <c r="A306">
        <v>69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 t="s">
        <v>17</v>
      </c>
    </row>
    <row r="307" spans="1:17" x14ac:dyDescent="0.2">
      <c r="A307">
        <v>40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 t="s">
        <v>18</v>
      </c>
    </row>
    <row r="308" spans="1:17" x14ac:dyDescent="0.2">
      <c r="A308">
        <v>28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18</v>
      </c>
    </row>
    <row r="309" spans="1:17" x14ac:dyDescent="0.2">
      <c r="A309">
        <v>37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18</v>
      </c>
    </row>
    <row r="310" spans="1:17" x14ac:dyDescent="0.2">
      <c r="A310">
        <v>34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18</v>
      </c>
    </row>
    <row r="311" spans="1:17" x14ac:dyDescent="0.2">
      <c r="A311">
        <v>30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18</v>
      </c>
    </row>
    <row r="312" spans="1:17" x14ac:dyDescent="0.2">
      <c r="A312">
        <v>67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 t="s">
        <v>18</v>
      </c>
    </row>
    <row r="313" spans="1:17" x14ac:dyDescent="0.2">
      <c r="A313">
        <v>60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 t="s">
        <v>18</v>
      </c>
    </row>
    <row r="314" spans="1:17" x14ac:dyDescent="0.2">
      <c r="A314">
        <v>58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 t="s">
        <v>18</v>
      </c>
    </row>
    <row r="315" spans="1:17" x14ac:dyDescent="0.2">
      <c r="A315">
        <v>54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 t="s">
        <v>18</v>
      </c>
    </row>
    <row r="316" spans="1:17" x14ac:dyDescent="0.2">
      <c r="A316">
        <v>43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 t="s">
        <v>18</v>
      </c>
    </row>
    <row r="317" spans="1:17" x14ac:dyDescent="0.2">
      <c r="A317">
        <v>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18</v>
      </c>
    </row>
    <row r="318" spans="1:17" x14ac:dyDescent="0.2">
      <c r="A318">
        <v>55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 t="s">
        <v>18</v>
      </c>
    </row>
    <row r="319" spans="1:17" x14ac:dyDescent="0.2">
      <c r="A319">
        <v>36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18</v>
      </c>
    </row>
    <row r="320" spans="1:17" x14ac:dyDescent="0.2">
      <c r="A320">
        <v>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 t="s">
        <v>18</v>
      </c>
    </row>
    <row r="321" spans="1:17" x14ac:dyDescent="0.2">
      <c r="A321">
        <v>34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18</v>
      </c>
    </row>
    <row r="322" spans="1:17" x14ac:dyDescent="0.2">
      <c r="A322">
        <v>65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 t="s">
        <v>18</v>
      </c>
    </row>
    <row r="323" spans="1:17" x14ac:dyDescent="0.2">
      <c r="A323">
        <v>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18</v>
      </c>
    </row>
    <row r="324" spans="1:17" x14ac:dyDescent="0.2">
      <c r="A324">
        <v>64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 t="s">
        <v>18</v>
      </c>
    </row>
    <row r="325" spans="1:17" x14ac:dyDescent="0.2">
      <c r="A325">
        <v>44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 t="s">
        <v>18</v>
      </c>
    </row>
    <row r="326" spans="1:17" x14ac:dyDescent="0.2">
      <c r="A326">
        <v>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18</v>
      </c>
    </row>
    <row r="327" spans="1:17" x14ac:dyDescent="0.2">
      <c r="A327">
        <v>43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 t="s">
        <v>18</v>
      </c>
    </row>
    <row r="328" spans="1:17" x14ac:dyDescent="0.2">
      <c r="A328">
        <v>53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 t="s">
        <v>18</v>
      </c>
    </row>
    <row r="329" spans="1:17" x14ac:dyDescent="0.2">
      <c r="A329">
        <v>47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 t="s">
        <v>18</v>
      </c>
    </row>
    <row r="330" spans="1:17" x14ac:dyDescent="0.2">
      <c r="A330">
        <v>58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 t="s">
        <v>18</v>
      </c>
    </row>
    <row r="331" spans="1:17" x14ac:dyDescent="0.2">
      <c r="A331">
        <v>56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0</v>
      </c>
      <c r="Q331" t="s">
        <v>18</v>
      </c>
    </row>
    <row r="332" spans="1:17" x14ac:dyDescent="0.2">
      <c r="A332">
        <v>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 t="s">
        <v>18</v>
      </c>
    </row>
    <row r="333" spans="1:17" x14ac:dyDescent="0.2">
      <c r="A333">
        <v>59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 t="s">
        <v>18</v>
      </c>
    </row>
    <row r="334" spans="1:17" x14ac:dyDescent="0.2">
      <c r="A334">
        <v>50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 t="s">
        <v>18</v>
      </c>
    </row>
    <row r="335" spans="1:17" x14ac:dyDescent="0.2">
      <c r="A335">
        <v>30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18</v>
      </c>
    </row>
    <row r="336" spans="1:17" x14ac:dyDescent="0.2">
      <c r="A336">
        <v>46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 t="s">
        <v>18</v>
      </c>
    </row>
    <row r="337" spans="1:17" x14ac:dyDescent="0.2">
      <c r="A337">
        <v>53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 t="s">
        <v>18</v>
      </c>
    </row>
    <row r="338" spans="1:17" x14ac:dyDescent="0.2">
      <c r="A338">
        <v>42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 t="s">
        <v>18</v>
      </c>
    </row>
    <row r="339" spans="1:17" x14ac:dyDescent="0.2">
      <c r="A339">
        <v>55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 t="s">
        <v>17</v>
      </c>
    </row>
    <row r="340" spans="1:17" x14ac:dyDescent="0.2">
      <c r="A340">
        <v>48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 t="s">
        <v>17</v>
      </c>
    </row>
    <row r="341" spans="1:17" x14ac:dyDescent="0.2">
      <c r="A341">
        <v>55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 t="s">
        <v>17</v>
      </c>
    </row>
    <row r="342" spans="1:17" x14ac:dyDescent="0.2">
      <c r="A342">
        <v>39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 t="s">
        <v>17</v>
      </c>
    </row>
    <row r="343" spans="1:17" x14ac:dyDescent="0.2">
      <c r="A343">
        <v>43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 t="s">
        <v>17</v>
      </c>
    </row>
    <row r="344" spans="1:17" x14ac:dyDescent="0.2">
      <c r="A344">
        <v>35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17</v>
      </c>
    </row>
    <row r="345" spans="1:17" x14ac:dyDescent="0.2">
      <c r="A345">
        <v>47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 t="s">
        <v>17</v>
      </c>
    </row>
    <row r="346" spans="1:17" x14ac:dyDescent="0.2">
      <c r="A346">
        <v>61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 t="s">
        <v>17</v>
      </c>
    </row>
    <row r="347" spans="1:17" x14ac:dyDescent="0.2">
      <c r="A347">
        <v>58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 t="s">
        <v>17</v>
      </c>
    </row>
    <row r="348" spans="1:17" x14ac:dyDescent="0.2">
      <c r="A348">
        <v>69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 t="s">
        <v>17</v>
      </c>
    </row>
    <row r="349" spans="1:17" x14ac:dyDescent="0.2">
      <c r="A349">
        <v>40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 t="s">
        <v>18</v>
      </c>
    </row>
    <row r="350" spans="1:17" x14ac:dyDescent="0.2">
      <c r="A350">
        <v>28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18</v>
      </c>
    </row>
    <row r="351" spans="1:17" x14ac:dyDescent="0.2">
      <c r="A351">
        <v>37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18</v>
      </c>
    </row>
    <row r="352" spans="1:17" x14ac:dyDescent="0.2">
      <c r="A352">
        <v>34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18</v>
      </c>
    </row>
    <row r="353" spans="1:17" x14ac:dyDescent="0.2">
      <c r="A353">
        <v>30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18</v>
      </c>
    </row>
    <row r="354" spans="1:17" x14ac:dyDescent="0.2">
      <c r="A354">
        <v>67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 t="s">
        <v>18</v>
      </c>
    </row>
    <row r="355" spans="1:17" x14ac:dyDescent="0.2">
      <c r="A355">
        <v>60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 t="s">
        <v>18</v>
      </c>
    </row>
    <row r="356" spans="1:17" x14ac:dyDescent="0.2">
      <c r="A356">
        <v>58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 t="s">
        <v>18</v>
      </c>
    </row>
    <row r="357" spans="1:17" x14ac:dyDescent="0.2">
      <c r="A357">
        <v>54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 t="s">
        <v>18</v>
      </c>
    </row>
    <row r="358" spans="1:17" x14ac:dyDescent="0.2">
      <c r="A358">
        <v>43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 t="s">
        <v>18</v>
      </c>
    </row>
    <row r="359" spans="1:17" x14ac:dyDescent="0.2">
      <c r="A359">
        <v>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18</v>
      </c>
    </row>
    <row r="360" spans="1:17" x14ac:dyDescent="0.2">
      <c r="A360">
        <v>55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 t="s">
        <v>17</v>
      </c>
    </row>
    <row r="361" spans="1:17" x14ac:dyDescent="0.2">
      <c r="A361">
        <v>48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 t="s">
        <v>17</v>
      </c>
    </row>
    <row r="362" spans="1:17" x14ac:dyDescent="0.2">
      <c r="A362">
        <v>56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 t="s">
        <v>17</v>
      </c>
    </row>
    <row r="363" spans="1:17" x14ac:dyDescent="0.2">
      <c r="A363">
        <v>38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 t="s">
        <v>17</v>
      </c>
    </row>
    <row r="364" spans="1:17" x14ac:dyDescent="0.2">
      <c r="A364">
        <v>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 t="s">
        <v>17</v>
      </c>
    </row>
    <row r="365" spans="1:17" x14ac:dyDescent="0.2">
      <c r="A365">
        <v>68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 t="s">
        <v>17</v>
      </c>
    </row>
    <row r="366" spans="1:17" x14ac:dyDescent="0.2">
      <c r="A366">
        <v>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17</v>
      </c>
    </row>
    <row r="367" spans="1:17" x14ac:dyDescent="0.2">
      <c r="A367">
        <v>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 t="s">
        <v>17</v>
      </c>
    </row>
    <row r="368" spans="1:17" x14ac:dyDescent="0.2">
      <c r="A368">
        <v>48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 t="s">
        <v>17</v>
      </c>
    </row>
    <row r="369" spans="1:17" x14ac:dyDescent="0.2">
      <c r="A369">
        <v>40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 t="s">
        <v>17</v>
      </c>
    </row>
    <row r="370" spans="1:17" x14ac:dyDescent="0.2">
      <c r="A370">
        <v>57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 t="s">
        <v>17</v>
      </c>
    </row>
    <row r="371" spans="1:17" x14ac:dyDescent="0.2">
      <c r="A371">
        <v>47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 t="s">
        <v>18</v>
      </c>
    </row>
    <row r="372" spans="1:17" x14ac:dyDescent="0.2">
      <c r="A372">
        <v>45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18</v>
      </c>
    </row>
    <row r="373" spans="1:17" x14ac:dyDescent="0.2">
      <c r="A373">
        <v>57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 t="s">
        <v>18</v>
      </c>
    </row>
    <row r="374" spans="1:17" x14ac:dyDescent="0.2">
      <c r="A374">
        <v>72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 t="s">
        <v>18</v>
      </c>
    </row>
    <row r="375" spans="1:17" x14ac:dyDescent="0.2">
      <c r="A375">
        <v>30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18</v>
      </c>
    </row>
    <row r="376" spans="1:17" x14ac:dyDescent="0.2">
      <c r="A376">
        <v>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18</v>
      </c>
    </row>
    <row r="377" spans="1:17" x14ac:dyDescent="0.2">
      <c r="A377">
        <v>38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18</v>
      </c>
    </row>
    <row r="378" spans="1:17" x14ac:dyDescent="0.2">
      <c r="A378">
        <v>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 t="s">
        <v>18</v>
      </c>
    </row>
    <row r="379" spans="1:17" x14ac:dyDescent="0.2">
      <c r="A379">
        <v>40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 t="s">
        <v>18</v>
      </c>
    </row>
    <row r="380" spans="1:17" x14ac:dyDescent="0.2">
      <c r="A380">
        <v>47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 t="s">
        <v>17</v>
      </c>
    </row>
    <row r="381" spans="1:17" x14ac:dyDescent="0.2">
      <c r="A381">
        <v>62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0</v>
      </c>
      <c r="Q381" t="s">
        <v>17</v>
      </c>
    </row>
    <row r="382" spans="1:17" x14ac:dyDescent="0.2">
      <c r="A382">
        <v>49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17</v>
      </c>
    </row>
    <row r="383" spans="1:17" x14ac:dyDescent="0.2">
      <c r="A383">
        <v>53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 t="s">
        <v>17</v>
      </c>
    </row>
    <row r="384" spans="1:17" x14ac:dyDescent="0.2">
      <c r="A384">
        <v>68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 t="s">
        <v>17</v>
      </c>
    </row>
    <row r="385" spans="1:17" x14ac:dyDescent="0.2">
      <c r="A385">
        <v>61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 t="s">
        <v>17</v>
      </c>
    </row>
    <row r="386" spans="1:17" x14ac:dyDescent="0.2">
      <c r="A386">
        <v>39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 t="s">
        <v>17</v>
      </c>
    </row>
    <row r="387" spans="1:17" x14ac:dyDescent="0.2">
      <c r="A387">
        <v>38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 t="s">
        <v>17</v>
      </c>
    </row>
    <row r="388" spans="1:17" x14ac:dyDescent="0.2">
      <c r="A388">
        <v>44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 t="s">
        <v>18</v>
      </c>
    </row>
    <row r="389" spans="1:17" x14ac:dyDescent="0.2">
      <c r="A389">
        <v>36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18</v>
      </c>
    </row>
    <row r="390" spans="1:17" x14ac:dyDescent="0.2">
      <c r="A390">
        <v>43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 t="s">
        <v>18</v>
      </c>
    </row>
    <row r="391" spans="1:17" x14ac:dyDescent="0.2">
      <c r="A391">
        <v>53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  <c r="Q391" t="s">
        <v>18</v>
      </c>
    </row>
    <row r="392" spans="1:17" x14ac:dyDescent="0.2">
      <c r="A392">
        <v>47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 t="s">
        <v>18</v>
      </c>
    </row>
    <row r="393" spans="1:17" x14ac:dyDescent="0.2">
      <c r="A393">
        <v>58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 t="s">
        <v>18</v>
      </c>
    </row>
    <row r="394" spans="1:17" x14ac:dyDescent="0.2">
      <c r="A394">
        <v>56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 t="s">
        <v>18</v>
      </c>
    </row>
    <row r="395" spans="1:17" x14ac:dyDescent="0.2">
      <c r="A395">
        <v>51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 t="s">
        <v>18</v>
      </c>
    </row>
    <row r="396" spans="1:17" x14ac:dyDescent="0.2">
      <c r="A396">
        <v>59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1</v>
      </c>
      <c r="Q396" t="s">
        <v>18</v>
      </c>
    </row>
    <row r="397" spans="1:17" x14ac:dyDescent="0.2">
      <c r="A397">
        <v>50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 t="s">
        <v>18</v>
      </c>
    </row>
    <row r="398" spans="1:17" x14ac:dyDescent="0.2">
      <c r="A398">
        <v>30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18</v>
      </c>
    </row>
    <row r="399" spans="1:17" x14ac:dyDescent="0.2">
      <c r="A399">
        <v>46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 t="s">
        <v>18</v>
      </c>
    </row>
    <row r="400" spans="1:17" x14ac:dyDescent="0.2">
      <c r="A400">
        <v>53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 t="s">
        <v>18</v>
      </c>
    </row>
    <row r="401" spans="1:17" x14ac:dyDescent="0.2">
      <c r="A401">
        <v>64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 t="s">
        <v>18</v>
      </c>
    </row>
    <row r="402" spans="1:17" x14ac:dyDescent="0.2">
      <c r="A402">
        <v>44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 t="s">
        <v>18</v>
      </c>
    </row>
    <row r="403" spans="1:17" x14ac:dyDescent="0.2">
      <c r="A403">
        <v>36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18</v>
      </c>
    </row>
    <row r="404" spans="1:17" x14ac:dyDescent="0.2">
      <c r="A404">
        <v>43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 t="s">
        <v>18</v>
      </c>
    </row>
    <row r="405" spans="1:17" x14ac:dyDescent="0.2">
      <c r="A405">
        <v>53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 t="s">
        <v>18</v>
      </c>
    </row>
    <row r="406" spans="1:17" x14ac:dyDescent="0.2">
      <c r="A406">
        <v>47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 t="s">
        <v>18</v>
      </c>
    </row>
    <row r="407" spans="1:17" x14ac:dyDescent="0.2">
      <c r="A407">
        <v>58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 t="s">
        <v>18</v>
      </c>
    </row>
    <row r="408" spans="1:17" x14ac:dyDescent="0.2">
      <c r="A408">
        <v>56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 t="s">
        <v>18</v>
      </c>
    </row>
    <row r="409" spans="1:17" x14ac:dyDescent="0.2">
      <c r="A409">
        <v>51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 t="s">
        <v>18</v>
      </c>
    </row>
    <row r="410" spans="1:17" x14ac:dyDescent="0.2">
      <c r="A410">
        <v>59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1</v>
      </c>
      <c r="Q410" t="s">
        <v>18</v>
      </c>
    </row>
    <row r="411" spans="1:17" x14ac:dyDescent="0.2">
      <c r="A411">
        <v>50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 t="s">
        <v>18</v>
      </c>
    </row>
    <row r="412" spans="1:17" x14ac:dyDescent="0.2">
      <c r="A412">
        <v>30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18</v>
      </c>
    </row>
    <row r="413" spans="1:17" x14ac:dyDescent="0.2">
      <c r="A413">
        <v>46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 t="s">
        <v>18</v>
      </c>
    </row>
    <row r="414" spans="1:17" x14ac:dyDescent="0.2">
      <c r="A414">
        <v>53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 t="s">
        <v>18</v>
      </c>
    </row>
    <row r="415" spans="1:17" x14ac:dyDescent="0.2">
      <c r="A415">
        <v>42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 t="s">
        <v>18</v>
      </c>
    </row>
    <row r="416" spans="1:17" x14ac:dyDescent="0.2">
      <c r="A416">
        <v>55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 t="s">
        <v>17</v>
      </c>
    </row>
    <row r="417" spans="1:17" x14ac:dyDescent="0.2">
      <c r="A417">
        <v>48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 t="s">
        <v>17</v>
      </c>
    </row>
    <row r="418" spans="1:17" x14ac:dyDescent="0.2">
      <c r="A418">
        <v>55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 t="s">
        <v>17</v>
      </c>
    </row>
    <row r="419" spans="1:17" x14ac:dyDescent="0.2">
      <c r="A419">
        <v>39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 t="s">
        <v>17</v>
      </c>
    </row>
    <row r="420" spans="1:17" x14ac:dyDescent="0.2">
      <c r="A420">
        <v>43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 t="s">
        <v>17</v>
      </c>
    </row>
    <row r="421" spans="1:17" x14ac:dyDescent="0.2">
      <c r="A421">
        <v>35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17</v>
      </c>
    </row>
    <row r="422" spans="1:17" x14ac:dyDescent="0.2">
      <c r="A422">
        <v>47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 t="s">
        <v>17</v>
      </c>
    </row>
    <row r="423" spans="1:17" x14ac:dyDescent="0.2">
      <c r="A423">
        <v>61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 t="s">
        <v>17</v>
      </c>
    </row>
    <row r="424" spans="1:17" x14ac:dyDescent="0.2">
      <c r="A424">
        <v>67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 t="s">
        <v>17</v>
      </c>
    </row>
    <row r="425" spans="1:17" x14ac:dyDescent="0.2">
      <c r="A425">
        <v>66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 t="s">
        <v>17</v>
      </c>
    </row>
    <row r="426" spans="1:17" x14ac:dyDescent="0.2">
      <c r="A426">
        <v>43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17</v>
      </c>
    </row>
    <row r="427" spans="1:17" x14ac:dyDescent="0.2">
      <c r="A427">
        <v>62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 t="s">
        <v>17</v>
      </c>
    </row>
    <row r="428" spans="1:17" x14ac:dyDescent="0.2">
      <c r="A428">
        <v>54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 t="s">
        <v>17</v>
      </c>
    </row>
    <row r="429" spans="1:17" x14ac:dyDescent="0.2">
      <c r="A429">
        <v>39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 t="s">
        <v>17</v>
      </c>
    </row>
    <row r="430" spans="1:17" x14ac:dyDescent="0.2">
      <c r="A430">
        <v>48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 t="s">
        <v>17</v>
      </c>
    </row>
    <row r="431" spans="1:17" x14ac:dyDescent="0.2">
      <c r="A431">
        <v>58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 t="s">
        <v>17</v>
      </c>
    </row>
    <row r="432" spans="1:17" x14ac:dyDescent="0.2">
      <c r="A432">
        <v>32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 t="s">
        <v>17</v>
      </c>
    </row>
    <row r="433" spans="1:17" x14ac:dyDescent="0.2">
      <c r="A433">
        <v>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 t="s">
        <v>17</v>
      </c>
    </row>
    <row r="434" spans="1:17" x14ac:dyDescent="0.2">
      <c r="A434">
        <v>52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 t="s">
        <v>17</v>
      </c>
    </row>
    <row r="435" spans="1:17" x14ac:dyDescent="0.2">
      <c r="A435">
        <v>38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 t="s">
        <v>17</v>
      </c>
    </row>
    <row r="436" spans="1:17" x14ac:dyDescent="0.2">
      <c r="A436">
        <v>53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 t="s">
        <v>17</v>
      </c>
    </row>
    <row r="437" spans="1:17" x14ac:dyDescent="0.2">
      <c r="A437">
        <v>57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 t="s">
        <v>17</v>
      </c>
    </row>
    <row r="438" spans="1:17" x14ac:dyDescent="0.2">
      <c r="A438">
        <v>41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 t="s">
        <v>17</v>
      </c>
    </row>
    <row r="439" spans="1:17" x14ac:dyDescent="0.2">
      <c r="A439">
        <v>37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 t="s">
        <v>17</v>
      </c>
    </row>
    <row r="440" spans="1:17" x14ac:dyDescent="0.2">
      <c r="A440">
        <v>54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 t="s">
        <v>17</v>
      </c>
    </row>
    <row r="441" spans="1:17" x14ac:dyDescent="0.2">
      <c r="A441">
        <v>49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17</v>
      </c>
    </row>
    <row r="442" spans="1:17" x14ac:dyDescent="0.2">
      <c r="A442">
        <v>48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17</v>
      </c>
    </row>
    <row r="443" spans="1:17" x14ac:dyDescent="0.2">
      <c r="A443">
        <v>60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 t="s">
        <v>17</v>
      </c>
    </row>
    <row r="444" spans="1:17" x14ac:dyDescent="0.2">
      <c r="A444">
        <v>63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 t="s">
        <v>17</v>
      </c>
    </row>
    <row r="445" spans="1:17" x14ac:dyDescent="0.2">
      <c r="A445">
        <v>35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 t="s">
        <v>17</v>
      </c>
    </row>
    <row r="446" spans="1:17" x14ac:dyDescent="0.2">
      <c r="A446">
        <v>30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 t="s">
        <v>17</v>
      </c>
    </row>
    <row r="447" spans="1:17" x14ac:dyDescent="0.2">
      <c r="A447">
        <v>53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 t="s">
        <v>17</v>
      </c>
    </row>
    <row r="448" spans="1:17" x14ac:dyDescent="0.2">
      <c r="A448">
        <v>50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 t="s">
        <v>17</v>
      </c>
    </row>
    <row r="449" spans="1:17" x14ac:dyDescent="0.2">
      <c r="A449">
        <v>50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 t="s">
        <v>17</v>
      </c>
    </row>
    <row r="450" spans="1:17" x14ac:dyDescent="0.2">
      <c r="A450">
        <v>35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 t="s">
        <v>17</v>
      </c>
    </row>
    <row r="451" spans="1:17" x14ac:dyDescent="0.2">
      <c r="A451">
        <v>40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 t="s">
        <v>17</v>
      </c>
    </row>
    <row r="452" spans="1:17" x14ac:dyDescent="0.2">
      <c r="A452">
        <v>48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 t="s">
        <v>17</v>
      </c>
    </row>
    <row r="453" spans="1:17" x14ac:dyDescent="0.2">
      <c r="A453">
        <v>60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 t="s">
        <v>17</v>
      </c>
    </row>
    <row r="454" spans="1:17" x14ac:dyDescent="0.2">
      <c r="A454">
        <v>38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 t="s">
        <v>17</v>
      </c>
    </row>
    <row r="455" spans="1:17" x14ac:dyDescent="0.2">
      <c r="A455">
        <v>28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 t="s">
        <v>17</v>
      </c>
    </row>
    <row r="456" spans="1:17" x14ac:dyDescent="0.2">
      <c r="A456">
        <v>68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 t="s">
        <v>17</v>
      </c>
    </row>
    <row r="457" spans="1:17" x14ac:dyDescent="0.2">
      <c r="A457">
        <v>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17</v>
      </c>
    </row>
    <row r="458" spans="1:17" x14ac:dyDescent="0.2">
      <c r="A458">
        <v>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 t="s">
        <v>17</v>
      </c>
    </row>
    <row r="459" spans="1:17" x14ac:dyDescent="0.2">
      <c r="A459">
        <v>48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 t="s">
        <v>17</v>
      </c>
    </row>
    <row r="460" spans="1:17" x14ac:dyDescent="0.2">
      <c r="A460">
        <v>40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 t="s">
        <v>17</v>
      </c>
    </row>
    <row r="461" spans="1:17" x14ac:dyDescent="0.2">
      <c r="A461">
        <v>57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 t="s">
        <v>17</v>
      </c>
    </row>
    <row r="462" spans="1:17" x14ac:dyDescent="0.2">
      <c r="A462">
        <v>47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18</v>
      </c>
    </row>
    <row r="463" spans="1:17" x14ac:dyDescent="0.2">
      <c r="A463">
        <v>45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18</v>
      </c>
    </row>
    <row r="464" spans="1:17" x14ac:dyDescent="0.2">
      <c r="A464">
        <v>57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 t="s">
        <v>18</v>
      </c>
    </row>
    <row r="465" spans="1:17" x14ac:dyDescent="0.2">
      <c r="A465">
        <v>72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0</v>
      </c>
      <c r="Q465" t="s">
        <v>18</v>
      </c>
    </row>
    <row r="466" spans="1:17" x14ac:dyDescent="0.2">
      <c r="A466">
        <v>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18</v>
      </c>
    </row>
    <row r="467" spans="1:17" x14ac:dyDescent="0.2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18</v>
      </c>
    </row>
    <row r="468" spans="1:17" x14ac:dyDescent="0.2">
      <c r="A468">
        <v>38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18</v>
      </c>
    </row>
    <row r="469" spans="1:17" x14ac:dyDescent="0.2">
      <c r="A469">
        <v>43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 t="s">
        <v>18</v>
      </c>
    </row>
    <row r="470" spans="1:17" x14ac:dyDescent="0.2">
      <c r="A470">
        <v>40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 t="s">
        <v>18</v>
      </c>
    </row>
    <row r="471" spans="1:17" x14ac:dyDescent="0.2">
      <c r="A471">
        <v>47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18</v>
      </c>
    </row>
    <row r="472" spans="1:17" x14ac:dyDescent="0.2">
      <c r="A472">
        <v>45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18</v>
      </c>
    </row>
    <row r="473" spans="1:17" x14ac:dyDescent="0.2">
      <c r="A473">
        <v>57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 t="s">
        <v>18</v>
      </c>
    </row>
    <row r="474" spans="1:17" x14ac:dyDescent="0.2">
      <c r="A474">
        <v>72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 t="s">
        <v>18</v>
      </c>
    </row>
    <row r="475" spans="1:17" x14ac:dyDescent="0.2">
      <c r="A475">
        <v>30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18</v>
      </c>
    </row>
    <row r="476" spans="1:17" x14ac:dyDescent="0.2">
      <c r="A476">
        <v>27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18</v>
      </c>
    </row>
    <row r="477" spans="1:17" x14ac:dyDescent="0.2">
      <c r="A477">
        <v>38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18</v>
      </c>
    </row>
    <row r="478" spans="1:17" x14ac:dyDescent="0.2">
      <c r="A478">
        <v>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 t="s">
        <v>18</v>
      </c>
    </row>
    <row r="479" spans="1:17" x14ac:dyDescent="0.2">
      <c r="A479">
        <v>40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 t="s">
        <v>18</v>
      </c>
    </row>
    <row r="480" spans="1:17" x14ac:dyDescent="0.2">
      <c r="A480">
        <v>54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  <c r="Q480" t="s">
        <v>18</v>
      </c>
    </row>
    <row r="481" spans="1:17" x14ac:dyDescent="0.2">
      <c r="A481">
        <v>30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18</v>
      </c>
    </row>
    <row r="482" spans="1:17" x14ac:dyDescent="0.2">
      <c r="A482">
        <v>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 t="s">
        <v>18</v>
      </c>
    </row>
    <row r="483" spans="1:17" x14ac:dyDescent="0.2">
      <c r="A483">
        <v>53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 t="s">
        <v>18</v>
      </c>
    </row>
    <row r="484" spans="1:17" x14ac:dyDescent="0.2">
      <c r="A484">
        <v>42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18</v>
      </c>
    </row>
    <row r="485" spans="1:17" x14ac:dyDescent="0.2">
      <c r="A485">
        <v>55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 t="s">
        <v>17</v>
      </c>
    </row>
    <row r="486" spans="1:17" x14ac:dyDescent="0.2">
      <c r="A486">
        <v>48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 t="s">
        <v>17</v>
      </c>
    </row>
    <row r="487" spans="1:17" x14ac:dyDescent="0.2">
      <c r="A487">
        <v>55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 t="s">
        <v>17</v>
      </c>
    </row>
    <row r="488" spans="1:17" x14ac:dyDescent="0.2">
      <c r="A488">
        <v>39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 t="s">
        <v>17</v>
      </c>
    </row>
    <row r="489" spans="1:17" x14ac:dyDescent="0.2">
      <c r="A489">
        <v>43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 t="s">
        <v>17</v>
      </c>
    </row>
    <row r="490" spans="1:17" x14ac:dyDescent="0.2">
      <c r="A490">
        <v>50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 t="s">
        <v>18</v>
      </c>
    </row>
    <row r="491" spans="1:17" x14ac:dyDescent="0.2">
      <c r="A491">
        <v>30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18</v>
      </c>
    </row>
    <row r="492" spans="1:17" x14ac:dyDescent="0.2">
      <c r="A492">
        <v>46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 t="s">
        <v>18</v>
      </c>
    </row>
    <row r="493" spans="1:17" x14ac:dyDescent="0.2">
      <c r="A493">
        <v>53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 t="s">
        <v>18</v>
      </c>
    </row>
    <row r="494" spans="1:17" x14ac:dyDescent="0.2">
      <c r="A494">
        <v>64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 t="s">
        <v>18</v>
      </c>
    </row>
    <row r="495" spans="1:17" x14ac:dyDescent="0.2">
      <c r="A495">
        <v>44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 t="s">
        <v>18</v>
      </c>
    </row>
    <row r="496" spans="1:17" x14ac:dyDescent="0.2">
      <c r="A496">
        <v>36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18</v>
      </c>
    </row>
    <row r="497" spans="1:17" x14ac:dyDescent="0.2">
      <c r="A497">
        <v>43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18</v>
      </c>
    </row>
    <row r="498" spans="1:17" x14ac:dyDescent="0.2">
      <c r="A498">
        <v>53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  <c r="Q498" t="s">
        <v>18</v>
      </c>
    </row>
    <row r="499" spans="1:17" x14ac:dyDescent="0.2">
      <c r="A499">
        <v>47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 t="s">
        <v>18</v>
      </c>
    </row>
    <row r="500" spans="1:17" x14ac:dyDescent="0.2">
      <c r="A500">
        <v>68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 t="s">
        <v>17</v>
      </c>
    </row>
    <row r="501" spans="1:17" x14ac:dyDescent="0.2">
      <c r="A501">
        <v>64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 t="s">
        <v>18</v>
      </c>
    </row>
    <row r="502" spans="1:17" x14ac:dyDescent="0.2">
      <c r="A502">
        <v>66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17</v>
      </c>
    </row>
    <row r="503" spans="1:17" x14ac:dyDescent="0.2">
      <c r="A503">
        <v>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 t="s">
        <v>18</v>
      </c>
    </row>
    <row r="504" spans="1:17" x14ac:dyDescent="0.2">
      <c r="A504">
        <v>70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 t="s">
        <v>18</v>
      </c>
    </row>
    <row r="505" spans="1:17" x14ac:dyDescent="0.2">
      <c r="A505">
        <v>44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18</v>
      </c>
    </row>
    <row r="506" spans="1:17" x14ac:dyDescent="0.2">
      <c r="A506">
        <v>38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18</v>
      </c>
    </row>
    <row r="507" spans="1:17" x14ac:dyDescent="0.2">
      <c r="A507">
        <v>35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18</v>
      </c>
    </row>
    <row r="508" spans="1:17" x14ac:dyDescent="0.2">
      <c r="A508">
        <v>61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 t="s">
        <v>18</v>
      </c>
    </row>
    <row r="509" spans="1:17" x14ac:dyDescent="0.2">
      <c r="A509">
        <v>60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 t="s">
        <v>18</v>
      </c>
    </row>
    <row r="510" spans="1:17" x14ac:dyDescent="0.2">
      <c r="A510">
        <v>58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  <c r="Q510" t="s">
        <v>18</v>
      </c>
    </row>
    <row r="511" spans="1:17" x14ac:dyDescent="0.2">
      <c r="A511">
        <v>54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18</v>
      </c>
    </row>
    <row r="512" spans="1:17" x14ac:dyDescent="0.2">
      <c r="A512">
        <v>67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 t="s">
        <v>18</v>
      </c>
    </row>
    <row r="513" spans="1:17" x14ac:dyDescent="0.2">
      <c r="A513">
        <v>66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 t="s">
        <v>18</v>
      </c>
    </row>
    <row r="514" spans="1:17" x14ac:dyDescent="0.2">
      <c r="A514">
        <v>43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18</v>
      </c>
    </row>
    <row r="515" spans="1:17" x14ac:dyDescent="0.2">
      <c r="A515">
        <v>62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 t="s">
        <v>17</v>
      </c>
    </row>
    <row r="516" spans="1:17" x14ac:dyDescent="0.2">
      <c r="A516">
        <v>54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 t="s">
        <v>17</v>
      </c>
    </row>
    <row r="517" spans="1:17" x14ac:dyDescent="0.2">
      <c r="A517">
        <v>39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 t="s">
        <v>17</v>
      </c>
    </row>
    <row r="518" spans="1:17" x14ac:dyDescent="0.2">
      <c r="A518">
        <v>48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 t="s">
        <v>17</v>
      </c>
    </row>
    <row r="519" spans="1:17" x14ac:dyDescent="0.2">
      <c r="A519">
        <v>58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 t="s">
        <v>17</v>
      </c>
    </row>
    <row r="520" spans="1:17" x14ac:dyDescent="0.2">
      <c r="A520">
        <v>32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 t="s">
        <v>18</v>
      </c>
    </row>
    <row r="521" spans="1:17" x14ac:dyDescent="0.2">
      <c r="A521">
        <v>42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A4C2-A004-46D8-8914-F33D63E3D291}">
  <dimension ref="B1:CV556"/>
  <sheetViews>
    <sheetView showGridLines="0" topLeftCell="A242" zoomScale="70" zoomScaleNormal="70" workbookViewId="0">
      <selection activeCell="G48" sqref="G48"/>
    </sheetView>
  </sheetViews>
  <sheetFormatPr baseColWidth="10" defaultColWidth="8.83203125" defaultRowHeight="15" x14ac:dyDescent="0.2"/>
  <cols>
    <col min="3" max="3" width="10.83203125" customWidth="1"/>
    <col min="4" max="4" width="11" customWidth="1"/>
    <col min="5" max="5" width="8.83203125" customWidth="1"/>
    <col min="6" max="6" width="9.5" customWidth="1"/>
    <col min="7" max="7" width="11.5" customWidth="1"/>
    <col min="8" max="8" width="18.6640625" customWidth="1"/>
    <col min="9" max="9" width="11.1640625" customWidth="1"/>
    <col min="10" max="10" width="15.33203125" bestFit="1" customWidth="1"/>
    <col min="11" max="12" width="14.6640625" customWidth="1"/>
    <col min="14" max="14" width="11.1640625" customWidth="1"/>
    <col min="15" max="15" width="16" customWidth="1"/>
    <col min="16" max="16" width="14.6640625" customWidth="1"/>
    <col min="17" max="17" width="16.5" customWidth="1"/>
    <col min="18" max="18" width="10.1640625" customWidth="1"/>
    <col min="19" max="19" width="9.1640625" customWidth="1"/>
  </cols>
  <sheetData>
    <row r="1" spans="2:100" ht="19" x14ac:dyDescent="0.25">
      <c r="B1" s="2" t="s">
        <v>19</v>
      </c>
      <c r="N1" t="s">
        <v>20</v>
      </c>
      <c r="CV1" s="8" t="s">
        <v>50</v>
      </c>
    </row>
    <row r="3" spans="2:100" ht="16" x14ac:dyDescent="0.2">
      <c r="B3" s="13" t="s">
        <v>21</v>
      </c>
      <c r="C3" s="14"/>
      <c r="D3" s="14"/>
      <c r="E3" s="14"/>
      <c r="F3" s="14"/>
      <c r="G3" s="15"/>
      <c r="J3" s="13" t="s">
        <v>22</v>
      </c>
      <c r="K3" s="14"/>
      <c r="L3" s="14"/>
      <c r="M3" s="15"/>
    </row>
    <row r="4" spans="2:100" x14ac:dyDescent="0.2">
      <c r="B4" s="25" t="s">
        <v>27</v>
      </c>
      <c r="C4" s="21"/>
      <c r="D4" s="25" t="s">
        <v>45</v>
      </c>
      <c r="E4" s="21"/>
      <c r="F4" s="25" t="s">
        <v>51</v>
      </c>
      <c r="G4" s="21"/>
      <c r="J4" s="7" t="s">
        <v>23</v>
      </c>
      <c r="K4" s="7" t="s">
        <v>24</v>
      </c>
      <c r="L4" s="7" t="s">
        <v>25</v>
      </c>
      <c r="M4" s="7" t="s">
        <v>26</v>
      </c>
    </row>
    <row r="5" spans="2:100" x14ac:dyDescent="0.2">
      <c r="J5" s="6">
        <v>54</v>
      </c>
      <c r="K5" s="6">
        <v>29</v>
      </c>
      <c r="L5" s="6">
        <v>40</v>
      </c>
      <c r="M5" s="6">
        <v>123</v>
      </c>
    </row>
    <row r="10" spans="2:100" ht="19" x14ac:dyDescent="0.25">
      <c r="B10" s="3" t="s">
        <v>27</v>
      </c>
    </row>
    <row r="12" spans="2:100" ht="16" x14ac:dyDescent="0.2">
      <c r="C12" s="13" t="s">
        <v>28</v>
      </c>
      <c r="D12" s="14"/>
      <c r="E12" s="14"/>
      <c r="F12" s="14"/>
      <c r="G12" s="14"/>
      <c r="H12" s="14"/>
      <c r="I12" s="15"/>
    </row>
    <row r="13" spans="2:100" x14ac:dyDescent="0.2">
      <c r="C13" s="16" t="s">
        <v>29</v>
      </c>
      <c r="D13" s="17"/>
      <c r="E13" s="18"/>
      <c r="F13" s="19" t="s">
        <v>30</v>
      </c>
      <c r="G13" s="20"/>
      <c r="H13" s="20"/>
      <c r="I13" s="21"/>
    </row>
    <row r="14" spans="2:100" x14ac:dyDescent="0.2">
      <c r="C14" s="16" t="s">
        <v>31</v>
      </c>
      <c r="D14" s="17"/>
      <c r="E14" s="18"/>
      <c r="F14" s="19" t="s">
        <v>32</v>
      </c>
      <c r="G14" s="20"/>
      <c r="H14" s="20"/>
      <c r="I14" s="21"/>
    </row>
    <row r="15" spans="2:100" x14ac:dyDescent="0.2">
      <c r="C15" s="16" t="s">
        <v>33</v>
      </c>
      <c r="D15" s="17"/>
      <c r="E15" s="18"/>
      <c r="F15" s="19" t="s">
        <v>34</v>
      </c>
      <c r="G15" s="20"/>
      <c r="H15" s="20"/>
      <c r="I15" s="21"/>
    </row>
    <row r="16" spans="2:100" x14ac:dyDescent="0.2">
      <c r="C16" s="16" t="s">
        <v>35</v>
      </c>
      <c r="D16" s="17"/>
      <c r="E16" s="18"/>
      <c r="F16" s="22">
        <v>520</v>
      </c>
      <c r="G16" s="23"/>
      <c r="H16" s="23"/>
      <c r="I16" s="24"/>
    </row>
    <row r="18" spans="2:22" ht="16" x14ac:dyDescent="0.2">
      <c r="C18" s="13" t="s">
        <v>36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</row>
    <row r="19" spans="2:22" x14ac:dyDescent="0.2">
      <c r="C19" s="16" t="s">
        <v>37</v>
      </c>
      <c r="D19" s="17"/>
      <c r="E19" s="18"/>
      <c r="F19" s="22">
        <v>17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4"/>
    </row>
    <row r="20" spans="2:22" x14ac:dyDescent="0.2">
      <c r="C20" s="16" t="s">
        <v>38</v>
      </c>
      <c r="D20" s="17"/>
      <c r="E20" s="18"/>
      <c r="F20" s="6" t="s">
        <v>0</v>
      </c>
      <c r="G20" s="6" t="s">
        <v>1</v>
      </c>
      <c r="H20" s="6" t="s">
        <v>2</v>
      </c>
      <c r="I20" s="6" t="s">
        <v>3</v>
      </c>
      <c r="J20" s="6" t="s">
        <v>4</v>
      </c>
      <c r="K20" s="6" t="s">
        <v>5</v>
      </c>
      <c r="L20" s="6" t="s">
        <v>6</v>
      </c>
      <c r="M20" s="6" t="s">
        <v>7</v>
      </c>
      <c r="N20" s="6" t="s">
        <v>8</v>
      </c>
      <c r="O20" s="6" t="s">
        <v>9</v>
      </c>
      <c r="P20" s="6" t="s">
        <v>10</v>
      </c>
      <c r="Q20" s="6" t="s">
        <v>11</v>
      </c>
      <c r="R20" s="6" t="s">
        <v>12</v>
      </c>
      <c r="S20" s="6" t="s">
        <v>13</v>
      </c>
      <c r="T20" s="6" t="s">
        <v>14</v>
      </c>
      <c r="U20" s="6" t="s">
        <v>15</v>
      </c>
      <c r="V20" s="6" t="s">
        <v>16</v>
      </c>
    </row>
    <row r="22" spans="2:22" ht="16" x14ac:dyDescent="0.2">
      <c r="C22" s="13" t="s">
        <v>39</v>
      </c>
      <c r="D22" s="14"/>
      <c r="E22" s="14"/>
      <c r="F22" s="14"/>
      <c r="G22" s="14"/>
      <c r="H22" s="14"/>
      <c r="I22" s="15"/>
    </row>
    <row r="23" spans="2:22" x14ac:dyDescent="0.2">
      <c r="C23" s="16" t="s">
        <v>40</v>
      </c>
      <c r="D23" s="17"/>
      <c r="E23" s="18"/>
      <c r="F23" s="22" t="s">
        <v>41</v>
      </c>
      <c r="G23" s="23"/>
      <c r="H23" s="23"/>
      <c r="I23" s="24"/>
    </row>
    <row r="24" spans="2:22" x14ac:dyDescent="0.2">
      <c r="C24" s="16" t="s">
        <v>42</v>
      </c>
      <c r="D24" s="17"/>
      <c r="E24" s="18"/>
      <c r="F24" s="22">
        <v>12345</v>
      </c>
      <c r="G24" s="23"/>
      <c r="H24" s="23"/>
      <c r="I24" s="24"/>
    </row>
    <row r="25" spans="2:22" x14ac:dyDescent="0.2">
      <c r="C25" s="16" t="s">
        <v>43</v>
      </c>
      <c r="D25" s="17"/>
      <c r="E25" s="18"/>
      <c r="F25" s="22">
        <v>0.8</v>
      </c>
      <c r="G25" s="23"/>
      <c r="H25" s="23"/>
      <c r="I25" s="24"/>
    </row>
    <row r="26" spans="2:22" x14ac:dyDescent="0.2">
      <c r="C26" s="16" t="s">
        <v>44</v>
      </c>
      <c r="D26" s="17"/>
      <c r="E26" s="18"/>
      <c r="F26" s="22">
        <v>0.2</v>
      </c>
      <c r="G26" s="23"/>
      <c r="H26" s="23"/>
      <c r="I26" s="24"/>
    </row>
    <row r="28" spans="2:22" ht="19" x14ac:dyDescent="0.25">
      <c r="B28" s="3" t="s">
        <v>45</v>
      </c>
    </row>
    <row r="30" spans="2:22" x14ac:dyDescent="0.2">
      <c r="C30" s="5" t="s">
        <v>46</v>
      </c>
      <c r="D30" s="1" t="s">
        <v>47</v>
      </c>
    </row>
    <row r="31" spans="2:22" x14ac:dyDescent="0.2">
      <c r="C31" s="5" t="s">
        <v>48</v>
      </c>
      <c r="D31" s="4">
        <v>416</v>
      </c>
    </row>
    <row r="32" spans="2:22" x14ac:dyDescent="0.2">
      <c r="C32" s="5" t="s">
        <v>49</v>
      </c>
      <c r="D32" s="4">
        <v>104</v>
      </c>
    </row>
    <row r="34" spans="2:20" ht="19" x14ac:dyDescent="0.25">
      <c r="B34" s="3" t="s">
        <v>51</v>
      </c>
    </row>
    <row r="36" spans="2:20" x14ac:dyDescent="0.2">
      <c r="C36" s="5" t="s">
        <v>52</v>
      </c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9</v>
      </c>
      <c r="N36" s="1" t="s">
        <v>10</v>
      </c>
      <c r="O36" s="1" t="s">
        <v>11</v>
      </c>
      <c r="P36" s="1" t="s">
        <v>12</v>
      </c>
      <c r="Q36" s="1" t="s">
        <v>13</v>
      </c>
      <c r="R36" s="1" t="s">
        <v>14</v>
      </c>
      <c r="S36" s="1" t="s">
        <v>15</v>
      </c>
      <c r="T36" s="1" t="s">
        <v>16</v>
      </c>
    </row>
    <row r="37" spans="2:20" x14ac:dyDescent="0.2">
      <c r="C37" s="5" t="s">
        <v>53</v>
      </c>
      <c r="D37" s="4">
        <v>40</v>
      </c>
      <c r="E37" s="4">
        <v>1</v>
      </c>
      <c r="F37" s="4">
        <v>0</v>
      </c>
      <c r="G37" s="4">
        <v>1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1</v>
      </c>
      <c r="P37" s="4">
        <v>0</v>
      </c>
      <c r="Q37" s="4">
        <v>1</v>
      </c>
      <c r="R37" s="4">
        <v>1</v>
      </c>
      <c r="S37" s="4">
        <v>1</v>
      </c>
      <c r="T37" s="4" t="s">
        <v>17</v>
      </c>
    </row>
    <row r="38" spans="2:20" x14ac:dyDescent="0.2">
      <c r="C38" s="5" t="s">
        <v>54</v>
      </c>
      <c r="D38" s="4">
        <v>58</v>
      </c>
      <c r="E38" s="4">
        <v>1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1</v>
      </c>
      <c r="S38" s="4">
        <v>0</v>
      </c>
      <c r="T38" s="4" t="s">
        <v>17</v>
      </c>
    </row>
    <row r="39" spans="2:20" x14ac:dyDescent="0.2">
      <c r="C39" s="5" t="s">
        <v>55</v>
      </c>
      <c r="D39" s="4">
        <v>60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 t="s">
        <v>17</v>
      </c>
    </row>
    <row r="40" spans="2:20" x14ac:dyDescent="0.2">
      <c r="C40" s="5" t="s">
        <v>56</v>
      </c>
      <c r="D40" s="4">
        <v>66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0</v>
      </c>
      <c r="K40" s="4">
        <v>0</v>
      </c>
      <c r="L40" s="4">
        <v>1</v>
      </c>
      <c r="M40" s="4">
        <v>1</v>
      </c>
      <c r="N40" s="4">
        <v>1</v>
      </c>
      <c r="O40" s="4">
        <v>0</v>
      </c>
      <c r="P40" s="4">
        <v>1</v>
      </c>
      <c r="Q40" s="4">
        <v>1</v>
      </c>
      <c r="R40" s="4">
        <v>0</v>
      </c>
      <c r="S40" s="4">
        <v>0</v>
      </c>
      <c r="T40" s="4" t="s">
        <v>17</v>
      </c>
    </row>
    <row r="41" spans="2:20" x14ac:dyDescent="0.2">
      <c r="C41" s="5" t="s">
        <v>57</v>
      </c>
      <c r="D41" s="4">
        <v>44</v>
      </c>
      <c r="E41" s="4">
        <v>1</v>
      </c>
      <c r="F41" s="4">
        <v>1</v>
      </c>
      <c r="G41" s="4">
        <v>1</v>
      </c>
      <c r="H41" s="4">
        <v>0</v>
      </c>
      <c r="I41" s="4">
        <v>1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1</v>
      </c>
      <c r="P41" s="4">
        <v>0</v>
      </c>
      <c r="Q41" s="4">
        <v>1</v>
      </c>
      <c r="R41" s="4">
        <v>1</v>
      </c>
      <c r="S41" s="4">
        <v>0</v>
      </c>
      <c r="T41" s="4" t="s">
        <v>17</v>
      </c>
    </row>
    <row r="42" spans="2:20" x14ac:dyDescent="0.2">
      <c r="C42" s="5" t="s">
        <v>58</v>
      </c>
      <c r="D42" s="4">
        <v>38</v>
      </c>
      <c r="E42" s="4">
        <v>1</v>
      </c>
      <c r="F42" s="4">
        <v>1</v>
      </c>
      <c r="G42" s="4">
        <v>1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>
        <v>1</v>
      </c>
      <c r="P42" s="4">
        <v>0</v>
      </c>
      <c r="Q42" s="4">
        <v>1</v>
      </c>
      <c r="R42" s="4">
        <v>0</v>
      </c>
      <c r="S42" s="4">
        <v>0</v>
      </c>
      <c r="T42" s="4" t="s">
        <v>17</v>
      </c>
    </row>
    <row r="43" spans="2:20" x14ac:dyDescent="0.2">
      <c r="C43" s="5" t="s">
        <v>59</v>
      </c>
      <c r="D43" s="4">
        <v>35</v>
      </c>
      <c r="E43" s="4">
        <v>1</v>
      </c>
      <c r="F43" s="4">
        <v>1</v>
      </c>
      <c r="G43" s="4">
        <v>0</v>
      </c>
      <c r="H43" s="4">
        <v>0</v>
      </c>
      <c r="I43" s="4">
        <v>0</v>
      </c>
      <c r="J43" s="4">
        <v>1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0</v>
      </c>
      <c r="Q43" s="4">
        <v>0</v>
      </c>
      <c r="R43" s="4">
        <v>1</v>
      </c>
      <c r="S43" s="4">
        <v>0</v>
      </c>
      <c r="T43" s="4" t="s">
        <v>17</v>
      </c>
    </row>
    <row r="44" spans="2:20" x14ac:dyDescent="0.2">
      <c r="C44" s="5" t="s">
        <v>60</v>
      </c>
      <c r="D44" s="4">
        <v>60</v>
      </c>
      <c r="E44" s="4">
        <v>1</v>
      </c>
      <c r="F44" s="4">
        <v>1</v>
      </c>
      <c r="G44" s="4">
        <v>1</v>
      </c>
      <c r="H44" s="4">
        <v>0</v>
      </c>
      <c r="I44" s="4">
        <v>1</v>
      </c>
      <c r="J44" s="4">
        <v>1</v>
      </c>
      <c r="K44" s="4">
        <v>0</v>
      </c>
      <c r="L44" s="4">
        <v>1</v>
      </c>
      <c r="M44" s="4">
        <v>1</v>
      </c>
      <c r="N44" s="4">
        <v>0</v>
      </c>
      <c r="O44" s="4">
        <v>1</v>
      </c>
      <c r="P44" s="4">
        <v>1</v>
      </c>
      <c r="Q44" s="4">
        <v>0</v>
      </c>
      <c r="R44" s="4">
        <v>0</v>
      </c>
      <c r="S44" s="4">
        <v>0</v>
      </c>
      <c r="T44" s="4" t="s">
        <v>17</v>
      </c>
    </row>
    <row r="45" spans="2:20" x14ac:dyDescent="0.2">
      <c r="C45" s="5" t="s">
        <v>61</v>
      </c>
      <c r="D45" s="4">
        <v>58</v>
      </c>
      <c r="E45" s="4">
        <v>1</v>
      </c>
      <c r="F45" s="4">
        <v>1</v>
      </c>
      <c r="G45" s="4">
        <v>1</v>
      </c>
      <c r="H45" s="4">
        <v>0</v>
      </c>
      <c r="I45" s="4">
        <v>1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1</v>
      </c>
      <c r="Q45" s="4">
        <v>1</v>
      </c>
      <c r="R45" s="4">
        <v>0</v>
      </c>
      <c r="S45" s="4">
        <v>0</v>
      </c>
      <c r="T45" s="4" t="s">
        <v>17</v>
      </c>
    </row>
    <row r="46" spans="2:20" x14ac:dyDescent="0.2">
      <c r="C46" s="5" t="s">
        <v>62</v>
      </c>
      <c r="D46" s="4">
        <v>67</v>
      </c>
      <c r="E46" s="4">
        <v>1</v>
      </c>
      <c r="F46" s="4">
        <v>0</v>
      </c>
      <c r="G46" s="4">
        <v>1</v>
      </c>
      <c r="H46" s="4">
        <v>0</v>
      </c>
      <c r="I46" s="4">
        <v>1</v>
      </c>
      <c r="J46" s="4">
        <v>1</v>
      </c>
      <c r="K46" s="4">
        <v>0</v>
      </c>
      <c r="L46" s="4">
        <v>1</v>
      </c>
      <c r="M46" s="4">
        <v>0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 t="s">
        <v>17</v>
      </c>
    </row>
    <row r="47" spans="2:20" x14ac:dyDescent="0.2">
      <c r="C47" s="5" t="s">
        <v>63</v>
      </c>
      <c r="D47" s="4">
        <v>43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 t="s">
        <v>17</v>
      </c>
    </row>
    <row r="48" spans="2:20" x14ac:dyDescent="0.2">
      <c r="C48" s="5" t="s">
        <v>64</v>
      </c>
      <c r="D48" s="4">
        <v>62</v>
      </c>
      <c r="E48" s="4">
        <v>1</v>
      </c>
      <c r="F48" s="4">
        <v>1</v>
      </c>
      <c r="G48" s="4">
        <v>1</v>
      </c>
      <c r="H48" s="4">
        <v>0</v>
      </c>
      <c r="I48" s="4">
        <v>1</v>
      </c>
      <c r="J48" s="4">
        <v>1</v>
      </c>
      <c r="K48" s="4">
        <v>0</v>
      </c>
      <c r="L48" s="4">
        <v>1</v>
      </c>
      <c r="M48" s="4">
        <v>0</v>
      </c>
      <c r="N48" s="4">
        <v>1</v>
      </c>
      <c r="O48" s="4">
        <v>0</v>
      </c>
      <c r="P48" s="4">
        <v>1</v>
      </c>
      <c r="Q48" s="4">
        <v>1</v>
      </c>
      <c r="R48" s="4">
        <v>0</v>
      </c>
      <c r="S48" s="4">
        <v>0</v>
      </c>
      <c r="T48" s="4" t="s">
        <v>17</v>
      </c>
    </row>
    <row r="49" spans="3:20" x14ac:dyDescent="0.2">
      <c r="C49" s="5" t="s">
        <v>65</v>
      </c>
      <c r="D49" s="4">
        <v>54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0</v>
      </c>
      <c r="O49" s="4">
        <v>1</v>
      </c>
      <c r="P49" s="4">
        <v>0</v>
      </c>
      <c r="Q49" s="4">
        <v>1</v>
      </c>
      <c r="R49" s="4">
        <v>1</v>
      </c>
      <c r="S49" s="4">
        <v>0</v>
      </c>
      <c r="T49" s="4" t="s">
        <v>17</v>
      </c>
    </row>
    <row r="50" spans="3:20" x14ac:dyDescent="0.2">
      <c r="C50" s="5" t="s">
        <v>66</v>
      </c>
      <c r="D50" s="4">
        <v>39</v>
      </c>
      <c r="E50" s="4">
        <v>1</v>
      </c>
      <c r="F50" s="4">
        <v>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1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4" t="s">
        <v>17</v>
      </c>
    </row>
    <row r="51" spans="3:20" x14ac:dyDescent="0.2">
      <c r="C51" s="5" t="s">
        <v>67</v>
      </c>
      <c r="D51" s="4">
        <v>48</v>
      </c>
      <c r="E51" s="4">
        <v>1</v>
      </c>
      <c r="F51" s="4">
        <v>0</v>
      </c>
      <c r="G51" s="4">
        <v>1</v>
      </c>
      <c r="H51" s="4">
        <v>1</v>
      </c>
      <c r="I51" s="4">
        <v>1</v>
      </c>
      <c r="J51" s="4">
        <v>0</v>
      </c>
      <c r="K51" s="4">
        <v>0</v>
      </c>
      <c r="L51" s="4">
        <v>1</v>
      </c>
      <c r="M51" s="4">
        <v>1</v>
      </c>
      <c r="N51" s="4">
        <v>1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 t="s">
        <v>17</v>
      </c>
    </row>
    <row r="52" spans="3:20" x14ac:dyDescent="0.2">
      <c r="C52" s="5" t="s">
        <v>68</v>
      </c>
      <c r="D52" s="4">
        <v>58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1</v>
      </c>
      <c r="M52" s="4">
        <v>0</v>
      </c>
      <c r="N52" s="4">
        <v>0</v>
      </c>
      <c r="O52" s="4">
        <v>1</v>
      </c>
      <c r="P52" s="4">
        <v>1</v>
      </c>
      <c r="Q52" s="4">
        <v>1</v>
      </c>
      <c r="R52" s="4">
        <v>0</v>
      </c>
      <c r="S52" s="4">
        <v>1</v>
      </c>
      <c r="T52" s="4" t="s">
        <v>17</v>
      </c>
    </row>
    <row r="53" spans="3:20" x14ac:dyDescent="0.2">
      <c r="C53" s="5" t="s">
        <v>69</v>
      </c>
      <c r="D53" s="4">
        <v>32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  <c r="O53" s="4">
        <v>1</v>
      </c>
      <c r="P53" s="4">
        <v>0</v>
      </c>
      <c r="Q53" s="4">
        <v>0</v>
      </c>
      <c r="R53" s="4">
        <v>0</v>
      </c>
      <c r="S53" s="4">
        <v>1</v>
      </c>
      <c r="T53" s="4" t="s">
        <v>17</v>
      </c>
    </row>
    <row r="54" spans="3:20" x14ac:dyDescent="0.2">
      <c r="C54" s="5" t="s">
        <v>70</v>
      </c>
      <c r="D54" s="4">
        <v>52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0</v>
      </c>
      <c r="L54" s="4">
        <v>1</v>
      </c>
      <c r="M54" s="4">
        <v>1</v>
      </c>
      <c r="N54" s="4">
        <v>0</v>
      </c>
      <c r="O54" s="4">
        <v>1</v>
      </c>
      <c r="P54" s="4">
        <v>1</v>
      </c>
      <c r="Q54" s="4">
        <v>1</v>
      </c>
      <c r="R54" s="4">
        <v>0</v>
      </c>
      <c r="S54" s="4">
        <v>0</v>
      </c>
      <c r="T54" s="4" t="s">
        <v>17</v>
      </c>
    </row>
    <row r="55" spans="3:20" x14ac:dyDescent="0.2">
      <c r="C55" s="5" t="s">
        <v>71</v>
      </c>
      <c r="D55" s="4">
        <v>38</v>
      </c>
      <c r="E55" s="4">
        <v>1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 t="s">
        <v>17</v>
      </c>
    </row>
    <row r="56" spans="3:20" x14ac:dyDescent="0.2">
      <c r="C56" s="5" t="s">
        <v>72</v>
      </c>
      <c r="D56" s="4">
        <v>41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  <c r="T56" s="4" t="s">
        <v>17</v>
      </c>
    </row>
    <row r="57" spans="3:20" x14ac:dyDescent="0.2">
      <c r="C57" s="5" t="s">
        <v>73</v>
      </c>
      <c r="D57" s="4">
        <v>37</v>
      </c>
      <c r="E57" s="4">
        <v>1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1</v>
      </c>
      <c r="S57" s="4">
        <v>0</v>
      </c>
      <c r="T57" s="4" t="s">
        <v>17</v>
      </c>
    </row>
    <row r="58" spans="3:20" x14ac:dyDescent="0.2">
      <c r="C58" s="5" t="s">
        <v>74</v>
      </c>
      <c r="D58" s="4">
        <v>49</v>
      </c>
      <c r="E58" s="4">
        <v>1</v>
      </c>
      <c r="F58" s="4">
        <v>1</v>
      </c>
      <c r="G58" s="4">
        <v>1</v>
      </c>
      <c r="H58" s="4">
        <v>0</v>
      </c>
      <c r="I58" s="4">
        <v>1</v>
      </c>
      <c r="J58" s="4">
        <v>0</v>
      </c>
      <c r="K58" s="4">
        <v>0</v>
      </c>
      <c r="L58" s="4">
        <v>1</v>
      </c>
      <c r="M58" s="4">
        <v>1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 t="s">
        <v>17</v>
      </c>
    </row>
    <row r="59" spans="3:20" x14ac:dyDescent="0.2">
      <c r="C59" s="5" t="s">
        <v>75</v>
      </c>
      <c r="D59" s="4">
        <v>60</v>
      </c>
      <c r="E59" s="4">
        <v>1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1</v>
      </c>
      <c r="S59" s="4">
        <v>0</v>
      </c>
      <c r="T59" s="4" t="s">
        <v>17</v>
      </c>
    </row>
    <row r="60" spans="3:20" x14ac:dyDescent="0.2">
      <c r="C60" s="5" t="s">
        <v>76</v>
      </c>
      <c r="D60" s="4">
        <v>63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1</v>
      </c>
      <c r="S60" s="4">
        <v>1</v>
      </c>
      <c r="T60" s="4" t="s">
        <v>17</v>
      </c>
    </row>
    <row r="61" spans="3:20" x14ac:dyDescent="0.2">
      <c r="C61" s="5" t="s">
        <v>77</v>
      </c>
      <c r="D61" s="4">
        <v>35</v>
      </c>
      <c r="E61" s="4">
        <v>1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1</v>
      </c>
      <c r="S61" s="4">
        <v>0</v>
      </c>
      <c r="T61" s="4" t="s">
        <v>17</v>
      </c>
    </row>
    <row r="62" spans="3:20" x14ac:dyDescent="0.2">
      <c r="C62" s="5" t="s">
        <v>78</v>
      </c>
      <c r="D62" s="4">
        <v>53</v>
      </c>
      <c r="E62" s="4">
        <v>0</v>
      </c>
      <c r="F62" s="4">
        <v>0</v>
      </c>
      <c r="G62" s="4">
        <v>1</v>
      </c>
      <c r="H62" s="4">
        <v>1</v>
      </c>
      <c r="I62" s="4">
        <v>0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0</v>
      </c>
      <c r="Q62" s="4">
        <v>1</v>
      </c>
      <c r="R62" s="4">
        <v>0</v>
      </c>
      <c r="S62" s="4">
        <v>0</v>
      </c>
      <c r="T62" s="4" t="s">
        <v>17</v>
      </c>
    </row>
    <row r="63" spans="3:20" x14ac:dyDescent="0.2">
      <c r="C63" s="5" t="s">
        <v>79</v>
      </c>
      <c r="D63" s="4">
        <v>50</v>
      </c>
      <c r="E63" s="4">
        <v>0</v>
      </c>
      <c r="F63" s="4">
        <v>1</v>
      </c>
      <c r="G63" s="4">
        <v>1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1</v>
      </c>
      <c r="Q63" s="4">
        <v>0</v>
      </c>
      <c r="R63" s="4">
        <v>0</v>
      </c>
      <c r="S63" s="4">
        <v>0</v>
      </c>
      <c r="T63" s="4" t="s">
        <v>17</v>
      </c>
    </row>
    <row r="64" spans="3:20" x14ac:dyDescent="0.2">
      <c r="C64" s="5" t="s">
        <v>80</v>
      </c>
      <c r="D64" s="4">
        <v>40</v>
      </c>
      <c r="E64" s="4">
        <v>0</v>
      </c>
      <c r="F64" s="4">
        <v>1</v>
      </c>
      <c r="G64" s="4">
        <v>1</v>
      </c>
      <c r="H64" s="4">
        <v>1</v>
      </c>
      <c r="I64" s="4">
        <v>1</v>
      </c>
      <c r="J64" s="4">
        <v>0</v>
      </c>
      <c r="K64" s="4">
        <v>0</v>
      </c>
      <c r="L64" s="4">
        <v>1</v>
      </c>
      <c r="M64" s="4">
        <v>1</v>
      </c>
      <c r="N64" s="4">
        <v>0</v>
      </c>
      <c r="O64" s="4">
        <v>0</v>
      </c>
      <c r="P64" s="4">
        <v>1</v>
      </c>
      <c r="Q64" s="4">
        <v>1</v>
      </c>
      <c r="R64" s="4">
        <v>0</v>
      </c>
      <c r="S64" s="4">
        <v>0</v>
      </c>
      <c r="T64" s="4" t="s">
        <v>17</v>
      </c>
    </row>
    <row r="65" spans="3:20" x14ac:dyDescent="0.2">
      <c r="C65" s="5" t="s">
        <v>81</v>
      </c>
      <c r="D65" s="4">
        <v>60</v>
      </c>
      <c r="E65" s="4">
        <v>0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0</v>
      </c>
      <c r="L65" s="4">
        <v>1</v>
      </c>
      <c r="M65" s="4">
        <v>1</v>
      </c>
      <c r="N65" s="4">
        <v>0</v>
      </c>
      <c r="O65" s="4">
        <v>1</v>
      </c>
      <c r="P65" s="4">
        <v>1</v>
      </c>
      <c r="Q65" s="4">
        <v>1</v>
      </c>
      <c r="R65" s="4">
        <v>0</v>
      </c>
      <c r="S65" s="4">
        <v>1</v>
      </c>
      <c r="T65" s="4" t="s">
        <v>17</v>
      </c>
    </row>
    <row r="66" spans="3:20" x14ac:dyDescent="0.2">
      <c r="C66" s="5" t="s">
        <v>82</v>
      </c>
      <c r="D66" s="4">
        <v>60</v>
      </c>
      <c r="E66" s="4">
        <v>0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0</v>
      </c>
      <c r="L66" s="4">
        <v>1</v>
      </c>
      <c r="M66" s="4">
        <v>1</v>
      </c>
      <c r="N66" s="4">
        <v>0</v>
      </c>
      <c r="O66" s="4">
        <v>0</v>
      </c>
      <c r="P66" s="4">
        <v>1</v>
      </c>
      <c r="Q66" s="4">
        <v>1</v>
      </c>
      <c r="R66" s="4">
        <v>0</v>
      </c>
      <c r="S66" s="4">
        <v>0</v>
      </c>
      <c r="T66" s="4" t="s">
        <v>17</v>
      </c>
    </row>
    <row r="67" spans="3:20" x14ac:dyDescent="0.2">
      <c r="C67" s="5" t="s">
        <v>83</v>
      </c>
      <c r="D67" s="4">
        <v>35</v>
      </c>
      <c r="E67" s="4">
        <v>0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0</v>
      </c>
      <c r="L67" s="4">
        <v>1</v>
      </c>
      <c r="M67" s="4">
        <v>1</v>
      </c>
      <c r="N67" s="4">
        <v>0</v>
      </c>
      <c r="O67" s="4">
        <v>1</v>
      </c>
      <c r="P67" s="4">
        <v>0</v>
      </c>
      <c r="Q67" s="4">
        <v>1</v>
      </c>
      <c r="R67" s="4">
        <v>0</v>
      </c>
      <c r="S67" s="4">
        <v>1</v>
      </c>
      <c r="T67" s="4" t="s">
        <v>17</v>
      </c>
    </row>
    <row r="68" spans="3:20" x14ac:dyDescent="0.2">
      <c r="C68" s="5" t="s">
        <v>84</v>
      </c>
      <c r="D68" s="4">
        <v>46</v>
      </c>
      <c r="E68" s="4">
        <v>0</v>
      </c>
      <c r="F68" s="4">
        <v>1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1</v>
      </c>
      <c r="P68" s="4">
        <v>1</v>
      </c>
      <c r="Q68" s="4">
        <v>1</v>
      </c>
      <c r="R68" s="4">
        <v>0</v>
      </c>
      <c r="S68" s="4">
        <v>0</v>
      </c>
      <c r="T68" s="4" t="s">
        <v>17</v>
      </c>
    </row>
    <row r="69" spans="3:20" x14ac:dyDescent="0.2">
      <c r="C69" s="5" t="s">
        <v>85</v>
      </c>
      <c r="D69" s="4">
        <v>60</v>
      </c>
      <c r="E69" s="4">
        <v>0</v>
      </c>
      <c r="F69" s="4">
        <v>0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1</v>
      </c>
      <c r="O69" s="4">
        <v>1</v>
      </c>
      <c r="P69" s="4">
        <v>1</v>
      </c>
      <c r="Q69" s="4">
        <v>1</v>
      </c>
      <c r="R69" s="4">
        <v>0</v>
      </c>
      <c r="S69" s="4">
        <v>0</v>
      </c>
      <c r="T69" s="4" t="s">
        <v>17</v>
      </c>
    </row>
    <row r="70" spans="3:20" x14ac:dyDescent="0.2">
      <c r="C70" s="5" t="s">
        <v>86</v>
      </c>
      <c r="D70" s="4">
        <v>50</v>
      </c>
      <c r="E70" s="4">
        <v>0</v>
      </c>
      <c r="F70" s="4">
        <v>0</v>
      </c>
      <c r="G70" s="4">
        <v>1</v>
      </c>
      <c r="H70" s="4">
        <v>1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 t="s">
        <v>17</v>
      </c>
    </row>
    <row r="71" spans="3:20" x14ac:dyDescent="0.2">
      <c r="C71" s="5" t="s">
        <v>87</v>
      </c>
      <c r="D71" s="4">
        <v>51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1</v>
      </c>
      <c r="Q71" s="4">
        <v>1</v>
      </c>
      <c r="R71" s="4">
        <v>0</v>
      </c>
      <c r="S71" s="4">
        <v>0</v>
      </c>
      <c r="T71" s="4" t="s">
        <v>17</v>
      </c>
    </row>
    <row r="72" spans="3:20" x14ac:dyDescent="0.2">
      <c r="C72" s="5" t="s">
        <v>88</v>
      </c>
      <c r="D72" s="4">
        <v>38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  <c r="T72" s="4" t="s">
        <v>17</v>
      </c>
    </row>
    <row r="73" spans="3:20" x14ac:dyDescent="0.2">
      <c r="C73" s="5" t="s">
        <v>89</v>
      </c>
      <c r="D73" s="4">
        <v>66</v>
      </c>
      <c r="E73" s="4">
        <v>0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0</v>
      </c>
      <c r="O73" s="4">
        <v>1</v>
      </c>
      <c r="P73" s="4">
        <v>1</v>
      </c>
      <c r="Q73" s="4">
        <v>1</v>
      </c>
      <c r="R73" s="4">
        <v>0</v>
      </c>
      <c r="S73" s="4">
        <v>0</v>
      </c>
      <c r="T73" s="4" t="s">
        <v>17</v>
      </c>
    </row>
    <row r="74" spans="3:20" x14ac:dyDescent="0.2">
      <c r="C74" s="5" t="s">
        <v>90</v>
      </c>
      <c r="D74" s="4">
        <v>59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 t="s">
        <v>17</v>
      </c>
    </row>
    <row r="75" spans="3:20" x14ac:dyDescent="0.2">
      <c r="C75" s="5" t="s">
        <v>91</v>
      </c>
      <c r="D75" s="4">
        <v>39</v>
      </c>
      <c r="E75" s="4">
        <v>0</v>
      </c>
      <c r="F75" s="4">
        <v>1</v>
      </c>
      <c r="G75" s="4">
        <v>1</v>
      </c>
      <c r="H75" s="4">
        <v>0</v>
      </c>
      <c r="I75" s="4">
        <v>1</v>
      </c>
      <c r="J75" s="4">
        <v>1</v>
      </c>
      <c r="K75" s="4">
        <v>0</v>
      </c>
      <c r="L75" s="4">
        <v>1</v>
      </c>
      <c r="M75" s="4">
        <v>0</v>
      </c>
      <c r="N75" s="4">
        <v>1</v>
      </c>
      <c r="O75" s="4">
        <v>1</v>
      </c>
      <c r="P75" s="4">
        <v>1</v>
      </c>
      <c r="Q75" s="4">
        <v>1</v>
      </c>
      <c r="R75" s="4">
        <v>0</v>
      </c>
      <c r="S75" s="4">
        <v>1</v>
      </c>
      <c r="T75" s="4" t="s">
        <v>17</v>
      </c>
    </row>
    <row r="76" spans="3:20" x14ac:dyDescent="0.2">
      <c r="C76" s="5" t="s">
        <v>92</v>
      </c>
      <c r="D76" s="4">
        <v>65</v>
      </c>
      <c r="E76" s="4">
        <v>0</v>
      </c>
      <c r="F76" s="4">
        <v>1</v>
      </c>
      <c r="G76" s="4">
        <v>1</v>
      </c>
      <c r="H76" s="4">
        <v>0</v>
      </c>
      <c r="I76" s="4">
        <v>1</v>
      </c>
      <c r="J76" s="4">
        <v>1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  <c r="P76" s="4">
        <v>1</v>
      </c>
      <c r="Q76" s="4">
        <v>1</v>
      </c>
      <c r="R76" s="4">
        <v>0</v>
      </c>
      <c r="S76" s="4">
        <v>0</v>
      </c>
      <c r="T76" s="4" t="s">
        <v>17</v>
      </c>
    </row>
    <row r="77" spans="3:20" x14ac:dyDescent="0.2">
      <c r="C77" s="5" t="s">
        <v>93</v>
      </c>
      <c r="D77" s="4">
        <v>35</v>
      </c>
      <c r="E77" s="4">
        <v>0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0</v>
      </c>
      <c r="L77" s="4">
        <v>1</v>
      </c>
      <c r="M77" s="4">
        <v>1</v>
      </c>
      <c r="N77" s="4">
        <v>0</v>
      </c>
      <c r="O77" s="4">
        <v>1</v>
      </c>
      <c r="P77" s="4">
        <v>1</v>
      </c>
      <c r="Q77" s="4">
        <v>1</v>
      </c>
      <c r="R77" s="4">
        <v>0</v>
      </c>
      <c r="S77" s="4">
        <v>0</v>
      </c>
      <c r="T77" s="4" t="s">
        <v>17</v>
      </c>
    </row>
    <row r="78" spans="3:20" x14ac:dyDescent="0.2">
      <c r="C78" s="5" t="s">
        <v>94</v>
      </c>
      <c r="D78" s="4">
        <v>45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1</v>
      </c>
      <c r="N78" s="4">
        <v>0</v>
      </c>
      <c r="O78" s="4">
        <v>0</v>
      </c>
      <c r="P78" s="4">
        <v>1</v>
      </c>
      <c r="Q78" s="4">
        <v>0</v>
      </c>
      <c r="R78" s="4">
        <v>0</v>
      </c>
      <c r="S78" s="4">
        <v>0</v>
      </c>
      <c r="T78" s="4" t="s">
        <v>17</v>
      </c>
    </row>
    <row r="79" spans="3:20" x14ac:dyDescent="0.2">
      <c r="C79" s="5" t="s">
        <v>95</v>
      </c>
      <c r="D79" s="4">
        <v>40</v>
      </c>
      <c r="E79" s="4">
        <v>0</v>
      </c>
      <c r="F79" s="4">
        <v>1</v>
      </c>
      <c r="G79" s="4">
        <v>0</v>
      </c>
      <c r="H79" s="4">
        <v>1</v>
      </c>
      <c r="I79" s="4">
        <v>0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 t="s">
        <v>17</v>
      </c>
    </row>
    <row r="80" spans="3:20" x14ac:dyDescent="0.2">
      <c r="C80" s="5" t="s">
        <v>96</v>
      </c>
      <c r="D80" s="4">
        <v>35</v>
      </c>
      <c r="E80" s="4">
        <v>0</v>
      </c>
      <c r="F80" s="4">
        <v>0</v>
      </c>
      <c r="G80" s="4">
        <v>1</v>
      </c>
      <c r="H80" s="4">
        <v>1</v>
      </c>
      <c r="I80" s="4">
        <v>1</v>
      </c>
      <c r="J80" s="4">
        <v>1</v>
      </c>
      <c r="K80" s="4">
        <v>0</v>
      </c>
      <c r="L80" s="4">
        <v>0</v>
      </c>
      <c r="M80" s="4">
        <v>1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 t="s">
        <v>17</v>
      </c>
    </row>
    <row r="81" spans="3:20" x14ac:dyDescent="0.2">
      <c r="C81" s="5" t="s">
        <v>97</v>
      </c>
      <c r="D81" s="4">
        <v>50</v>
      </c>
      <c r="E81" s="4">
        <v>0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1</v>
      </c>
      <c r="T81" s="4" t="s">
        <v>17</v>
      </c>
    </row>
    <row r="82" spans="3:20" x14ac:dyDescent="0.2">
      <c r="C82" s="5" t="s">
        <v>98</v>
      </c>
      <c r="D82" s="4">
        <v>40</v>
      </c>
      <c r="E82" s="4">
        <v>0</v>
      </c>
      <c r="F82" s="4">
        <v>0</v>
      </c>
      <c r="G82" s="4">
        <v>0</v>
      </c>
      <c r="H82" s="4">
        <v>1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 t="s">
        <v>17</v>
      </c>
    </row>
    <row r="83" spans="3:20" x14ac:dyDescent="0.2">
      <c r="C83" s="5" t="s">
        <v>99</v>
      </c>
      <c r="D83" s="4">
        <v>65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 t="s">
        <v>17</v>
      </c>
    </row>
    <row r="84" spans="3:20" x14ac:dyDescent="0.2">
      <c r="C84" s="5" t="s">
        <v>100</v>
      </c>
      <c r="D84" s="4">
        <v>55</v>
      </c>
      <c r="E84" s="4">
        <v>0</v>
      </c>
      <c r="F84" s="4">
        <v>1</v>
      </c>
      <c r="G84" s="4">
        <v>1</v>
      </c>
      <c r="H84" s="4">
        <v>1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1</v>
      </c>
      <c r="Q84" s="4">
        <v>0</v>
      </c>
      <c r="R84" s="4">
        <v>0</v>
      </c>
      <c r="S84" s="4">
        <v>1</v>
      </c>
      <c r="T84" s="4" t="s">
        <v>17</v>
      </c>
    </row>
    <row r="85" spans="3:20" x14ac:dyDescent="0.2">
      <c r="C85" s="5" t="s">
        <v>101</v>
      </c>
      <c r="D85" s="4">
        <v>48</v>
      </c>
      <c r="E85" s="4">
        <v>0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 t="s">
        <v>17</v>
      </c>
    </row>
    <row r="86" spans="3:20" x14ac:dyDescent="0.2">
      <c r="C86" s="5" t="s">
        <v>102</v>
      </c>
      <c r="D86" s="4">
        <v>55</v>
      </c>
      <c r="E86" s="4">
        <v>0</v>
      </c>
      <c r="F86" s="4">
        <v>1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0</v>
      </c>
      <c r="M86" s="4">
        <v>1</v>
      </c>
      <c r="N86" s="4">
        <v>0</v>
      </c>
      <c r="O86" s="4">
        <v>1</v>
      </c>
      <c r="P86" s="4">
        <v>1</v>
      </c>
      <c r="Q86" s="4">
        <v>0</v>
      </c>
      <c r="R86" s="4">
        <v>0</v>
      </c>
      <c r="S86" s="4">
        <v>0</v>
      </c>
      <c r="T86" s="4" t="s">
        <v>17</v>
      </c>
    </row>
    <row r="87" spans="3:20" x14ac:dyDescent="0.2">
      <c r="C87" s="5" t="s">
        <v>103</v>
      </c>
      <c r="D87" s="4">
        <v>43</v>
      </c>
      <c r="E87" s="4">
        <v>0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1</v>
      </c>
      <c r="Q87" s="4">
        <v>1</v>
      </c>
      <c r="R87" s="4">
        <v>0</v>
      </c>
      <c r="S87" s="4">
        <v>1</v>
      </c>
      <c r="T87" s="4" t="s">
        <v>17</v>
      </c>
    </row>
    <row r="88" spans="3:20" x14ac:dyDescent="0.2">
      <c r="C88" s="5" t="s">
        <v>104</v>
      </c>
      <c r="D88" s="4">
        <v>35</v>
      </c>
      <c r="E88" s="4">
        <v>0</v>
      </c>
      <c r="F88" s="4">
        <v>1</v>
      </c>
      <c r="G88" s="4">
        <v>1</v>
      </c>
      <c r="H88" s="4">
        <v>0</v>
      </c>
      <c r="I88" s="4">
        <v>1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 t="s">
        <v>17</v>
      </c>
    </row>
    <row r="89" spans="3:20" x14ac:dyDescent="0.2">
      <c r="C89" s="5" t="s">
        <v>105</v>
      </c>
      <c r="D89" s="4">
        <v>47</v>
      </c>
      <c r="E89" s="4">
        <v>0</v>
      </c>
      <c r="F89" s="4">
        <v>0</v>
      </c>
      <c r="G89" s="4">
        <v>0</v>
      </c>
      <c r="H89" s="4">
        <v>1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1</v>
      </c>
      <c r="R89" s="4">
        <v>0</v>
      </c>
      <c r="S89" s="4">
        <v>0</v>
      </c>
      <c r="T89" s="4" t="s">
        <v>17</v>
      </c>
    </row>
    <row r="90" spans="3:20" x14ac:dyDescent="0.2">
      <c r="C90" s="5" t="s">
        <v>106</v>
      </c>
      <c r="D90" s="4">
        <v>50</v>
      </c>
      <c r="E90" s="4">
        <v>0</v>
      </c>
      <c r="F90" s="4">
        <v>1</v>
      </c>
      <c r="G90" s="4">
        <v>1</v>
      </c>
      <c r="H90" s="4">
        <v>0</v>
      </c>
      <c r="I90" s="4">
        <v>1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1</v>
      </c>
      <c r="Q90" s="4">
        <v>0</v>
      </c>
      <c r="R90" s="4">
        <v>0</v>
      </c>
      <c r="S90" s="4">
        <v>0</v>
      </c>
      <c r="T90" s="4" t="s">
        <v>17</v>
      </c>
    </row>
    <row r="91" spans="3:20" x14ac:dyDescent="0.2">
      <c r="C91" s="5" t="s">
        <v>107</v>
      </c>
      <c r="D91" s="4">
        <v>48</v>
      </c>
      <c r="E91" s="4">
        <v>0</v>
      </c>
      <c r="F91" s="4">
        <v>1</v>
      </c>
      <c r="G91" s="4">
        <v>1</v>
      </c>
      <c r="H91" s="4">
        <v>0</v>
      </c>
      <c r="I91" s="4">
        <v>1</v>
      </c>
      <c r="J91" s="4">
        <v>0</v>
      </c>
      <c r="K91" s="4">
        <v>0</v>
      </c>
      <c r="L91" s="4">
        <v>1</v>
      </c>
      <c r="M91" s="4">
        <v>1</v>
      </c>
      <c r="N91" s="4">
        <v>0</v>
      </c>
      <c r="O91" s="4">
        <v>1</v>
      </c>
      <c r="P91" s="4">
        <v>1</v>
      </c>
      <c r="Q91" s="4">
        <v>0</v>
      </c>
      <c r="R91" s="4">
        <v>0</v>
      </c>
      <c r="S91" s="4">
        <v>0</v>
      </c>
      <c r="T91" s="4" t="s">
        <v>17</v>
      </c>
    </row>
    <row r="92" spans="3:20" x14ac:dyDescent="0.2">
      <c r="C92" s="5" t="s">
        <v>108</v>
      </c>
      <c r="D92" s="4">
        <v>28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1</v>
      </c>
      <c r="Q92" s="4">
        <v>1</v>
      </c>
      <c r="R92" s="4">
        <v>0</v>
      </c>
      <c r="S92" s="4">
        <v>0</v>
      </c>
      <c r="T92" s="4" t="s">
        <v>17</v>
      </c>
    </row>
    <row r="93" spans="3:20" x14ac:dyDescent="0.2">
      <c r="C93" s="5" t="s">
        <v>109</v>
      </c>
      <c r="D93" s="4">
        <v>68</v>
      </c>
      <c r="E93" s="4">
        <v>0</v>
      </c>
      <c r="F93" s="4">
        <v>1</v>
      </c>
      <c r="G93" s="4">
        <v>1</v>
      </c>
      <c r="H93" s="4">
        <v>0</v>
      </c>
      <c r="I93" s="4">
        <v>1</v>
      </c>
      <c r="J93" s="4">
        <v>1</v>
      </c>
      <c r="K93" s="4">
        <v>0</v>
      </c>
      <c r="L93" s="4">
        <v>1</v>
      </c>
      <c r="M93" s="4">
        <v>1</v>
      </c>
      <c r="N93" s="4">
        <v>0</v>
      </c>
      <c r="O93" s="4">
        <v>1</v>
      </c>
      <c r="P93" s="4">
        <v>1</v>
      </c>
      <c r="Q93" s="4">
        <v>0</v>
      </c>
      <c r="R93" s="4">
        <v>0</v>
      </c>
      <c r="S93" s="4">
        <v>0</v>
      </c>
      <c r="T93" s="4" t="s">
        <v>17</v>
      </c>
    </row>
    <row r="94" spans="3:20" x14ac:dyDescent="0.2">
      <c r="C94" s="5" t="s">
        <v>110</v>
      </c>
      <c r="D94" s="4">
        <v>45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0</v>
      </c>
      <c r="L94" s="4">
        <v>1</v>
      </c>
      <c r="M94" s="4">
        <v>1</v>
      </c>
      <c r="N94" s="4">
        <v>0</v>
      </c>
      <c r="O94" s="4">
        <v>0</v>
      </c>
      <c r="P94" s="4">
        <v>1</v>
      </c>
      <c r="Q94" s="4">
        <v>0</v>
      </c>
      <c r="R94" s="4">
        <v>0</v>
      </c>
      <c r="S94" s="4">
        <v>0</v>
      </c>
      <c r="T94" s="4" t="s">
        <v>17</v>
      </c>
    </row>
    <row r="95" spans="3:20" x14ac:dyDescent="0.2">
      <c r="C95" s="5" t="s">
        <v>111</v>
      </c>
      <c r="D95" s="4">
        <v>48</v>
      </c>
      <c r="E95" s="4">
        <v>0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0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0</v>
      </c>
      <c r="S95" s="4">
        <v>0</v>
      </c>
      <c r="T95" s="4" t="s">
        <v>17</v>
      </c>
    </row>
    <row r="96" spans="3:20" x14ac:dyDescent="0.2">
      <c r="C96" s="5" t="s">
        <v>112</v>
      </c>
      <c r="D96" s="4">
        <v>36</v>
      </c>
      <c r="E96" s="4">
        <v>0</v>
      </c>
      <c r="F96" s="4">
        <v>1</v>
      </c>
      <c r="G96" s="4">
        <v>1</v>
      </c>
      <c r="H96" s="4">
        <v>0</v>
      </c>
      <c r="I96" s="4">
        <v>1</v>
      </c>
      <c r="J96" s="4">
        <v>1</v>
      </c>
      <c r="K96" s="4">
        <v>0</v>
      </c>
      <c r="L96" s="4">
        <v>1</v>
      </c>
      <c r="M96" s="4">
        <v>1</v>
      </c>
      <c r="N96" s="4">
        <v>0</v>
      </c>
      <c r="O96" s="4">
        <v>1</v>
      </c>
      <c r="P96" s="4">
        <v>1</v>
      </c>
      <c r="Q96" s="4">
        <v>0</v>
      </c>
      <c r="R96" s="4">
        <v>0</v>
      </c>
      <c r="S96" s="4">
        <v>0</v>
      </c>
      <c r="T96" s="4" t="s">
        <v>17</v>
      </c>
    </row>
    <row r="97" spans="3:20" x14ac:dyDescent="0.2">
      <c r="C97" s="5" t="s">
        <v>113</v>
      </c>
      <c r="D97" s="4">
        <v>30</v>
      </c>
      <c r="E97" s="4">
        <v>0</v>
      </c>
      <c r="F97" s="4">
        <v>1</v>
      </c>
      <c r="G97" s="4">
        <v>1</v>
      </c>
      <c r="H97" s="4">
        <v>1</v>
      </c>
      <c r="I97" s="4">
        <v>1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1</v>
      </c>
      <c r="P97" s="4">
        <v>1</v>
      </c>
      <c r="Q97" s="4">
        <v>1</v>
      </c>
      <c r="R97" s="4">
        <v>0</v>
      </c>
      <c r="S97" s="4">
        <v>0</v>
      </c>
      <c r="T97" s="4" t="s">
        <v>17</v>
      </c>
    </row>
    <row r="98" spans="3:20" x14ac:dyDescent="0.2">
      <c r="C98" s="5" t="s">
        <v>114</v>
      </c>
      <c r="D98" s="4">
        <v>31</v>
      </c>
      <c r="E98" s="4">
        <v>0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 s="4">
        <v>1</v>
      </c>
      <c r="O98" s="4">
        <v>0</v>
      </c>
      <c r="P98" s="4">
        <v>1</v>
      </c>
      <c r="Q98" s="4">
        <v>1</v>
      </c>
      <c r="R98" s="4">
        <v>0</v>
      </c>
      <c r="S98" s="4">
        <v>0</v>
      </c>
      <c r="T98" s="4" t="s">
        <v>17</v>
      </c>
    </row>
    <row r="99" spans="3:20" x14ac:dyDescent="0.2">
      <c r="C99" s="5" t="s">
        <v>115</v>
      </c>
      <c r="D99" s="4">
        <v>35</v>
      </c>
      <c r="E99" s="4">
        <v>0</v>
      </c>
      <c r="F99" s="4">
        <v>1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>
        <v>0</v>
      </c>
      <c r="T99" s="4" t="s">
        <v>17</v>
      </c>
    </row>
    <row r="100" spans="3:20" x14ac:dyDescent="0.2">
      <c r="C100" s="5" t="s">
        <v>116</v>
      </c>
      <c r="D100" s="4">
        <v>39</v>
      </c>
      <c r="E100" s="4">
        <v>0</v>
      </c>
      <c r="F100" s="4">
        <v>1</v>
      </c>
      <c r="G100" s="4">
        <v>1</v>
      </c>
      <c r="H100" s="4">
        <v>0</v>
      </c>
      <c r="I100" s="4">
        <v>0</v>
      </c>
      <c r="J100" s="4">
        <v>1</v>
      </c>
      <c r="K100" s="4">
        <v>1</v>
      </c>
      <c r="L100" s="4">
        <v>1</v>
      </c>
      <c r="M100" s="4">
        <v>1</v>
      </c>
      <c r="N100" s="4">
        <v>0</v>
      </c>
      <c r="O100" s="4">
        <v>1</v>
      </c>
      <c r="P100" s="4">
        <v>1</v>
      </c>
      <c r="Q100" s="4">
        <v>0</v>
      </c>
      <c r="R100" s="4">
        <v>0</v>
      </c>
      <c r="S100" s="4">
        <v>0</v>
      </c>
      <c r="T100" s="4" t="s">
        <v>17</v>
      </c>
    </row>
    <row r="101" spans="3:20" x14ac:dyDescent="0.2">
      <c r="C101" s="5" t="s">
        <v>117</v>
      </c>
      <c r="D101" s="4">
        <v>72</v>
      </c>
      <c r="E101" s="4">
        <v>1</v>
      </c>
      <c r="F101" s="4">
        <v>1</v>
      </c>
      <c r="G101" s="4">
        <v>0</v>
      </c>
      <c r="H101" s="4">
        <v>1</v>
      </c>
      <c r="I101" s="4">
        <v>1</v>
      </c>
      <c r="J101" s="4">
        <v>1</v>
      </c>
      <c r="K101" s="4">
        <v>0</v>
      </c>
      <c r="L101" s="4">
        <v>0</v>
      </c>
      <c r="M101" s="4">
        <v>0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0</v>
      </c>
      <c r="T101" s="4" t="s">
        <v>17</v>
      </c>
    </row>
    <row r="102" spans="3:20" x14ac:dyDescent="0.2">
      <c r="C102" s="5" t="s">
        <v>118</v>
      </c>
      <c r="D102" s="4">
        <v>70</v>
      </c>
      <c r="E102" s="4">
        <v>1</v>
      </c>
      <c r="F102" s="4">
        <v>1</v>
      </c>
      <c r="G102" s="4">
        <v>0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0</v>
      </c>
      <c r="T102" s="4" t="s">
        <v>17</v>
      </c>
    </row>
    <row r="103" spans="3:20" x14ac:dyDescent="0.2">
      <c r="C103" s="5" t="s">
        <v>119</v>
      </c>
      <c r="D103" s="4">
        <v>69</v>
      </c>
      <c r="E103" s="4">
        <v>0</v>
      </c>
      <c r="F103" s="4">
        <v>1</v>
      </c>
      <c r="G103" s="4">
        <v>0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0</v>
      </c>
      <c r="O103" s="4">
        <v>1</v>
      </c>
      <c r="P103" s="4">
        <v>0</v>
      </c>
      <c r="Q103" s="4">
        <v>0</v>
      </c>
      <c r="R103" s="4">
        <v>1</v>
      </c>
      <c r="S103" s="4">
        <v>0</v>
      </c>
      <c r="T103" s="4" t="s">
        <v>17</v>
      </c>
    </row>
    <row r="104" spans="3:20" x14ac:dyDescent="0.2">
      <c r="C104" s="5" t="s">
        <v>120</v>
      </c>
      <c r="D104" s="4">
        <v>58</v>
      </c>
      <c r="E104" s="4">
        <v>1</v>
      </c>
      <c r="F104" s="4">
        <v>0</v>
      </c>
      <c r="G104" s="4">
        <v>1</v>
      </c>
      <c r="H104" s="4">
        <v>1</v>
      </c>
      <c r="I104" s="4">
        <v>1</v>
      </c>
      <c r="J104" s="4">
        <v>1</v>
      </c>
      <c r="K104" s="4">
        <v>0</v>
      </c>
      <c r="L104" s="4">
        <v>1</v>
      </c>
      <c r="M104" s="4">
        <v>1</v>
      </c>
      <c r="N104" s="4">
        <v>0</v>
      </c>
      <c r="O104" s="4">
        <v>0</v>
      </c>
      <c r="P104" s="4">
        <v>1</v>
      </c>
      <c r="Q104" s="4">
        <v>0</v>
      </c>
      <c r="R104" s="4">
        <v>1</v>
      </c>
      <c r="S104" s="4">
        <v>1</v>
      </c>
      <c r="T104" s="4" t="s">
        <v>17</v>
      </c>
    </row>
    <row r="105" spans="3:20" x14ac:dyDescent="0.2">
      <c r="C105" s="5" t="s">
        <v>121</v>
      </c>
      <c r="D105" s="4">
        <v>47</v>
      </c>
      <c r="E105" s="4">
        <v>1</v>
      </c>
      <c r="F105" s="4">
        <v>1</v>
      </c>
      <c r="G105" s="4">
        <v>0</v>
      </c>
      <c r="H105" s="4">
        <v>1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1</v>
      </c>
      <c r="Q105" s="4">
        <v>1</v>
      </c>
      <c r="R105" s="4">
        <v>0</v>
      </c>
      <c r="S105" s="4">
        <v>0</v>
      </c>
      <c r="T105" s="4" t="s">
        <v>17</v>
      </c>
    </row>
    <row r="106" spans="3:20" x14ac:dyDescent="0.2">
      <c r="C106" s="5" t="s">
        <v>122</v>
      </c>
      <c r="D106" s="4">
        <v>25</v>
      </c>
      <c r="E106" s="4">
        <v>1</v>
      </c>
      <c r="F106" s="4">
        <v>1</v>
      </c>
      <c r="G106" s="4">
        <v>1</v>
      </c>
      <c r="H106" s="4">
        <v>0</v>
      </c>
      <c r="I106" s="4">
        <v>0</v>
      </c>
      <c r="J106" s="4">
        <v>1</v>
      </c>
      <c r="K106" s="4">
        <v>1</v>
      </c>
      <c r="L106" s="4">
        <v>1</v>
      </c>
      <c r="M106" s="4">
        <v>1</v>
      </c>
      <c r="N106" s="4">
        <v>0</v>
      </c>
      <c r="O106" s="4">
        <v>1</v>
      </c>
      <c r="P106" s="4">
        <v>0</v>
      </c>
      <c r="Q106" s="4">
        <v>0</v>
      </c>
      <c r="R106" s="4">
        <v>1</v>
      </c>
      <c r="S106" s="4">
        <v>0</v>
      </c>
      <c r="T106" s="4" t="s">
        <v>17</v>
      </c>
    </row>
    <row r="107" spans="3:20" x14ac:dyDescent="0.2">
      <c r="C107" s="5" t="s">
        <v>123</v>
      </c>
      <c r="D107" s="4">
        <v>39</v>
      </c>
      <c r="E107" s="4">
        <v>0</v>
      </c>
      <c r="F107" s="4">
        <v>1</v>
      </c>
      <c r="G107" s="4">
        <v>1</v>
      </c>
      <c r="H107" s="4">
        <v>0</v>
      </c>
      <c r="I107" s="4">
        <v>0</v>
      </c>
      <c r="J107" s="4">
        <v>1</v>
      </c>
      <c r="K107" s="4">
        <v>0</v>
      </c>
      <c r="L107" s="4">
        <v>1</v>
      </c>
      <c r="M107" s="4">
        <v>0</v>
      </c>
      <c r="N107" s="4">
        <v>1</v>
      </c>
      <c r="O107" s="4">
        <v>1</v>
      </c>
      <c r="P107" s="4">
        <v>1</v>
      </c>
      <c r="Q107" s="4">
        <v>1</v>
      </c>
      <c r="R107" s="4">
        <v>0</v>
      </c>
      <c r="S107" s="4">
        <v>0</v>
      </c>
      <c r="T107" s="4" t="s">
        <v>17</v>
      </c>
    </row>
    <row r="108" spans="3:20" x14ac:dyDescent="0.2">
      <c r="C108" s="5" t="s">
        <v>124</v>
      </c>
      <c r="D108" s="4">
        <v>52</v>
      </c>
      <c r="E108" s="4">
        <v>1</v>
      </c>
      <c r="F108" s="4">
        <v>1</v>
      </c>
      <c r="G108" s="4">
        <v>1</v>
      </c>
      <c r="H108" s="4">
        <v>1</v>
      </c>
      <c r="I108" s="4">
        <v>0</v>
      </c>
      <c r="J108" s="4">
        <v>1</v>
      </c>
      <c r="K108" s="4">
        <v>1</v>
      </c>
      <c r="L108" s="4">
        <v>1</v>
      </c>
      <c r="M108" s="4">
        <v>0</v>
      </c>
      <c r="N108" s="4">
        <v>1</v>
      </c>
      <c r="O108" s="4">
        <v>0</v>
      </c>
      <c r="P108" s="4">
        <v>1</v>
      </c>
      <c r="Q108" s="4">
        <v>0</v>
      </c>
      <c r="R108" s="4">
        <v>1</v>
      </c>
      <c r="S108" s="4">
        <v>1</v>
      </c>
      <c r="T108" s="4" t="s">
        <v>17</v>
      </c>
    </row>
    <row r="109" spans="3:20" x14ac:dyDescent="0.2">
      <c r="C109" s="5" t="s">
        <v>125</v>
      </c>
      <c r="D109" s="4">
        <v>68</v>
      </c>
      <c r="E109" s="4">
        <v>0</v>
      </c>
      <c r="F109" s="4">
        <v>1</v>
      </c>
      <c r="G109" s="4">
        <v>1</v>
      </c>
      <c r="H109" s="4">
        <v>1</v>
      </c>
      <c r="I109" s="4">
        <v>0</v>
      </c>
      <c r="J109" s="4">
        <v>1</v>
      </c>
      <c r="K109" s="4">
        <v>1</v>
      </c>
      <c r="L109" s="4">
        <v>1</v>
      </c>
      <c r="M109" s="4">
        <v>0</v>
      </c>
      <c r="N109" s="4">
        <v>1</v>
      </c>
      <c r="O109" s="4">
        <v>1</v>
      </c>
      <c r="P109" s="4">
        <v>0</v>
      </c>
      <c r="Q109" s="4">
        <v>1</v>
      </c>
      <c r="R109" s="4">
        <v>1</v>
      </c>
      <c r="S109" s="4">
        <v>0</v>
      </c>
      <c r="T109" s="4" t="s">
        <v>17</v>
      </c>
    </row>
    <row r="110" spans="3:20" x14ac:dyDescent="0.2">
      <c r="C110" s="5" t="s">
        <v>126</v>
      </c>
      <c r="D110" s="4">
        <v>79</v>
      </c>
      <c r="E110" s="4">
        <v>1</v>
      </c>
      <c r="F110" s="4">
        <v>0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1</v>
      </c>
      <c r="N110" s="4">
        <v>1</v>
      </c>
      <c r="O110" s="4">
        <v>0</v>
      </c>
      <c r="P110" s="4">
        <v>1</v>
      </c>
      <c r="Q110" s="4">
        <v>0</v>
      </c>
      <c r="R110" s="4">
        <v>0</v>
      </c>
      <c r="S110" s="4">
        <v>0</v>
      </c>
      <c r="T110" s="4" t="s">
        <v>17</v>
      </c>
    </row>
    <row r="111" spans="3:20" x14ac:dyDescent="0.2">
      <c r="C111" s="5" t="s">
        <v>127</v>
      </c>
      <c r="D111" s="4">
        <v>55</v>
      </c>
      <c r="E111" s="4">
        <v>0</v>
      </c>
      <c r="F111" s="4">
        <v>1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1</v>
      </c>
      <c r="M111" s="4">
        <v>1</v>
      </c>
      <c r="N111" s="4">
        <v>0</v>
      </c>
      <c r="O111" s="4">
        <v>1</v>
      </c>
      <c r="P111" s="4">
        <v>1</v>
      </c>
      <c r="Q111" s="4">
        <v>0</v>
      </c>
      <c r="R111" s="4">
        <v>0</v>
      </c>
      <c r="S111" s="4">
        <v>0</v>
      </c>
      <c r="T111" s="4" t="s">
        <v>17</v>
      </c>
    </row>
    <row r="112" spans="3:20" x14ac:dyDescent="0.2">
      <c r="C112" s="5" t="s">
        <v>128</v>
      </c>
      <c r="D112" s="4">
        <v>30</v>
      </c>
      <c r="E112" s="4">
        <v>0</v>
      </c>
      <c r="F112" s="4">
        <v>1</v>
      </c>
      <c r="G112" s="4">
        <v>1</v>
      </c>
      <c r="H112" s="4">
        <v>1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1</v>
      </c>
      <c r="Q112" s="4">
        <v>1</v>
      </c>
      <c r="R112" s="4">
        <v>0</v>
      </c>
      <c r="S112" s="4">
        <v>0</v>
      </c>
      <c r="T112" s="4" t="s">
        <v>17</v>
      </c>
    </row>
    <row r="113" spans="3:20" x14ac:dyDescent="0.2">
      <c r="C113" s="5" t="s">
        <v>129</v>
      </c>
      <c r="D113" s="4">
        <v>45</v>
      </c>
      <c r="E113" s="4">
        <v>0</v>
      </c>
      <c r="F113" s="4">
        <v>1</v>
      </c>
      <c r="G113" s="4">
        <v>1</v>
      </c>
      <c r="H113" s="4">
        <v>0</v>
      </c>
      <c r="I113" s="4">
        <v>1</v>
      </c>
      <c r="J113" s="4">
        <v>1</v>
      </c>
      <c r="K113" s="4">
        <v>0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0</v>
      </c>
      <c r="S113" s="4">
        <v>0</v>
      </c>
      <c r="T113" s="4" t="s">
        <v>17</v>
      </c>
    </row>
    <row r="114" spans="3:20" x14ac:dyDescent="0.2">
      <c r="C114" s="5" t="s">
        <v>130</v>
      </c>
      <c r="D114" s="4">
        <v>65</v>
      </c>
      <c r="E114" s="4">
        <v>0</v>
      </c>
      <c r="F114" s="4">
        <v>1</v>
      </c>
      <c r="G114" s="4">
        <v>1</v>
      </c>
      <c r="H114" s="4">
        <v>0</v>
      </c>
      <c r="I114" s="4">
        <v>1</v>
      </c>
      <c r="J114" s="4">
        <v>0</v>
      </c>
      <c r="K114" s="4">
        <v>0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0</v>
      </c>
      <c r="R114" s="4">
        <v>0</v>
      </c>
      <c r="S114" s="4">
        <v>0</v>
      </c>
      <c r="T114" s="4" t="s">
        <v>17</v>
      </c>
    </row>
    <row r="115" spans="3:20" x14ac:dyDescent="0.2">
      <c r="C115" s="5" t="s">
        <v>131</v>
      </c>
      <c r="D115" s="4">
        <v>34</v>
      </c>
      <c r="E115" s="4">
        <v>0</v>
      </c>
      <c r="F115" s="4">
        <v>1</v>
      </c>
      <c r="G115" s="4">
        <v>1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4">
        <v>1</v>
      </c>
      <c r="R115" s="4">
        <v>0</v>
      </c>
      <c r="S115" s="4">
        <v>0</v>
      </c>
      <c r="T115" s="4" t="s">
        <v>17</v>
      </c>
    </row>
    <row r="116" spans="3:20" x14ac:dyDescent="0.2">
      <c r="C116" s="5" t="s">
        <v>132</v>
      </c>
      <c r="D116" s="4">
        <v>35</v>
      </c>
      <c r="E116" s="4">
        <v>1</v>
      </c>
      <c r="F116" s="4">
        <v>1</v>
      </c>
      <c r="G116" s="4">
        <v>1</v>
      </c>
      <c r="H116" s="4">
        <v>0</v>
      </c>
      <c r="I116" s="4">
        <v>1</v>
      </c>
      <c r="J116" s="4">
        <v>1</v>
      </c>
      <c r="K116" s="4">
        <v>1</v>
      </c>
      <c r="L116" s="4">
        <v>0</v>
      </c>
      <c r="M116" s="4">
        <v>1</v>
      </c>
      <c r="N116" s="4">
        <v>0</v>
      </c>
      <c r="O116" s="4">
        <v>1</v>
      </c>
      <c r="P116" s="4">
        <v>1</v>
      </c>
      <c r="Q116" s="4">
        <v>1</v>
      </c>
      <c r="R116" s="4">
        <v>0</v>
      </c>
      <c r="S116" s="4">
        <v>0</v>
      </c>
      <c r="T116" s="4" t="s">
        <v>17</v>
      </c>
    </row>
    <row r="117" spans="3:20" x14ac:dyDescent="0.2">
      <c r="C117" s="5" t="s">
        <v>133</v>
      </c>
      <c r="D117" s="4">
        <v>40</v>
      </c>
      <c r="E117" s="4">
        <v>1</v>
      </c>
      <c r="F117" s="4">
        <v>0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0</v>
      </c>
      <c r="S117" s="4">
        <v>1</v>
      </c>
      <c r="T117" s="4" t="s">
        <v>17</v>
      </c>
    </row>
    <row r="118" spans="3:20" x14ac:dyDescent="0.2">
      <c r="C118" s="5" t="s">
        <v>134</v>
      </c>
      <c r="D118" s="4">
        <v>38</v>
      </c>
      <c r="E118" s="4">
        <v>1</v>
      </c>
      <c r="F118" s="4">
        <v>1</v>
      </c>
      <c r="G118" s="4">
        <v>0</v>
      </c>
      <c r="H118" s="4">
        <v>1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 t="s">
        <v>17</v>
      </c>
    </row>
    <row r="119" spans="3:20" x14ac:dyDescent="0.2">
      <c r="C119" s="5" t="s">
        <v>135</v>
      </c>
      <c r="D119" s="4">
        <v>55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0</v>
      </c>
      <c r="L119" s="4">
        <v>1</v>
      </c>
      <c r="M119" s="4">
        <v>0</v>
      </c>
      <c r="N119" s="4">
        <v>0</v>
      </c>
      <c r="O119" s="4">
        <v>1</v>
      </c>
      <c r="P119" s="4">
        <v>1</v>
      </c>
      <c r="Q119" s="4">
        <v>0</v>
      </c>
      <c r="R119" s="4">
        <v>0</v>
      </c>
      <c r="S119" s="4">
        <v>0</v>
      </c>
      <c r="T119" s="4" t="s">
        <v>17</v>
      </c>
    </row>
    <row r="120" spans="3:20" x14ac:dyDescent="0.2">
      <c r="C120" s="5" t="s">
        <v>136</v>
      </c>
      <c r="D120" s="4">
        <v>57</v>
      </c>
      <c r="E120" s="4">
        <v>1</v>
      </c>
      <c r="F120" s="4">
        <v>1</v>
      </c>
      <c r="G120" s="4">
        <v>0</v>
      </c>
      <c r="H120" s="4">
        <v>0</v>
      </c>
      <c r="I120" s="4">
        <v>1</v>
      </c>
      <c r="J120" s="4">
        <v>1</v>
      </c>
      <c r="K120" s="4">
        <v>0</v>
      </c>
      <c r="L120" s="4">
        <v>0</v>
      </c>
      <c r="M120" s="4">
        <v>1</v>
      </c>
      <c r="N120" s="4">
        <v>1</v>
      </c>
      <c r="O120" s="4">
        <v>0</v>
      </c>
      <c r="P120" s="4">
        <v>0</v>
      </c>
      <c r="Q120" s="4">
        <v>1</v>
      </c>
      <c r="R120" s="4">
        <v>1</v>
      </c>
      <c r="S120" s="4">
        <v>0</v>
      </c>
      <c r="T120" s="4" t="s">
        <v>17</v>
      </c>
    </row>
    <row r="121" spans="3:20" x14ac:dyDescent="0.2">
      <c r="C121" s="5" t="s">
        <v>137</v>
      </c>
      <c r="D121" s="4">
        <v>32</v>
      </c>
      <c r="E121" s="4">
        <v>1</v>
      </c>
      <c r="F121" s="4">
        <v>0</v>
      </c>
      <c r="G121" s="4">
        <v>1</v>
      </c>
      <c r="H121" s="4">
        <v>0</v>
      </c>
      <c r="I121" s="4">
        <v>1</v>
      </c>
      <c r="J121" s="4">
        <v>1</v>
      </c>
      <c r="K121" s="4">
        <v>1</v>
      </c>
      <c r="L121" s="4">
        <v>0</v>
      </c>
      <c r="M121" s="4">
        <v>1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0</v>
      </c>
      <c r="T121" s="4" t="s">
        <v>17</v>
      </c>
    </row>
    <row r="122" spans="3:20" x14ac:dyDescent="0.2">
      <c r="C122" s="5" t="s">
        <v>138</v>
      </c>
      <c r="D122" s="4">
        <v>48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  <c r="O122" s="4">
        <v>0</v>
      </c>
      <c r="P122" s="4">
        <v>1</v>
      </c>
      <c r="Q122" s="4">
        <v>0</v>
      </c>
      <c r="R122" s="4">
        <v>1</v>
      </c>
      <c r="S122" s="4">
        <v>0</v>
      </c>
      <c r="T122" s="4" t="s">
        <v>17</v>
      </c>
    </row>
    <row r="123" spans="3:20" x14ac:dyDescent="0.2">
      <c r="C123" s="5" t="s">
        <v>139</v>
      </c>
      <c r="D123" s="4">
        <v>43</v>
      </c>
      <c r="E123" s="4">
        <v>1</v>
      </c>
      <c r="F123" s="4">
        <v>1</v>
      </c>
      <c r="G123" s="4">
        <v>0</v>
      </c>
      <c r="H123" s="4">
        <v>0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1</v>
      </c>
      <c r="R123" s="4">
        <v>0</v>
      </c>
      <c r="S123" s="4">
        <v>0</v>
      </c>
      <c r="T123" s="4" t="s">
        <v>17</v>
      </c>
    </row>
    <row r="124" spans="3:20" x14ac:dyDescent="0.2">
      <c r="C124" s="5" t="s">
        <v>140</v>
      </c>
      <c r="D124" s="4">
        <v>30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 s="4">
        <v>0</v>
      </c>
      <c r="S124" s="4">
        <v>0</v>
      </c>
      <c r="T124" s="4" t="s">
        <v>17</v>
      </c>
    </row>
    <row r="125" spans="3:20" x14ac:dyDescent="0.2">
      <c r="C125" s="5" t="s">
        <v>141</v>
      </c>
      <c r="D125" s="4">
        <v>16</v>
      </c>
      <c r="E125" s="4">
        <v>1</v>
      </c>
      <c r="F125" s="4">
        <v>1</v>
      </c>
      <c r="G125" s="4">
        <v>0</v>
      </c>
      <c r="H125" s="4">
        <v>1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 t="s">
        <v>17</v>
      </c>
    </row>
    <row r="126" spans="3:20" x14ac:dyDescent="0.2">
      <c r="C126" s="5" t="s">
        <v>142</v>
      </c>
      <c r="D126" s="4">
        <v>66</v>
      </c>
      <c r="E126" s="4">
        <v>1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1</v>
      </c>
      <c r="L126" s="4">
        <v>1</v>
      </c>
      <c r="M126" s="4">
        <v>0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0</v>
      </c>
      <c r="T126" s="4" t="s">
        <v>17</v>
      </c>
    </row>
    <row r="127" spans="3:20" x14ac:dyDescent="0.2">
      <c r="C127" s="5" t="s">
        <v>143</v>
      </c>
      <c r="D127" s="4">
        <v>47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 t="s">
        <v>17</v>
      </c>
    </row>
    <row r="128" spans="3:20" x14ac:dyDescent="0.2">
      <c r="C128" s="5" t="s">
        <v>144</v>
      </c>
      <c r="D128" s="4">
        <v>62</v>
      </c>
      <c r="E128" s="4">
        <v>1</v>
      </c>
      <c r="F128" s="4">
        <v>1</v>
      </c>
      <c r="G128" s="4">
        <v>1</v>
      </c>
      <c r="H128" s="4">
        <v>0</v>
      </c>
      <c r="I128" s="4">
        <v>0</v>
      </c>
      <c r="J128" s="4">
        <v>1</v>
      </c>
      <c r="K128" s="4">
        <v>0</v>
      </c>
      <c r="L128" s="4">
        <v>1</v>
      </c>
      <c r="M128" s="4">
        <v>0</v>
      </c>
      <c r="N128" s="4">
        <v>1</v>
      </c>
      <c r="O128" s="4">
        <v>1</v>
      </c>
      <c r="P128" s="4">
        <v>1</v>
      </c>
      <c r="Q128" s="4">
        <v>0</v>
      </c>
      <c r="R128" s="4">
        <v>1</v>
      </c>
      <c r="S128" s="4">
        <v>0</v>
      </c>
      <c r="T128" s="4" t="s">
        <v>17</v>
      </c>
    </row>
    <row r="129" spans="3:20" x14ac:dyDescent="0.2">
      <c r="C129" s="5" t="s">
        <v>145</v>
      </c>
      <c r="D129" s="4">
        <v>49</v>
      </c>
      <c r="E129" s="4">
        <v>1</v>
      </c>
      <c r="F129" s="4">
        <v>1</v>
      </c>
      <c r="G129" s="4">
        <v>1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 t="s">
        <v>17</v>
      </c>
    </row>
    <row r="130" spans="3:20" x14ac:dyDescent="0.2">
      <c r="C130" s="5" t="s">
        <v>146</v>
      </c>
      <c r="D130" s="4">
        <v>68</v>
      </c>
      <c r="E130" s="4">
        <v>1</v>
      </c>
      <c r="F130" s="4">
        <v>1</v>
      </c>
      <c r="G130" s="4">
        <v>1</v>
      </c>
      <c r="H130" s="4">
        <v>0</v>
      </c>
      <c r="I130" s="4">
        <v>0</v>
      </c>
      <c r="J130" s="4">
        <v>1</v>
      </c>
      <c r="K130" s="4">
        <v>0</v>
      </c>
      <c r="L130" s="4">
        <v>1</v>
      </c>
      <c r="M130" s="4">
        <v>1</v>
      </c>
      <c r="N130" s="4">
        <v>1</v>
      </c>
      <c r="O130" s="4">
        <v>0</v>
      </c>
      <c r="P130" s="4">
        <v>1</v>
      </c>
      <c r="Q130" s="4">
        <v>0</v>
      </c>
      <c r="R130" s="4">
        <v>0</v>
      </c>
      <c r="S130" s="4">
        <v>0</v>
      </c>
      <c r="T130" s="4" t="s">
        <v>17</v>
      </c>
    </row>
    <row r="131" spans="3:20" x14ac:dyDescent="0.2">
      <c r="C131" s="5" t="s">
        <v>147</v>
      </c>
      <c r="D131" s="4">
        <v>61</v>
      </c>
      <c r="E131" s="4">
        <v>1</v>
      </c>
      <c r="F131" s="4">
        <v>1</v>
      </c>
      <c r="G131" s="4">
        <v>0</v>
      </c>
      <c r="H131" s="4">
        <v>0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0</v>
      </c>
      <c r="R131" s="4">
        <v>0</v>
      </c>
      <c r="S131" s="4">
        <v>0</v>
      </c>
      <c r="T131" s="4" t="s">
        <v>17</v>
      </c>
    </row>
    <row r="132" spans="3:20" x14ac:dyDescent="0.2">
      <c r="C132" s="5" t="s">
        <v>148</v>
      </c>
      <c r="D132" s="4">
        <v>38</v>
      </c>
      <c r="E132" s="4">
        <v>1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4">
        <v>1</v>
      </c>
      <c r="R132" s="4">
        <v>0</v>
      </c>
      <c r="S132" s="4">
        <v>1</v>
      </c>
      <c r="T132" s="4" t="s">
        <v>17</v>
      </c>
    </row>
    <row r="133" spans="3:20" x14ac:dyDescent="0.2">
      <c r="C133" s="5" t="s">
        <v>149</v>
      </c>
      <c r="D133" s="4">
        <v>45</v>
      </c>
      <c r="E133" s="4">
        <v>1</v>
      </c>
      <c r="F133" s="4">
        <v>1</v>
      </c>
      <c r="G133" s="4">
        <v>1</v>
      </c>
      <c r="H133" s="4">
        <v>0</v>
      </c>
      <c r="I133" s="4">
        <v>1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1</v>
      </c>
      <c r="S133" s="4">
        <v>0</v>
      </c>
      <c r="T133" s="4" t="s">
        <v>17</v>
      </c>
    </row>
    <row r="134" spans="3:20" x14ac:dyDescent="0.2">
      <c r="C134" s="5" t="s">
        <v>150</v>
      </c>
      <c r="D134" s="4">
        <v>55</v>
      </c>
      <c r="E134" s="4">
        <v>1</v>
      </c>
      <c r="F134" s="4">
        <v>0</v>
      </c>
      <c r="G134" s="4">
        <v>1</v>
      </c>
      <c r="H134" s="4">
        <v>0</v>
      </c>
      <c r="I134" s="4">
        <v>1</v>
      </c>
      <c r="J134" s="4">
        <v>0</v>
      </c>
      <c r="K134" s="4">
        <v>1</v>
      </c>
      <c r="L134" s="4">
        <v>0</v>
      </c>
      <c r="M134" s="4">
        <v>0</v>
      </c>
      <c r="N134" s="4">
        <v>1</v>
      </c>
      <c r="O134" s="4">
        <v>1</v>
      </c>
      <c r="P134" s="4">
        <v>0</v>
      </c>
      <c r="Q134" s="4">
        <v>0</v>
      </c>
      <c r="R134" s="4">
        <v>1</v>
      </c>
      <c r="S134" s="4">
        <v>0</v>
      </c>
      <c r="T134" s="4" t="s">
        <v>17</v>
      </c>
    </row>
    <row r="135" spans="3:20" x14ac:dyDescent="0.2">
      <c r="C135" s="5" t="s">
        <v>151</v>
      </c>
      <c r="D135" s="4">
        <v>57</v>
      </c>
      <c r="E135" s="4">
        <v>1</v>
      </c>
      <c r="F135" s="4">
        <v>0</v>
      </c>
      <c r="G135" s="4">
        <v>1</v>
      </c>
      <c r="H135" s="4">
        <v>0</v>
      </c>
      <c r="I135" s="4">
        <v>1</v>
      </c>
      <c r="J135" s="4">
        <v>0</v>
      </c>
      <c r="K135" s="4">
        <v>1</v>
      </c>
      <c r="L135" s="4">
        <v>1</v>
      </c>
      <c r="M135" s="4">
        <v>0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0</v>
      </c>
      <c r="T135" s="4" t="s">
        <v>17</v>
      </c>
    </row>
    <row r="136" spans="3:20" x14ac:dyDescent="0.2">
      <c r="C136" s="5" t="s">
        <v>152</v>
      </c>
      <c r="D136" s="4">
        <v>33</v>
      </c>
      <c r="E136" s="4">
        <v>1</v>
      </c>
      <c r="F136" s="4">
        <v>0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 t="s">
        <v>17</v>
      </c>
    </row>
    <row r="137" spans="3:20" x14ac:dyDescent="0.2">
      <c r="C137" s="5" t="s">
        <v>153</v>
      </c>
      <c r="D137" s="4">
        <v>55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0</v>
      </c>
      <c r="K137" s="4">
        <v>1</v>
      </c>
      <c r="L137" s="4">
        <v>0</v>
      </c>
      <c r="M137" s="4">
        <v>0</v>
      </c>
      <c r="N137" s="4">
        <v>1</v>
      </c>
      <c r="O137" s="4">
        <v>0</v>
      </c>
      <c r="P137" s="4">
        <v>1</v>
      </c>
      <c r="Q137" s="4">
        <v>0</v>
      </c>
      <c r="R137" s="4">
        <v>0</v>
      </c>
      <c r="S137" s="4">
        <v>0</v>
      </c>
      <c r="T137" s="4" t="s">
        <v>17</v>
      </c>
    </row>
    <row r="138" spans="3:20" x14ac:dyDescent="0.2">
      <c r="C138" s="5" t="s">
        <v>154</v>
      </c>
      <c r="D138" s="4">
        <v>48</v>
      </c>
      <c r="E138" s="4">
        <v>1</v>
      </c>
      <c r="F138" s="4">
        <v>1</v>
      </c>
      <c r="G138" s="4">
        <v>1</v>
      </c>
      <c r="H138" s="4">
        <v>1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  <c r="T138" s="4" t="s">
        <v>17</v>
      </c>
    </row>
    <row r="139" spans="3:20" x14ac:dyDescent="0.2">
      <c r="C139" s="5" t="s">
        <v>155</v>
      </c>
      <c r="D139" s="4">
        <v>56</v>
      </c>
      <c r="E139" s="4">
        <v>1</v>
      </c>
      <c r="F139" s="4">
        <v>1</v>
      </c>
      <c r="G139" s="4">
        <v>0</v>
      </c>
      <c r="H139" s="4">
        <v>1</v>
      </c>
      <c r="I139" s="4">
        <v>1</v>
      </c>
      <c r="J139" s="4">
        <v>0</v>
      </c>
      <c r="K139" s="4">
        <v>1</v>
      </c>
      <c r="L139" s="4">
        <v>0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4" t="s">
        <v>17</v>
      </c>
    </row>
    <row r="140" spans="3:20" x14ac:dyDescent="0.2">
      <c r="C140" s="5" t="s">
        <v>156</v>
      </c>
      <c r="D140" s="4">
        <v>28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1</v>
      </c>
      <c r="Q140" s="4">
        <v>1</v>
      </c>
      <c r="R140" s="4">
        <v>0</v>
      </c>
      <c r="S140" s="4">
        <v>0</v>
      </c>
      <c r="T140" s="4" t="s">
        <v>17</v>
      </c>
    </row>
    <row r="141" spans="3:20" x14ac:dyDescent="0.2">
      <c r="C141" s="5" t="s">
        <v>157</v>
      </c>
      <c r="D141" s="4">
        <v>35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 t="s">
        <v>17</v>
      </c>
    </row>
    <row r="142" spans="3:20" x14ac:dyDescent="0.2">
      <c r="C142" s="5" t="s">
        <v>158</v>
      </c>
      <c r="D142" s="4">
        <v>45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0</v>
      </c>
      <c r="L142" s="4">
        <v>1</v>
      </c>
      <c r="M142" s="4">
        <v>1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 t="s">
        <v>17</v>
      </c>
    </row>
    <row r="143" spans="3:20" x14ac:dyDescent="0.2">
      <c r="C143" s="5" t="s">
        <v>159</v>
      </c>
      <c r="D143" s="4">
        <v>40</v>
      </c>
      <c r="E143" s="4">
        <v>0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1</v>
      </c>
      <c r="P143" s="4">
        <v>1</v>
      </c>
      <c r="Q143" s="4">
        <v>1</v>
      </c>
      <c r="R143" s="4">
        <v>0</v>
      </c>
      <c r="S143" s="4">
        <v>0</v>
      </c>
      <c r="T143" s="4" t="s">
        <v>17</v>
      </c>
    </row>
    <row r="144" spans="3:20" x14ac:dyDescent="0.2">
      <c r="C144" s="5" t="s">
        <v>160</v>
      </c>
      <c r="D144" s="4">
        <v>57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0</v>
      </c>
      <c r="T144" s="4" t="s">
        <v>17</v>
      </c>
    </row>
    <row r="145" spans="3:20" x14ac:dyDescent="0.2">
      <c r="C145" s="5" t="s">
        <v>161</v>
      </c>
      <c r="D145" s="4">
        <v>41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0</v>
      </c>
      <c r="P145" s="4">
        <v>0</v>
      </c>
      <c r="Q145" s="4">
        <v>0</v>
      </c>
      <c r="R145" s="4">
        <v>0</v>
      </c>
      <c r="S145" s="4">
        <v>1</v>
      </c>
      <c r="T145" s="4" t="s">
        <v>17</v>
      </c>
    </row>
    <row r="146" spans="3:20" x14ac:dyDescent="0.2">
      <c r="C146" s="5" t="s">
        <v>162</v>
      </c>
      <c r="D146" s="4">
        <v>37</v>
      </c>
      <c r="E146" s="4">
        <v>1</v>
      </c>
      <c r="F146" s="4">
        <v>0</v>
      </c>
      <c r="G146" s="4">
        <v>0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1</v>
      </c>
      <c r="S146" s="4">
        <v>0</v>
      </c>
      <c r="T146" s="4" t="s">
        <v>17</v>
      </c>
    </row>
    <row r="147" spans="3:20" x14ac:dyDescent="0.2">
      <c r="C147" s="5" t="s">
        <v>163</v>
      </c>
      <c r="D147" s="4">
        <v>54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0</v>
      </c>
      <c r="K147" s="4">
        <v>0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0</v>
      </c>
      <c r="S147" s="4">
        <v>0</v>
      </c>
      <c r="T147" s="4" t="s">
        <v>17</v>
      </c>
    </row>
    <row r="148" spans="3:20" x14ac:dyDescent="0.2">
      <c r="C148" s="5" t="s">
        <v>164</v>
      </c>
      <c r="D148" s="4">
        <v>49</v>
      </c>
      <c r="E148" s="4">
        <v>1</v>
      </c>
      <c r="F148" s="4">
        <v>1</v>
      </c>
      <c r="G148" s="4">
        <v>1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1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 t="s">
        <v>17</v>
      </c>
    </row>
    <row r="149" spans="3:20" x14ac:dyDescent="0.2">
      <c r="C149" s="5" t="s">
        <v>165</v>
      </c>
      <c r="D149" s="4">
        <v>63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4">
        <v>0</v>
      </c>
      <c r="Q149" s="4">
        <v>1</v>
      </c>
      <c r="R149" s="4">
        <v>1</v>
      </c>
      <c r="S149" s="4">
        <v>1</v>
      </c>
      <c r="T149" s="4" t="s">
        <v>17</v>
      </c>
    </row>
    <row r="150" spans="3:20" x14ac:dyDescent="0.2">
      <c r="C150" s="5" t="s">
        <v>166</v>
      </c>
      <c r="D150" s="4">
        <v>50</v>
      </c>
      <c r="E150" s="4">
        <v>0</v>
      </c>
      <c r="F150" s="4">
        <v>0</v>
      </c>
      <c r="G150" s="4">
        <v>1</v>
      </c>
      <c r="H150" s="4">
        <v>0</v>
      </c>
      <c r="I150" s="4">
        <v>1</v>
      </c>
      <c r="J150" s="4">
        <v>1</v>
      </c>
      <c r="K150" s="4">
        <v>0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4">
        <v>1</v>
      </c>
      <c r="R150" s="4">
        <v>0</v>
      </c>
      <c r="S150" s="4">
        <v>0</v>
      </c>
      <c r="T150" s="4" t="s">
        <v>17</v>
      </c>
    </row>
    <row r="151" spans="3:20" x14ac:dyDescent="0.2">
      <c r="C151" s="5" t="s">
        <v>167</v>
      </c>
      <c r="D151" s="4">
        <v>40</v>
      </c>
      <c r="E151" s="4">
        <v>0</v>
      </c>
      <c r="F151" s="4">
        <v>1</v>
      </c>
      <c r="G151" s="4">
        <v>1</v>
      </c>
      <c r="H151" s="4">
        <v>1</v>
      </c>
      <c r="I151" s="4">
        <v>1</v>
      </c>
      <c r="J151" s="4">
        <v>0</v>
      </c>
      <c r="K151" s="4">
        <v>0</v>
      </c>
      <c r="L151" s="4">
        <v>1</v>
      </c>
      <c r="M151" s="4">
        <v>1</v>
      </c>
      <c r="N151" s="4">
        <v>0</v>
      </c>
      <c r="O151" s="4">
        <v>0</v>
      </c>
      <c r="P151" s="4">
        <v>1</v>
      </c>
      <c r="Q151" s="4">
        <v>1</v>
      </c>
      <c r="R151" s="4">
        <v>0</v>
      </c>
      <c r="S151" s="4">
        <v>0</v>
      </c>
      <c r="T151" s="4" t="s">
        <v>17</v>
      </c>
    </row>
    <row r="152" spans="3:20" x14ac:dyDescent="0.2">
      <c r="C152" s="5" t="s">
        <v>168</v>
      </c>
      <c r="D152" s="4">
        <v>31</v>
      </c>
      <c r="E152" s="4">
        <v>0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0</v>
      </c>
      <c r="L152" s="4">
        <v>0</v>
      </c>
      <c r="M152" s="4">
        <v>1</v>
      </c>
      <c r="N152" s="4">
        <v>1</v>
      </c>
      <c r="O152" s="4">
        <v>0</v>
      </c>
      <c r="P152" s="4">
        <v>1</v>
      </c>
      <c r="Q152" s="4">
        <v>1</v>
      </c>
      <c r="R152" s="4">
        <v>0</v>
      </c>
      <c r="S152" s="4">
        <v>0</v>
      </c>
      <c r="T152" s="4" t="s">
        <v>17</v>
      </c>
    </row>
    <row r="153" spans="3:20" x14ac:dyDescent="0.2">
      <c r="C153" s="5" t="s">
        <v>169</v>
      </c>
      <c r="D153" s="4">
        <v>39</v>
      </c>
      <c r="E153" s="4">
        <v>0</v>
      </c>
      <c r="F153" s="4">
        <v>1</v>
      </c>
      <c r="G153" s="4">
        <v>1</v>
      </c>
      <c r="H153" s="4">
        <v>0</v>
      </c>
      <c r="I153" s="4">
        <v>0</v>
      </c>
      <c r="J153" s="4">
        <v>1</v>
      </c>
      <c r="K153" s="4">
        <v>1</v>
      </c>
      <c r="L153" s="4">
        <v>1</v>
      </c>
      <c r="M153" s="4">
        <v>1</v>
      </c>
      <c r="N153" s="4">
        <v>0</v>
      </c>
      <c r="O153" s="4">
        <v>1</v>
      </c>
      <c r="P153" s="4">
        <v>1</v>
      </c>
      <c r="Q153" s="4">
        <v>0</v>
      </c>
      <c r="R153" s="4">
        <v>0</v>
      </c>
      <c r="S153" s="4">
        <v>0</v>
      </c>
      <c r="T153" s="4" t="s">
        <v>17</v>
      </c>
    </row>
    <row r="154" spans="3:20" x14ac:dyDescent="0.2">
      <c r="C154" s="5" t="s">
        <v>170</v>
      </c>
      <c r="D154" s="4">
        <v>48</v>
      </c>
      <c r="E154" s="4">
        <v>0</v>
      </c>
      <c r="F154" s="4">
        <v>1</v>
      </c>
      <c r="G154" s="4">
        <v>1</v>
      </c>
      <c r="H154" s="4">
        <v>1</v>
      </c>
      <c r="I154" s="4">
        <v>0</v>
      </c>
      <c r="J154" s="4">
        <v>1</v>
      </c>
      <c r="K154" s="4">
        <v>1</v>
      </c>
      <c r="L154" s="4">
        <v>0</v>
      </c>
      <c r="M154" s="4">
        <v>0</v>
      </c>
      <c r="N154" s="4">
        <v>1</v>
      </c>
      <c r="O154" s="4">
        <v>1</v>
      </c>
      <c r="P154" s="4">
        <v>0</v>
      </c>
      <c r="Q154" s="4">
        <v>1</v>
      </c>
      <c r="R154" s="4">
        <v>1</v>
      </c>
      <c r="S154" s="4">
        <v>1</v>
      </c>
      <c r="T154" s="4" t="s">
        <v>17</v>
      </c>
    </row>
    <row r="155" spans="3:20" x14ac:dyDescent="0.2">
      <c r="C155" s="5" t="s">
        <v>171</v>
      </c>
      <c r="D155" s="4">
        <v>85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0</v>
      </c>
      <c r="O155" s="4">
        <v>1</v>
      </c>
      <c r="P155" s="4">
        <v>1</v>
      </c>
      <c r="Q155" s="4">
        <v>1</v>
      </c>
      <c r="R155" s="4">
        <v>0</v>
      </c>
      <c r="S155" s="4">
        <v>0</v>
      </c>
      <c r="T155" s="4" t="s">
        <v>17</v>
      </c>
    </row>
    <row r="156" spans="3:20" x14ac:dyDescent="0.2">
      <c r="C156" s="5" t="s">
        <v>172</v>
      </c>
      <c r="D156" s="4">
        <v>90</v>
      </c>
      <c r="E156" s="4">
        <v>0</v>
      </c>
      <c r="F156" s="4">
        <v>0</v>
      </c>
      <c r="G156" s="4">
        <v>1</v>
      </c>
      <c r="H156" s="4">
        <v>1</v>
      </c>
      <c r="I156" s="4">
        <v>0</v>
      </c>
      <c r="J156" s="4">
        <v>0</v>
      </c>
      <c r="K156" s="4">
        <v>1</v>
      </c>
      <c r="L156" s="4">
        <v>1</v>
      </c>
      <c r="M156" s="4">
        <v>1</v>
      </c>
      <c r="N156" s="4">
        <v>0</v>
      </c>
      <c r="O156" s="4">
        <v>0</v>
      </c>
      <c r="P156" s="4">
        <v>0</v>
      </c>
      <c r="Q156" s="4">
        <v>1</v>
      </c>
      <c r="R156" s="4">
        <v>1</v>
      </c>
      <c r="S156" s="4">
        <v>0</v>
      </c>
      <c r="T156" s="4" t="s">
        <v>17</v>
      </c>
    </row>
    <row r="157" spans="3:20" x14ac:dyDescent="0.2">
      <c r="C157" s="5" t="s">
        <v>173</v>
      </c>
      <c r="D157" s="4">
        <v>72</v>
      </c>
      <c r="E157" s="4">
        <v>1</v>
      </c>
      <c r="F157" s="4">
        <v>1</v>
      </c>
      <c r="G157" s="4">
        <v>0</v>
      </c>
      <c r="H157" s="4">
        <v>1</v>
      </c>
      <c r="I157" s="4">
        <v>1</v>
      </c>
      <c r="J157" s="4">
        <v>1</v>
      </c>
      <c r="K157" s="4">
        <v>0</v>
      </c>
      <c r="L157" s="4">
        <v>0</v>
      </c>
      <c r="M157" s="4">
        <v>0</v>
      </c>
      <c r="N157" s="4">
        <v>1</v>
      </c>
      <c r="O157" s="4">
        <v>1</v>
      </c>
      <c r="P157" s="4">
        <v>1</v>
      </c>
      <c r="Q157" s="4">
        <v>1</v>
      </c>
      <c r="R157" s="4">
        <v>1</v>
      </c>
      <c r="S157" s="4">
        <v>0</v>
      </c>
      <c r="T157" s="4" t="s">
        <v>17</v>
      </c>
    </row>
    <row r="158" spans="3:20" x14ac:dyDescent="0.2">
      <c r="C158" s="5" t="s">
        <v>174</v>
      </c>
      <c r="D158" s="4">
        <v>70</v>
      </c>
      <c r="E158" s="4">
        <v>1</v>
      </c>
      <c r="F158" s="4">
        <v>1</v>
      </c>
      <c r="G158" s="4">
        <v>0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0</v>
      </c>
      <c r="T158" s="4" t="s">
        <v>17</v>
      </c>
    </row>
    <row r="159" spans="3:20" x14ac:dyDescent="0.2">
      <c r="C159" s="5" t="s">
        <v>175</v>
      </c>
      <c r="D159" s="4">
        <v>69</v>
      </c>
      <c r="E159" s="4">
        <v>0</v>
      </c>
      <c r="F159" s="4">
        <v>1</v>
      </c>
      <c r="G159" s="4">
        <v>0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0</v>
      </c>
      <c r="O159" s="4">
        <v>1</v>
      </c>
      <c r="P159" s="4">
        <v>0</v>
      </c>
      <c r="Q159" s="4">
        <v>0</v>
      </c>
      <c r="R159" s="4">
        <v>1</v>
      </c>
      <c r="S159" s="4">
        <v>0</v>
      </c>
      <c r="T159" s="4" t="s">
        <v>17</v>
      </c>
    </row>
    <row r="160" spans="3:20" x14ac:dyDescent="0.2">
      <c r="C160" s="5" t="s">
        <v>176</v>
      </c>
      <c r="D160" s="4">
        <v>54</v>
      </c>
      <c r="E160" s="4">
        <v>1</v>
      </c>
      <c r="F160" s="4">
        <v>1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 t="s">
        <v>17</v>
      </c>
    </row>
    <row r="161" spans="3:20" x14ac:dyDescent="0.2">
      <c r="C161" s="5" t="s">
        <v>177</v>
      </c>
      <c r="D161" s="4">
        <v>64</v>
      </c>
      <c r="E161" s="4">
        <v>1</v>
      </c>
      <c r="F161" s="4">
        <v>0</v>
      </c>
      <c r="G161" s="4">
        <v>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  <c r="T161" s="4" t="s">
        <v>17</v>
      </c>
    </row>
    <row r="162" spans="3:20" x14ac:dyDescent="0.2">
      <c r="C162" s="5" t="s">
        <v>178</v>
      </c>
      <c r="D162" s="4">
        <v>43</v>
      </c>
      <c r="E162" s="4">
        <v>1</v>
      </c>
      <c r="F162" s="4">
        <v>0</v>
      </c>
      <c r="G162" s="4">
        <v>0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  <c r="T162" s="4" t="s">
        <v>17</v>
      </c>
    </row>
    <row r="163" spans="3:20" x14ac:dyDescent="0.2">
      <c r="C163" s="5" t="s">
        <v>179</v>
      </c>
      <c r="D163" s="4">
        <v>31</v>
      </c>
      <c r="E163" s="4">
        <v>1</v>
      </c>
      <c r="F163" s="4">
        <v>1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1</v>
      </c>
      <c r="Q163" s="4">
        <v>0</v>
      </c>
      <c r="R163" s="4">
        <v>1</v>
      </c>
      <c r="S163" s="4">
        <v>0</v>
      </c>
      <c r="T163" s="4" t="s">
        <v>17</v>
      </c>
    </row>
    <row r="164" spans="3:20" x14ac:dyDescent="0.2">
      <c r="C164" s="5" t="s">
        <v>180</v>
      </c>
      <c r="D164" s="4">
        <v>69</v>
      </c>
      <c r="E164" s="4">
        <v>0</v>
      </c>
      <c r="F164" s="4">
        <v>1</v>
      </c>
      <c r="G164" s="4">
        <v>1</v>
      </c>
      <c r="H164" s="4">
        <v>1</v>
      </c>
      <c r="I164" s="4">
        <v>1</v>
      </c>
      <c r="J164" s="4">
        <v>0</v>
      </c>
      <c r="K164" s="4">
        <v>0</v>
      </c>
      <c r="L164" s="4">
        <v>1</v>
      </c>
      <c r="M164" s="4">
        <v>1</v>
      </c>
      <c r="N164" s="4">
        <v>1</v>
      </c>
      <c r="O164" s="4">
        <v>0</v>
      </c>
      <c r="P164" s="4">
        <v>0</v>
      </c>
      <c r="Q164" s="4">
        <v>1</v>
      </c>
      <c r="R164" s="4">
        <v>0</v>
      </c>
      <c r="S164" s="4">
        <v>1</v>
      </c>
      <c r="T164" s="4" t="s">
        <v>17</v>
      </c>
    </row>
    <row r="165" spans="3:20" x14ac:dyDescent="0.2">
      <c r="C165" s="5" t="s">
        <v>181</v>
      </c>
      <c r="D165" s="4">
        <v>40</v>
      </c>
      <c r="E165" s="4">
        <v>1</v>
      </c>
      <c r="F165" s="4">
        <v>0</v>
      </c>
      <c r="G165" s="4">
        <v>1</v>
      </c>
      <c r="H165" s="4">
        <v>1</v>
      </c>
      <c r="I165" s="4">
        <v>1</v>
      </c>
      <c r="J165" s="4">
        <v>0</v>
      </c>
      <c r="K165" s="4">
        <v>0</v>
      </c>
      <c r="L165" s="4">
        <v>1</v>
      </c>
      <c r="M165" s="4">
        <v>1</v>
      </c>
      <c r="N165" s="4">
        <v>0</v>
      </c>
      <c r="O165" s="4">
        <v>0</v>
      </c>
      <c r="P165" s="4">
        <v>1</v>
      </c>
      <c r="Q165" s="4">
        <v>1</v>
      </c>
      <c r="R165" s="4">
        <v>0</v>
      </c>
      <c r="S165" s="4">
        <v>0</v>
      </c>
      <c r="T165" s="4" t="s">
        <v>18</v>
      </c>
    </row>
    <row r="166" spans="3:20" x14ac:dyDescent="0.2">
      <c r="C166" s="5" t="s">
        <v>182</v>
      </c>
      <c r="D166" s="4">
        <v>28</v>
      </c>
      <c r="E166" s="4">
        <v>1</v>
      </c>
      <c r="F166" s="4">
        <v>0</v>
      </c>
      <c r="G166" s="4">
        <v>0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 t="s">
        <v>18</v>
      </c>
    </row>
    <row r="167" spans="3:20" x14ac:dyDescent="0.2">
      <c r="C167" s="5" t="s">
        <v>183</v>
      </c>
      <c r="D167" s="4">
        <v>34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 t="s">
        <v>18</v>
      </c>
    </row>
    <row r="168" spans="3:20" x14ac:dyDescent="0.2">
      <c r="C168" s="5" t="s">
        <v>184</v>
      </c>
      <c r="D168" s="4">
        <v>30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 t="s">
        <v>18</v>
      </c>
    </row>
    <row r="169" spans="3:20" x14ac:dyDescent="0.2">
      <c r="C169" s="5" t="s">
        <v>185</v>
      </c>
      <c r="D169" s="4">
        <v>60</v>
      </c>
      <c r="E169" s="4">
        <v>1</v>
      </c>
      <c r="F169" s="4">
        <v>0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1</v>
      </c>
      <c r="Q169" s="4">
        <v>1</v>
      </c>
      <c r="R169" s="4">
        <v>0</v>
      </c>
      <c r="S169" s="4">
        <v>0</v>
      </c>
      <c r="T169" s="4" t="s">
        <v>18</v>
      </c>
    </row>
    <row r="170" spans="3:20" x14ac:dyDescent="0.2">
      <c r="C170" s="5" t="s">
        <v>186</v>
      </c>
      <c r="D170" s="4">
        <v>58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1</v>
      </c>
      <c r="N170" s="4">
        <v>0</v>
      </c>
      <c r="O170" s="4">
        <v>1</v>
      </c>
      <c r="P170" s="4">
        <v>0</v>
      </c>
      <c r="Q170" s="4">
        <v>0</v>
      </c>
      <c r="R170" s="4">
        <v>1</v>
      </c>
      <c r="S170" s="4">
        <v>1</v>
      </c>
      <c r="T170" s="4" t="s">
        <v>18</v>
      </c>
    </row>
    <row r="171" spans="3:20" x14ac:dyDescent="0.2">
      <c r="C171" s="5" t="s">
        <v>187</v>
      </c>
      <c r="D171" s="4">
        <v>54</v>
      </c>
      <c r="E171" s="4">
        <v>1</v>
      </c>
      <c r="F171" s="4">
        <v>0</v>
      </c>
      <c r="G171" s="4">
        <v>0</v>
      </c>
      <c r="H171" s="4">
        <v>1</v>
      </c>
      <c r="I171" s="4">
        <v>1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1</v>
      </c>
      <c r="S171" s="4">
        <v>0</v>
      </c>
      <c r="T171" s="4" t="s">
        <v>18</v>
      </c>
    </row>
    <row r="172" spans="3:20" x14ac:dyDescent="0.2">
      <c r="C172" s="5" t="s">
        <v>188</v>
      </c>
      <c r="D172" s="4">
        <v>43</v>
      </c>
      <c r="E172" s="4">
        <v>1</v>
      </c>
      <c r="F172" s="4">
        <v>0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0</v>
      </c>
      <c r="R172" s="4">
        <v>1</v>
      </c>
      <c r="S172" s="4">
        <v>0</v>
      </c>
      <c r="T172" s="4" t="s">
        <v>18</v>
      </c>
    </row>
    <row r="173" spans="3:20" x14ac:dyDescent="0.2">
      <c r="C173" s="5" t="s">
        <v>189</v>
      </c>
      <c r="D173" s="4">
        <v>39</v>
      </c>
      <c r="E173" s="4">
        <v>1</v>
      </c>
      <c r="F173" s="4">
        <v>0</v>
      </c>
      <c r="G173" s="4">
        <v>0</v>
      </c>
      <c r="H173" s="4">
        <v>0</v>
      </c>
      <c r="I173" s="4">
        <v>1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 t="s">
        <v>18</v>
      </c>
    </row>
    <row r="174" spans="3:20" x14ac:dyDescent="0.2">
      <c r="C174" s="5" t="s">
        <v>190</v>
      </c>
      <c r="D174" s="4">
        <v>40</v>
      </c>
      <c r="E174" s="4">
        <v>1</v>
      </c>
      <c r="F174" s="4">
        <v>0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0</v>
      </c>
      <c r="M174" s="4">
        <v>0</v>
      </c>
      <c r="N174" s="4">
        <v>1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 t="s">
        <v>18</v>
      </c>
    </row>
    <row r="175" spans="3:20" x14ac:dyDescent="0.2">
      <c r="C175" s="5" t="s">
        <v>191</v>
      </c>
      <c r="D175" s="4">
        <v>49</v>
      </c>
      <c r="E175" s="4">
        <v>1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0</v>
      </c>
      <c r="O175" s="4">
        <v>0</v>
      </c>
      <c r="P175" s="4">
        <v>1</v>
      </c>
      <c r="Q175" s="4">
        <v>0</v>
      </c>
      <c r="R175" s="4">
        <v>0</v>
      </c>
      <c r="S175" s="4">
        <v>1</v>
      </c>
      <c r="T175" s="4" t="s">
        <v>18</v>
      </c>
    </row>
    <row r="176" spans="3:20" x14ac:dyDescent="0.2">
      <c r="C176" s="5" t="s">
        <v>192</v>
      </c>
      <c r="D176" s="4">
        <v>47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1</v>
      </c>
      <c r="S176" s="4">
        <v>0</v>
      </c>
      <c r="T176" s="4" t="s">
        <v>18</v>
      </c>
    </row>
    <row r="177" spans="3:20" x14ac:dyDescent="0.2">
      <c r="C177" s="5" t="s">
        <v>193</v>
      </c>
      <c r="D177" s="4">
        <v>57</v>
      </c>
      <c r="E177" s="4">
        <v>1</v>
      </c>
      <c r="F177" s="4">
        <v>0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  <c r="Q177" s="4">
        <v>1</v>
      </c>
      <c r="R177" s="4">
        <v>0</v>
      </c>
      <c r="S177" s="4">
        <v>0</v>
      </c>
      <c r="T177" s="4" t="s">
        <v>18</v>
      </c>
    </row>
    <row r="178" spans="3:20" x14ac:dyDescent="0.2">
      <c r="C178" s="5" t="s">
        <v>194</v>
      </c>
      <c r="D178" s="4">
        <v>72</v>
      </c>
      <c r="E178" s="4">
        <v>1</v>
      </c>
      <c r="F178" s="4">
        <v>1</v>
      </c>
      <c r="G178" s="4">
        <v>0</v>
      </c>
      <c r="H178" s="4">
        <v>0</v>
      </c>
      <c r="I178" s="4">
        <v>0</v>
      </c>
      <c r="J178" s="4">
        <v>1</v>
      </c>
      <c r="K178" s="4">
        <v>0</v>
      </c>
      <c r="L178" s="4">
        <v>1</v>
      </c>
      <c r="M178" s="4">
        <v>1</v>
      </c>
      <c r="N178" s="4">
        <v>0</v>
      </c>
      <c r="O178" s="4">
        <v>1</v>
      </c>
      <c r="P178" s="4">
        <v>1</v>
      </c>
      <c r="Q178" s="4">
        <v>1</v>
      </c>
      <c r="R178" s="4">
        <v>1</v>
      </c>
      <c r="S178" s="4">
        <v>0</v>
      </c>
      <c r="T178" s="4" t="s">
        <v>18</v>
      </c>
    </row>
    <row r="179" spans="3:20" x14ac:dyDescent="0.2">
      <c r="C179" s="5" t="s">
        <v>195</v>
      </c>
      <c r="D179" s="4">
        <v>30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 t="s">
        <v>18</v>
      </c>
    </row>
    <row r="180" spans="3:20" x14ac:dyDescent="0.2">
      <c r="C180" s="5" t="s">
        <v>196</v>
      </c>
      <c r="D180" s="4">
        <v>27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 t="s">
        <v>18</v>
      </c>
    </row>
    <row r="181" spans="3:20" x14ac:dyDescent="0.2">
      <c r="C181" s="5" t="s">
        <v>197</v>
      </c>
      <c r="D181" s="4">
        <v>38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 t="s">
        <v>18</v>
      </c>
    </row>
    <row r="182" spans="3:20" x14ac:dyDescent="0.2">
      <c r="C182" s="5" t="s">
        <v>198</v>
      </c>
      <c r="D182" s="4">
        <v>43</v>
      </c>
      <c r="E182" s="4">
        <v>1</v>
      </c>
      <c r="F182" s="4">
        <v>0</v>
      </c>
      <c r="G182" s="4">
        <v>0</v>
      </c>
      <c r="H182" s="4">
        <v>0</v>
      </c>
      <c r="I182" s="4">
        <v>1</v>
      </c>
      <c r="J182" s="4">
        <v>0</v>
      </c>
      <c r="K182" s="4">
        <v>1</v>
      </c>
      <c r="L182" s="4">
        <v>0</v>
      </c>
      <c r="M182" s="4">
        <v>1</v>
      </c>
      <c r="N182" s="4">
        <v>0</v>
      </c>
      <c r="O182" s="4">
        <v>1</v>
      </c>
      <c r="P182" s="4">
        <v>0</v>
      </c>
      <c r="Q182" s="4">
        <v>0</v>
      </c>
      <c r="R182" s="4">
        <v>1</v>
      </c>
      <c r="S182" s="4">
        <v>0</v>
      </c>
      <c r="T182" s="4" t="s">
        <v>18</v>
      </c>
    </row>
    <row r="183" spans="3:20" x14ac:dyDescent="0.2">
      <c r="C183" s="5" t="s">
        <v>199</v>
      </c>
      <c r="D183" s="4">
        <v>40</v>
      </c>
      <c r="E183" s="4">
        <v>1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 t="s">
        <v>18</v>
      </c>
    </row>
    <row r="184" spans="3:20" x14ac:dyDescent="0.2">
      <c r="C184" s="5" t="s">
        <v>200</v>
      </c>
      <c r="D184" s="4">
        <v>55</v>
      </c>
      <c r="E184" s="4">
        <v>1</v>
      </c>
      <c r="F184" s="4">
        <v>0</v>
      </c>
      <c r="G184" s="4">
        <v>0</v>
      </c>
      <c r="H184" s="4">
        <v>0</v>
      </c>
      <c r="I184" s="4">
        <v>1</v>
      </c>
      <c r="J184" s="4">
        <v>1</v>
      </c>
      <c r="K184" s="4">
        <v>0</v>
      </c>
      <c r="L184" s="4">
        <v>1</v>
      </c>
      <c r="M184" s="4">
        <v>1</v>
      </c>
      <c r="N184" s="4">
        <v>0</v>
      </c>
      <c r="O184" s="4">
        <v>1</v>
      </c>
      <c r="P184" s="4">
        <v>0</v>
      </c>
      <c r="Q184" s="4">
        <v>1</v>
      </c>
      <c r="R184" s="4">
        <v>0</v>
      </c>
      <c r="S184" s="4">
        <v>1</v>
      </c>
      <c r="T184" s="4" t="s">
        <v>18</v>
      </c>
    </row>
    <row r="185" spans="3:20" x14ac:dyDescent="0.2">
      <c r="C185" s="5" t="s">
        <v>201</v>
      </c>
      <c r="D185" s="4">
        <v>30</v>
      </c>
      <c r="E185" s="4">
        <v>1</v>
      </c>
      <c r="F185" s="4">
        <v>0</v>
      </c>
      <c r="G185" s="4">
        <v>0</v>
      </c>
      <c r="H185" s="4">
        <v>1</v>
      </c>
      <c r="I185" s="4">
        <v>1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 t="s">
        <v>18</v>
      </c>
    </row>
    <row r="186" spans="3:20" x14ac:dyDescent="0.2">
      <c r="C186" s="5" t="s">
        <v>202</v>
      </c>
      <c r="D186" s="4">
        <v>45</v>
      </c>
      <c r="E186" s="4">
        <v>1</v>
      </c>
      <c r="F186" s="4">
        <v>0</v>
      </c>
      <c r="G186" s="4">
        <v>0</v>
      </c>
      <c r="H186" s="4">
        <v>0</v>
      </c>
      <c r="I186" s="4">
        <v>1</v>
      </c>
      <c r="J186" s="4">
        <v>0</v>
      </c>
      <c r="K186" s="4">
        <v>0</v>
      </c>
      <c r="L186" s="4">
        <v>0</v>
      </c>
      <c r="M186" s="4">
        <v>1</v>
      </c>
      <c r="N186" s="4">
        <v>1</v>
      </c>
      <c r="O186" s="4">
        <v>1</v>
      </c>
      <c r="P186" s="4">
        <v>1</v>
      </c>
      <c r="Q186" s="4">
        <v>0</v>
      </c>
      <c r="R186" s="4">
        <v>0</v>
      </c>
      <c r="S186" s="4">
        <v>0</v>
      </c>
      <c r="T186" s="4" t="s">
        <v>18</v>
      </c>
    </row>
    <row r="187" spans="3:20" x14ac:dyDescent="0.2">
      <c r="C187" s="5" t="s">
        <v>203</v>
      </c>
      <c r="D187" s="4">
        <v>47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  <c r="O187" s="4">
        <v>1</v>
      </c>
      <c r="P187" s="4">
        <v>0</v>
      </c>
      <c r="Q187" s="4">
        <v>0</v>
      </c>
      <c r="R187" s="4">
        <v>1</v>
      </c>
      <c r="S187" s="4">
        <v>0</v>
      </c>
      <c r="T187" s="4" t="s">
        <v>18</v>
      </c>
    </row>
    <row r="188" spans="3:20" x14ac:dyDescent="0.2">
      <c r="C188" s="5" t="s">
        <v>204</v>
      </c>
      <c r="D188" s="4">
        <v>32</v>
      </c>
      <c r="E188" s="4">
        <v>1</v>
      </c>
      <c r="F188" s="4">
        <v>0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 t="s">
        <v>18</v>
      </c>
    </row>
    <row r="189" spans="3:20" x14ac:dyDescent="0.2">
      <c r="C189" s="5" t="s">
        <v>205</v>
      </c>
      <c r="D189" s="4">
        <v>50</v>
      </c>
      <c r="E189" s="4">
        <v>1</v>
      </c>
      <c r="F189" s="4">
        <v>0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0</v>
      </c>
      <c r="M189" s="4">
        <v>1</v>
      </c>
      <c r="N189" s="4">
        <v>0</v>
      </c>
      <c r="O189" s="4">
        <v>1</v>
      </c>
      <c r="P189" s="4">
        <v>1</v>
      </c>
      <c r="Q189" s="4">
        <v>1</v>
      </c>
      <c r="R189" s="4">
        <v>1</v>
      </c>
      <c r="S189" s="4">
        <v>0</v>
      </c>
      <c r="T189" s="4" t="s">
        <v>18</v>
      </c>
    </row>
    <row r="190" spans="3:20" x14ac:dyDescent="0.2">
      <c r="C190" s="5" t="s">
        <v>206</v>
      </c>
      <c r="D190" s="4">
        <v>52</v>
      </c>
      <c r="E190" s="4">
        <v>1</v>
      </c>
      <c r="F190" s="4">
        <v>0</v>
      </c>
      <c r="G190" s="4">
        <v>0</v>
      </c>
      <c r="H190" s="4">
        <v>0</v>
      </c>
      <c r="I190" s="4">
        <v>1</v>
      </c>
      <c r="J190" s="4">
        <v>1</v>
      </c>
      <c r="K190" s="4">
        <v>0</v>
      </c>
      <c r="L190" s="4">
        <v>0</v>
      </c>
      <c r="M190" s="4">
        <v>1</v>
      </c>
      <c r="N190" s="4">
        <v>0</v>
      </c>
      <c r="O190" s="4">
        <v>1</v>
      </c>
      <c r="P190" s="4">
        <v>0</v>
      </c>
      <c r="Q190" s="4">
        <v>0</v>
      </c>
      <c r="R190" s="4">
        <v>1</v>
      </c>
      <c r="S190" s="4">
        <v>0</v>
      </c>
      <c r="T190" s="4" t="s">
        <v>18</v>
      </c>
    </row>
    <row r="191" spans="3:20" x14ac:dyDescent="0.2">
      <c r="C191" s="5" t="s">
        <v>207</v>
      </c>
      <c r="D191" s="4">
        <v>26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 t="s">
        <v>18</v>
      </c>
    </row>
    <row r="192" spans="3:20" x14ac:dyDescent="0.2">
      <c r="C192" s="5" t="s">
        <v>208</v>
      </c>
      <c r="D192" s="4">
        <v>72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4">
        <v>0</v>
      </c>
      <c r="L192" s="4">
        <v>1</v>
      </c>
      <c r="M192" s="4">
        <v>1</v>
      </c>
      <c r="N192" s="4">
        <v>0</v>
      </c>
      <c r="O192" s="4">
        <v>1</v>
      </c>
      <c r="P192" s="4">
        <v>0</v>
      </c>
      <c r="Q192" s="4">
        <v>1</v>
      </c>
      <c r="R192" s="4">
        <v>1</v>
      </c>
      <c r="S192" s="4">
        <v>0</v>
      </c>
      <c r="T192" s="4" t="s">
        <v>18</v>
      </c>
    </row>
    <row r="193" spans="3:20" x14ac:dyDescent="0.2">
      <c r="C193" s="5" t="s">
        <v>209</v>
      </c>
      <c r="D193" s="4">
        <v>30</v>
      </c>
      <c r="E193" s="4">
        <v>1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 t="s">
        <v>18</v>
      </c>
    </row>
    <row r="194" spans="3:20" x14ac:dyDescent="0.2">
      <c r="C194" s="5" t="s">
        <v>210</v>
      </c>
      <c r="D194" s="4">
        <v>45</v>
      </c>
      <c r="E194" s="4">
        <v>1</v>
      </c>
      <c r="F194" s="4">
        <v>0</v>
      </c>
      <c r="G194" s="4">
        <v>0</v>
      </c>
      <c r="H194" s="4">
        <v>0</v>
      </c>
      <c r="I194" s="4">
        <v>1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  <c r="O194" s="4">
        <v>0</v>
      </c>
      <c r="P194" s="4">
        <v>1</v>
      </c>
      <c r="Q194" s="4">
        <v>0</v>
      </c>
      <c r="R194" s="4">
        <v>1</v>
      </c>
      <c r="S194" s="4">
        <v>0</v>
      </c>
      <c r="T194" s="4" t="s">
        <v>18</v>
      </c>
    </row>
    <row r="195" spans="3:20" x14ac:dyDescent="0.2">
      <c r="C195" s="5" t="s">
        <v>211</v>
      </c>
      <c r="D195" s="4">
        <v>65</v>
      </c>
      <c r="E195" s="4">
        <v>1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</v>
      </c>
      <c r="M195" s="4">
        <v>1</v>
      </c>
      <c r="N195" s="4">
        <v>1</v>
      </c>
      <c r="O195" s="4">
        <v>1</v>
      </c>
      <c r="P195" s="4">
        <v>0</v>
      </c>
      <c r="Q195" s="4">
        <v>1</v>
      </c>
      <c r="R195" s="4">
        <v>1</v>
      </c>
      <c r="S195" s="4">
        <v>1</v>
      </c>
      <c r="T195" s="4" t="s">
        <v>18</v>
      </c>
    </row>
    <row r="196" spans="3:20" x14ac:dyDescent="0.2">
      <c r="C196" s="5" t="s">
        <v>212</v>
      </c>
      <c r="D196" s="4">
        <v>70</v>
      </c>
      <c r="E196" s="4">
        <v>1</v>
      </c>
      <c r="F196" s="4">
        <v>0</v>
      </c>
      <c r="G196" s="4">
        <v>0</v>
      </c>
      <c r="H196" s="4">
        <v>0</v>
      </c>
      <c r="I196" s="4">
        <v>1</v>
      </c>
      <c r="J196" s="4">
        <v>0</v>
      </c>
      <c r="K196" s="4">
        <v>0</v>
      </c>
      <c r="L196" s="4">
        <v>1</v>
      </c>
      <c r="M196" s="4">
        <v>1</v>
      </c>
      <c r="N196" s="4">
        <v>0</v>
      </c>
      <c r="O196" s="4">
        <v>1</v>
      </c>
      <c r="P196" s="4">
        <v>0</v>
      </c>
      <c r="Q196" s="4">
        <v>1</v>
      </c>
      <c r="R196" s="4">
        <v>1</v>
      </c>
      <c r="S196" s="4">
        <v>0</v>
      </c>
      <c r="T196" s="4" t="s">
        <v>18</v>
      </c>
    </row>
    <row r="197" spans="3:20" x14ac:dyDescent="0.2">
      <c r="C197" s="5" t="s">
        <v>213</v>
      </c>
      <c r="D197" s="4">
        <v>35</v>
      </c>
      <c r="E197" s="4">
        <v>1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 t="s">
        <v>18</v>
      </c>
    </row>
    <row r="198" spans="3:20" x14ac:dyDescent="0.2">
      <c r="C198" s="5" t="s">
        <v>214</v>
      </c>
      <c r="D198" s="4">
        <v>54</v>
      </c>
      <c r="E198" s="4">
        <v>1</v>
      </c>
      <c r="F198" s="4">
        <v>0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1</v>
      </c>
      <c r="N198" s="4">
        <v>0</v>
      </c>
      <c r="O198" s="4">
        <v>1</v>
      </c>
      <c r="P198" s="4">
        <v>0</v>
      </c>
      <c r="Q198" s="4">
        <v>1</v>
      </c>
      <c r="R198" s="4">
        <v>1</v>
      </c>
      <c r="S198" s="4">
        <v>0</v>
      </c>
      <c r="T198" s="4" t="s">
        <v>18</v>
      </c>
    </row>
    <row r="199" spans="3:20" x14ac:dyDescent="0.2">
      <c r="C199" s="5" t="s">
        <v>215</v>
      </c>
      <c r="D199" s="4">
        <v>30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 t="s">
        <v>18</v>
      </c>
    </row>
    <row r="200" spans="3:20" x14ac:dyDescent="0.2">
      <c r="C200" s="5" t="s">
        <v>216</v>
      </c>
      <c r="D200" s="4">
        <v>42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1</v>
      </c>
      <c r="S200" s="4">
        <v>0</v>
      </c>
      <c r="T200" s="4" t="s">
        <v>18</v>
      </c>
    </row>
    <row r="201" spans="3:20" x14ac:dyDescent="0.2">
      <c r="C201" s="5" t="s">
        <v>217</v>
      </c>
      <c r="D201" s="4">
        <v>55</v>
      </c>
      <c r="E201" s="4">
        <v>0</v>
      </c>
      <c r="F201" s="4">
        <v>1</v>
      </c>
      <c r="G201" s="4">
        <v>1</v>
      </c>
      <c r="H201" s="4">
        <v>1</v>
      </c>
      <c r="I201" s="4">
        <v>1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1</v>
      </c>
      <c r="Q201" s="4">
        <v>0</v>
      </c>
      <c r="R201" s="4">
        <v>0</v>
      </c>
      <c r="S201" s="4">
        <v>1</v>
      </c>
      <c r="T201" s="4" t="s">
        <v>17</v>
      </c>
    </row>
    <row r="202" spans="3:20" x14ac:dyDescent="0.2">
      <c r="C202" s="5" t="s">
        <v>218</v>
      </c>
      <c r="D202" s="4">
        <v>55</v>
      </c>
      <c r="E202" s="4">
        <v>0</v>
      </c>
      <c r="F202" s="4">
        <v>1</v>
      </c>
      <c r="G202" s="4">
        <v>1</v>
      </c>
      <c r="H202" s="4">
        <v>1</v>
      </c>
      <c r="I202" s="4">
        <v>0</v>
      </c>
      <c r="J202" s="4">
        <v>1</v>
      </c>
      <c r="K202" s="4">
        <v>0</v>
      </c>
      <c r="L202" s="4">
        <v>0</v>
      </c>
      <c r="M202" s="4">
        <v>1</v>
      </c>
      <c r="N202" s="4">
        <v>0</v>
      </c>
      <c r="O202" s="4">
        <v>1</v>
      </c>
      <c r="P202" s="4">
        <v>1</v>
      </c>
      <c r="Q202" s="4">
        <v>0</v>
      </c>
      <c r="R202" s="4">
        <v>0</v>
      </c>
      <c r="S202" s="4">
        <v>0</v>
      </c>
      <c r="T202" s="4" t="s">
        <v>17</v>
      </c>
    </row>
    <row r="203" spans="3:20" x14ac:dyDescent="0.2">
      <c r="C203" s="5" t="s">
        <v>219</v>
      </c>
      <c r="D203" s="4">
        <v>43</v>
      </c>
      <c r="E203" s="4">
        <v>0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1</v>
      </c>
      <c r="Q203" s="4">
        <v>1</v>
      </c>
      <c r="R203" s="4">
        <v>0</v>
      </c>
      <c r="S203" s="4">
        <v>1</v>
      </c>
      <c r="T203" s="4" t="s">
        <v>17</v>
      </c>
    </row>
    <row r="204" spans="3:20" x14ac:dyDescent="0.2">
      <c r="C204" s="5" t="s">
        <v>220</v>
      </c>
      <c r="D204" s="4">
        <v>47</v>
      </c>
      <c r="E204" s="4">
        <v>0</v>
      </c>
      <c r="F204" s="4">
        <v>0</v>
      </c>
      <c r="G204" s="4">
        <v>0</v>
      </c>
      <c r="H204" s="4">
        <v>1</v>
      </c>
      <c r="I204" s="4">
        <v>1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1</v>
      </c>
      <c r="R204" s="4">
        <v>0</v>
      </c>
      <c r="S204" s="4">
        <v>0</v>
      </c>
      <c r="T204" s="4" t="s">
        <v>17</v>
      </c>
    </row>
    <row r="205" spans="3:20" x14ac:dyDescent="0.2">
      <c r="C205" s="5" t="s">
        <v>221</v>
      </c>
      <c r="D205" s="4">
        <v>50</v>
      </c>
      <c r="E205" s="4">
        <v>0</v>
      </c>
      <c r="F205" s="4">
        <v>1</v>
      </c>
      <c r="G205" s="4">
        <v>1</v>
      </c>
      <c r="H205" s="4">
        <v>0</v>
      </c>
      <c r="I205" s="4">
        <v>1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1</v>
      </c>
      <c r="Q205" s="4">
        <v>0</v>
      </c>
      <c r="R205" s="4">
        <v>0</v>
      </c>
      <c r="S205" s="4">
        <v>0</v>
      </c>
      <c r="T205" s="4" t="s">
        <v>17</v>
      </c>
    </row>
    <row r="206" spans="3:20" x14ac:dyDescent="0.2">
      <c r="C206" s="5" t="s">
        <v>222</v>
      </c>
      <c r="D206" s="4">
        <v>62</v>
      </c>
      <c r="E206" s="4">
        <v>1</v>
      </c>
      <c r="F206" s="4">
        <v>1</v>
      </c>
      <c r="G206" s="4">
        <v>0</v>
      </c>
      <c r="H206" s="4">
        <v>0</v>
      </c>
      <c r="I206" s="4">
        <v>1</v>
      </c>
      <c r="J206" s="4">
        <v>0</v>
      </c>
      <c r="K206" s="4">
        <v>1</v>
      </c>
      <c r="L206" s="4">
        <v>1</v>
      </c>
      <c r="M206" s="4">
        <v>1</v>
      </c>
      <c r="N206" s="4">
        <v>1</v>
      </c>
      <c r="O206" s="4">
        <v>0</v>
      </c>
      <c r="P206" s="4">
        <v>1</v>
      </c>
      <c r="Q206" s="4">
        <v>1</v>
      </c>
      <c r="R206" s="4">
        <v>1</v>
      </c>
      <c r="S206" s="4">
        <v>1</v>
      </c>
      <c r="T206" s="4" t="s">
        <v>17</v>
      </c>
    </row>
    <row r="207" spans="3:20" x14ac:dyDescent="0.2">
      <c r="C207" s="5" t="s">
        <v>223</v>
      </c>
      <c r="D207" s="4">
        <v>33</v>
      </c>
      <c r="E207" s="4">
        <v>1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 t="s">
        <v>17</v>
      </c>
    </row>
    <row r="208" spans="3:20" x14ac:dyDescent="0.2">
      <c r="C208" s="5" t="s">
        <v>224</v>
      </c>
      <c r="D208" s="4">
        <v>55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0</v>
      </c>
      <c r="K208" s="4">
        <v>1</v>
      </c>
      <c r="L208" s="4">
        <v>0</v>
      </c>
      <c r="M208" s="4">
        <v>0</v>
      </c>
      <c r="N208" s="4">
        <v>1</v>
      </c>
      <c r="O208" s="4">
        <v>0</v>
      </c>
      <c r="P208" s="4">
        <v>1</v>
      </c>
      <c r="Q208" s="4">
        <v>0</v>
      </c>
      <c r="R208" s="4">
        <v>0</v>
      </c>
      <c r="S208" s="4">
        <v>0</v>
      </c>
      <c r="T208" s="4" t="s">
        <v>17</v>
      </c>
    </row>
    <row r="209" spans="3:20" x14ac:dyDescent="0.2">
      <c r="C209" s="5" t="s">
        <v>225</v>
      </c>
      <c r="D209" s="4">
        <v>48</v>
      </c>
      <c r="E209" s="4">
        <v>1</v>
      </c>
      <c r="F209" s="4">
        <v>1</v>
      </c>
      <c r="G209" s="4">
        <v>1</v>
      </c>
      <c r="H209" s="4">
        <v>1</v>
      </c>
      <c r="I209" s="4">
        <v>0</v>
      </c>
      <c r="J209" s="4">
        <v>1</v>
      </c>
      <c r="K209" s="4">
        <v>1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  <c r="T209" s="4" t="s">
        <v>17</v>
      </c>
    </row>
    <row r="210" spans="3:20" x14ac:dyDescent="0.2">
      <c r="C210" s="5" t="s">
        <v>226</v>
      </c>
      <c r="D210" s="4">
        <v>56</v>
      </c>
      <c r="E210" s="4">
        <v>1</v>
      </c>
      <c r="F210" s="4">
        <v>1</v>
      </c>
      <c r="G210" s="4">
        <v>0</v>
      </c>
      <c r="H210" s="4">
        <v>1</v>
      </c>
      <c r="I210" s="4">
        <v>1</v>
      </c>
      <c r="J210" s="4">
        <v>0</v>
      </c>
      <c r="K210" s="4">
        <v>1</v>
      </c>
      <c r="L210" s="4">
        <v>0</v>
      </c>
      <c r="M210" s="4">
        <v>1</v>
      </c>
      <c r="N210" s="4">
        <v>1</v>
      </c>
      <c r="O210" s="4">
        <v>0</v>
      </c>
      <c r="P210" s="4">
        <v>0</v>
      </c>
      <c r="Q210" s="4">
        <v>0</v>
      </c>
      <c r="R210" s="4">
        <v>1</v>
      </c>
      <c r="S210" s="4">
        <v>0</v>
      </c>
      <c r="T210" s="4" t="s">
        <v>17</v>
      </c>
    </row>
    <row r="211" spans="3:20" x14ac:dyDescent="0.2">
      <c r="C211" s="5" t="s">
        <v>227</v>
      </c>
      <c r="D211" s="4">
        <v>28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1</v>
      </c>
      <c r="Q211" s="4">
        <v>1</v>
      </c>
      <c r="R211" s="4">
        <v>0</v>
      </c>
      <c r="S211" s="4">
        <v>0</v>
      </c>
      <c r="T211" s="4" t="s">
        <v>17</v>
      </c>
    </row>
    <row r="212" spans="3:20" x14ac:dyDescent="0.2">
      <c r="C212" s="5" t="s">
        <v>228</v>
      </c>
      <c r="D212" s="4">
        <v>68</v>
      </c>
      <c r="E212" s="4">
        <v>0</v>
      </c>
      <c r="F212" s="4">
        <v>1</v>
      </c>
      <c r="G212" s="4">
        <v>1</v>
      </c>
      <c r="H212" s="4">
        <v>0</v>
      </c>
      <c r="I212" s="4">
        <v>1</v>
      </c>
      <c r="J212" s="4">
        <v>1</v>
      </c>
      <c r="K212" s="4">
        <v>0</v>
      </c>
      <c r="L212" s="4">
        <v>1</v>
      </c>
      <c r="M212" s="4">
        <v>1</v>
      </c>
      <c r="N212" s="4">
        <v>0</v>
      </c>
      <c r="O212" s="4">
        <v>1</v>
      </c>
      <c r="P212" s="4">
        <v>1</v>
      </c>
      <c r="Q212" s="4">
        <v>0</v>
      </c>
      <c r="R212" s="4">
        <v>0</v>
      </c>
      <c r="S212" s="4">
        <v>0</v>
      </c>
      <c r="T212" s="4" t="s">
        <v>17</v>
      </c>
    </row>
    <row r="213" spans="3:20" x14ac:dyDescent="0.2">
      <c r="C213" s="5" t="s">
        <v>229</v>
      </c>
      <c r="D213" s="4">
        <v>45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0</v>
      </c>
      <c r="L213" s="4">
        <v>1</v>
      </c>
      <c r="M213" s="4">
        <v>1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0</v>
      </c>
      <c r="T213" s="4" t="s">
        <v>17</v>
      </c>
    </row>
    <row r="214" spans="3:20" x14ac:dyDescent="0.2">
      <c r="C214" s="5" t="s">
        <v>230</v>
      </c>
      <c r="D214" s="4">
        <v>48</v>
      </c>
      <c r="E214" s="4">
        <v>0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0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1</v>
      </c>
      <c r="R214" s="4">
        <v>0</v>
      </c>
      <c r="S214" s="4">
        <v>0</v>
      </c>
      <c r="T214" s="4" t="s">
        <v>17</v>
      </c>
    </row>
    <row r="215" spans="3:20" x14ac:dyDescent="0.2">
      <c r="C215" s="5" t="s">
        <v>231</v>
      </c>
      <c r="D215" s="4">
        <v>57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0</v>
      </c>
      <c r="L215" s="4">
        <v>1</v>
      </c>
      <c r="M215" s="4">
        <v>0</v>
      </c>
      <c r="N215" s="4">
        <v>0</v>
      </c>
      <c r="O215" s="4">
        <v>0</v>
      </c>
      <c r="P215" s="4">
        <v>1</v>
      </c>
      <c r="Q215" s="4">
        <v>0</v>
      </c>
      <c r="R215" s="4">
        <v>0</v>
      </c>
      <c r="S215" s="4">
        <v>0</v>
      </c>
      <c r="T215" s="4" t="s">
        <v>17</v>
      </c>
    </row>
    <row r="216" spans="3:20" x14ac:dyDescent="0.2">
      <c r="C216" s="5" t="s">
        <v>232</v>
      </c>
      <c r="D216" s="4">
        <v>45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 t="s">
        <v>18</v>
      </c>
    </row>
    <row r="217" spans="3:20" x14ac:dyDescent="0.2">
      <c r="C217" s="5" t="s">
        <v>233</v>
      </c>
      <c r="D217" s="4">
        <v>30</v>
      </c>
      <c r="E217" s="4">
        <v>1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 t="s">
        <v>18</v>
      </c>
    </row>
    <row r="218" spans="3:20" x14ac:dyDescent="0.2">
      <c r="C218" s="5" t="s">
        <v>234</v>
      </c>
      <c r="D218" s="4">
        <v>27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 t="s">
        <v>18</v>
      </c>
    </row>
    <row r="219" spans="3:20" x14ac:dyDescent="0.2">
      <c r="C219" s="5" t="s">
        <v>235</v>
      </c>
      <c r="D219" s="4">
        <v>43</v>
      </c>
      <c r="E219" s="4">
        <v>1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4">
        <v>1</v>
      </c>
      <c r="L219" s="4">
        <v>0</v>
      </c>
      <c r="M219" s="4">
        <v>1</v>
      </c>
      <c r="N219" s="4">
        <v>0</v>
      </c>
      <c r="O219" s="4">
        <v>1</v>
      </c>
      <c r="P219" s="4">
        <v>0</v>
      </c>
      <c r="Q219" s="4">
        <v>0</v>
      </c>
      <c r="R219" s="4">
        <v>1</v>
      </c>
      <c r="S219" s="4">
        <v>0</v>
      </c>
      <c r="T219" s="4" t="s">
        <v>18</v>
      </c>
    </row>
    <row r="220" spans="3:20" x14ac:dyDescent="0.2">
      <c r="C220" s="5" t="s">
        <v>236</v>
      </c>
      <c r="D220" s="4">
        <v>47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4">
        <v>0</v>
      </c>
      <c r="R220" s="4">
        <v>1</v>
      </c>
      <c r="S220" s="4">
        <v>0</v>
      </c>
      <c r="T220" s="4" t="s">
        <v>18</v>
      </c>
    </row>
    <row r="221" spans="3:20" x14ac:dyDescent="0.2">
      <c r="C221" s="5" t="s">
        <v>237</v>
      </c>
      <c r="D221" s="4">
        <v>72</v>
      </c>
      <c r="E221" s="4">
        <v>1</v>
      </c>
      <c r="F221" s="4">
        <v>1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1</v>
      </c>
      <c r="M221" s="4">
        <v>1</v>
      </c>
      <c r="N221" s="4">
        <v>0</v>
      </c>
      <c r="O221" s="4">
        <v>1</v>
      </c>
      <c r="P221" s="4">
        <v>1</v>
      </c>
      <c r="Q221" s="4">
        <v>1</v>
      </c>
      <c r="R221" s="4">
        <v>1</v>
      </c>
      <c r="S221" s="4">
        <v>0</v>
      </c>
      <c r="T221" s="4" t="s">
        <v>18</v>
      </c>
    </row>
    <row r="222" spans="3:20" x14ac:dyDescent="0.2">
      <c r="C222" s="5" t="s">
        <v>238</v>
      </c>
      <c r="D222" s="4">
        <v>30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 t="s">
        <v>18</v>
      </c>
    </row>
    <row r="223" spans="3:20" x14ac:dyDescent="0.2">
      <c r="C223" s="5" t="s">
        <v>239</v>
      </c>
      <c r="D223" s="4">
        <v>27</v>
      </c>
      <c r="E223" s="4">
        <v>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 t="s">
        <v>18</v>
      </c>
    </row>
    <row r="224" spans="3:20" x14ac:dyDescent="0.2">
      <c r="C224" s="5" t="s">
        <v>240</v>
      </c>
      <c r="D224" s="4">
        <v>43</v>
      </c>
      <c r="E224" s="4">
        <v>1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1</v>
      </c>
      <c r="P224" s="4">
        <v>0</v>
      </c>
      <c r="Q224" s="4">
        <v>0</v>
      </c>
      <c r="R224" s="4">
        <v>1</v>
      </c>
      <c r="S224" s="4">
        <v>0</v>
      </c>
      <c r="T224" s="4" t="s">
        <v>18</v>
      </c>
    </row>
    <row r="225" spans="3:20" x14ac:dyDescent="0.2">
      <c r="C225" s="5" t="s">
        <v>241</v>
      </c>
      <c r="D225" s="4">
        <v>40</v>
      </c>
      <c r="E225" s="4">
        <v>1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1</v>
      </c>
      <c r="T225" s="4" t="s">
        <v>18</v>
      </c>
    </row>
    <row r="226" spans="3:20" x14ac:dyDescent="0.2">
      <c r="C226" s="5" t="s">
        <v>242</v>
      </c>
      <c r="D226" s="4">
        <v>30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 t="s">
        <v>18</v>
      </c>
    </row>
    <row r="227" spans="3:20" x14ac:dyDescent="0.2">
      <c r="C227" s="5" t="s">
        <v>243</v>
      </c>
      <c r="D227" s="4">
        <v>53</v>
      </c>
      <c r="E227" s="4">
        <v>1</v>
      </c>
      <c r="F227" s="4">
        <v>0</v>
      </c>
      <c r="G227" s="4">
        <v>0</v>
      </c>
      <c r="H227" s="4">
        <v>0</v>
      </c>
      <c r="I227" s="4">
        <v>1</v>
      </c>
      <c r="J227" s="4">
        <v>1</v>
      </c>
      <c r="K227" s="4">
        <v>0</v>
      </c>
      <c r="L227" s="4">
        <v>1</v>
      </c>
      <c r="M227" s="4">
        <v>1</v>
      </c>
      <c r="N227" s="4">
        <v>0</v>
      </c>
      <c r="O227" s="4">
        <v>1</v>
      </c>
      <c r="P227" s="4">
        <v>1</v>
      </c>
      <c r="Q227" s="4">
        <v>1</v>
      </c>
      <c r="R227" s="4">
        <v>1</v>
      </c>
      <c r="S227" s="4">
        <v>0</v>
      </c>
      <c r="T227" s="4" t="s">
        <v>18</v>
      </c>
    </row>
    <row r="228" spans="3:20" x14ac:dyDescent="0.2">
      <c r="C228" s="5" t="s">
        <v>244</v>
      </c>
      <c r="D228" s="4">
        <v>42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1</v>
      </c>
      <c r="S228" s="4">
        <v>0</v>
      </c>
      <c r="T228" s="4" t="s">
        <v>18</v>
      </c>
    </row>
    <row r="229" spans="3:20" x14ac:dyDescent="0.2">
      <c r="C229" s="5" t="s">
        <v>245</v>
      </c>
      <c r="D229" s="4">
        <v>48</v>
      </c>
      <c r="E229" s="4">
        <v>0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1</v>
      </c>
      <c r="Q229" s="4">
        <v>0</v>
      </c>
      <c r="R229" s="4">
        <v>0</v>
      </c>
      <c r="S229" s="4">
        <v>0</v>
      </c>
      <c r="T229" s="4" t="s">
        <v>17</v>
      </c>
    </row>
    <row r="230" spans="3:20" x14ac:dyDescent="0.2">
      <c r="C230" s="5" t="s">
        <v>246</v>
      </c>
      <c r="D230" s="4">
        <v>55</v>
      </c>
      <c r="E230" s="4">
        <v>0</v>
      </c>
      <c r="F230" s="4">
        <v>1</v>
      </c>
      <c r="G230" s="4">
        <v>1</v>
      </c>
      <c r="H230" s="4">
        <v>1</v>
      </c>
      <c r="I230" s="4">
        <v>0</v>
      </c>
      <c r="J230" s="4">
        <v>1</v>
      </c>
      <c r="K230" s="4">
        <v>0</v>
      </c>
      <c r="L230" s="4">
        <v>0</v>
      </c>
      <c r="M230" s="4">
        <v>1</v>
      </c>
      <c r="N230" s="4">
        <v>0</v>
      </c>
      <c r="O230" s="4">
        <v>1</v>
      </c>
      <c r="P230" s="4">
        <v>1</v>
      </c>
      <c r="Q230" s="4">
        <v>0</v>
      </c>
      <c r="R230" s="4">
        <v>0</v>
      </c>
      <c r="S230" s="4">
        <v>0</v>
      </c>
      <c r="T230" s="4" t="s">
        <v>17</v>
      </c>
    </row>
    <row r="231" spans="3:20" x14ac:dyDescent="0.2">
      <c r="C231" s="5" t="s">
        <v>247</v>
      </c>
      <c r="D231" s="4">
        <v>43</v>
      </c>
      <c r="E231" s="4">
        <v>0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0</v>
      </c>
      <c r="L231" s="4">
        <v>1</v>
      </c>
      <c r="M231" s="4">
        <v>0</v>
      </c>
      <c r="N231" s="4">
        <v>0</v>
      </c>
      <c r="O231" s="4">
        <v>0</v>
      </c>
      <c r="P231" s="4">
        <v>1</v>
      </c>
      <c r="Q231" s="4">
        <v>1</v>
      </c>
      <c r="R231" s="4">
        <v>0</v>
      </c>
      <c r="S231" s="4">
        <v>1</v>
      </c>
      <c r="T231" s="4" t="s">
        <v>17</v>
      </c>
    </row>
    <row r="232" spans="3:20" x14ac:dyDescent="0.2">
      <c r="C232" s="5" t="s">
        <v>248</v>
      </c>
      <c r="D232" s="4">
        <v>47</v>
      </c>
      <c r="E232" s="4">
        <v>0</v>
      </c>
      <c r="F232" s="4">
        <v>0</v>
      </c>
      <c r="G232" s="4">
        <v>0</v>
      </c>
      <c r="H232" s="4">
        <v>1</v>
      </c>
      <c r="I232" s="4">
        <v>1</v>
      </c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1</v>
      </c>
      <c r="R232" s="4">
        <v>0</v>
      </c>
      <c r="S232" s="4">
        <v>0</v>
      </c>
      <c r="T232" s="4" t="s">
        <v>17</v>
      </c>
    </row>
    <row r="233" spans="3:20" x14ac:dyDescent="0.2">
      <c r="C233" s="5" t="s">
        <v>249</v>
      </c>
      <c r="D233" s="4">
        <v>61</v>
      </c>
      <c r="E233" s="4">
        <v>0</v>
      </c>
      <c r="F233" s="4">
        <v>1</v>
      </c>
      <c r="G233" s="4">
        <v>0</v>
      </c>
      <c r="H233" s="4">
        <v>0</v>
      </c>
      <c r="I233" s="4">
        <v>0</v>
      </c>
      <c r="J233" s="4">
        <v>1</v>
      </c>
      <c r="K233" s="4">
        <v>0</v>
      </c>
      <c r="L233" s="4">
        <v>0</v>
      </c>
      <c r="M233" s="4">
        <v>0</v>
      </c>
      <c r="N233" s="4">
        <v>1</v>
      </c>
      <c r="O233" s="4">
        <v>0</v>
      </c>
      <c r="P233" s="4">
        <v>0</v>
      </c>
      <c r="Q233" s="4">
        <v>0</v>
      </c>
      <c r="R233" s="4">
        <v>1</v>
      </c>
      <c r="S233" s="4">
        <v>0</v>
      </c>
      <c r="T233" s="4" t="s">
        <v>17</v>
      </c>
    </row>
    <row r="234" spans="3:20" x14ac:dyDescent="0.2">
      <c r="C234" s="5" t="s">
        <v>250</v>
      </c>
      <c r="D234" s="4">
        <v>58</v>
      </c>
      <c r="E234" s="4">
        <v>0</v>
      </c>
      <c r="F234" s="4">
        <v>1</v>
      </c>
      <c r="G234" s="4">
        <v>0</v>
      </c>
      <c r="H234" s="4">
        <v>1</v>
      </c>
      <c r="I234" s="4">
        <v>0</v>
      </c>
      <c r="J234" s="4">
        <v>1</v>
      </c>
      <c r="K234" s="4">
        <v>0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4">
        <v>1</v>
      </c>
      <c r="R234" s="4">
        <v>0</v>
      </c>
      <c r="S234" s="4">
        <v>1</v>
      </c>
      <c r="T234" s="4" t="s">
        <v>17</v>
      </c>
    </row>
    <row r="235" spans="3:20" x14ac:dyDescent="0.2">
      <c r="C235" s="5" t="s">
        <v>251</v>
      </c>
      <c r="D235" s="4">
        <v>37</v>
      </c>
      <c r="E235" s="4">
        <v>1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 t="s">
        <v>18</v>
      </c>
    </row>
    <row r="236" spans="3:20" x14ac:dyDescent="0.2">
      <c r="C236" s="5" t="s">
        <v>252</v>
      </c>
      <c r="D236" s="4">
        <v>67</v>
      </c>
      <c r="E236" s="4">
        <v>1</v>
      </c>
      <c r="F236" s="4">
        <v>1</v>
      </c>
      <c r="G236" s="4">
        <v>0</v>
      </c>
      <c r="H236" s="4">
        <v>0</v>
      </c>
      <c r="I236" s="4">
        <v>1</v>
      </c>
      <c r="J236" s="4">
        <v>1</v>
      </c>
      <c r="K236" s="4">
        <v>0</v>
      </c>
      <c r="L236" s="4">
        <v>1</v>
      </c>
      <c r="M236" s="4">
        <v>1</v>
      </c>
      <c r="N236" s="4">
        <v>1</v>
      </c>
      <c r="O236" s="4">
        <v>1</v>
      </c>
      <c r="P236" s="4">
        <v>0</v>
      </c>
      <c r="Q236" s="4">
        <v>1</v>
      </c>
      <c r="R236" s="4">
        <v>1</v>
      </c>
      <c r="S236" s="4">
        <v>1</v>
      </c>
      <c r="T236" s="4" t="s">
        <v>18</v>
      </c>
    </row>
    <row r="237" spans="3:20" x14ac:dyDescent="0.2">
      <c r="C237" s="5" t="s">
        <v>253</v>
      </c>
      <c r="D237" s="4">
        <v>54</v>
      </c>
      <c r="E237" s="4">
        <v>1</v>
      </c>
      <c r="F237" s="4">
        <v>0</v>
      </c>
      <c r="G237" s="4">
        <v>0</v>
      </c>
      <c r="H237" s="4">
        <v>1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1</v>
      </c>
      <c r="S237" s="4">
        <v>0</v>
      </c>
      <c r="T237" s="4" t="s">
        <v>18</v>
      </c>
    </row>
    <row r="238" spans="3:20" x14ac:dyDescent="0.2">
      <c r="C238" s="5" t="s">
        <v>254</v>
      </c>
      <c r="D238" s="4">
        <v>43</v>
      </c>
      <c r="E238" s="4">
        <v>1</v>
      </c>
      <c r="F238" s="4">
        <v>0</v>
      </c>
      <c r="G238" s="4">
        <v>0</v>
      </c>
      <c r="H238" s="4">
        <v>1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1</v>
      </c>
      <c r="S238" s="4">
        <v>0</v>
      </c>
      <c r="T238" s="4" t="s">
        <v>18</v>
      </c>
    </row>
    <row r="239" spans="3:20" x14ac:dyDescent="0.2">
      <c r="C239" s="5" t="s">
        <v>255</v>
      </c>
      <c r="D239" s="4">
        <v>33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 t="s">
        <v>18</v>
      </c>
    </row>
    <row r="240" spans="3:20" x14ac:dyDescent="0.2">
      <c r="C240" s="5" t="s">
        <v>256</v>
      </c>
      <c r="D240" s="4">
        <v>55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4">
        <v>1</v>
      </c>
      <c r="L240" s="4">
        <v>0</v>
      </c>
      <c r="M240" s="4">
        <v>1</v>
      </c>
      <c r="N240" s="4">
        <v>0</v>
      </c>
      <c r="O240" s="4">
        <v>1</v>
      </c>
      <c r="P240" s="4">
        <v>1</v>
      </c>
      <c r="Q240" s="4">
        <v>0</v>
      </c>
      <c r="R240" s="4">
        <v>1</v>
      </c>
      <c r="S240" s="4">
        <v>0</v>
      </c>
      <c r="T240" s="4" t="s">
        <v>18</v>
      </c>
    </row>
    <row r="241" spans="3:20" x14ac:dyDescent="0.2">
      <c r="C241" s="5" t="s">
        <v>257</v>
      </c>
      <c r="D241" s="4">
        <v>36</v>
      </c>
      <c r="E241" s="4">
        <v>0</v>
      </c>
      <c r="F241" s="4">
        <v>0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 t="s">
        <v>18</v>
      </c>
    </row>
    <row r="242" spans="3:20" x14ac:dyDescent="0.2">
      <c r="C242" s="5" t="s">
        <v>258</v>
      </c>
      <c r="D242" s="4">
        <v>34</v>
      </c>
      <c r="E242" s="4">
        <v>0</v>
      </c>
      <c r="F242" s="4">
        <v>0</v>
      </c>
      <c r="G242" s="4">
        <v>0</v>
      </c>
      <c r="H242" s="4">
        <v>1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 t="s">
        <v>18</v>
      </c>
    </row>
    <row r="243" spans="3:20" x14ac:dyDescent="0.2">
      <c r="C243" s="5" t="s">
        <v>259</v>
      </c>
      <c r="D243" s="4">
        <v>65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1</v>
      </c>
      <c r="N243" s="4">
        <v>0</v>
      </c>
      <c r="O243" s="4">
        <v>1</v>
      </c>
      <c r="P243" s="4">
        <v>0</v>
      </c>
      <c r="Q243" s="4">
        <v>0</v>
      </c>
      <c r="R243" s="4">
        <v>1</v>
      </c>
      <c r="S243" s="4">
        <v>0</v>
      </c>
      <c r="T243" s="4" t="s">
        <v>18</v>
      </c>
    </row>
    <row r="244" spans="3:20" x14ac:dyDescent="0.2">
      <c r="C244" s="5" t="s">
        <v>260</v>
      </c>
      <c r="D244" s="4">
        <v>34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 t="s">
        <v>18</v>
      </c>
    </row>
    <row r="245" spans="3:20" x14ac:dyDescent="0.2">
      <c r="C245" s="5" t="s">
        <v>261</v>
      </c>
      <c r="D245" s="4">
        <v>64</v>
      </c>
      <c r="E245" s="4">
        <v>1</v>
      </c>
      <c r="F245" s="4">
        <v>0</v>
      </c>
      <c r="G245" s="4">
        <v>0</v>
      </c>
      <c r="H245" s="4">
        <v>0</v>
      </c>
      <c r="I245" s="4">
        <v>1</v>
      </c>
      <c r="J245" s="4">
        <v>1</v>
      </c>
      <c r="K245" s="4">
        <v>0</v>
      </c>
      <c r="L245" s="4">
        <v>1</v>
      </c>
      <c r="M245" s="4">
        <v>1</v>
      </c>
      <c r="N245" s="4">
        <v>1</v>
      </c>
      <c r="O245" s="4">
        <v>1</v>
      </c>
      <c r="P245" s="4">
        <v>0</v>
      </c>
      <c r="Q245" s="4">
        <v>1</v>
      </c>
      <c r="R245" s="4">
        <v>1</v>
      </c>
      <c r="S245" s="4">
        <v>0</v>
      </c>
      <c r="T245" s="4" t="s">
        <v>18</v>
      </c>
    </row>
    <row r="246" spans="3:20" x14ac:dyDescent="0.2">
      <c r="C246" s="5" t="s">
        <v>262</v>
      </c>
      <c r="D246" s="4">
        <v>44</v>
      </c>
      <c r="E246" s="4">
        <v>1</v>
      </c>
      <c r="F246" s="4">
        <v>1</v>
      </c>
      <c r="G246" s="4">
        <v>0</v>
      </c>
      <c r="H246" s="4">
        <v>1</v>
      </c>
      <c r="I246" s="4">
        <v>1</v>
      </c>
      <c r="J246" s="4">
        <v>0</v>
      </c>
      <c r="K246" s="4">
        <v>1</v>
      </c>
      <c r="L246" s="4">
        <v>0</v>
      </c>
      <c r="M246" s="4">
        <v>1</v>
      </c>
      <c r="N246" s="4">
        <v>0</v>
      </c>
      <c r="O246" s="4">
        <v>1</v>
      </c>
      <c r="P246" s="4">
        <v>0</v>
      </c>
      <c r="Q246" s="4">
        <v>0</v>
      </c>
      <c r="R246" s="4">
        <v>1</v>
      </c>
      <c r="S246" s="4">
        <v>1</v>
      </c>
      <c r="T246" s="4" t="s">
        <v>18</v>
      </c>
    </row>
    <row r="247" spans="3:20" x14ac:dyDescent="0.2">
      <c r="C247" s="5" t="s">
        <v>263</v>
      </c>
      <c r="D247" s="4">
        <v>36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 t="s">
        <v>18</v>
      </c>
    </row>
    <row r="248" spans="3:20" x14ac:dyDescent="0.2">
      <c r="C248" s="5" t="s">
        <v>264</v>
      </c>
      <c r="D248" s="4">
        <v>53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1</v>
      </c>
      <c r="N248" s="4">
        <v>0</v>
      </c>
      <c r="O248" s="4">
        <v>1</v>
      </c>
      <c r="P248" s="4">
        <v>0</v>
      </c>
      <c r="Q248" s="4">
        <v>1</v>
      </c>
      <c r="R248" s="4">
        <v>1</v>
      </c>
      <c r="S248" s="4">
        <v>0</v>
      </c>
      <c r="T248" s="4" t="s">
        <v>18</v>
      </c>
    </row>
    <row r="249" spans="3:20" x14ac:dyDescent="0.2">
      <c r="C249" s="5" t="s">
        <v>265</v>
      </c>
      <c r="D249" s="4">
        <v>47</v>
      </c>
      <c r="E249" s="4">
        <v>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1</v>
      </c>
      <c r="Q249" s="4">
        <v>0</v>
      </c>
      <c r="R249" s="4">
        <v>0</v>
      </c>
      <c r="S249" s="4">
        <v>1</v>
      </c>
      <c r="T249" s="4" t="s">
        <v>18</v>
      </c>
    </row>
    <row r="250" spans="3:20" x14ac:dyDescent="0.2">
      <c r="C250" s="5" t="s">
        <v>266</v>
      </c>
      <c r="D250" s="4">
        <v>58</v>
      </c>
      <c r="E250" s="4">
        <v>1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1</v>
      </c>
      <c r="M250" s="4">
        <v>1</v>
      </c>
      <c r="N250" s="4">
        <v>0</v>
      </c>
      <c r="O250" s="4">
        <v>0</v>
      </c>
      <c r="P250" s="4">
        <v>0</v>
      </c>
      <c r="Q250" s="4">
        <v>1</v>
      </c>
      <c r="R250" s="4">
        <v>0</v>
      </c>
      <c r="S250" s="4">
        <v>0</v>
      </c>
      <c r="T250" s="4" t="s">
        <v>18</v>
      </c>
    </row>
    <row r="251" spans="3:20" x14ac:dyDescent="0.2">
      <c r="C251" s="5" t="s">
        <v>267</v>
      </c>
      <c r="D251" s="4">
        <v>56</v>
      </c>
      <c r="E251" s="4">
        <v>1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  <c r="K251" s="4">
        <v>0</v>
      </c>
      <c r="L251" s="4">
        <v>1</v>
      </c>
      <c r="M251" s="4">
        <v>1</v>
      </c>
      <c r="N251" s="4">
        <v>0</v>
      </c>
      <c r="O251" s="4">
        <v>1</v>
      </c>
      <c r="P251" s="4">
        <v>0</v>
      </c>
      <c r="Q251" s="4">
        <v>1</v>
      </c>
      <c r="R251" s="4">
        <v>1</v>
      </c>
      <c r="S251" s="4">
        <v>0</v>
      </c>
      <c r="T251" s="4" t="s">
        <v>18</v>
      </c>
    </row>
    <row r="252" spans="3:20" x14ac:dyDescent="0.2">
      <c r="C252" s="5" t="s">
        <v>268</v>
      </c>
      <c r="D252" s="4">
        <v>59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4">
        <v>0</v>
      </c>
      <c r="K252" s="4">
        <v>0</v>
      </c>
      <c r="L252" s="4">
        <v>1</v>
      </c>
      <c r="M252" s="4">
        <v>1</v>
      </c>
      <c r="N252" s="4">
        <v>0</v>
      </c>
      <c r="O252" s="4">
        <v>1</v>
      </c>
      <c r="P252" s="4">
        <v>0</v>
      </c>
      <c r="Q252" s="4">
        <v>1</v>
      </c>
      <c r="R252" s="4">
        <v>1</v>
      </c>
      <c r="S252" s="4">
        <v>1</v>
      </c>
      <c r="T252" s="4" t="s">
        <v>18</v>
      </c>
    </row>
    <row r="253" spans="3:20" x14ac:dyDescent="0.2">
      <c r="C253" s="5" t="s">
        <v>269</v>
      </c>
      <c r="D253" s="4">
        <v>30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 t="s">
        <v>18</v>
      </c>
    </row>
    <row r="254" spans="3:20" x14ac:dyDescent="0.2">
      <c r="C254" s="5" t="s">
        <v>270</v>
      </c>
      <c r="D254" s="4">
        <v>46</v>
      </c>
      <c r="E254" s="4">
        <v>1</v>
      </c>
      <c r="F254" s="4">
        <v>0</v>
      </c>
      <c r="G254" s="4">
        <v>0</v>
      </c>
      <c r="H254" s="4">
        <v>0</v>
      </c>
      <c r="I254" s="4">
        <v>1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  <c r="O254" s="4">
        <v>1</v>
      </c>
      <c r="P254" s="4">
        <v>0</v>
      </c>
      <c r="Q254" s="4">
        <v>0</v>
      </c>
      <c r="R254" s="4">
        <v>1</v>
      </c>
      <c r="S254" s="4">
        <v>0</v>
      </c>
      <c r="T254" s="4" t="s">
        <v>18</v>
      </c>
    </row>
    <row r="255" spans="3:20" x14ac:dyDescent="0.2">
      <c r="C255" s="5" t="s">
        <v>271</v>
      </c>
      <c r="D255" s="4">
        <v>53</v>
      </c>
      <c r="E255" s="4">
        <v>1</v>
      </c>
      <c r="F255" s="4">
        <v>0</v>
      </c>
      <c r="G255" s="4">
        <v>0</v>
      </c>
      <c r="H255" s="4">
        <v>0</v>
      </c>
      <c r="I255" s="4">
        <v>1</v>
      </c>
      <c r="J255" s="4">
        <v>1</v>
      </c>
      <c r="K255" s="4">
        <v>0</v>
      </c>
      <c r="L255" s="4">
        <v>1</v>
      </c>
      <c r="M255" s="4">
        <v>1</v>
      </c>
      <c r="N255" s="4">
        <v>0</v>
      </c>
      <c r="O255" s="4">
        <v>1</v>
      </c>
      <c r="P255" s="4">
        <v>1</v>
      </c>
      <c r="Q255" s="4">
        <v>1</v>
      </c>
      <c r="R255" s="4">
        <v>1</v>
      </c>
      <c r="S255" s="4">
        <v>0</v>
      </c>
      <c r="T255" s="4" t="s">
        <v>18</v>
      </c>
    </row>
    <row r="256" spans="3:20" x14ac:dyDescent="0.2">
      <c r="C256" s="5" t="s">
        <v>272</v>
      </c>
      <c r="D256" s="4">
        <v>42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1</v>
      </c>
      <c r="S256" s="4">
        <v>0</v>
      </c>
      <c r="T256" s="4" t="s">
        <v>18</v>
      </c>
    </row>
    <row r="257" spans="3:20" x14ac:dyDescent="0.2">
      <c r="C257" s="5" t="s">
        <v>273</v>
      </c>
      <c r="D257" s="4">
        <v>55</v>
      </c>
      <c r="E257" s="4">
        <v>0</v>
      </c>
      <c r="F257" s="4">
        <v>1</v>
      </c>
      <c r="G257" s="4">
        <v>1</v>
      </c>
      <c r="H257" s="4">
        <v>1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1</v>
      </c>
      <c r="Q257" s="4">
        <v>0</v>
      </c>
      <c r="R257" s="4">
        <v>0</v>
      </c>
      <c r="S257" s="4">
        <v>1</v>
      </c>
      <c r="T257" s="4" t="s">
        <v>17</v>
      </c>
    </row>
    <row r="258" spans="3:20" x14ac:dyDescent="0.2">
      <c r="C258" s="5" t="s">
        <v>274</v>
      </c>
      <c r="D258" s="4">
        <v>55</v>
      </c>
      <c r="E258" s="4">
        <v>0</v>
      </c>
      <c r="F258" s="4">
        <v>1</v>
      </c>
      <c r="G258" s="4">
        <v>1</v>
      </c>
      <c r="H258" s="4">
        <v>1</v>
      </c>
      <c r="I258" s="4">
        <v>0</v>
      </c>
      <c r="J258" s="4">
        <v>1</v>
      </c>
      <c r="K258" s="4">
        <v>0</v>
      </c>
      <c r="L258" s="4">
        <v>0</v>
      </c>
      <c r="M258" s="4">
        <v>1</v>
      </c>
      <c r="N258" s="4">
        <v>0</v>
      </c>
      <c r="O258" s="4">
        <v>1</v>
      </c>
      <c r="P258" s="4">
        <v>1</v>
      </c>
      <c r="Q258" s="4">
        <v>0</v>
      </c>
      <c r="R258" s="4">
        <v>0</v>
      </c>
      <c r="S258" s="4">
        <v>0</v>
      </c>
      <c r="T258" s="4" t="s">
        <v>17</v>
      </c>
    </row>
    <row r="259" spans="3:20" x14ac:dyDescent="0.2">
      <c r="C259" s="5" t="s">
        <v>275</v>
      </c>
      <c r="D259" s="4">
        <v>43</v>
      </c>
      <c r="E259" s="4">
        <v>0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4">
        <v>1</v>
      </c>
      <c r="Q259" s="4">
        <v>1</v>
      </c>
      <c r="R259" s="4">
        <v>0</v>
      </c>
      <c r="S259" s="4">
        <v>1</v>
      </c>
      <c r="T259" s="4" t="s">
        <v>17</v>
      </c>
    </row>
    <row r="260" spans="3:20" x14ac:dyDescent="0.2">
      <c r="C260" s="5" t="s">
        <v>276</v>
      </c>
      <c r="D260" s="4">
        <v>35</v>
      </c>
      <c r="E260" s="4">
        <v>0</v>
      </c>
      <c r="F260" s="4">
        <v>1</v>
      </c>
      <c r="G260" s="4">
        <v>1</v>
      </c>
      <c r="H260" s="4">
        <v>0</v>
      </c>
      <c r="I260" s="4">
        <v>1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 t="s">
        <v>17</v>
      </c>
    </row>
    <row r="261" spans="3:20" x14ac:dyDescent="0.2">
      <c r="C261" s="5" t="s">
        <v>277</v>
      </c>
      <c r="D261" s="4">
        <v>58</v>
      </c>
      <c r="E261" s="4">
        <v>0</v>
      </c>
      <c r="F261" s="4">
        <v>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4">
        <v>0</v>
      </c>
      <c r="Q261" s="4">
        <v>1</v>
      </c>
      <c r="R261" s="4">
        <v>0</v>
      </c>
      <c r="S261" s="4">
        <v>1</v>
      </c>
      <c r="T261" s="4" t="s">
        <v>17</v>
      </c>
    </row>
    <row r="262" spans="3:20" x14ac:dyDescent="0.2">
      <c r="C262" s="5" t="s">
        <v>278</v>
      </c>
      <c r="D262" s="4">
        <v>69</v>
      </c>
      <c r="E262" s="4">
        <v>0</v>
      </c>
      <c r="F262" s="4">
        <v>1</v>
      </c>
      <c r="G262" s="4">
        <v>1</v>
      </c>
      <c r="H262" s="4">
        <v>1</v>
      </c>
      <c r="I262" s="4">
        <v>1</v>
      </c>
      <c r="J262" s="4">
        <v>0</v>
      </c>
      <c r="K262" s="4">
        <v>0</v>
      </c>
      <c r="L262" s="4">
        <v>1</v>
      </c>
      <c r="M262" s="4">
        <v>1</v>
      </c>
      <c r="N262" s="4">
        <v>1</v>
      </c>
      <c r="O262" s="4">
        <v>0</v>
      </c>
      <c r="P262" s="4">
        <v>0</v>
      </c>
      <c r="Q262" s="4">
        <v>1</v>
      </c>
      <c r="R262" s="4">
        <v>0</v>
      </c>
      <c r="S262" s="4">
        <v>1</v>
      </c>
      <c r="T262" s="4" t="s">
        <v>17</v>
      </c>
    </row>
    <row r="263" spans="3:20" x14ac:dyDescent="0.2">
      <c r="C263" s="5" t="s">
        <v>279</v>
      </c>
      <c r="D263" s="4">
        <v>40</v>
      </c>
      <c r="E263" s="4">
        <v>1</v>
      </c>
      <c r="F263" s="4">
        <v>0</v>
      </c>
      <c r="G263" s="4">
        <v>1</v>
      </c>
      <c r="H263" s="4">
        <v>1</v>
      </c>
      <c r="I263" s="4">
        <v>1</v>
      </c>
      <c r="J263" s="4">
        <v>0</v>
      </c>
      <c r="K263" s="4">
        <v>0</v>
      </c>
      <c r="L263" s="4">
        <v>1</v>
      </c>
      <c r="M263" s="4">
        <v>1</v>
      </c>
      <c r="N263" s="4">
        <v>0</v>
      </c>
      <c r="O263" s="4">
        <v>0</v>
      </c>
      <c r="P263" s="4">
        <v>1</v>
      </c>
      <c r="Q263" s="4">
        <v>1</v>
      </c>
      <c r="R263" s="4">
        <v>0</v>
      </c>
      <c r="S263" s="4">
        <v>0</v>
      </c>
      <c r="T263" s="4" t="s">
        <v>18</v>
      </c>
    </row>
    <row r="264" spans="3:20" x14ac:dyDescent="0.2">
      <c r="C264" s="5" t="s">
        <v>280</v>
      </c>
      <c r="D264" s="4">
        <v>28</v>
      </c>
      <c r="E264" s="4">
        <v>1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 t="s">
        <v>18</v>
      </c>
    </row>
    <row r="265" spans="3:20" x14ac:dyDescent="0.2">
      <c r="C265" s="5" t="s">
        <v>281</v>
      </c>
      <c r="D265" s="4">
        <v>37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 t="s">
        <v>18</v>
      </c>
    </row>
    <row r="266" spans="3:20" x14ac:dyDescent="0.2">
      <c r="C266" s="5" t="s">
        <v>282</v>
      </c>
      <c r="D266" s="4">
        <v>34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 t="s">
        <v>18</v>
      </c>
    </row>
    <row r="267" spans="3:20" x14ac:dyDescent="0.2">
      <c r="C267" s="5" t="s">
        <v>283</v>
      </c>
      <c r="D267" s="4">
        <v>58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1</v>
      </c>
      <c r="N267" s="4">
        <v>0</v>
      </c>
      <c r="O267" s="4">
        <v>1</v>
      </c>
      <c r="P267" s="4">
        <v>0</v>
      </c>
      <c r="Q267" s="4">
        <v>0</v>
      </c>
      <c r="R267" s="4">
        <v>1</v>
      </c>
      <c r="S267" s="4">
        <v>1</v>
      </c>
      <c r="T267" s="4" t="s">
        <v>18</v>
      </c>
    </row>
    <row r="268" spans="3:20" x14ac:dyDescent="0.2">
      <c r="C268" s="5" t="s">
        <v>284</v>
      </c>
      <c r="D268" s="4">
        <v>54</v>
      </c>
      <c r="E268" s="4">
        <v>1</v>
      </c>
      <c r="F268" s="4">
        <v>0</v>
      </c>
      <c r="G268" s="4">
        <v>0</v>
      </c>
      <c r="H268" s="4">
        <v>1</v>
      </c>
      <c r="I268" s="4">
        <v>1</v>
      </c>
      <c r="J268" s="4">
        <v>0</v>
      </c>
      <c r="K268" s="4">
        <v>1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1</v>
      </c>
      <c r="S268" s="4">
        <v>0</v>
      </c>
      <c r="T268" s="4" t="s">
        <v>18</v>
      </c>
    </row>
    <row r="269" spans="3:20" x14ac:dyDescent="0.2">
      <c r="C269" s="5" t="s">
        <v>285</v>
      </c>
      <c r="D269" s="4">
        <v>43</v>
      </c>
      <c r="E269" s="4">
        <v>1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1</v>
      </c>
      <c r="S269" s="4">
        <v>0</v>
      </c>
      <c r="T269" s="4" t="s">
        <v>18</v>
      </c>
    </row>
    <row r="270" spans="3:20" x14ac:dyDescent="0.2">
      <c r="C270" s="5" t="s">
        <v>286</v>
      </c>
      <c r="D270" s="4">
        <v>48</v>
      </c>
      <c r="E270" s="4">
        <v>1</v>
      </c>
      <c r="F270" s="4">
        <v>1</v>
      </c>
      <c r="G270" s="4">
        <v>1</v>
      </c>
      <c r="H270" s="4">
        <v>1</v>
      </c>
      <c r="I270" s="4">
        <v>0</v>
      </c>
      <c r="J270" s="4">
        <v>1</v>
      </c>
      <c r="K270" s="4">
        <v>1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0</v>
      </c>
      <c r="S270" s="4">
        <v>0</v>
      </c>
      <c r="T270" s="4" t="s">
        <v>17</v>
      </c>
    </row>
    <row r="271" spans="3:20" x14ac:dyDescent="0.2">
      <c r="C271" s="5" t="s">
        <v>287</v>
      </c>
      <c r="D271" s="4">
        <v>28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1</v>
      </c>
      <c r="Q271" s="4">
        <v>1</v>
      </c>
      <c r="R271" s="4">
        <v>0</v>
      </c>
      <c r="S271" s="4">
        <v>0</v>
      </c>
      <c r="T271" s="4" t="s">
        <v>17</v>
      </c>
    </row>
    <row r="272" spans="3:20" x14ac:dyDescent="0.2">
      <c r="C272" s="5" t="s">
        <v>288</v>
      </c>
      <c r="D272" s="4">
        <v>45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4">
        <v>0</v>
      </c>
      <c r="L272" s="4">
        <v>1</v>
      </c>
      <c r="M272" s="4">
        <v>1</v>
      </c>
      <c r="N272" s="4">
        <v>0</v>
      </c>
      <c r="O272" s="4">
        <v>0</v>
      </c>
      <c r="P272" s="4">
        <v>1</v>
      </c>
      <c r="Q272" s="4">
        <v>0</v>
      </c>
      <c r="R272" s="4">
        <v>0</v>
      </c>
      <c r="S272" s="4">
        <v>0</v>
      </c>
      <c r="T272" s="4" t="s">
        <v>17</v>
      </c>
    </row>
    <row r="273" spans="3:20" x14ac:dyDescent="0.2">
      <c r="C273" s="5" t="s">
        <v>289</v>
      </c>
      <c r="D273" s="4">
        <v>57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0</v>
      </c>
      <c r="L273" s="4">
        <v>1</v>
      </c>
      <c r="M273" s="4">
        <v>0</v>
      </c>
      <c r="N273" s="4">
        <v>0</v>
      </c>
      <c r="O273" s="4">
        <v>0</v>
      </c>
      <c r="P273" s="4">
        <v>1</v>
      </c>
      <c r="Q273" s="4">
        <v>0</v>
      </c>
      <c r="R273" s="4">
        <v>0</v>
      </c>
      <c r="S273" s="4">
        <v>0</v>
      </c>
      <c r="T273" s="4" t="s">
        <v>17</v>
      </c>
    </row>
    <row r="274" spans="3:20" x14ac:dyDescent="0.2">
      <c r="C274" s="5" t="s">
        <v>290</v>
      </c>
      <c r="D274" s="4">
        <v>47</v>
      </c>
      <c r="E274" s="4">
        <v>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1</v>
      </c>
      <c r="S274" s="4">
        <v>0</v>
      </c>
      <c r="T274" s="4" t="s">
        <v>18</v>
      </c>
    </row>
    <row r="275" spans="3:20" x14ac:dyDescent="0.2">
      <c r="C275" s="5" t="s">
        <v>291</v>
      </c>
      <c r="D275" s="4">
        <v>45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4">
        <v>1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 t="s">
        <v>18</v>
      </c>
    </row>
    <row r="276" spans="3:20" x14ac:dyDescent="0.2">
      <c r="C276" s="5" t="s">
        <v>292</v>
      </c>
      <c r="D276" s="4">
        <v>57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1</v>
      </c>
      <c r="R276" s="4">
        <v>0</v>
      </c>
      <c r="S276" s="4">
        <v>0</v>
      </c>
      <c r="T276" s="4" t="s">
        <v>18</v>
      </c>
    </row>
    <row r="277" spans="3:20" x14ac:dyDescent="0.2">
      <c r="C277" s="5" t="s">
        <v>293</v>
      </c>
      <c r="D277" s="4">
        <v>72</v>
      </c>
      <c r="E277" s="4">
        <v>1</v>
      </c>
      <c r="F277" s="4">
        <v>1</v>
      </c>
      <c r="G277" s="4">
        <v>0</v>
      </c>
      <c r="H277" s="4">
        <v>0</v>
      </c>
      <c r="I277" s="4">
        <v>0</v>
      </c>
      <c r="J277" s="4">
        <v>1</v>
      </c>
      <c r="K277" s="4">
        <v>0</v>
      </c>
      <c r="L277" s="4">
        <v>1</v>
      </c>
      <c r="M277" s="4">
        <v>1</v>
      </c>
      <c r="N277" s="4">
        <v>0</v>
      </c>
      <c r="O277" s="4">
        <v>1</v>
      </c>
      <c r="P277" s="4">
        <v>1</v>
      </c>
      <c r="Q277" s="4">
        <v>1</v>
      </c>
      <c r="R277" s="4">
        <v>1</v>
      </c>
      <c r="S277" s="4">
        <v>0</v>
      </c>
      <c r="T277" s="4" t="s">
        <v>18</v>
      </c>
    </row>
    <row r="278" spans="3:20" x14ac:dyDescent="0.2">
      <c r="C278" s="5" t="s">
        <v>294</v>
      </c>
      <c r="D278" s="4">
        <v>27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 t="s">
        <v>18</v>
      </c>
    </row>
    <row r="279" spans="3:20" x14ac:dyDescent="0.2">
      <c r="C279" s="5" t="s">
        <v>295</v>
      </c>
      <c r="D279" s="4">
        <v>38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 t="s">
        <v>18</v>
      </c>
    </row>
    <row r="280" spans="3:20" x14ac:dyDescent="0.2">
      <c r="C280" s="5" t="s">
        <v>296</v>
      </c>
      <c r="D280" s="4">
        <v>43</v>
      </c>
      <c r="E280" s="4">
        <v>1</v>
      </c>
      <c r="F280" s="4">
        <v>0</v>
      </c>
      <c r="G280" s="4">
        <v>0</v>
      </c>
      <c r="H280" s="4">
        <v>0</v>
      </c>
      <c r="I280" s="4">
        <v>1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1</v>
      </c>
      <c r="P280" s="4">
        <v>0</v>
      </c>
      <c r="Q280" s="4">
        <v>0</v>
      </c>
      <c r="R280" s="4">
        <v>1</v>
      </c>
      <c r="S280" s="4">
        <v>0</v>
      </c>
      <c r="T280" s="4" t="s">
        <v>18</v>
      </c>
    </row>
    <row r="281" spans="3:20" x14ac:dyDescent="0.2">
      <c r="C281" s="5" t="s">
        <v>297</v>
      </c>
      <c r="D281" s="4">
        <v>62</v>
      </c>
      <c r="E281" s="4">
        <v>1</v>
      </c>
      <c r="F281" s="4">
        <v>1</v>
      </c>
      <c r="G281" s="4">
        <v>1</v>
      </c>
      <c r="H281" s="4">
        <v>0</v>
      </c>
      <c r="I281" s="4">
        <v>0</v>
      </c>
      <c r="J281" s="4">
        <v>1</v>
      </c>
      <c r="K281" s="4">
        <v>0</v>
      </c>
      <c r="L281" s="4">
        <v>1</v>
      </c>
      <c r="M281" s="4">
        <v>0</v>
      </c>
      <c r="N281" s="4">
        <v>1</v>
      </c>
      <c r="O281" s="4">
        <v>1</v>
      </c>
      <c r="P281" s="4">
        <v>1</v>
      </c>
      <c r="Q281" s="4">
        <v>0</v>
      </c>
      <c r="R281" s="4">
        <v>1</v>
      </c>
      <c r="S281" s="4">
        <v>0</v>
      </c>
      <c r="T281" s="4" t="s">
        <v>17</v>
      </c>
    </row>
    <row r="282" spans="3:20" x14ac:dyDescent="0.2">
      <c r="C282" s="5" t="s">
        <v>298</v>
      </c>
      <c r="D282" s="4">
        <v>49</v>
      </c>
      <c r="E282" s="4">
        <v>1</v>
      </c>
      <c r="F282" s="4">
        <v>1</v>
      </c>
      <c r="G282" s="4">
        <v>1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 t="s">
        <v>17</v>
      </c>
    </row>
    <row r="283" spans="3:20" x14ac:dyDescent="0.2">
      <c r="C283" s="5" t="s">
        <v>299</v>
      </c>
      <c r="D283" s="4">
        <v>61</v>
      </c>
      <c r="E283" s="4">
        <v>1</v>
      </c>
      <c r="F283" s="4">
        <v>1</v>
      </c>
      <c r="G283" s="4">
        <v>0</v>
      </c>
      <c r="H283" s="4">
        <v>0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1</v>
      </c>
      <c r="Q283" s="4">
        <v>0</v>
      </c>
      <c r="R283" s="4">
        <v>0</v>
      </c>
      <c r="S283" s="4">
        <v>0</v>
      </c>
      <c r="T283" s="4" t="s">
        <v>17</v>
      </c>
    </row>
    <row r="284" spans="3:20" x14ac:dyDescent="0.2">
      <c r="C284" s="5" t="s">
        <v>300</v>
      </c>
      <c r="D284" s="4">
        <v>39</v>
      </c>
      <c r="E284" s="4">
        <v>1</v>
      </c>
      <c r="F284" s="4">
        <v>1</v>
      </c>
      <c r="G284" s="4">
        <v>1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4">
        <v>0</v>
      </c>
      <c r="Q284" s="4">
        <v>1</v>
      </c>
      <c r="R284" s="4">
        <v>0</v>
      </c>
      <c r="S284" s="4">
        <v>1</v>
      </c>
      <c r="T284" s="4" t="s">
        <v>17</v>
      </c>
    </row>
    <row r="285" spans="3:20" x14ac:dyDescent="0.2">
      <c r="C285" s="5" t="s">
        <v>301</v>
      </c>
      <c r="D285" s="4">
        <v>38</v>
      </c>
      <c r="E285" s="4">
        <v>1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4">
        <v>1</v>
      </c>
      <c r="R285" s="4">
        <v>0</v>
      </c>
      <c r="S285" s="4">
        <v>1</v>
      </c>
      <c r="T285" s="4" t="s">
        <v>17</v>
      </c>
    </row>
    <row r="286" spans="3:20" x14ac:dyDescent="0.2">
      <c r="C286" s="5" t="s">
        <v>302</v>
      </c>
      <c r="D286" s="4">
        <v>44</v>
      </c>
      <c r="E286" s="4">
        <v>1</v>
      </c>
      <c r="F286" s="4">
        <v>1</v>
      </c>
      <c r="G286" s="4">
        <v>0</v>
      </c>
      <c r="H286" s="4">
        <v>1</v>
      </c>
      <c r="I286" s="4">
        <v>1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1</v>
      </c>
      <c r="P286" s="4">
        <v>0</v>
      </c>
      <c r="Q286" s="4">
        <v>0</v>
      </c>
      <c r="R286" s="4">
        <v>1</v>
      </c>
      <c r="S286" s="4">
        <v>1</v>
      </c>
      <c r="T286" s="4" t="s">
        <v>18</v>
      </c>
    </row>
    <row r="287" spans="3:20" x14ac:dyDescent="0.2">
      <c r="C287" s="5" t="s">
        <v>303</v>
      </c>
      <c r="D287" s="4">
        <v>36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 t="s">
        <v>18</v>
      </c>
    </row>
    <row r="288" spans="3:20" x14ac:dyDescent="0.2">
      <c r="C288" s="5" t="s">
        <v>304</v>
      </c>
      <c r="D288" s="4">
        <v>53</v>
      </c>
      <c r="E288" s="4">
        <v>1</v>
      </c>
      <c r="F288" s="4">
        <v>0</v>
      </c>
      <c r="G288" s="4">
        <v>0</v>
      </c>
      <c r="H288" s="4">
        <v>0</v>
      </c>
      <c r="I288" s="4">
        <v>1</v>
      </c>
      <c r="J288" s="4">
        <v>0</v>
      </c>
      <c r="K288" s="4">
        <v>0</v>
      </c>
      <c r="L288" s="4">
        <v>1</v>
      </c>
      <c r="M288" s="4">
        <v>1</v>
      </c>
      <c r="N288" s="4">
        <v>0</v>
      </c>
      <c r="O288" s="4">
        <v>1</v>
      </c>
      <c r="P288" s="4">
        <v>0</v>
      </c>
      <c r="Q288" s="4">
        <v>1</v>
      </c>
      <c r="R288" s="4">
        <v>1</v>
      </c>
      <c r="S288" s="4">
        <v>0</v>
      </c>
      <c r="T288" s="4" t="s">
        <v>18</v>
      </c>
    </row>
    <row r="289" spans="3:20" x14ac:dyDescent="0.2">
      <c r="C289" s="5" t="s">
        <v>305</v>
      </c>
      <c r="D289" s="4">
        <v>47</v>
      </c>
      <c r="E289" s="4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1</v>
      </c>
      <c r="Q289" s="4">
        <v>0</v>
      </c>
      <c r="R289" s="4">
        <v>0</v>
      </c>
      <c r="S289" s="4">
        <v>1</v>
      </c>
      <c r="T289" s="4" t="s">
        <v>18</v>
      </c>
    </row>
    <row r="290" spans="3:20" x14ac:dyDescent="0.2">
      <c r="C290" s="5" t="s">
        <v>306</v>
      </c>
      <c r="D290" s="4">
        <v>58</v>
      </c>
      <c r="E290" s="4">
        <v>1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">
        <v>1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 t="s">
        <v>18</v>
      </c>
    </row>
    <row r="291" spans="3:20" x14ac:dyDescent="0.2">
      <c r="C291" s="5" t="s">
        <v>307</v>
      </c>
      <c r="D291" s="4">
        <v>56</v>
      </c>
      <c r="E291" s="4">
        <v>1</v>
      </c>
      <c r="F291" s="4">
        <v>0</v>
      </c>
      <c r="G291" s="4">
        <v>0</v>
      </c>
      <c r="H291" s="4">
        <v>1</v>
      </c>
      <c r="I291" s="4">
        <v>1</v>
      </c>
      <c r="J291" s="4">
        <v>1</v>
      </c>
      <c r="K291" s="4">
        <v>0</v>
      </c>
      <c r="L291" s="4">
        <v>1</v>
      </c>
      <c r="M291" s="4">
        <v>1</v>
      </c>
      <c r="N291" s="4">
        <v>0</v>
      </c>
      <c r="O291" s="4">
        <v>1</v>
      </c>
      <c r="P291" s="4">
        <v>0</v>
      </c>
      <c r="Q291" s="4">
        <v>1</v>
      </c>
      <c r="R291" s="4">
        <v>1</v>
      </c>
      <c r="S291" s="4">
        <v>0</v>
      </c>
      <c r="T291" s="4" t="s">
        <v>18</v>
      </c>
    </row>
    <row r="292" spans="3:20" x14ac:dyDescent="0.2">
      <c r="C292" s="5" t="s">
        <v>308</v>
      </c>
      <c r="D292" s="4">
        <v>50</v>
      </c>
      <c r="E292" s="4">
        <v>0</v>
      </c>
      <c r="F292" s="4">
        <v>0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1</v>
      </c>
      <c r="M292" s="4">
        <v>1</v>
      </c>
      <c r="N292" s="4">
        <v>0</v>
      </c>
      <c r="O292" s="4">
        <v>1</v>
      </c>
      <c r="P292" s="4">
        <v>0</v>
      </c>
      <c r="Q292" s="4">
        <v>0</v>
      </c>
      <c r="R292" s="4">
        <v>1</v>
      </c>
      <c r="S292" s="4">
        <v>0</v>
      </c>
      <c r="T292" s="4" t="s">
        <v>18</v>
      </c>
    </row>
    <row r="293" spans="3:20" x14ac:dyDescent="0.2">
      <c r="C293" s="5" t="s">
        <v>309</v>
      </c>
      <c r="D293" s="4">
        <v>30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 t="s">
        <v>18</v>
      </c>
    </row>
    <row r="294" spans="3:20" x14ac:dyDescent="0.2">
      <c r="C294" s="5" t="s">
        <v>310</v>
      </c>
      <c r="D294" s="4">
        <v>46</v>
      </c>
      <c r="E294" s="4">
        <v>1</v>
      </c>
      <c r="F294" s="4">
        <v>0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0</v>
      </c>
      <c r="M294" s="4">
        <v>1</v>
      </c>
      <c r="N294" s="4">
        <v>0</v>
      </c>
      <c r="O294" s="4">
        <v>1</v>
      </c>
      <c r="P294" s="4">
        <v>0</v>
      </c>
      <c r="Q294" s="4">
        <v>0</v>
      </c>
      <c r="R294" s="4">
        <v>1</v>
      </c>
      <c r="S294" s="4">
        <v>0</v>
      </c>
      <c r="T294" s="4" t="s">
        <v>18</v>
      </c>
    </row>
    <row r="295" spans="3:20" x14ac:dyDescent="0.2">
      <c r="C295" s="5" t="s">
        <v>311</v>
      </c>
      <c r="D295" s="4">
        <v>53</v>
      </c>
      <c r="E295" s="4">
        <v>1</v>
      </c>
      <c r="F295" s="4">
        <v>0</v>
      </c>
      <c r="G295" s="4">
        <v>0</v>
      </c>
      <c r="H295" s="4">
        <v>0</v>
      </c>
      <c r="I295" s="4">
        <v>1</v>
      </c>
      <c r="J295" s="4">
        <v>1</v>
      </c>
      <c r="K295" s="4">
        <v>0</v>
      </c>
      <c r="L295" s="4">
        <v>1</v>
      </c>
      <c r="M295" s="4">
        <v>1</v>
      </c>
      <c r="N295" s="4">
        <v>0</v>
      </c>
      <c r="O295" s="4">
        <v>1</v>
      </c>
      <c r="P295" s="4">
        <v>1</v>
      </c>
      <c r="Q295" s="4">
        <v>1</v>
      </c>
      <c r="R295" s="4">
        <v>1</v>
      </c>
      <c r="S295" s="4">
        <v>0</v>
      </c>
      <c r="T295" s="4" t="s">
        <v>18</v>
      </c>
    </row>
    <row r="296" spans="3:20" x14ac:dyDescent="0.2">
      <c r="C296" s="5" t="s">
        <v>312</v>
      </c>
      <c r="D296" s="4">
        <v>64</v>
      </c>
      <c r="E296" s="4">
        <v>1</v>
      </c>
      <c r="F296" s="4">
        <v>0</v>
      </c>
      <c r="G296" s="4">
        <v>0</v>
      </c>
      <c r="H296" s="4">
        <v>0</v>
      </c>
      <c r="I296" s="4">
        <v>1</v>
      </c>
      <c r="J296" s="4">
        <v>1</v>
      </c>
      <c r="K296" s="4">
        <v>0</v>
      </c>
      <c r="L296" s="4">
        <v>1</v>
      </c>
      <c r="M296" s="4">
        <v>1</v>
      </c>
      <c r="N296" s="4">
        <v>1</v>
      </c>
      <c r="O296" s="4">
        <v>1</v>
      </c>
      <c r="P296" s="4">
        <v>0</v>
      </c>
      <c r="Q296" s="4">
        <v>1</v>
      </c>
      <c r="R296" s="4">
        <v>1</v>
      </c>
      <c r="S296" s="4">
        <v>0</v>
      </c>
      <c r="T296" s="4" t="s">
        <v>18</v>
      </c>
    </row>
    <row r="297" spans="3:20" x14ac:dyDescent="0.2">
      <c r="C297" s="5" t="s">
        <v>313</v>
      </c>
      <c r="D297" s="4">
        <v>36</v>
      </c>
      <c r="E297" s="4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 t="s">
        <v>18</v>
      </c>
    </row>
    <row r="298" spans="3:20" x14ac:dyDescent="0.2">
      <c r="C298" s="5" t="s">
        <v>314</v>
      </c>
      <c r="D298" s="4">
        <v>43</v>
      </c>
      <c r="E298" s="4">
        <v>1</v>
      </c>
      <c r="F298" s="4">
        <v>0</v>
      </c>
      <c r="G298" s="4">
        <v>0</v>
      </c>
      <c r="H298" s="4">
        <v>0</v>
      </c>
      <c r="I298" s="4">
        <v>1</v>
      </c>
      <c r="J298" s="4">
        <v>0</v>
      </c>
      <c r="K298" s="4">
        <v>1</v>
      </c>
      <c r="L298" s="4">
        <v>0</v>
      </c>
      <c r="M298" s="4">
        <v>1</v>
      </c>
      <c r="N298" s="4">
        <v>0</v>
      </c>
      <c r="O298" s="4">
        <v>0</v>
      </c>
      <c r="P298" s="4">
        <v>0</v>
      </c>
      <c r="Q298" s="4">
        <v>0</v>
      </c>
      <c r="R298" s="4">
        <v>1</v>
      </c>
      <c r="S298" s="4">
        <v>0</v>
      </c>
      <c r="T298" s="4" t="s">
        <v>18</v>
      </c>
    </row>
    <row r="299" spans="3:20" x14ac:dyDescent="0.2">
      <c r="C299" s="5" t="s">
        <v>315</v>
      </c>
      <c r="D299" s="4">
        <v>53</v>
      </c>
      <c r="E299" s="4">
        <v>1</v>
      </c>
      <c r="F299" s="4">
        <v>0</v>
      </c>
      <c r="G299" s="4">
        <v>0</v>
      </c>
      <c r="H299" s="4">
        <v>0</v>
      </c>
      <c r="I299" s="4">
        <v>1</v>
      </c>
      <c r="J299" s="4">
        <v>0</v>
      </c>
      <c r="K299" s="4">
        <v>0</v>
      </c>
      <c r="L299" s="4">
        <v>1</v>
      </c>
      <c r="M299" s="4">
        <v>1</v>
      </c>
      <c r="N299" s="4">
        <v>0</v>
      </c>
      <c r="O299" s="4">
        <v>1</v>
      </c>
      <c r="P299" s="4">
        <v>0</v>
      </c>
      <c r="Q299" s="4">
        <v>1</v>
      </c>
      <c r="R299" s="4">
        <v>1</v>
      </c>
      <c r="S299" s="4">
        <v>0</v>
      </c>
      <c r="T299" s="4" t="s">
        <v>18</v>
      </c>
    </row>
    <row r="300" spans="3:20" x14ac:dyDescent="0.2">
      <c r="C300" s="5" t="s">
        <v>316</v>
      </c>
      <c r="D300" s="4">
        <v>51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  <c r="M300" s="4">
        <v>1</v>
      </c>
      <c r="N300" s="4">
        <v>0</v>
      </c>
      <c r="O300" s="4">
        <v>1</v>
      </c>
      <c r="P300" s="4">
        <v>0</v>
      </c>
      <c r="Q300" s="4">
        <v>0</v>
      </c>
      <c r="R300" s="4">
        <v>1</v>
      </c>
      <c r="S300" s="4">
        <v>0</v>
      </c>
      <c r="T300" s="4" t="s">
        <v>18</v>
      </c>
    </row>
    <row r="301" spans="3:20" x14ac:dyDescent="0.2">
      <c r="C301" s="5" t="s">
        <v>317</v>
      </c>
      <c r="D301" s="4">
        <v>59</v>
      </c>
      <c r="E301" s="4">
        <v>0</v>
      </c>
      <c r="F301" s="4">
        <v>0</v>
      </c>
      <c r="G301" s="4">
        <v>0</v>
      </c>
      <c r="H301" s="4">
        <v>0</v>
      </c>
      <c r="I301" s="4">
        <v>1</v>
      </c>
      <c r="J301" s="4">
        <v>0</v>
      </c>
      <c r="K301" s="4">
        <v>0</v>
      </c>
      <c r="L301" s="4">
        <v>1</v>
      </c>
      <c r="M301" s="4">
        <v>1</v>
      </c>
      <c r="N301" s="4">
        <v>0</v>
      </c>
      <c r="O301" s="4">
        <v>1</v>
      </c>
      <c r="P301" s="4">
        <v>0</v>
      </c>
      <c r="Q301" s="4">
        <v>1</v>
      </c>
      <c r="R301" s="4">
        <v>1</v>
      </c>
      <c r="S301" s="4">
        <v>1</v>
      </c>
      <c r="T301" s="4" t="s">
        <v>18</v>
      </c>
    </row>
    <row r="302" spans="3:20" x14ac:dyDescent="0.2">
      <c r="C302" s="5" t="s">
        <v>318</v>
      </c>
      <c r="D302" s="4">
        <v>30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 t="s">
        <v>18</v>
      </c>
    </row>
    <row r="303" spans="3:20" x14ac:dyDescent="0.2">
      <c r="C303" s="5" t="s">
        <v>319</v>
      </c>
      <c r="D303" s="4">
        <v>46</v>
      </c>
      <c r="E303" s="4">
        <v>1</v>
      </c>
      <c r="F303" s="4">
        <v>0</v>
      </c>
      <c r="G303" s="4">
        <v>0</v>
      </c>
      <c r="H303" s="4">
        <v>0</v>
      </c>
      <c r="I303" s="4">
        <v>1</v>
      </c>
      <c r="J303" s="4">
        <v>0</v>
      </c>
      <c r="K303" s="4">
        <v>0</v>
      </c>
      <c r="L303" s="4">
        <v>0</v>
      </c>
      <c r="M303" s="4">
        <v>1</v>
      </c>
      <c r="N303" s="4">
        <v>0</v>
      </c>
      <c r="O303" s="4">
        <v>1</v>
      </c>
      <c r="P303" s="4">
        <v>0</v>
      </c>
      <c r="Q303" s="4">
        <v>0</v>
      </c>
      <c r="R303" s="4">
        <v>1</v>
      </c>
      <c r="S303" s="4">
        <v>0</v>
      </c>
      <c r="T303" s="4" t="s">
        <v>18</v>
      </c>
    </row>
    <row r="304" spans="3:20" x14ac:dyDescent="0.2">
      <c r="C304" s="5" t="s">
        <v>320</v>
      </c>
      <c r="D304" s="4">
        <v>53</v>
      </c>
      <c r="E304" s="4">
        <v>1</v>
      </c>
      <c r="F304" s="4">
        <v>0</v>
      </c>
      <c r="G304" s="4">
        <v>0</v>
      </c>
      <c r="H304" s="4">
        <v>0</v>
      </c>
      <c r="I304" s="4">
        <v>1</v>
      </c>
      <c r="J304" s="4">
        <v>1</v>
      </c>
      <c r="K304" s="4">
        <v>0</v>
      </c>
      <c r="L304" s="4">
        <v>1</v>
      </c>
      <c r="M304" s="4">
        <v>1</v>
      </c>
      <c r="N304" s="4">
        <v>0</v>
      </c>
      <c r="O304" s="4">
        <v>1</v>
      </c>
      <c r="P304" s="4">
        <v>1</v>
      </c>
      <c r="Q304" s="4">
        <v>1</v>
      </c>
      <c r="R304" s="4">
        <v>1</v>
      </c>
      <c r="S304" s="4">
        <v>0</v>
      </c>
      <c r="T304" s="4" t="s">
        <v>18</v>
      </c>
    </row>
    <row r="305" spans="3:20" x14ac:dyDescent="0.2">
      <c r="C305" s="5" t="s">
        <v>321</v>
      </c>
      <c r="D305" s="4">
        <v>42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 t="s">
        <v>18</v>
      </c>
    </row>
    <row r="306" spans="3:20" x14ac:dyDescent="0.2">
      <c r="C306" s="5" t="s">
        <v>322</v>
      </c>
      <c r="D306" s="4">
        <v>55</v>
      </c>
      <c r="E306" s="4">
        <v>0</v>
      </c>
      <c r="F306" s="4">
        <v>1</v>
      </c>
      <c r="G306" s="4">
        <v>1</v>
      </c>
      <c r="H306" s="4">
        <v>1</v>
      </c>
      <c r="I306" s="4">
        <v>1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  <c r="O306" s="4">
        <v>0</v>
      </c>
      <c r="P306" s="4">
        <v>1</v>
      </c>
      <c r="Q306" s="4">
        <v>0</v>
      </c>
      <c r="R306" s="4">
        <v>0</v>
      </c>
      <c r="S306" s="4">
        <v>1</v>
      </c>
      <c r="T306" s="4" t="s">
        <v>17</v>
      </c>
    </row>
    <row r="307" spans="3:20" x14ac:dyDescent="0.2">
      <c r="C307" s="5" t="s">
        <v>323</v>
      </c>
      <c r="D307" s="4">
        <v>48</v>
      </c>
      <c r="E307" s="4">
        <v>0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1</v>
      </c>
      <c r="Q307" s="4">
        <v>0</v>
      </c>
      <c r="R307" s="4">
        <v>0</v>
      </c>
      <c r="S307" s="4">
        <v>0</v>
      </c>
      <c r="T307" s="4" t="s">
        <v>17</v>
      </c>
    </row>
    <row r="308" spans="3:20" x14ac:dyDescent="0.2">
      <c r="C308" s="5" t="s">
        <v>324</v>
      </c>
      <c r="D308" s="4">
        <v>39</v>
      </c>
      <c r="E308" s="4">
        <v>0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0</v>
      </c>
      <c r="L308" s="4">
        <v>0</v>
      </c>
      <c r="M308" s="4">
        <v>1</v>
      </c>
      <c r="N308" s="4">
        <v>1</v>
      </c>
      <c r="O308" s="4">
        <v>1</v>
      </c>
      <c r="P308" s="4">
        <v>1</v>
      </c>
      <c r="Q308" s="4">
        <v>0</v>
      </c>
      <c r="R308" s="4">
        <v>0</v>
      </c>
      <c r="S308" s="4">
        <v>0</v>
      </c>
      <c r="T308" s="4" t="s">
        <v>17</v>
      </c>
    </row>
    <row r="309" spans="3:20" x14ac:dyDescent="0.2">
      <c r="C309" s="5" t="s">
        <v>325</v>
      </c>
      <c r="D309" s="4">
        <v>35</v>
      </c>
      <c r="E309" s="4">
        <v>0</v>
      </c>
      <c r="F309" s="4">
        <v>1</v>
      </c>
      <c r="G309" s="4">
        <v>1</v>
      </c>
      <c r="H309" s="4">
        <v>0</v>
      </c>
      <c r="I309" s="4">
        <v>1</v>
      </c>
      <c r="J309" s="4">
        <v>0</v>
      </c>
      <c r="K309" s="4">
        <v>0</v>
      </c>
      <c r="L309" s="4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 t="s">
        <v>17</v>
      </c>
    </row>
    <row r="310" spans="3:20" x14ac:dyDescent="0.2">
      <c r="C310" s="5" t="s">
        <v>326</v>
      </c>
      <c r="D310" s="4">
        <v>47</v>
      </c>
      <c r="E310" s="4">
        <v>0</v>
      </c>
      <c r="F310" s="4">
        <v>0</v>
      </c>
      <c r="G310" s="4">
        <v>0</v>
      </c>
      <c r="H310" s="4">
        <v>1</v>
      </c>
      <c r="I310" s="4">
        <v>1</v>
      </c>
      <c r="J310" s="4">
        <v>1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1</v>
      </c>
      <c r="R310" s="4">
        <v>0</v>
      </c>
      <c r="S310" s="4">
        <v>0</v>
      </c>
      <c r="T310" s="4" t="s">
        <v>17</v>
      </c>
    </row>
    <row r="311" spans="3:20" x14ac:dyDescent="0.2">
      <c r="C311" s="5" t="s">
        <v>327</v>
      </c>
      <c r="D311" s="4">
        <v>61</v>
      </c>
      <c r="E311" s="4">
        <v>0</v>
      </c>
      <c r="F311" s="4">
        <v>1</v>
      </c>
      <c r="G311" s="4">
        <v>0</v>
      </c>
      <c r="H311" s="4">
        <v>0</v>
      </c>
      <c r="I311" s="4">
        <v>0</v>
      </c>
      <c r="J311" s="4">
        <v>1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4">
        <v>0</v>
      </c>
      <c r="Q311" s="4">
        <v>0</v>
      </c>
      <c r="R311" s="4">
        <v>1</v>
      </c>
      <c r="S311" s="4">
        <v>0</v>
      </c>
      <c r="T311" s="4" t="s">
        <v>17</v>
      </c>
    </row>
    <row r="312" spans="3:20" x14ac:dyDescent="0.2">
      <c r="C312" s="5" t="s">
        <v>328</v>
      </c>
      <c r="D312" s="4">
        <v>43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0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 t="s">
        <v>17</v>
      </c>
    </row>
    <row r="313" spans="3:20" x14ac:dyDescent="0.2">
      <c r="C313" s="5" t="s">
        <v>329</v>
      </c>
      <c r="D313" s="4">
        <v>62</v>
      </c>
      <c r="E313" s="4">
        <v>1</v>
      </c>
      <c r="F313" s="4">
        <v>1</v>
      </c>
      <c r="G313" s="4">
        <v>1</v>
      </c>
      <c r="H313" s="4">
        <v>0</v>
      </c>
      <c r="I313" s="4">
        <v>1</v>
      </c>
      <c r="J313" s="4">
        <v>1</v>
      </c>
      <c r="K313" s="4">
        <v>0</v>
      </c>
      <c r="L313" s="4">
        <v>1</v>
      </c>
      <c r="M313" s="4">
        <v>0</v>
      </c>
      <c r="N313" s="4">
        <v>1</v>
      </c>
      <c r="O313" s="4">
        <v>0</v>
      </c>
      <c r="P313" s="4">
        <v>1</v>
      </c>
      <c r="Q313" s="4">
        <v>1</v>
      </c>
      <c r="R313" s="4">
        <v>0</v>
      </c>
      <c r="S313" s="4">
        <v>0</v>
      </c>
      <c r="T313" s="4" t="s">
        <v>17</v>
      </c>
    </row>
    <row r="314" spans="3:20" x14ac:dyDescent="0.2">
      <c r="C314" s="5" t="s">
        <v>330</v>
      </c>
      <c r="D314" s="4">
        <v>54</v>
      </c>
      <c r="E314" s="4">
        <v>1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0</v>
      </c>
      <c r="O314" s="4">
        <v>1</v>
      </c>
      <c r="P314" s="4">
        <v>0</v>
      </c>
      <c r="Q314" s="4">
        <v>1</v>
      </c>
      <c r="R314" s="4">
        <v>1</v>
      </c>
      <c r="S314" s="4">
        <v>0</v>
      </c>
      <c r="T314" s="4" t="s">
        <v>17</v>
      </c>
    </row>
    <row r="315" spans="3:20" x14ac:dyDescent="0.2">
      <c r="C315" s="5" t="s">
        <v>331</v>
      </c>
      <c r="D315" s="4">
        <v>48</v>
      </c>
      <c r="E315" s="4">
        <v>1</v>
      </c>
      <c r="F315" s="4">
        <v>0</v>
      </c>
      <c r="G315" s="4">
        <v>1</v>
      </c>
      <c r="H315" s="4">
        <v>1</v>
      </c>
      <c r="I315" s="4">
        <v>1</v>
      </c>
      <c r="J315" s="4">
        <v>0</v>
      </c>
      <c r="K315" s="4">
        <v>0</v>
      </c>
      <c r="L315" s="4">
        <v>1</v>
      </c>
      <c r="M315" s="4">
        <v>1</v>
      </c>
      <c r="N315" s="4">
        <v>1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  <c r="T315" s="4" t="s">
        <v>17</v>
      </c>
    </row>
    <row r="316" spans="3:20" x14ac:dyDescent="0.2">
      <c r="C316" s="5" t="s">
        <v>332</v>
      </c>
      <c r="D316" s="4">
        <v>32</v>
      </c>
      <c r="E316" s="4">
        <v>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0</v>
      </c>
      <c r="N316" s="4">
        <v>1</v>
      </c>
      <c r="O316" s="4">
        <v>1</v>
      </c>
      <c r="P316" s="4">
        <v>0</v>
      </c>
      <c r="Q316" s="4">
        <v>0</v>
      </c>
      <c r="R316" s="4">
        <v>0</v>
      </c>
      <c r="S316" s="4">
        <v>1</v>
      </c>
      <c r="T316" s="4" t="s">
        <v>17</v>
      </c>
    </row>
    <row r="317" spans="3:20" x14ac:dyDescent="0.2">
      <c r="C317" s="5" t="s">
        <v>333</v>
      </c>
      <c r="D317" s="4">
        <v>42</v>
      </c>
      <c r="E317" s="4">
        <v>1</v>
      </c>
      <c r="F317" s="4">
        <v>0</v>
      </c>
      <c r="G317" s="4">
        <v>0</v>
      </c>
      <c r="H317" s="4">
        <v>0</v>
      </c>
      <c r="I317" s="4">
        <v>1</v>
      </c>
      <c r="J317" s="4">
        <v>1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v>0</v>
      </c>
      <c r="Q317" s="4">
        <v>1</v>
      </c>
      <c r="R317" s="4">
        <v>0</v>
      </c>
      <c r="S317" s="4">
        <v>0</v>
      </c>
      <c r="T317" s="4" t="s">
        <v>17</v>
      </c>
    </row>
    <row r="318" spans="3:20" x14ac:dyDescent="0.2">
      <c r="C318" s="5" t="s">
        <v>334</v>
      </c>
      <c r="D318" s="4">
        <v>52</v>
      </c>
      <c r="E318" s="4">
        <v>1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0</v>
      </c>
      <c r="L318" s="4">
        <v>1</v>
      </c>
      <c r="M318" s="4">
        <v>1</v>
      </c>
      <c r="N318" s="4">
        <v>0</v>
      </c>
      <c r="O318" s="4">
        <v>1</v>
      </c>
      <c r="P318" s="4">
        <v>1</v>
      </c>
      <c r="Q318" s="4">
        <v>1</v>
      </c>
      <c r="R318" s="4">
        <v>0</v>
      </c>
      <c r="S318" s="4">
        <v>0</v>
      </c>
      <c r="T318" s="4" t="s">
        <v>17</v>
      </c>
    </row>
    <row r="319" spans="3:20" x14ac:dyDescent="0.2">
      <c r="C319" s="5" t="s">
        <v>335</v>
      </c>
      <c r="D319" s="4">
        <v>38</v>
      </c>
      <c r="E319" s="4">
        <v>1</v>
      </c>
      <c r="F319" s="4">
        <v>0</v>
      </c>
      <c r="G319" s="4">
        <v>1</v>
      </c>
      <c r="H319" s="4">
        <v>0</v>
      </c>
      <c r="I319" s="4">
        <v>0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1</v>
      </c>
      <c r="S319" s="4">
        <v>0</v>
      </c>
      <c r="T319" s="4" t="s">
        <v>17</v>
      </c>
    </row>
    <row r="320" spans="3:20" x14ac:dyDescent="0.2">
      <c r="C320" s="5" t="s">
        <v>336</v>
      </c>
      <c r="D320" s="4">
        <v>53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0</v>
      </c>
      <c r="L320" s="4">
        <v>1</v>
      </c>
      <c r="M320" s="4">
        <v>0</v>
      </c>
      <c r="N320" s="4">
        <v>1</v>
      </c>
      <c r="O320" s="4">
        <v>0</v>
      </c>
      <c r="P320" s="4">
        <v>1</v>
      </c>
      <c r="Q320" s="4">
        <v>0</v>
      </c>
      <c r="R320" s="4">
        <v>1</v>
      </c>
      <c r="S320" s="4">
        <v>0</v>
      </c>
      <c r="T320" s="4" t="s">
        <v>17</v>
      </c>
    </row>
    <row r="321" spans="3:20" x14ac:dyDescent="0.2">
      <c r="C321" s="5" t="s">
        <v>337</v>
      </c>
      <c r="D321" s="4">
        <v>57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1</v>
      </c>
      <c r="Q321" s="4">
        <v>0</v>
      </c>
      <c r="R321" s="4">
        <v>0</v>
      </c>
      <c r="S321" s="4">
        <v>0</v>
      </c>
      <c r="T321" s="4" t="s">
        <v>17</v>
      </c>
    </row>
    <row r="322" spans="3:20" x14ac:dyDescent="0.2">
      <c r="C322" s="5" t="s">
        <v>338</v>
      </c>
      <c r="D322" s="4">
        <v>41</v>
      </c>
      <c r="E322" s="4">
        <v>1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0</v>
      </c>
      <c r="P322" s="4">
        <v>0</v>
      </c>
      <c r="Q322" s="4">
        <v>0</v>
      </c>
      <c r="R322" s="4">
        <v>0</v>
      </c>
      <c r="S322" s="4">
        <v>1</v>
      </c>
      <c r="T322" s="4" t="s">
        <v>17</v>
      </c>
    </row>
    <row r="323" spans="3:20" x14ac:dyDescent="0.2">
      <c r="C323" s="5" t="s">
        <v>339</v>
      </c>
      <c r="D323" s="4">
        <v>37</v>
      </c>
      <c r="E323" s="4">
        <v>1</v>
      </c>
      <c r="F323" s="4">
        <v>0</v>
      </c>
      <c r="G323" s="4">
        <v>0</v>
      </c>
      <c r="H323" s="4">
        <v>0</v>
      </c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1</v>
      </c>
      <c r="S323" s="4">
        <v>0</v>
      </c>
      <c r="T323" s="4" t="s">
        <v>17</v>
      </c>
    </row>
    <row r="324" spans="3:20" x14ac:dyDescent="0.2">
      <c r="C324" s="5" t="s">
        <v>340</v>
      </c>
      <c r="D324" s="4">
        <v>48</v>
      </c>
      <c r="E324" s="4">
        <v>1</v>
      </c>
      <c r="F324" s="4">
        <v>1</v>
      </c>
      <c r="G324" s="4">
        <v>1</v>
      </c>
      <c r="H324" s="4">
        <v>0</v>
      </c>
      <c r="I324" s="4">
        <v>1</v>
      </c>
      <c r="J324" s="4">
        <v>0</v>
      </c>
      <c r="K324" s="4">
        <v>1</v>
      </c>
      <c r="L324" s="4">
        <v>1</v>
      </c>
      <c r="M324" s="4">
        <v>1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 t="s">
        <v>17</v>
      </c>
    </row>
    <row r="325" spans="3:20" x14ac:dyDescent="0.2">
      <c r="C325" s="5" t="s">
        <v>341</v>
      </c>
      <c r="D325" s="4">
        <v>60</v>
      </c>
      <c r="E325" s="4">
        <v>1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1</v>
      </c>
      <c r="Q325" s="4">
        <v>0</v>
      </c>
      <c r="R325" s="4">
        <v>1</v>
      </c>
      <c r="S325" s="4">
        <v>0</v>
      </c>
      <c r="T325" s="4" t="s">
        <v>17</v>
      </c>
    </row>
    <row r="326" spans="3:20" x14ac:dyDescent="0.2">
      <c r="C326" s="5" t="s">
        <v>342</v>
      </c>
      <c r="D326" s="4">
        <v>63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1</v>
      </c>
      <c r="R326" s="4">
        <v>1</v>
      </c>
      <c r="S326" s="4">
        <v>1</v>
      </c>
      <c r="T326" s="4" t="s">
        <v>17</v>
      </c>
    </row>
    <row r="327" spans="3:20" x14ac:dyDescent="0.2">
      <c r="C327" s="5" t="s">
        <v>343</v>
      </c>
      <c r="D327" s="4">
        <v>35</v>
      </c>
      <c r="E327" s="4">
        <v>1</v>
      </c>
      <c r="F327" s="4">
        <v>1</v>
      </c>
      <c r="G327" s="4">
        <v>0</v>
      </c>
      <c r="H327" s="4">
        <v>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1</v>
      </c>
      <c r="Q327" s="4">
        <v>0</v>
      </c>
      <c r="R327" s="4">
        <v>1</v>
      </c>
      <c r="S327" s="4">
        <v>0</v>
      </c>
      <c r="T327" s="4" t="s">
        <v>17</v>
      </c>
    </row>
    <row r="328" spans="3:20" x14ac:dyDescent="0.2">
      <c r="C328" s="5" t="s">
        <v>344</v>
      </c>
      <c r="D328" s="4">
        <v>30</v>
      </c>
      <c r="E328" s="4">
        <v>0</v>
      </c>
      <c r="F328" s="4">
        <v>1</v>
      </c>
      <c r="G328" s="4">
        <v>0</v>
      </c>
      <c r="H328" s="4">
        <v>1</v>
      </c>
      <c r="I328" s="4">
        <v>1</v>
      </c>
      <c r="J328" s="4">
        <v>1</v>
      </c>
      <c r="K328" s="4">
        <v>0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  <c r="T328" s="4" t="s">
        <v>17</v>
      </c>
    </row>
    <row r="329" spans="3:20" x14ac:dyDescent="0.2">
      <c r="C329" s="5" t="s">
        <v>345</v>
      </c>
      <c r="D329" s="4">
        <v>53</v>
      </c>
      <c r="E329" s="4">
        <v>0</v>
      </c>
      <c r="F329" s="4">
        <v>0</v>
      </c>
      <c r="G329" s="4">
        <v>1</v>
      </c>
      <c r="H329" s="4">
        <v>1</v>
      </c>
      <c r="I329" s="4">
        <v>0</v>
      </c>
      <c r="J329" s="4">
        <v>1</v>
      </c>
      <c r="K329" s="4">
        <v>1</v>
      </c>
      <c r="L329" s="4">
        <v>1</v>
      </c>
      <c r="M329" s="4">
        <v>1</v>
      </c>
      <c r="N329" s="4">
        <v>1</v>
      </c>
      <c r="O329" s="4">
        <v>1</v>
      </c>
      <c r="P329" s="4">
        <v>0</v>
      </c>
      <c r="Q329" s="4">
        <v>1</v>
      </c>
      <c r="R329" s="4">
        <v>0</v>
      </c>
      <c r="S329" s="4">
        <v>0</v>
      </c>
      <c r="T329" s="4" t="s">
        <v>17</v>
      </c>
    </row>
    <row r="330" spans="3:20" x14ac:dyDescent="0.2">
      <c r="C330" s="5" t="s">
        <v>346</v>
      </c>
      <c r="D330" s="4">
        <v>50</v>
      </c>
      <c r="E330" s="4">
        <v>0</v>
      </c>
      <c r="F330" s="4">
        <v>1</v>
      </c>
      <c r="G330" s="4">
        <v>1</v>
      </c>
      <c r="H330" s="4">
        <v>1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1</v>
      </c>
      <c r="Q330" s="4">
        <v>0</v>
      </c>
      <c r="R330" s="4">
        <v>0</v>
      </c>
      <c r="S330" s="4">
        <v>0</v>
      </c>
      <c r="T330" s="4" t="s">
        <v>17</v>
      </c>
    </row>
    <row r="331" spans="3:20" x14ac:dyDescent="0.2">
      <c r="C331" s="5" t="s">
        <v>347</v>
      </c>
      <c r="D331" s="4">
        <v>50</v>
      </c>
      <c r="E331" s="4">
        <v>0</v>
      </c>
      <c r="F331" s="4">
        <v>0</v>
      </c>
      <c r="G331" s="4">
        <v>1</v>
      </c>
      <c r="H331" s="4">
        <v>0</v>
      </c>
      <c r="I331" s="4">
        <v>1</v>
      </c>
      <c r="J331" s="4">
        <v>1</v>
      </c>
      <c r="K331" s="4">
        <v>0</v>
      </c>
      <c r="L331" s="4">
        <v>1</v>
      </c>
      <c r="M331" s="4">
        <v>1</v>
      </c>
      <c r="N331" s="4">
        <v>1</v>
      </c>
      <c r="O331" s="4">
        <v>1</v>
      </c>
      <c r="P331" s="4">
        <v>1</v>
      </c>
      <c r="Q331" s="4">
        <v>1</v>
      </c>
      <c r="R331" s="4">
        <v>0</v>
      </c>
      <c r="S331" s="4">
        <v>0</v>
      </c>
      <c r="T331" s="4" t="s">
        <v>17</v>
      </c>
    </row>
    <row r="332" spans="3:20" x14ac:dyDescent="0.2">
      <c r="C332" s="5" t="s">
        <v>348</v>
      </c>
      <c r="D332" s="4">
        <v>35</v>
      </c>
      <c r="E332" s="4">
        <v>0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0</v>
      </c>
      <c r="L332" s="4">
        <v>0</v>
      </c>
      <c r="M332" s="4">
        <v>1</v>
      </c>
      <c r="N332" s="4">
        <v>0</v>
      </c>
      <c r="O332" s="4">
        <v>1</v>
      </c>
      <c r="P332" s="4">
        <v>1</v>
      </c>
      <c r="Q332" s="4">
        <v>1</v>
      </c>
      <c r="R332" s="4">
        <v>0</v>
      </c>
      <c r="S332" s="4">
        <v>0</v>
      </c>
      <c r="T332" s="4" t="s">
        <v>17</v>
      </c>
    </row>
    <row r="333" spans="3:20" x14ac:dyDescent="0.2">
      <c r="C333" s="5" t="s">
        <v>349</v>
      </c>
      <c r="D333" s="4">
        <v>48</v>
      </c>
      <c r="E333" s="4">
        <v>0</v>
      </c>
      <c r="F333" s="4">
        <v>0</v>
      </c>
      <c r="G333" s="4">
        <v>0</v>
      </c>
      <c r="H333" s="4">
        <v>1</v>
      </c>
      <c r="I333" s="4">
        <v>1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1</v>
      </c>
      <c r="P333" s="4">
        <v>1</v>
      </c>
      <c r="Q333" s="4">
        <v>0</v>
      </c>
      <c r="R333" s="4">
        <v>0</v>
      </c>
      <c r="S333" s="4">
        <v>0</v>
      </c>
      <c r="T333" s="4" t="s">
        <v>17</v>
      </c>
    </row>
    <row r="334" spans="3:20" x14ac:dyDescent="0.2">
      <c r="C334" s="5" t="s">
        <v>350</v>
      </c>
      <c r="D334" s="4">
        <v>60</v>
      </c>
      <c r="E334" s="4">
        <v>0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0</v>
      </c>
      <c r="L334" s="4">
        <v>1</v>
      </c>
      <c r="M334" s="4">
        <v>1</v>
      </c>
      <c r="N334" s="4">
        <v>0</v>
      </c>
      <c r="O334" s="4">
        <v>1</v>
      </c>
      <c r="P334" s="4">
        <v>1</v>
      </c>
      <c r="Q334" s="4">
        <v>1</v>
      </c>
      <c r="R334" s="4">
        <v>0</v>
      </c>
      <c r="S334" s="4">
        <v>1</v>
      </c>
      <c r="T334" s="4" t="s">
        <v>17</v>
      </c>
    </row>
    <row r="335" spans="3:20" x14ac:dyDescent="0.2">
      <c r="C335" s="5" t="s">
        <v>351</v>
      </c>
      <c r="D335" s="4">
        <v>38</v>
      </c>
      <c r="E335" s="4">
        <v>0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0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  <c r="R335" s="4">
        <v>0</v>
      </c>
      <c r="S335" s="4">
        <v>0</v>
      </c>
      <c r="T335" s="4" t="s">
        <v>17</v>
      </c>
    </row>
    <row r="336" spans="3:20" x14ac:dyDescent="0.2">
      <c r="C336" s="5" t="s">
        <v>352</v>
      </c>
      <c r="D336" s="4">
        <v>28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1</v>
      </c>
      <c r="Q336" s="4">
        <v>1</v>
      </c>
      <c r="R336" s="4">
        <v>0</v>
      </c>
      <c r="S336" s="4">
        <v>0</v>
      </c>
      <c r="T336" s="4" t="s">
        <v>17</v>
      </c>
    </row>
    <row r="337" spans="3:20" x14ac:dyDescent="0.2">
      <c r="C337" s="5" t="s">
        <v>353</v>
      </c>
      <c r="D337" s="4">
        <v>68</v>
      </c>
      <c r="E337" s="4">
        <v>0</v>
      </c>
      <c r="F337" s="4">
        <v>1</v>
      </c>
      <c r="G337" s="4">
        <v>1</v>
      </c>
      <c r="H337" s="4">
        <v>0</v>
      </c>
      <c r="I337" s="4">
        <v>1</v>
      </c>
      <c r="J337" s="4">
        <v>1</v>
      </c>
      <c r="K337" s="4">
        <v>0</v>
      </c>
      <c r="L337" s="4">
        <v>1</v>
      </c>
      <c r="M337" s="4">
        <v>1</v>
      </c>
      <c r="N337" s="4">
        <v>0</v>
      </c>
      <c r="O337" s="4">
        <v>1</v>
      </c>
      <c r="P337" s="4">
        <v>1</v>
      </c>
      <c r="Q337" s="4">
        <v>0</v>
      </c>
      <c r="R337" s="4">
        <v>0</v>
      </c>
      <c r="S337" s="4">
        <v>0</v>
      </c>
      <c r="T337" s="4" t="s">
        <v>17</v>
      </c>
    </row>
    <row r="338" spans="3:20" x14ac:dyDescent="0.2">
      <c r="C338" s="5" t="s">
        <v>354</v>
      </c>
      <c r="D338" s="4">
        <v>45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4">
        <v>0</v>
      </c>
      <c r="L338" s="4">
        <v>1</v>
      </c>
      <c r="M338" s="4">
        <v>1</v>
      </c>
      <c r="N338" s="4">
        <v>0</v>
      </c>
      <c r="O338" s="4">
        <v>0</v>
      </c>
      <c r="P338" s="4">
        <v>1</v>
      </c>
      <c r="Q338" s="4">
        <v>0</v>
      </c>
      <c r="R338" s="4">
        <v>0</v>
      </c>
      <c r="S338" s="4">
        <v>0</v>
      </c>
      <c r="T338" s="4" t="s">
        <v>17</v>
      </c>
    </row>
    <row r="339" spans="3:20" x14ac:dyDescent="0.2">
      <c r="C339" s="5" t="s">
        <v>355</v>
      </c>
      <c r="D339" s="4">
        <v>57</v>
      </c>
      <c r="E339" s="4">
        <v>1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0</v>
      </c>
      <c r="L339" s="4">
        <v>1</v>
      </c>
      <c r="M339" s="4">
        <v>0</v>
      </c>
      <c r="N339" s="4">
        <v>0</v>
      </c>
      <c r="O339" s="4">
        <v>0</v>
      </c>
      <c r="P339" s="4">
        <v>1</v>
      </c>
      <c r="Q339" s="4">
        <v>0</v>
      </c>
      <c r="R339" s="4">
        <v>0</v>
      </c>
      <c r="S339" s="4">
        <v>0</v>
      </c>
      <c r="T339" s="4" t="s">
        <v>17</v>
      </c>
    </row>
    <row r="340" spans="3:20" x14ac:dyDescent="0.2">
      <c r="C340" s="5" t="s">
        <v>356</v>
      </c>
      <c r="D340" s="4">
        <v>45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 t="s">
        <v>18</v>
      </c>
    </row>
    <row r="341" spans="3:20" x14ac:dyDescent="0.2">
      <c r="C341" s="5" t="s">
        <v>357</v>
      </c>
      <c r="D341" s="4">
        <v>57</v>
      </c>
      <c r="E341" s="4">
        <v>1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4">
        <v>0</v>
      </c>
      <c r="L341" s="4">
        <v>1</v>
      </c>
      <c r="M341" s="4">
        <v>0</v>
      </c>
      <c r="N341" s="4">
        <v>0</v>
      </c>
      <c r="O341" s="4">
        <v>0</v>
      </c>
      <c r="P341" s="4">
        <v>0</v>
      </c>
      <c r="Q341" s="4">
        <v>1</v>
      </c>
      <c r="R341" s="4">
        <v>0</v>
      </c>
      <c r="S341" s="4">
        <v>0</v>
      </c>
      <c r="T341" s="4" t="s">
        <v>18</v>
      </c>
    </row>
    <row r="342" spans="3:20" x14ac:dyDescent="0.2">
      <c r="C342" s="5" t="s">
        <v>358</v>
      </c>
      <c r="D342" s="4">
        <v>72</v>
      </c>
      <c r="E342" s="4">
        <v>1</v>
      </c>
      <c r="F342" s="4">
        <v>1</v>
      </c>
      <c r="G342" s="4">
        <v>0</v>
      </c>
      <c r="H342" s="4">
        <v>0</v>
      </c>
      <c r="I342" s="4">
        <v>0</v>
      </c>
      <c r="J342" s="4">
        <v>1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 t="s">
        <v>18</v>
      </c>
    </row>
    <row r="343" spans="3:20" x14ac:dyDescent="0.2">
      <c r="C343" s="5" t="s">
        <v>359</v>
      </c>
      <c r="D343" s="4">
        <v>30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 t="s">
        <v>18</v>
      </c>
    </row>
    <row r="344" spans="3:20" x14ac:dyDescent="0.2">
      <c r="C344" s="5" t="s">
        <v>360</v>
      </c>
      <c r="D344" s="4">
        <v>27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 t="s">
        <v>18</v>
      </c>
    </row>
    <row r="345" spans="3:20" x14ac:dyDescent="0.2">
      <c r="C345" s="5" t="s">
        <v>361</v>
      </c>
      <c r="D345" s="4">
        <v>43</v>
      </c>
      <c r="E345" s="4">
        <v>1</v>
      </c>
      <c r="F345" s="4">
        <v>0</v>
      </c>
      <c r="G345" s="4">
        <v>0</v>
      </c>
      <c r="H345" s="4">
        <v>0</v>
      </c>
      <c r="I345" s="4">
        <v>1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1</v>
      </c>
      <c r="P345" s="4">
        <v>0</v>
      </c>
      <c r="Q345" s="4">
        <v>0</v>
      </c>
      <c r="R345" s="4">
        <v>1</v>
      </c>
      <c r="S345" s="4">
        <v>0</v>
      </c>
      <c r="T345" s="4" t="s">
        <v>18</v>
      </c>
    </row>
    <row r="346" spans="3:20" x14ac:dyDescent="0.2">
      <c r="C346" s="5" t="s">
        <v>362</v>
      </c>
      <c r="D346" s="4">
        <v>47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1</v>
      </c>
      <c r="N346" s="4">
        <v>0</v>
      </c>
      <c r="O346" s="4">
        <v>0</v>
      </c>
      <c r="P346" s="4">
        <v>0</v>
      </c>
      <c r="Q346" s="4">
        <v>0</v>
      </c>
      <c r="R346" s="4">
        <v>1</v>
      </c>
      <c r="S346" s="4">
        <v>0</v>
      </c>
      <c r="T346" s="4" t="s">
        <v>18</v>
      </c>
    </row>
    <row r="347" spans="3:20" x14ac:dyDescent="0.2">
      <c r="C347" s="5" t="s">
        <v>363</v>
      </c>
      <c r="D347" s="4">
        <v>57</v>
      </c>
      <c r="E347" s="4">
        <v>1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  <c r="P347" s="4">
        <v>0</v>
      </c>
      <c r="Q347" s="4">
        <v>1</v>
      </c>
      <c r="R347" s="4">
        <v>0</v>
      </c>
      <c r="S347" s="4">
        <v>0</v>
      </c>
      <c r="T347" s="4" t="s">
        <v>18</v>
      </c>
    </row>
    <row r="348" spans="3:20" x14ac:dyDescent="0.2">
      <c r="C348" s="5" t="s">
        <v>364</v>
      </c>
      <c r="D348" s="4">
        <v>30</v>
      </c>
      <c r="E348" s="4">
        <v>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 t="s">
        <v>18</v>
      </c>
    </row>
    <row r="349" spans="3:20" x14ac:dyDescent="0.2">
      <c r="C349" s="5" t="s">
        <v>365</v>
      </c>
      <c r="D349" s="4">
        <v>27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 t="s">
        <v>18</v>
      </c>
    </row>
    <row r="350" spans="3:20" x14ac:dyDescent="0.2">
      <c r="C350" s="5" t="s">
        <v>366</v>
      </c>
      <c r="D350" s="4">
        <v>38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 t="s">
        <v>18</v>
      </c>
    </row>
    <row r="351" spans="3:20" x14ac:dyDescent="0.2">
      <c r="C351" s="5" t="s">
        <v>367</v>
      </c>
      <c r="D351" s="4">
        <v>43</v>
      </c>
      <c r="E351" s="4">
        <v>1</v>
      </c>
      <c r="F351" s="4">
        <v>0</v>
      </c>
      <c r="G351" s="4">
        <v>0</v>
      </c>
      <c r="H351" s="4">
        <v>0</v>
      </c>
      <c r="I351" s="4">
        <v>1</v>
      </c>
      <c r="J351" s="4">
        <v>0</v>
      </c>
      <c r="K351" s="4">
        <v>1</v>
      </c>
      <c r="L351" s="4">
        <v>0</v>
      </c>
      <c r="M351" s="4">
        <v>1</v>
      </c>
      <c r="N351" s="4">
        <v>0</v>
      </c>
      <c r="O351" s="4">
        <v>1</v>
      </c>
      <c r="P351" s="4">
        <v>0</v>
      </c>
      <c r="Q351" s="4">
        <v>0</v>
      </c>
      <c r="R351" s="4">
        <v>1</v>
      </c>
      <c r="S351" s="4">
        <v>0</v>
      </c>
      <c r="T351" s="4" t="s">
        <v>18</v>
      </c>
    </row>
    <row r="352" spans="3:20" x14ac:dyDescent="0.2">
      <c r="C352" s="5" t="s">
        <v>368</v>
      </c>
      <c r="D352" s="4">
        <v>40</v>
      </c>
      <c r="E352" s="4">
        <v>1</v>
      </c>
      <c r="F352" s="4">
        <v>0</v>
      </c>
      <c r="G352" s="4">
        <v>0</v>
      </c>
      <c r="H352" s="4">
        <v>1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1</v>
      </c>
      <c r="T352" s="4" t="s">
        <v>18</v>
      </c>
    </row>
    <row r="353" spans="3:20" x14ac:dyDescent="0.2">
      <c r="C353" s="5" t="s">
        <v>369</v>
      </c>
      <c r="D353" s="4">
        <v>54</v>
      </c>
      <c r="E353" s="4">
        <v>1</v>
      </c>
      <c r="F353" s="4">
        <v>0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0</v>
      </c>
      <c r="M353" s="4">
        <v>1</v>
      </c>
      <c r="N353" s="4">
        <v>0</v>
      </c>
      <c r="O353" s="4">
        <v>1</v>
      </c>
      <c r="P353" s="4">
        <v>0</v>
      </c>
      <c r="Q353" s="4">
        <v>1</v>
      </c>
      <c r="R353" s="4">
        <v>1</v>
      </c>
      <c r="S353" s="4">
        <v>0</v>
      </c>
      <c r="T353" s="4" t="s">
        <v>18</v>
      </c>
    </row>
    <row r="354" spans="3:20" x14ac:dyDescent="0.2">
      <c r="C354" s="5" t="s">
        <v>370</v>
      </c>
      <c r="D354" s="4">
        <v>46</v>
      </c>
      <c r="E354" s="4">
        <v>1</v>
      </c>
      <c r="F354" s="4">
        <v>0</v>
      </c>
      <c r="G354" s="4">
        <v>0</v>
      </c>
      <c r="H354" s="4">
        <v>0</v>
      </c>
      <c r="I354" s="4">
        <v>1</v>
      </c>
      <c r="J354" s="4">
        <v>0</v>
      </c>
      <c r="K354" s="4">
        <v>0</v>
      </c>
      <c r="L354" s="4">
        <v>0</v>
      </c>
      <c r="M354" s="4">
        <v>1</v>
      </c>
      <c r="N354" s="4">
        <v>0</v>
      </c>
      <c r="O354" s="4">
        <v>1</v>
      </c>
      <c r="P354" s="4">
        <v>0</v>
      </c>
      <c r="Q354" s="4">
        <v>0</v>
      </c>
      <c r="R354" s="4">
        <v>1</v>
      </c>
      <c r="S354" s="4">
        <v>0</v>
      </c>
      <c r="T354" s="4" t="s">
        <v>18</v>
      </c>
    </row>
    <row r="355" spans="3:20" x14ac:dyDescent="0.2">
      <c r="C355" s="5" t="s">
        <v>371</v>
      </c>
      <c r="D355" s="4">
        <v>53</v>
      </c>
      <c r="E355" s="4">
        <v>1</v>
      </c>
      <c r="F355" s="4">
        <v>0</v>
      </c>
      <c r="G355" s="4">
        <v>0</v>
      </c>
      <c r="H355" s="4">
        <v>0</v>
      </c>
      <c r="I355" s="4">
        <v>1</v>
      </c>
      <c r="J355" s="4">
        <v>1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 t="s">
        <v>18</v>
      </c>
    </row>
    <row r="356" spans="3:20" x14ac:dyDescent="0.2">
      <c r="C356" s="5" t="s">
        <v>372</v>
      </c>
      <c r="D356" s="4">
        <v>48</v>
      </c>
      <c r="E356" s="4">
        <v>0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1</v>
      </c>
      <c r="Q356" s="4">
        <v>0</v>
      </c>
      <c r="R356" s="4">
        <v>0</v>
      </c>
      <c r="S356" s="4">
        <v>0</v>
      </c>
      <c r="T356" s="4" t="s">
        <v>17</v>
      </c>
    </row>
    <row r="357" spans="3:20" x14ac:dyDescent="0.2">
      <c r="C357" s="5" t="s">
        <v>373</v>
      </c>
      <c r="D357" s="4">
        <v>55</v>
      </c>
      <c r="E357" s="4">
        <v>0</v>
      </c>
      <c r="F357" s="4">
        <v>1</v>
      </c>
      <c r="G357" s="4">
        <v>1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1</v>
      </c>
      <c r="N357" s="4">
        <v>0</v>
      </c>
      <c r="O357" s="4">
        <v>1</v>
      </c>
      <c r="P357" s="4">
        <v>1</v>
      </c>
      <c r="Q357" s="4">
        <v>0</v>
      </c>
      <c r="R357" s="4">
        <v>0</v>
      </c>
      <c r="S357" s="4">
        <v>0</v>
      </c>
      <c r="T357" s="4" t="s">
        <v>17</v>
      </c>
    </row>
    <row r="358" spans="3:20" x14ac:dyDescent="0.2">
      <c r="C358" s="5" t="s">
        <v>374</v>
      </c>
      <c r="D358" s="4">
        <v>43</v>
      </c>
      <c r="E358" s="4">
        <v>0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0</v>
      </c>
      <c r="L358" s="4">
        <v>1</v>
      </c>
      <c r="M358" s="4">
        <v>0</v>
      </c>
      <c r="N358" s="4">
        <v>0</v>
      </c>
      <c r="O358" s="4">
        <v>0</v>
      </c>
      <c r="P358" s="4">
        <v>1</v>
      </c>
      <c r="Q358" s="4">
        <v>1</v>
      </c>
      <c r="R358" s="4">
        <v>0</v>
      </c>
      <c r="S358" s="4">
        <v>1</v>
      </c>
      <c r="T358" s="4" t="s">
        <v>17</v>
      </c>
    </row>
    <row r="359" spans="3:20" x14ac:dyDescent="0.2">
      <c r="C359" s="5" t="s">
        <v>375</v>
      </c>
      <c r="D359" s="4">
        <v>50</v>
      </c>
      <c r="E359" s="4">
        <v>0</v>
      </c>
      <c r="F359" s="4">
        <v>0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0</v>
      </c>
      <c r="Q359" s="4">
        <v>0</v>
      </c>
      <c r="R359" s="4">
        <v>1</v>
      </c>
      <c r="S359" s="4">
        <v>0</v>
      </c>
      <c r="T359" s="4" t="s">
        <v>18</v>
      </c>
    </row>
    <row r="360" spans="3:20" x14ac:dyDescent="0.2">
      <c r="C360" s="5" t="s">
        <v>376</v>
      </c>
      <c r="D360" s="4">
        <v>46</v>
      </c>
      <c r="E360" s="4">
        <v>1</v>
      </c>
      <c r="F360" s="4">
        <v>0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  <c r="O360" s="4">
        <v>1</v>
      </c>
      <c r="P360" s="4">
        <v>0</v>
      </c>
      <c r="Q360" s="4">
        <v>0</v>
      </c>
      <c r="R360" s="4">
        <v>1</v>
      </c>
      <c r="S360" s="4">
        <v>0</v>
      </c>
      <c r="T360" s="4" t="s">
        <v>18</v>
      </c>
    </row>
    <row r="361" spans="3:20" x14ac:dyDescent="0.2">
      <c r="C361" s="5" t="s">
        <v>377</v>
      </c>
      <c r="D361" s="4">
        <v>64</v>
      </c>
      <c r="E361" s="4">
        <v>1</v>
      </c>
      <c r="F361" s="4">
        <v>0</v>
      </c>
      <c r="G361" s="4">
        <v>0</v>
      </c>
      <c r="H361" s="4">
        <v>0</v>
      </c>
      <c r="I361" s="4">
        <v>1</v>
      </c>
      <c r="J361" s="4">
        <v>1</v>
      </c>
      <c r="K361" s="4">
        <v>0</v>
      </c>
      <c r="L361" s="4">
        <v>1</v>
      </c>
      <c r="M361" s="4">
        <v>1</v>
      </c>
      <c r="N361" s="4">
        <v>1</v>
      </c>
      <c r="O361" s="4">
        <v>1</v>
      </c>
      <c r="P361" s="4">
        <v>0</v>
      </c>
      <c r="Q361" s="4">
        <v>1</v>
      </c>
      <c r="R361" s="4">
        <v>1</v>
      </c>
      <c r="S361" s="4">
        <v>0</v>
      </c>
      <c r="T361" s="4" t="s">
        <v>18</v>
      </c>
    </row>
    <row r="362" spans="3:20" x14ac:dyDescent="0.2">
      <c r="C362" s="5" t="s">
        <v>378</v>
      </c>
      <c r="D362" s="4">
        <v>44</v>
      </c>
      <c r="E362" s="4">
        <v>1</v>
      </c>
      <c r="F362" s="4">
        <v>1</v>
      </c>
      <c r="G362" s="4">
        <v>0</v>
      </c>
      <c r="H362" s="4">
        <v>1</v>
      </c>
      <c r="I362" s="4">
        <v>1</v>
      </c>
      <c r="J362" s="4">
        <v>0</v>
      </c>
      <c r="K362" s="4">
        <v>1</v>
      </c>
      <c r="L362" s="4">
        <v>0</v>
      </c>
      <c r="M362" s="4">
        <v>1</v>
      </c>
      <c r="N362" s="4">
        <v>0</v>
      </c>
      <c r="O362" s="4">
        <v>1</v>
      </c>
      <c r="P362" s="4">
        <v>0</v>
      </c>
      <c r="Q362" s="4">
        <v>0</v>
      </c>
      <c r="R362" s="4">
        <v>1</v>
      </c>
      <c r="S362" s="4">
        <v>1</v>
      </c>
      <c r="T362" s="4" t="s">
        <v>18</v>
      </c>
    </row>
    <row r="363" spans="3:20" x14ac:dyDescent="0.2">
      <c r="C363" s="5" t="s">
        <v>379</v>
      </c>
      <c r="D363" s="4">
        <v>36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 t="s">
        <v>18</v>
      </c>
    </row>
    <row r="364" spans="3:20" x14ac:dyDescent="0.2">
      <c r="C364" s="5" t="s">
        <v>380</v>
      </c>
      <c r="D364" s="4">
        <v>43</v>
      </c>
      <c r="E364" s="4">
        <v>1</v>
      </c>
      <c r="F364" s="4">
        <v>0</v>
      </c>
      <c r="G364" s="4">
        <v>0</v>
      </c>
      <c r="H364" s="4">
        <v>0</v>
      </c>
      <c r="I364" s="4">
        <v>1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1</v>
      </c>
      <c r="S364" s="4">
        <v>0</v>
      </c>
      <c r="T364" s="4" t="s">
        <v>18</v>
      </c>
    </row>
    <row r="365" spans="3:20" x14ac:dyDescent="0.2">
      <c r="C365" s="5" t="s">
        <v>381</v>
      </c>
      <c r="D365" s="4">
        <v>53</v>
      </c>
      <c r="E365" s="4">
        <v>1</v>
      </c>
      <c r="F365" s="4">
        <v>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0</v>
      </c>
      <c r="Q365" s="4">
        <v>1</v>
      </c>
      <c r="R365" s="4">
        <v>1</v>
      </c>
      <c r="S365" s="4">
        <v>0</v>
      </c>
      <c r="T365" s="4" t="s">
        <v>18</v>
      </c>
    </row>
    <row r="366" spans="3:20" x14ac:dyDescent="0.2">
      <c r="C366" s="5" t="s">
        <v>382</v>
      </c>
      <c r="D366" s="4">
        <v>47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  <c r="O366" s="4">
        <v>0</v>
      </c>
      <c r="P366" s="4">
        <v>1</v>
      </c>
      <c r="Q366" s="4">
        <v>0</v>
      </c>
      <c r="R366" s="4">
        <v>0</v>
      </c>
      <c r="S366" s="4">
        <v>1</v>
      </c>
      <c r="T366" s="4" t="s">
        <v>18</v>
      </c>
    </row>
    <row r="367" spans="3:20" x14ac:dyDescent="0.2">
      <c r="C367" s="5" t="s">
        <v>383</v>
      </c>
      <c r="D367" s="4">
        <v>68</v>
      </c>
      <c r="E367" s="4">
        <v>0</v>
      </c>
      <c r="F367" s="4">
        <v>1</v>
      </c>
      <c r="G367" s="4">
        <v>1</v>
      </c>
      <c r="H367" s="4">
        <v>0</v>
      </c>
      <c r="I367" s="4">
        <v>1</v>
      </c>
      <c r="J367" s="4">
        <v>1</v>
      </c>
      <c r="K367" s="4">
        <v>0</v>
      </c>
      <c r="L367" s="4">
        <v>1</v>
      </c>
      <c r="M367" s="4">
        <v>1</v>
      </c>
      <c r="N367" s="4">
        <v>0</v>
      </c>
      <c r="O367" s="4">
        <v>1</v>
      </c>
      <c r="P367" s="4">
        <v>1</v>
      </c>
      <c r="Q367" s="4">
        <v>0</v>
      </c>
      <c r="R367" s="4">
        <v>0</v>
      </c>
      <c r="S367" s="4">
        <v>0</v>
      </c>
      <c r="T367" s="4" t="s">
        <v>17</v>
      </c>
    </row>
    <row r="368" spans="3:20" x14ac:dyDescent="0.2">
      <c r="C368" s="5" t="s">
        <v>384</v>
      </c>
      <c r="D368" s="4">
        <v>66</v>
      </c>
      <c r="E368" s="4">
        <v>1</v>
      </c>
      <c r="F368" s="4">
        <v>1</v>
      </c>
      <c r="G368" s="4">
        <v>0</v>
      </c>
      <c r="H368" s="4">
        <v>1</v>
      </c>
      <c r="I368" s="4">
        <v>0</v>
      </c>
      <c r="J368" s="4">
        <v>0</v>
      </c>
      <c r="K368" s="4">
        <v>1</v>
      </c>
      <c r="L368" s="4">
        <v>0</v>
      </c>
      <c r="M368" s="4">
        <v>1</v>
      </c>
      <c r="N368" s="4">
        <v>1</v>
      </c>
      <c r="O368" s="4">
        <v>0</v>
      </c>
      <c r="P368" s="4">
        <v>0</v>
      </c>
      <c r="Q368" s="4">
        <v>0</v>
      </c>
      <c r="R368" s="4">
        <v>1</v>
      </c>
      <c r="S368" s="4">
        <v>0</v>
      </c>
      <c r="T368" s="4" t="s">
        <v>17</v>
      </c>
    </row>
    <row r="369" spans="3:20" x14ac:dyDescent="0.2">
      <c r="C369" s="5" t="s">
        <v>385</v>
      </c>
      <c r="D369" s="4">
        <v>70</v>
      </c>
      <c r="E369" s="4">
        <v>1</v>
      </c>
      <c r="F369" s="4">
        <v>1</v>
      </c>
      <c r="G369" s="4">
        <v>0</v>
      </c>
      <c r="H369" s="4">
        <v>0</v>
      </c>
      <c r="I369" s="4">
        <v>0</v>
      </c>
      <c r="J369" s="4">
        <v>1</v>
      </c>
      <c r="K369" s="4">
        <v>0</v>
      </c>
      <c r="L369" s="4">
        <v>1</v>
      </c>
      <c r="M369" s="4">
        <v>1</v>
      </c>
      <c r="N369" s="4">
        <v>0</v>
      </c>
      <c r="O369" s="4">
        <v>1</v>
      </c>
      <c r="P369" s="4">
        <v>1</v>
      </c>
      <c r="Q369" s="4">
        <v>1</v>
      </c>
      <c r="R369" s="4">
        <v>1</v>
      </c>
      <c r="S369" s="4">
        <v>0</v>
      </c>
      <c r="T369" s="4" t="s">
        <v>18</v>
      </c>
    </row>
    <row r="370" spans="3:20" x14ac:dyDescent="0.2">
      <c r="C370" s="5" t="s">
        <v>386</v>
      </c>
      <c r="D370" s="4">
        <v>44</v>
      </c>
      <c r="E370" s="4">
        <v>1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 t="s">
        <v>18</v>
      </c>
    </row>
    <row r="371" spans="3:20" x14ac:dyDescent="0.2">
      <c r="C371" s="5" t="s">
        <v>387</v>
      </c>
      <c r="D371" s="4">
        <v>35</v>
      </c>
      <c r="E371" s="4">
        <v>1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 t="s">
        <v>18</v>
      </c>
    </row>
    <row r="372" spans="3:20" x14ac:dyDescent="0.2">
      <c r="C372" s="5" t="s">
        <v>388</v>
      </c>
      <c r="D372" s="4">
        <v>54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 t="s">
        <v>18</v>
      </c>
    </row>
    <row r="373" spans="3:20" x14ac:dyDescent="0.2">
      <c r="C373" s="5" t="s">
        <v>389</v>
      </c>
      <c r="D373" s="4">
        <v>67</v>
      </c>
      <c r="E373" s="4">
        <v>1</v>
      </c>
      <c r="F373" s="4">
        <v>0</v>
      </c>
      <c r="G373" s="4">
        <v>0</v>
      </c>
      <c r="H373" s="4">
        <v>0</v>
      </c>
      <c r="I373" s="4">
        <v>1</v>
      </c>
      <c r="J373" s="4">
        <v>0</v>
      </c>
      <c r="K373" s="4">
        <v>0</v>
      </c>
      <c r="L373" s="4">
        <v>0</v>
      </c>
      <c r="M373" s="4">
        <v>1</v>
      </c>
      <c r="N373" s="4">
        <v>0</v>
      </c>
      <c r="O373" s="4">
        <v>1</v>
      </c>
      <c r="P373" s="4">
        <v>0</v>
      </c>
      <c r="Q373" s="4">
        <v>0</v>
      </c>
      <c r="R373" s="4">
        <v>1</v>
      </c>
      <c r="S373" s="4">
        <v>0</v>
      </c>
      <c r="T373" s="4" t="s">
        <v>18</v>
      </c>
    </row>
    <row r="374" spans="3:20" x14ac:dyDescent="0.2">
      <c r="C374" s="5" t="s">
        <v>390</v>
      </c>
      <c r="D374" s="4">
        <v>62</v>
      </c>
      <c r="E374" s="4">
        <v>0</v>
      </c>
      <c r="F374" s="4">
        <v>1</v>
      </c>
      <c r="G374" s="4">
        <v>1</v>
      </c>
      <c r="H374" s="4">
        <v>1</v>
      </c>
      <c r="I374" s="4">
        <v>1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  <c r="O374" s="4">
        <v>0</v>
      </c>
      <c r="P374" s="4">
        <v>1</v>
      </c>
      <c r="Q374" s="4">
        <v>0</v>
      </c>
      <c r="R374" s="4">
        <v>0</v>
      </c>
      <c r="S374" s="4">
        <v>1</v>
      </c>
      <c r="T374" s="4" t="s">
        <v>17</v>
      </c>
    </row>
    <row r="375" spans="3:20" x14ac:dyDescent="0.2">
      <c r="C375" s="5" t="s">
        <v>391</v>
      </c>
      <c r="D375" s="4">
        <v>54</v>
      </c>
      <c r="E375" s="4">
        <v>0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1</v>
      </c>
      <c r="Q375" s="4">
        <v>0</v>
      </c>
      <c r="R375" s="4">
        <v>0</v>
      </c>
      <c r="S375" s="4">
        <v>0</v>
      </c>
      <c r="T375" s="4" t="s">
        <v>17</v>
      </c>
    </row>
    <row r="376" spans="3:20" x14ac:dyDescent="0.2">
      <c r="C376" s="5" t="s">
        <v>392</v>
      </c>
      <c r="D376" s="4">
        <v>39</v>
      </c>
      <c r="E376" s="4">
        <v>0</v>
      </c>
      <c r="F376" s="4">
        <v>1</v>
      </c>
      <c r="G376" s="4">
        <v>1</v>
      </c>
      <c r="H376" s="4">
        <v>1</v>
      </c>
      <c r="I376" s="4">
        <v>0</v>
      </c>
      <c r="J376" s="4">
        <v>1</v>
      </c>
      <c r="K376" s="4">
        <v>0</v>
      </c>
      <c r="L376" s="4">
        <v>0</v>
      </c>
      <c r="M376" s="4">
        <v>1</v>
      </c>
      <c r="N376" s="4">
        <v>0</v>
      </c>
      <c r="O376" s="4">
        <v>1</v>
      </c>
      <c r="P376" s="4">
        <v>1</v>
      </c>
      <c r="Q376" s="4">
        <v>0</v>
      </c>
      <c r="R376" s="4">
        <v>0</v>
      </c>
      <c r="S376" s="4">
        <v>0</v>
      </c>
      <c r="T376" s="4" t="s">
        <v>17</v>
      </c>
    </row>
    <row r="377" spans="3:20" x14ac:dyDescent="0.2">
      <c r="C377" s="5" t="s">
        <v>393</v>
      </c>
      <c r="D377" s="4">
        <v>48</v>
      </c>
      <c r="E377" s="4">
        <v>0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0</v>
      </c>
      <c r="L377" s="4">
        <v>0</v>
      </c>
      <c r="M377" s="4">
        <v>1</v>
      </c>
      <c r="N377" s="4">
        <v>1</v>
      </c>
      <c r="O377" s="4">
        <v>1</v>
      </c>
      <c r="P377" s="4">
        <v>1</v>
      </c>
      <c r="Q377" s="4">
        <v>0</v>
      </c>
      <c r="R377" s="4">
        <v>0</v>
      </c>
      <c r="S377" s="4">
        <v>0</v>
      </c>
      <c r="T377" s="4" t="s">
        <v>17</v>
      </c>
    </row>
    <row r="378" spans="3:20" x14ac:dyDescent="0.2">
      <c r="C378" s="5" t="s">
        <v>394</v>
      </c>
      <c r="D378" s="4">
        <v>58</v>
      </c>
      <c r="E378" s="4">
        <v>0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0</v>
      </c>
      <c r="L378" s="4">
        <v>1</v>
      </c>
      <c r="M378" s="4">
        <v>0</v>
      </c>
      <c r="N378" s="4">
        <v>0</v>
      </c>
      <c r="O378" s="4">
        <v>0</v>
      </c>
      <c r="P378" s="4">
        <v>1</v>
      </c>
      <c r="Q378" s="4">
        <v>1</v>
      </c>
      <c r="R378" s="4">
        <v>0</v>
      </c>
      <c r="S378" s="4">
        <v>1</v>
      </c>
      <c r="T378" s="4" t="s">
        <v>17</v>
      </c>
    </row>
    <row r="379" spans="3:20" x14ac:dyDescent="0.2">
      <c r="C379" s="5" t="s">
        <v>395</v>
      </c>
      <c r="D379" s="4">
        <v>32</v>
      </c>
      <c r="E379" s="4">
        <v>0</v>
      </c>
      <c r="F379" s="4">
        <v>0</v>
      </c>
      <c r="G379" s="4">
        <v>0</v>
      </c>
      <c r="H379" s="4">
        <v>0</v>
      </c>
      <c r="I379" s="4">
        <v>1</v>
      </c>
      <c r="J379" s="4">
        <v>0</v>
      </c>
      <c r="K379" s="4">
        <v>0</v>
      </c>
      <c r="L379" s="4">
        <v>1</v>
      </c>
      <c r="M379" s="4">
        <v>1</v>
      </c>
      <c r="N379" s="4">
        <v>0</v>
      </c>
      <c r="O379" s="4">
        <v>1</v>
      </c>
      <c r="P379" s="4">
        <v>0</v>
      </c>
      <c r="Q379" s="4">
        <v>0</v>
      </c>
      <c r="R379" s="4">
        <v>1</v>
      </c>
      <c r="S379" s="4">
        <v>0</v>
      </c>
      <c r="T379" s="4" t="s">
        <v>18</v>
      </c>
    </row>
    <row r="380" spans="3:20" x14ac:dyDescent="0.2">
      <c r="C380" s="5" t="s">
        <v>396</v>
      </c>
      <c r="D380" s="4">
        <v>42</v>
      </c>
      <c r="E380" s="4">
        <v>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 t="s">
        <v>18</v>
      </c>
    </row>
    <row r="381" spans="3:20" x14ac:dyDescent="0.2">
      <c r="C381" s="5" t="s">
        <v>397</v>
      </c>
      <c r="D381" s="4">
        <v>53</v>
      </c>
      <c r="E381" s="4">
        <v>1</v>
      </c>
      <c r="F381" s="4">
        <v>0</v>
      </c>
      <c r="G381" s="4">
        <v>0</v>
      </c>
      <c r="H381" s="4">
        <v>0</v>
      </c>
      <c r="I381" s="4">
        <v>1</v>
      </c>
      <c r="J381" s="4">
        <v>1</v>
      </c>
      <c r="K381" s="4">
        <v>0</v>
      </c>
      <c r="L381" s="4">
        <v>1</v>
      </c>
      <c r="M381" s="4">
        <v>1</v>
      </c>
      <c r="N381" s="4">
        <v>0</v>
      </c>
      <c r="O381" s="4">
        <v>1</v>
      </c>
      <c r="P381" s="4">
        <v>1</v>
      </c>
      <c r="Q381" s="4">
        <v>1</v>
      </c>
      <c r="R381" s="4">
        <v>1</v>
      </c>
      <c r="S381" s="4">
        <v>0</v>
      </c>
      <c r="T381" s="4" t="s">
        <v>18</v>
      </c>
    </row>
    <row r="382" spans="3:20" x14ac:dyDescent="0.2">
      <c r="C382" s="5" t="s">
        <v>398</v>
      </c>
      <c r="D382" s="4">
        <v>49</v>
      </c>
      <c r="E382" s="4">
        <v>1</v>
      </c>
      <c r="F382" s="4">
        <v>1</v>
      </c>
      <c r="G382" s="4">
        <v>1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1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 t="s">
        <v>17</v>
      </c>
    </row>
    <row r="383" spans="3:20" x14ac:dyDescent="0.2">
      <c r="C383" s="5" t="s">
        <v>399</v>
      </c>
      <c r="D383" s="4">
        <v>58</v>
      </c>
      <c r="E383" s="4">
        <v>1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1</v>
      </c>
      <c r="N383" s="4">
        <v>1</v>
      </c>
      <c r="O383" s="4">
        <v>1</v>
      </c>
      <c r="P383" s="4">
        <v>1</v>
      </c>
      <c r="Q383" s="4">
        <v>1</v>
      </c>
      <c r="R383" s="4">
        <v>1</v>
      </c>
      <c r="S383" s="4">
        <v>1</v>
      </c>
      <c r="T383" s="4" t="s">
        <v>17</v>
      </c>
    </row>
    <row r="384" spans="3:20" x14ac:dyDescent="0.2">
      <c r="C384" s="5" t="s">
        <v>400</v>
      </c>
      <c r="D384" s="4">
        <v>53</v>
      </c>
      <c r="E384" s="4">
        <v>1</v>
      </c>
      <c r="F384" s="4">
        <v>1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</v>
      </c>
      <c r="P384" s="4">
        <v>1</v>
      </c>
      <c r="Q384" s="4">
        <v>0</v>
      </c>
      <c r="R384" s="4">
        <v>0</v>
      </c>
      <c r="S384" s="4">
        <v>0</v>
      </c>
      <c r="T384" s="4" t="s">
        <v>17</v>
      </c>
    </row>
    <row r="385" spans="3:20" x14ac:dyDescent="0.2">
      <c r="C385" s="5" t="s">
        <v>401</v>
      </c>
      <c r="D385" s="4">
        <v>48</v>
      </c>
      <c r="E385" s="4">
        <v>0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1</v>
      </c>
      <c r="Q385" s="4">
        <v>0</v>
      </c>
      <c r="R385" s="4">
        <v>0</v>
      </c>
      <c r="S385" s="4">
        <v>0</v>
      </c>
      <c r="T385" s="4" t="s">
        <v>17</v>
      </c>
    </row>
    <row r="386" spans="3:20" x14ac:dyDescent="0.2">
      <c r="C386" s="5" t="s">
        <v>402</v>
      </c>
      <c r="D386" s="4">
        <v>50</v>
      </c>
      <c r="E386" s="4">
        <v>0</v>
      </c>
      <c r="F386" s="4">
        <v>0</v>
      </c>
      <c r="G386" s="4">
        <v>0</v>
      </c>
      <c r="H386" s="4">
        <v>0</v>
      </c>
      <c r="I386" s="4">
        <v>1</v>
      </c>
      <c r="J386" s="4">
        <v>0</v>
      </c>
      <c r="K386" s="4">
        <v>0</v>
      </c>
      <c r="L386" s="4">
        <v>1</v>
      </c>
      <c r="M386" s="4">
        <v>1</v>
      </c>
      <c r="N386" s="4">
        <v>0</v>
      </c>
      <c r="O386" s="4">
        <v>1</v>
      </c>
      <c r="P386" s="4">
        <v>0</v>
      </c>
      <c r="Q386" s="4">
        <v>0</v>
      </c>
      <c r="R386" s="4">
        <v>1</v>
      </c>
      <c r="S386" s="4">
        <v>0</v>
      </c>
      <c r="T386" s="4" t="s">
        <v>18</v>
      </c>
    </row>
    <row r="387" spans="3:20" x14ac:dyDescent="0.2">
      <c r="C387" s="5" t="s">
        <v>403</v>
      </c>
      <c r="D387" s="4">
        <v>57</v>
      </c>
      <c r="E387" s="4">
        <v>1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1</v>
      </c>
      <c r="Q387" s="4">
        <v>0</v>
      </c>
      <c r="R387" s="4">
        <v>0</v>
      </c>
      <c r="S387" s="4">
        <v>0</v>
      </c>
      <c r="T387" s="4" t="s">
        <v>17</v>
      </c>
    </row>
    <row r="388" spans="3:20" x14ac:dyDescent="0.2">
      <c r="C388" s="5" t="s">
        <v>404</v>
      </c>
      <c r="D388" s="4">
        <v>72</v>
      </c>
      <c r="E388" s="4">
        <v>1</v>
      </c>
      <c r="F388" s="4">
        <v>1</v>
      </c>
      <c r="G388" s="4">
        <v>0</v>
      </c>
      <c r="H388" s="4">
        <v>0</v>
      </c>
      <c r="I388" s="4">
        <v>0</v>
      </c>
      <c r="J388" s="4">
        <v>1</v>
      </c>
      <c r="K388" s="4">
        <v>0</v>
      </c>
      <c r="L388" s="4">
        <v>1</v>
      </c>
      <c r="M388" s="4">
        <v>1</v>
      </c>
      <c r="N388" s="4">
        <v>0</v>
      </c>
      <c r="O388" s="4">
        <v>1</v>
      </c>
      <c r="P388" s="4">
        <v>1</v>
      </c>
      <c r="Q388" s="4">
        <v>1</v>
      </c>
      <c r="R388" s="4">
        <v>1</v>
      </c>
      <c r="S388" s="4">
        <v>0</v>
      </c>
      <c r="T388" s="4" t="s">
        <v>18</v>
      </c>
    </row>
    <row r="389" spans="3:20" x14ac:dyDescent="0.2">
      <c r="C389" s="5" t="s">
        <v>405</v>
      </c>
      <c r="D389" s="4">
        <v>53</v>
      </c>
      <c r="E389" s="4">
        <v>1</v>
      </c>
      <c r="F389" s="4">
        <v>0</v>
      </c>
      <c r="G389" s="4">
        <v>0</v>
      </c>
      <c r="H389" s="4">
        <v>0</v>
      </c>
      <c r="I389" s="4">
        <v>1</v>
      </c>
      <c r="J389" s="4">
        <v>1</v>
      </c>
      <c r="K389" s="4">
        <v>0</v>
      </c>
      <c r="L389" s="4">
        <v>1</v>
      </c>
      <c r="M389" s="4">
        <v>1</v>
      </c>
      <c r="N389" s="4">
        <v>0</v>
      </c>
      <c r="O389" s="4">
        <v>1</v>
      </c>
      <c r="P389" s="4">
        <v>1</v>
      </c>
      <c r="Q389" s="4">
        <v>1</v>
      </c>
      <c r="R389" s="4">
        <v>1</v>
      </c>
      <c r="S389" s="4">
        <v>0</v>
      </c>
      <c r="T389" s="4" t="s">
        <v>18</v>
      </c>
    </row>
    <row r="390" spans="3:20" x14ac:dyDescent="0.2">
      <c r="C390" s="5" t="s">
        <v>406</v>
      </c>
      <c r="D390" s="4">
        <v>42</v>
      </c>
      <c r="E390" s="4">
        <v>1</v>
      </c>
      <c r="F390" s="4">
        <v>0</v>
      </c>
      <c r="G390" s="4">
        <v>0</v>
      </c>
      <c r="H390" s="4">
        <v>0</v>
      </c>
      <c r="I390" s="4">
        <v>1</v>
      </c>
      <c r="J390" s="4">
        <v>1</v>
      </c>
      <c r="K390" s="4">
        <v>0</v>
      </c>
      <c r="L390" s="4">
        <v>0</v>
      </c>
      <c r="M390" s="4">
        <v>0</v>
      </c>
      <c r="N390" s="4">
        <v>1</v>
      </c>
      <c r="O390" s="4">
        <v>0</v>
      </c>
      <c r="P390" s="4">
        <v>0</v>
      </c>
      <c r="Q390" s="4">
        <v>1</v>
      </c>
      <c r="R390" s="4">
        <v>0</v>
      </c>
      <c r="S390" s="4">
        <v>0</v>
      </c>
      <c r="T390" s="4" t="s">
        <v>17</v>
      </c>
    </row>
    <row r="391" spans="3:20" x14ac:dyDescent="0.2">
      <c r="C391" s="5" t="s">
        <v>407</v>
      </c>
      <c r="D391" s="4">
        <v>60</v>
      </c>
      <c r="E391" s="4">
        <v>1</v>
      </c>
      <c r="F391" s="4">
        <v>0</v>
      </c>
      <c r="G391" s="4">
        <v>0</v>
      </c>
      <c r="H391" s="4">
        <v>0</v>
      </c>
      <c r="I391" s="4">
        <v>1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</v>
      </c>
      <c r="Q391" s="4">
        <v>1</v>
      </c>
      <c r="R391" s="4">
        <v>0</v>
      </c>
      <c r="S391" s="4">
        <v>0</v>
      </c>
      <c r="T391" s="4" t="s">
        <v>18</v>
      </c>
    </row>
    <row r="392" spans="3:20" x14ac:dyDescent="0.2">
      <c r="C392" s="5" t="s">
        <v>408</v>
      </c>
      <c r="D392" s="4">
        <v>40</v>
      </c>
      <c r="E392" s="4">
        <v>0</v>
      </c>
      <c r="F392" s="4">
        <v>1</v>
      </c>
      <c r="G392" s="4">
        <v>1</v>
      </c>
      <c r="H392" s="4">
        <v>0</v>
      </c>
      <c r="I392" s="4">
        <v>1</v>
      </c>
      <c r="J392" s="4">
        <v>1</v>
      </c>
      <c r="K392" s="4">
        <v>0</v>
      </c>
      <c r="L392" s="4">
        <v>0</v>
      </c>
      <c r="M392" s="4">
        <v>1</v>
      </c>
      <c r="N392" s="4">
        <v>0</v>
      </c>
      <c r="O392" s="4">
        <v>0</v>
      </c>
      <c r="P392" s="4">
        <v>1</v>
      </c>
      <c r="Q392" s="4">
        <v>0</v>
      </c>
      <c r="R392" s="4">
        <v>0</v>
      </c>
      <c r="S392" s="4">
        <v>0</v>
      </c>
      <c r="T392" s="4" t="s">
        <v>17</v>
      </c>
    </row>
    <row r="393" spans="3:20" x14ac:dyDescent="0.2">
      <c r="C393" s="5" t="s">
        <v>409</v>
      </c>
      <c r="D393" s="4">
        <v>36</v>
      </c>
      <c r="E393" s="4">
        <v>1</v>
      </c>
      <c r="F393" s="4">
        <v>1</v>
      </c>
      <c r="G393" s="4">
        <v>0</v>
      </c>
      <c r="H393" s="4">
        <v>0</v>
      </c>
      <c r="I393" s="4">
        <v>1</v>
      </c>
      <c r="J393" s="4">
        <v>0</v>
      </c>
      <c r="K393" s="4">
        <v>1</v>
      </c>
      <c r="L393" s="4">
        <v>1</v>
      </c>
      <c r="M393" s="4">
        <v>1</v>
      </c>
      <c r="N393" s="4">
        <v>0</v>
      </c>
      <c r="O393" s="4">
        <v>1</v>
      </c>
      <c r="P393" s="4">
        <v>0</v>
      </c>
      <c r="Q393" s="4">
        <v>0</v>
      </c>
      <c r="R393" s="4">
        <v>0</v>
      </c>
      <c r="S393" s="4">
        <v>0</v>
      </c>
      <c r="T393" s="4" t="s">
        <v>17</v>
      </c>
    </row>
    <row r="394" spans="3:20" x14ac:dyDescent="0.2">
      <c r="C394" s="5" t="s">
        <v>410</v>
      </c>
      <c r="D394" s="4">
        <v>61</v>
      </c>
      <c r="E394" s="4">
        <v>1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1</v>
      </c>
      <c r="N394" s="4">
        <v>0</v>
      </c>
      <c r="O394" s="4">
        <v>0</v>
      </c>
      <c r="P394" s="4">
        <v>0</v>
      </c>
      <c r="Q394" s="4">
        <v>0</v>
      </c>
      <c r="R394" s="4">
        <v>1</v>
      </c>
      <c r="S394" s="4">
        <v>1</v>
      </c>
      <c r="T394" s="4" t="s">
        <v>17</v>
      </c>
    </row>
    <row r="395" spans="3:20" x14ac:dyDescent="0.2">
      <c r="C395" s="5" t="s">
        <v>411</v>
      </c>
      <c r="D395" s="4">
        <v>51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1</v>
      </c>
      <c r="L395" s="4">
        <v>0</v>
      </c>
      <c r="M395" s="4">
        <v>1</v>
      </c>
      <c r="N395" s="4">
        <v>0</v>
      </c>
      <c r="O395" s="4">
        <v>1</v>
      </c>
      <c r="P395" s="4">
        <v>0</v>
      </c>
      <c r="Q395" s="4">
        <v>0</v>
      </c>
      <c r="R395" s="4">
        <v>1</v>
      </c>
      <c r="S395" s="4">
        <v>0</v>
      </c>
      <c r="T395" s="4" t="s">
        <v>18</v>
      </c>
    </row>
    <row r="396" spans="3:20" x14ac:dyDescent="0.2">
      <c r="C396" s="5" t="s">
        <v>412</v>
      </c>
      <c r="D396" s="4">
        <v>67</v>
      </c>
      <c r="E396" s="4">
        <v>1</v>
      </c>
      <c r="F396" s="4">
        <v>0</v>
      </c>
      <c r="G396" s="4">
        <v>0</v>
      </c>
      <c r="H396" s="4">
        <v>0</v>
      </c>
      <c r="I396" s="4">
        <v>0</v>
      </c>
      <c r="J396" s="4">
        <v>1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1</v>
      </c>
      <c r="R396" s="4">
        <v>0</v>
      </c>
      <c r="S396" s="4">
        <v>0</v>
      </c>
      <c r="T396" s="4" t="s">
        <v>18</v>
      </c>
    </row>
    <row r="397" spans="3:20" x14ac:dyDescent="0.2">
      <c r="C397" s="5" t="s">
        <v>413</v>
      </c>
      <c r="D397" s="4">
        <v>56</v>
      </c>
      <c r="E397" s="4">
        <v>1</v>
      </c>
      <c r="F397" s="4">
        <v>1</v>
      </c>
      <c r="G397" s="4">
        <v>0</v>
      </c>
      <c r="H397" s="4">
        <v>1</v>
      </c>
      <c r="I397" s="4">
        <v>1</v>
      </c>
      <c r="J397" s="4">
        <v>0</v>
      </c>
      <c r="K397" s="4">
        <v>1</v>
      </c>
      <c r="L397" s="4">
        <v>0</v>
      </c>
      <c r="M397" s="4">
        <v>1</v>
      </c>
      <c r="N397" s="4">
        <v>1</v>
      </c>
      <c r="O397" s="4">
        <v>0</v>
      </c>
      <c r="P397" s="4">
        <v>0</v>
      </c>
      <c r="Q397" s="4">
        <v>0</v>
      </c>
      <c r="R397" s="4">
        <v>1</v>
      </c>
      <c r="S397" s="4">
        <v>0</v>
      </c>
      <c r="T397" s="4" t="s">
        <v>17</v>
      </c>
    </row>
    <row r="398" spans="3:20" x14ac:dyDescent="0.2">
      <c r="C398" s="5" t="s">
        <v>414</v>
      </c>
      <c r="D398" s="4">
        <v>54</v>
      </c>
      <c r="E398" s="4">
        <v>1</v>
      </c>
      <c r="F398" s="4">
        <v>1</v>
      </c>
      <c r="G398" s="4">
        <v>1</v>
      </c>
      <c r="H398" s="4">
        <v>1</v>
      </c>
      <c r="I398" s="4">
        <v>1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1</v>
      </c>
      <c r="P398" s="4">
        <v>0</v>
      </c>
      <c r="Q398" s="4">
        <v>1</v>
      </c>
      <c r="R398" s="4">
        <v>0</v>
      </c>
      <c r="S398" s="4">
        <v>0</v>
      </c>
      <c r="T398" s="4" t="s">
        <v>17</v>
      </c>
    </row>
    <row r="399" spans="3:20" x14ac:dyDescent="0.2">
      <c r="C399" s="5" t="s">
        <v>415</v>
      </c>
      <c r="D399" s="4">
        <v>35</v>
      </c>
      <c r="E399" s="4">
        <v>0</v>
      </c>
      <c r="F399" s="4">
        <v>0</v>
      </c>
      <c r="G399" s="4">
        <v>1</v>
      </c>
      <c r="H399" s="4">
        <v>1</v>
      </c>
      <c r="I399" s="4">
        <v>1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  <c r="O399" s="4">
        <v>1</v>
      </c>
      <c r="P399" s="4">
        <v>1</v>
      </c>
      <c r="Q399" s="4">
        <v>1</v>
      </c>
      <c r="R399" s="4">
        <v>0</v>
      </c>
      <c r="S399" s="4">
        <v>0</v>
      </c>
      <c r="T399" s="4" t="s">
        <v>17</v>
      </c>
    </row>
    <row r="400" spans="3:20" x14ac:dyDescent="0.2">
      <c r="C400" s="5" t="s">
        <v>416</v>
      </c>
      <c r="D400" s="4">
        <v>45</v>
      </c>
      <c r="E400" s="4">
        <v>1</v>
      </c>
      <c r="F400" s="4">
        <v>0</v>
      </c>
      <c r="G400" s="4">
        <v>0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1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4">
        <v>0</v>
      </c>
      <c r="T400" s="4" t="s">
        <v>17</v>
      </c>
    </row>
    <row r="401" spans="3:20" x14ac:dyDescent="0.2">
      <c r="C401" s="5" t="s">
        <v>417</v>
      </c>
      <c r="D401" s="4">
        <v>48</v>
      </c>
      <c r="E401" s="4">
        <v>0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0</v>
      </c>
      <c r="L401" s="4">
        <v>1</v>
      </c>
      <c r="M401" s="4">
        <v>1</v>
      </c>
      <c r="N401" s="4">
        <v>1</v>
      </c>
      <c r="O401" s="4">
        <v>1</v>
      </c>
      <c r="P401" s="4">
        <v>1</v>
      </c>
      <c r="Q401" s="4">
        <v>1</v>
      </c>
      <c r="R401" s="4">
        <v>0</v>
      </c>
      <c r="S401" s="4">
        <v>0</v>
      </c>
      <c r="T401" s="4" t="s">
        <v>17</v>
      </c>
    </row>
    <row r="402" spans="3:20" x14ac:dyDescent="0.2">
      <c r="C402" s="5" t="s">
        <v>418</v>
      </c>
      <c r="D402" s="4">
        <v>64</v>
      </c>
      <c r="E402" s="4">
        <v>1</v>
      </c>
      <c r="F402" s="4">
        <v>0</v>
      </c>
      <c r="G402" s="4">
        <v>0</v>
      </c>
      <c r="H402" s="4">
        <v>0</v>
      </c>
      <c r="I402" s="4">
        <v>1</v>
      </c>
      <c r="J402" s="4">
        <v>1</v>
      </c>
      <c r="K402" s="4">
        <v>0</v>
      </c>
      <c r="L402" s="4">
        <v>1</v>
      </c>
      <c r="M402" s="4">
        <v>1</v>
      </c>
      <c r="N402" s="4">
        <v>1</v>
      </c>
      <c r="O402" s="4">
        <v>1</v>
      </c>
      <c r="P402" s="4">
        <v>0</v>
      </c>
      <c r="Q402" s="4">
        <v>1</v>
      </c>
      <c r="R402" s="4">
        <v>1</v>
      </c>
      <c r="S402" s="4">
        <v>0</v>
      </c>
      <c r="T402" s="4" t="s">
        <v>18</v>
      </c>
    </row>
    <row r="403" spans="3:20" x14ac:dyDescent="0.2">
      <c r="C403" s="5" t="s">
        <v>419</v>
      </c>
      <c r="D403" s="4">
        <v>34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 t="s">
        <v>18</v>
      </c>
    </row>
    <row r="404" spans="3:20" x14ac:dyDescent="0.2">
      <c r="C404" s="5" t="s">
        <v>420</v>
      </c>
      <c r="D404" s="4">
        <v>38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 t="s">
        <v>18</v>
      </c>
    </row>
    <row r="405" spans="3:20" x14ac:dyDescent="0.2">
      <c r="C405" s="5" t="s">
        <v>421</v>
      </c>
      <c r="D405" s="4">
        <v>50</v>
      </c>
      <c r="E405" s="4">
        <v>0</v>
      </c>
      <c r="F405" s="4">
        <v>0</v>
      </c>
      <c r="G405" s="4">
        <v>1</v>
      </c>
      <c r="H405" s="4">
        <v>0</v>
      </c>
      <c r="I405" s="4">
        <v>1</v>
      </c>
      <c r="J405" s="4">
        <v>1</v>
      </c>
      <c r="K405" s="4">
        <v>0</v>
      </c>
      <c r="L405" s="4">
        <v>1</v>
      </c>
      <c r="M405" s="4">
        <v>1</v>
      </c>
      <c r="N405" s="4">
        <v>1</v>
      </c>
      <c r="O405" s="4">
        <v>1</v>
      </c>
      <c r="P405" s="4">
        <v>1</v>
      </c>
      <c r="Q405" s="4">
        <v>1</v>
      </c>
      <c r="R405" s="4">
        <v>0</v>
      </c>
      <c r="S405" s="4">
        <v>0</v>
      </c>
      <c r="T405" s="4" t="s">
        <v>17</v>
      </c>
    </row>
    <row r="406" spans="3:20" x14ac:dyDescent="0.2">
      <c r="C406" s="5" t="s">
        <v>422</v>
      </c>
      <c r="D406" s="4">
        <v>60</v>
      </c>
      <c r="E406" s="4">
        <v>1</v>
      </c>
      <c r="F406" s="4">
        <v>0</v>
      </c>
      <c r="G406" s="4">
        <v>0</v>
      </c>
      <c r="H406" s="4">
        <v>0</v>
      </c>
      <c r="I406" s="4">
        <v>1</v>
      </c>
      <c r="J406" s="4">
        <v>1</v>
      </c>
      <c r="K406" s="4">
        <v>0</v>
      </c>
      <c r="L406" s="4">
        <v>1</v>
      </c>
      <c r="M406" s="4">
        <v>1</v>
      </c>
      <c r="N406" s="4">
        <v>0</v>
      </c>
      <c r="O406" s="4">
        <v>1</v>
      </c>
      <c r="P406" s="4">
        <v>0</v>
      </c>
      <c r="Q406" s="4">
        <v>1</v>
      </c>
      <c r="R406" s="4">
        <v>1</v>
      </c>
      <c r="S406" s="4">
        <v>0</v>
      </c>
      <c r="T406" s="4" t="s">
        <v>18</v>
      </c>
    </row>
    <row r="407" spans="3:20" x14ac:dyDescent="0.2">
      <c r="C407" s="5" t="s">
        <v>423</v>
      </c>
      <c r="D407" s="4">
        <v>48</v>
      </c>
      <c r="E407" s="4">
        <v>1</v>
      </c>
      <c r="F407" s="4">
        <v>1</v>
      </c>
      <c r="G407" s="4">
        <v>1</v>
      </c>
      <c r="H407" s="4">
        <v>0</v>
      </c>
      <c r="I407" s="4">
        <v>1</v>
      </c>
      <c r="J407" s="4">
        <v>0</v>
      </c>
      <c r="K407" s="4">
        <v>1</v>
      </c>
      <c r="L407" s="4">
        <v>1</v>
      </c>
      <c r="M407" s="4">
        <v>1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 t="s">
        <v>17</v>
      </c>
    </row>
    <row r="408" spans="3:20" x14ac:dyDescent="0.2">
      <c r="C408" s="5" t="s">
        <v>424</v>
      </c>
      <c r="D408" s="4">
        <v>48</v>
      </c>
      <c r="E408" s="4">
        <v>0</v>
      </c>
      <c r="F408" s="4">
        <v>1</v>
      </c>
      <c r="G408" s="4">
        <v>1</v>
      </c>
      <c r="H408" s="4">
        <v>1</v>
      </c>
      <c r="I408" s="4">
        <v>1</v>
      </c>
      <c r="J408" s="4">
        <v>1</v>
      </c>
      <c r="K408" s="4">
        <v>0</v>
      </c>
      <c r="L408" s="4">
        <v>1</v>
      </c>
      <c r="M408" s="4">
        <v>1</v>
      </c>
      <c r="N408" s="4">
        <v>1</v>
      </c>
      <c r="O408" s="4">
        <v>1</v>
      </c>
      <c r="P408" s="4">
        <v>1</v>
      </c>
      <c r="Q408" s="4">
        <v>1</v>
      </c>
      <c r="R408" s="4">
        <v>0</v>
      </c>
      <c r="S408" s="4">
        <v>0</v>
      </c>
      <c r="T408" s="4" t="s">
        <v>17</v>
      </c>
    </row>
    <row r="409" spans="3:20" x14ac:dyDescent="0.2">
      <c r="C409" s="5" t="s">
        <v>425</v>
      </c>
      <c r="D409" s="4">
        <v>54</v>
      </c>
      <c r="E409" s="4">
        <v>1</v>
      </c>
      <c r="F409" s="4">
        <v>1</v>
      </c>
      <c r="G409" s="4">
        <v>1</v>
      </c>
      <c r="H409" s="4">
        <v>1</v>
      </c>
      <c r="I409" s="4">
        <v>1</v>
      </c>
      <c r="J409" s="4">
        <v>0</v>
      </c>
      <c r="K409" s="4">
        <v>0</v>
      </c>
      <c r="L409" s="4">
        <v>1</v>
      </c>
      <c r="M409" s="4">
        <v>1</v>
      </c>
      <c r="N409" s="4">
        <v>1</v>
      </c>
      <c r="O409" s="4">
        <v>1</v>
      </c>
      <c r="P409" s="4">
        <v>1</v>
      </c>
      <c r="Q409" s="4">
        <v>1</v>
      </c>
      <c r="R409" s="4">
        <v>0</v>
      </c>
      <c r="S409" s="4">
        <v>0</v>
      </c>
      <c r="T409" s="4" t="s">
        <v>17</v>
      </c>
    </row>
    <row r="410" spans="3:20" x14ac:dyDescent="0.2">
      <c r="C410" s="5" t="s">
        <v>426</v>
      </c>
      <c r="D410" s="4">
        <v>57</v>
      </c>
      <c r="E410" s="4">
        <v>1</v>
      </c>
      <c r="F410" s="4">
        <v>0</v>
      </c>
      <c r="G410" s="4">
        <v>0</v>
      </c>
      <c r="H410" s="4">
        <v>0</v>
      </c>
      <c r="I410" s="4">
        <v>0</v>
      </c>
      <c r="J410" s="4">
        <v>1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0</v>
      </c>
      <c r="Q410" s="4">
        <v>1</v>
      </c>
      <c r="R410" s="4">
        <v>0</v>
      </c>
      <c r="S410" s="4">
        <v>0</v>
      </c>
      <c r="T410" s="4" t="s">
        <v>18</v>
      </c>
    </row>
    <row r="411" spans="3:20" x14ac:dyDescent="0.2">
      <c r="C411" s="5" t="s">
        <v>427</v>
      </c>
      <c r="D411" s="4">
        <v>45</v>
      </c>
      <c r="E411" s="4">
        <v>0</v>
      </c>
      <c r="F411" s="4">
        <v>1</v>
      </c>
      <c r="G411" s="4">
        <v>1</v>
      </c>
      <c r="H411" s="4">
        <v>1</v>
      </c>
      <c r="I411" s="4">
        <v>1</v>
      </c>
      <c r="J411" s="4">
        <v>1</v>
      </c>
      <c r="K411" s="4">
        <v>0</v>
      </c>
      <c r="L411" s="4">
        <v>1</v>
      </c>
      <c r="M411" s="4">
        <v>1</v>
      </c>
      <c r="N411" s="4">
        <v>1</v>
      </c>
      <c r="O411" s="4">
        <v>1</v>
      </c>
      <c r="P411" s="4">
        <v>1</v>
      </c>
      <c r="Q411" s="4">
        <v>0</v>
      </c>
      <c r="R411" s="4">
        <v>0</v>
      </c>
      <c r="S411" s="4">
        <v>0</v>
      </c>
      <c r="T411" s="4" t="s">
        <v>17</v>
      </c>
    </row>
    <row r="412" spans="3:20" x14ac:dyDescent="0.2">
      <c r="C412" s="5" t="s">
        <v>428</v>
      </c>
      <c r="D412" s="4">
        <v>38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 t="s">
        <v>18</v>
      </c>
    </row>
    <row r="413" spans="3:20" x14ac:dyDescent="0.2">
      <c r="C413" s="5" t="s">
        <v>429</v>
      </c>
      <c r="D413" s="4">
        <v>70</v>
      </c>
      <c r="E413" s="4">
        <v>1</v>
      </c>
      <c r="F413" s="4">
        <v>0</v>
      </c>
      <c r="G413" s="4">
        <v>1</v>
      </c>
      <c r="H413" s="4">
        <v>1</v>
      </c>
      <c r="I413" s="4">
        <v>1</v>
      </c>
      <c r="J413" s="4">
        <v>1</v>
      </c>
      <c r="K413" s="4">
        <v>0</v>
      </c>
      <c r="L413" s="4">
        <v>1</v>
      </c>
      <c r="M413" s="4">
        <v>1</v>
      </c>
      <c r="N413" s="4">
        <v>1</v>
      </c>
      <c r="O413" s="4">
        <v>0</v>
      </c>
      <c r="P413" s="4">
        <v>0</v>
      </c>
      <c r="Q413" s="4">
        <v>0</v>
      </c>
      <c r="R413" s="4">
        <v>1</v>
      </c>
      <c r="S413" s="4">
        <v>0</v>
      </c>
      <c r="T413" s="4" t="s">
        <v>17</v>
      </c>
    </row>
    <row r="414" spans="3:20" x14ac:dyDescent="0.2">
      <c r="C414" s="5" t="s">
        <v>430</v>
      </c>
      <c r="D414" s="4">
        <v>55</v>
      </c>
      <c r="E414" s="4">
        <v>1</v>
      </c>
      <c r="F414" s="4">
        <v>1</v>
      </c>
      <c r="G414" s="4">
        <v>1</v>
      </c>
      <c r="H414" s="4">
        <v>0</v>
      </c>
      <c r="I414" s="4">
        <v>1</v>
      </c>
      <c r="J414" s="4">
        <v>1</v>
      </c>
      <c r="K414" s="4">
        <v>0</v>
      </c>
      <c r="L414" s="4">
        <v>1</v>
      </c>
      <c r="M414" s="4">
        <v>1</v>
      </c>
      <c r="N414" s="4">
        <v>0</v>
      </c>
      <c r="O414" s="4">
        <v>1</v>
      </c>
      <c r="P414" s="4">
        <v>0</v>
      </c>
      <c r="Q414" s="4">
        <v>1</v>
      </c>
      <c r="R414" s="4">
        <v>1</v>
      </c>
      <c r="S414" s="4">
        <v>1</v>
      </c>
      <c r="T414" s="4" t="s">
        <v>17</v>
      </c>
    </row>
    <row r="415" spans="3:20" x14ac:dyDescent="0.2">
      <c r="C415" s="5" t="s">
        <v>431</v>
      </c>
      <c r="D415" s="4">
        <v>40</v>
      </c>
      <c r="E415" s="4">
        <v>0</v>
      </c>
      <c r="F415" s="4">
        <v>1</v>
      </c>
      <c r="G415" s="4">
        <v>1</v>
      </c>
      <c r="H415" s="4">
        <v>1</v>
      </c>
      <c r="I415" s="4">
        <v>1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  <c r="O415" s="4">
        <v>1</v>
      </c>
      <c r="P415" s="4">
        <v>1</v>
      </c>
      <c r="Q415" s="4">
        <v>1</v>
      </c>
      <c r="R415" s="4">
        <v>0</v>
      </c>
      <c r="S415" s="4">
        <v>0</v>
      </c>
      <c r="T415" s="4" t="s">
        <v>17</v>
      </c>
    </row>
    <row r="416" spans="3:20" x14ac:dyDescent="0.2">
      <c r="C416" s="5" t="s">
        <v>432</v>
      </c>
      <c r="D416" s="4">
        <v>35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 t="s">
        <v>17</v>
      </c>
    </row>
    <row r="417" spans="3:20" x14ac:dyDescent="0.2">
      <c r="C417" s="5" t="s">
        <v>433</v>
      </c>
      <c r="D417" s="4">
        <v>60</v>
      </c>
      <c r="E417" s="4">
        <v>0</v>
      </c>
      <c r="F417" s="4">
        <v>1</v>
      </c>
      <c r="G417" s="4">
        <v>0</v>
      </c>
      <c r="H417" s="4">
        <v>1</v>
      </c>
      <c r="I417" s="4">
        <v>1</v>
      </c>
      <c r="J417" s="4">
        <v>0</v>
      </c>
      <c r="K417" s="4">
        <v>1</v>
      </c>
      <c r="L417" s="4">
        <v>1</v>
      </c>
      <c r="M417" s="4">
        <v>1</v>
      </c>
      <c r="N417" s="4">
        <v>0</v>
      </c>
      <c r="O417" s="4">
        <v>1</v>
      </c>
      <c r="P417" s="4">
        <v>1</v>
      </c>
      <c r="Q417" s="4">
        <v>1</v>
      </c>
      <c r="R417" s="4">
        <v>0</v>
      </c>
      <c r="S417" s="4">
        <v>1</v>
      </c>
      <c r="T417" s="4" t="s">
        <v>17</v>
      </c>
    </row>
    <row r="418" spans="3:20" x14ac:dyDescent="0.2">
      <c r="C418" s="5" t="s">
        <v>434</v>
      </c>
      <c r="D418" s="4">
        <v>35</v>
      </c>
      <c r="E418" s="4">
        <v>0</v>
      </c>
      <c r="F418" s="4">
        <v>1</v>
      </c>
      <c r="G418" s="4">
        <v>1</v>
      </c>
      <c r="H418" s="4">
        <v>0</v>
      </c>
      <c r="I418" s="4">
        <v>0</v>
      </c>
      <c r="J418" s="4">
        <v>0</v>
      </c>
      <c r="K418" s="4">
        <v>0</v>
      </c>
      <c r="L418" s="4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1</v>
      </c>
      <c r="S418" s="4">
        <v>0</v>
      </c>
      <c r="T418" s="4" t="s">
        <v>17</v>
      </c>
    </row>
    <row r="419" spans="3:20" x14ac:dyDescent="0.2">
      <c r="C419" s="5" t="s">
        <v>435</v>
      </c>
      <c r="D419" s="4">
        <v>51</v>
      </c>
      <c r="E419" s="4">
        <v>1</v>
      </c>
      <c r="F419" s="4">
        <v>1</v>
      </c>
      <c r="G419" s="4">
        <v>1</v>
      </c>
      <c r="H419" s="4">
        <v>1</v>
      </c>
      <c r="I419" s="4">
        <v>1</v>
      </c>
      <c r="J419" s="4">
        <v>0</v>
      </c>
      <c r="K419" s="4">
        <v>1</v>
      </c>
      <c r="L419" s="4">
        <v>0</v>
      </c>
      <c r="M419" s="4">
        <v>0</v>
      </c>
      <c r="N419" s="4">
        <v>1</v>
      </c>
      <c r="O419" s="4">
        <v>1</v>
      </c>
      <c r="P419" s="4">
        <v>1</v>
      </c>
      <c r="Q419" s="4">
        <v>0</v>
      </c>
      <c r="R419" s="4">
        <v>1</v>
      </c>
      <c r="S419" s="4">
        <v>0</v>
      </c>
      <c r="T419" s="4" t="s">
        <v>17</v>
      </c>
    </row>
    <row r="420" spans="3:20" x14ac:dyDescent="0.2">
      <c r="C420" s="5" t="s">
        <v>436</v>
      </c>
      <c r="D420" s="4">
        <v>56</v>
      </c>
      <c r="E420" s="4">
        <v>1</v>
      </c>
      <c r="F420" s="4">
        <v>0</v>
      </c>
      <c r="G420" s="4">
        <v>0</v>
      </c>
      <c r="H420" s="4">
        <v>1</v>
      </c>
      <c r="I420" s="4">
        <v>1</v>
      </c>
      <c r="J420" s="4">
        <v>1</v>
      </c>
      <c r="K420" s="4">
        <v>0</v>
      </c>
      <c r="L420" s="4">
        <v>1</v>
      </c>
      <c r="M420" s="4">
        <v>1</v>
      </c>
      <c r="N420" s="4">
        <v>0</v>
      </c>
      <c r="O420" s="4">
        <v>1</v>
      </c>
      <c r="P420" s="4">
        <v>0</v>
      </c>
      <c r="Q420" s="4">
        <v>1</v>
      </c>
      <c r="R420" s="4">
        <v>1</v>
      </c>
      <c r="S420" s="4">
        <v>0</v>
      </c>
      <c r="T420" s="4" t="s">
        <v>18</v>
      </c>
    </row>
    <row r="421" spans="3:20" x14ac:dyDescent="0.2">
      <c r="C421" s="5" t="s">
        <v>437</v>
      </c>
      <c r="D421" s="4">
        <v>47</v>
      </c>
      <c r="E421" s="4">
        <v>1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  <c r="O421" s="4">
        <v>0</v>
      </c>
      <c r="P421" s="4">
        <v>1</v>
      </c>
      <c r="Q421" s="4">
        <v>0</v>
      </c>
      <c r="R421" s="4">
        <v>0</v>
      </c>
      <c r="S421" s="4">
        <v>1</v>
      </c>
      <c r="T421" s="4" t="s">
        <v>18</v>
      </c>
    </row>
    <row r="422" spans="3:20" x14ac:dyDescent="0.2">
      <c r="C422" s="5" t="s">
        <v>438</v>
      </c>
      <c r="D422" s="4">
        <v>40</v>
      </c>
      <c r="E422" s="4">
        <v>1</v>
      </c>
      <c r="F422" s="4">
        <v>0</v>
      </c>
      <c r="G422" s="4">
        <v>0</v>
      </c>
      <c r="H422" s="4">
        <v>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1</v>
      </c>
      <c r="T422" s="4" t="s">
        <v>18</v>
      </c>
    </row>
    <row r="423" spans="3:20" x14ac:dyDescent="0.2">
      <c r="C423" s="5" t="s">
        <v>439</v>
      </c>
      <c r="D423" s="4">
        <v>40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1</v>
      </c>
      <c r="T423" s="4" t="s">
        <v>18</v>
      </c>
    </row>
    <row r="424" spans="3:20" x14ac:dyDescent="0.2">
      <c r="C424" s="5" t="s">
        <v>440</v>
      </c>
      <c r="D424" s="4">
        <v>56</v>
      </c>
      <c r="E424" s="4">
        <v>1</v>
      </c>
      <c r="F424" s="4">
        <v>0</v>
      </c>
      <c r="G424" s="4">
        <v>1</v>
      </c>
      <c r="H424" s="4">
        <v>0</v>
      </c>
      <c r="I424" s="4">
        <v>1</v>
      </c>
      <c r="J424" s="4">
        <v>1</v>
      </c>
      <c r="K424" s="4">
        <v>0</v>
      </c>
      <c r="L424" s="4">
        <v>1</v>
      </c>
      <c r="M424" s="4">
        <v>1</v>
      </c>
      <c r="N424" s="4">
        <v>0</v>
      </c>
      <c r="O424" s="4">
        <v>1</v>
      </c>
      <c r="P424" s="4">
        <v>0</v>
      </c>
      <c r="Q424" s="4">
        <v>1</v>
      </c>
      <c r="R424" s="4">
        <v>1</v>
      </c>
      <c r="S424" s="4">
        <v>0</v>
      </c>
      <c r="T424" s="4" t="s">
        <v>18</v>
      </c>
    </row>
    <row r="425" spans="3:20" x14ac:dyDescent="0.2">
      <c r="C425" s="5" t="s">
        <v>441</v>
      </c>
      <c r="D425" s="4">
        <v>46</v>
      </c>
      <c r="E425" s="4">
        <v>1</v>
      </c>
      <c r="F425" s="4">
        <v>0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0</v>
      </c>
      <c r="M425" s="4">
        <v>1</v>
      </c>
      <c r="N425" s="4">
        <v>0</v>
      </c>
      <c r="O425" s="4">
        <v>1</v>
      </c>
      <c r="P425" s="4">
        <v>0</v>
      </c>
      <c r="Q425" s="4">
        <v>0</v>
      </c>
      <c r="R425" s="4">
        <v>1</v>
      </c>
      <c r="S425" s="4">
        <v>0</v>
      </c>
      <c r="T425" s="4" t="s">
        <v>18</v>
      </c>
    </row>
    <row r="426" spans="3:20" x14ac:dyDescent="0.2">
      <c r="C426" s="5" t="s">
        <v>442</v>
      </c>
      <c r="D426" s="4">
        <v>58</v>
      </c>
      <c r="E426" s="4">
        <v>1</v>
      </c>
      <c r="F426" s="4">
        <v>0</v>
      </c>
      <c r="G426" s="4">
        <v>0</v>
      </c>
      <c r="H426" s="4">
        <v>0</v>
      </c>
      <c r="I426" s="4">
        <v>1</v>
      </c>
      <c r="J426" s="4">
        <v>0</v>
      </c>
      <c r="K426" s="4">
        <v>0</v>
      </c>
      <c r="L426" s="4">
        <v>0</v>
      </c>
      <c r="M426" s="4">
        <v>1</v>
      </c>
      <c r="N426" s="4">
        <v>0</v>
      </c>
      <c r="O426" s="4">
        <v>1</v>
      </c>
      <c r="P426" s="4">
        <v>0</v>
      </c>
      <c r="Q426" s="4">
        <v>1</v>
      </c>
      <c r="R426" s="4">
        <v>1</v>
      </c>
      <c r="S426" s="4">
        <v>0</v>
      </c>
      <c r="T426" s="4" t="s">
        <v>18</v>
      </c>
    </row>
    <row r="427" spans="3:20" x14ac:dyDescent="0.2">
      <c r="C427" s="5" t="s">
        <v>443</v>
      </c>
      <c r="D427" s="4">
        <v>68</v>
      </c>
      <c r="E427" s="4">
        <v>0</v>
      </c>
      <c r="F427" s="4">
        <v>1</v>
      </c>
      <c r="G427" s="4">
        <v>1</v>
      </c>
      <c r="H427" s="4">
        <v>0</v>
      </c>
      <c r="I427" s="4">
        <v>1</v>
      </c>
      <c r="J427" s="4">
        <v>1</v>
      </c>
      <c r="K427" s="4">
        <v>0</v>
      </c>
      <c r="L427" s="4">
        <v>1</v>
      </c>
      <c r="M427" s="4">
        <v>1</v>
      </c>
      <c r="N427" s="4">
        <v>0</v>
      </c>
      <c r="O427" s="4">
        <v>1</v>
      </c>
      <c r="P427" s="4">
        <v>1</v>
      </c>
      <c r="Q427" s="4">
        <v>0</v>
      </c>
      <c r="R427" s="4">
        <v>0</v>
      </c>
      <c r="S427" s="4">
        <v>0</v>
      </c>
      <c r="T427" s="4" t="s">
        <v>17</v>
      </c>
    </row>
    <row r="428" spans="3:20" x14ac:dyDescent="0.2">
      <c r="C428" s="5" t="s">
        <v>444</v>
      </c>
      <c r="D428" s="4">
        <v>36</v>
      </c>
      <c r="E428" s="4">
        <v>0</v>
      </c>
      <c r="F428" s="4">
        <v>1</v>
      </c>
      <c r="G428" s="4">
        <v>1</v>
      </c>
      <c r="H428" s="4">
        <v>1</v>
      </c>
      <c r="I428" s="4">
        <v>0</v>
      </c>
      <c r="J428" s="4">
        <v>1</v>
      </c>
      <c r="K428" s="4">
        <v>0</v>
      </c>
      <c r="L428" s="4">
        <v>1</v>
      </c>
      <c r="M428" s="4">
        <v>0</v>
      </c>
      <c r="N428" s="4">
        <v>1</v>
      </c>
      <c r="O428" s="4">
        <v>1</v>
      </c>
      <c r="P428" s="4">
        <v>1</v>
      </c>
      <c r="Q428" s="4">
        <v>1</v>
      </c>
      <c r="R428" s="4">
        <v>0</v>
      </c>
      <c r="S428" s="4">
        <v>0</v>
      </c>
      <c r="T428" s="4" t="s">
        <v>17</v>
      </c>
    </row>
    <row r="429" spans="3:20" x14ac:dyDescent="0.2">
      <c r="C429" s="5" t="s">
        <v>445</v>
      </c>
      <c r="D429" s="4">
        <v>35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 t="s">
        <v>17</v>
      </c>
    </row>
    <row r="430" spans="3:20" x14ac:dyDescent="0.2">
      <c r="C430" s="5" t="s">
        <v>446</v>
      </c>
      <c r="D430" s="4">
        <v>25</v>
      </c>
      <c r="E430" s="4">
        <v>0</v>
      </c>
      <c r="F430" s="4">
        <v>0</v>
      </c>
      <c r="G430" s="4">
        <v>0</v>
      </c>
      <c r="H430" s="4">
        <v>0</v>
      </c>
      <c r="I430" s="4">
        <v>1</v>
      </c>
      <c r="J430" s="4">
        <v>1</v>
      </c>
      <c r="K430" s="4">
        <v>0</v>
      </c>
      <c r="L430" s="4">
        <v>1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1</v>
      </c>
      <c r="S430" s="4">
        <v>0</v>
      </c>
      <c r="T430" s="4" t="s">
        <v>17</v>
      </c>
    </row>
    <row r="431" spans="3:20" x14ac:dyDescent="0.2">
      <c r="C431" s="5" t="s">
        <v>447</v>
      </c>
      <c r="D431" s="4">
        <v>39</v>
      </c>
      <c r="E431" s="4">
        <v>1</v>
      </c>
      <c r="F431" s="4">
        <v>1</v>
      </c>
      <c r="G431" s="4">
        <v>1</v>
      </c>
      <c r="H431" s="4">
        <v>0</v>
      </c>
      <c r="I431" s="4">
        <v>0</v>
      </c>
      <c r="J431" s="4">
        <v>0</v>
      </c>
      <c r="K431" s="4">
        <v>1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1</v>
      </c>
      <c r="R431" s="4">
        <v>0</v>
      </c>
      <c r="S431" s="4">
        <v>1</v>
      </c>
      <c r="T431" s="4" t="s">
        <v>17</v>
      </c>
    </row>
    <row r="432" spans="3:20" x14ac:dyDescent="0.2">
      <c r="C432" s="5" t="s">
        <v>448</v>
      </c>
      <c r="D432" s="4">
        <v>40</v>
      </c>
      <c r="E432" s="4">
        <v>1</v>
      </c>
      <c r="F432" s="4">
        <v>1</v>
      </c>
      <c r="G432" s="4">
        <v>0</v>
      </c>
      <c r="H432" s="4">
        <v>0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1</v>
      </c>
      <c r="P432" s="4">
        <v>0</v>
      </c>
      <c r="Q432" s="4">
        <v>0</v>
      </c>
      <c r="R432" s="4">
        <v>1</v>
      </c>
      <c r="S432" s="4">
        <v>0</v>
      </c>
      <c r="T432" s="4" t="s">
        <v>17</v>
      </c>
    </row>
    <row r="433" spans="3:20" x14ac:dyDescent="0.2">
      <c r="C433" s="5" t="s">
        <v>449</v>
      </c>
      <c r="D433" s="4">
        <v>43</v>
      </c>
      <c r="E433" s="4">
        <v>0</v>
      </c>
      <c r="F433" s="4">
        <v>1</v>
      </c>
      <c r="G433" s="4">
        <v>1</v>
      </c>
      <c r="H433" s="4">
        <v>1</v>
      </c>
      <c r="I433" s="4">
        <v>1</v>
      </c>
      <c r="J433" s="4">
        <v>1</v>
      </c>
      <c r="K433" s="4">
        <v>0</v>
      </c>
      <c r="L433" s="4">
        <v>1</v>
      </c>
      <c r="M433" s="4">
        <v>0</v>
      </c>
      <c r="N433" s="4">
        <v>0</v>
      </c>
      <c r="O433" s="4">
        <v>0</v>
      </c>
      <c r="P433" s="4">
        <v>1</v>
      </c>
      <c r="Q433" s="4">
        <v>1</v>
      </c>
      <c r="R433" s="4">
        <v>0</v>
      </c>
      <c r="S433" s="4">
        <v>1</v>
      </c>
      <c r="T433" s="4" t="s">
        <v>17</v>
      </c>
    </row>
    <row r="434" spans="3:20" x14ac:dyDescent="0.2">
      <c r="C434" s="5" t="s">
        <v>450</v>
      </c>
      <c r="D434" s="4">
        <v>38</v>
      </c>
      <c r="E434" s="4">
        <v>0</v>
      </c>
      <c r="F434" s="4">
        <v>1</v>
      </c>
      <c r="G434" s="4">
        <v>1</v>
      </c>
      <c r="H434" s="4">
        <v>1</v>
      </c>
      <c r="I434" s="4">
        <v>1</v>
      </c>
      <c r="J434" s="4">
        <v>1</v>
      </c>
      <c r="K434" s="4">
        <v>0</v>
      </c>
      <c r="L434" s="4">
        <v>1</v>
      </c>
      <c r="M434" s="4">
        <v>1</v>
      </c>
      <c r="N434" s="4">
        <v>1</v>
      </c>
      <c r="O434" s="4">
        <v>1</v>
      </c>
      <c r="P434" s="4">
        <v>1</v>
      </c>
      <c r="Q434" s="4">
        <v>1</v>
      </c>
      <c r="R434" s="4">
        <v>0</v>
      </c>
      <c r="S434" s="4">
        <v>0</v>
      </c>
      <c r="T434" s="4" t="s">
        <v>17</v>
      </c>
    </row>
    <row r="435" spans="3:20" x14ac:dyDescent="0.2">
      <c r="C435" s="5" t="s">
        <v>451</v>
      </c>
      <c r="D435" s="4">
        <v>50</v>
      </c>
      <c r="E435" s="4">
        <v>0</v>
      </c>
      <c r="F435" s="4">
        <v>0</v>
      </c>
      <c r="G435" s="4">
        <v>0</v>
      </c>
      <c r="H435" s="4">
        <v>0</v>
      </c>
      <c r="I435" s="4">
        <v>1</v>
      </c>
      <c r="J435" s="4">
        <v>0</v>
      </c>
      <c r="K435" s="4">
        <v>0</v>
      </c>
      <c r="L435" s="4">
        <v>1</v>
      </c>
      <c r="M435" s="4">
        <v>1</v>
      </c>
      <c r="N435" s="4">
        <v>0</v>
      </c>
      <c r="O435" s="4">
        <v>1</v>
      </c>
      <c r="P435" s="4">
        <v>0</v>
      </c>
      <c r="Q435" s="4">
        <v>0</v>
      </c>
      <c r="R435" s="4">
        <v>1</v>
      </c>
      <c r="S435" s="4">
        <v>0</v>
      </c>
      <c r="T435" s="4" t="s">
        <v>18</v>
      </c>
    </row>
    <row r="436" spans="3:20" x14ac:dyDescent="0.2">
      <c r="C436" s="5" t="s">
        <v>452</v>
      </c>
      <c r="D436" s="4">
        <v>58</v>
      </c>
      <c r="E436" s="4">
        <v>1</v>
      </c>
      <c r="F436" s="4">
        <v>0</v>
      </c>
      <c r="G436" s="4">
        <v>1</v>
      </c>
      <c r="H436" s="4">
        <v>1</v>
      </c>
      <c r="I436" s="4">
        <v>1</v>
      </c>
      <c r="J436" s="4">
        <v>1</v>
      </c>
      <c r="K436" s="4">
        <v>0</v>
      </c>
      <c r="L436" s="4">
        <v>1</v>
      </c>
      <c r="M436" s="4">
        <v>1</v>
      </c>
      <c r="N436" s="4">
        <v>0</v>
      </c>
      <c r="O436" s="4">
        <v>0</v>
      </c>
      <c r="P436" s="4">
        <v>1</v>
      </c>
      <c r="Q436" s="4">
        <v>0</v>
      </c>
      <c r="R436" s="4">
        <v>1</v>
      </c>
      <c r="S436" s="4">
        <v>1</v>
      </c>
      <c r="T436" s="4" t="s">
        <v>17</v>
      </c>
    </row>
    <row r="437" spans="3:20" x14ac:dyDescent="0.2">
      <c r="C437" s="5" t="s">
        <v>453</v>
      </c>
      <c r="D437" s="4">
        <v>28</v>
      </c>
      <c r="E437" s="4">
        <v>1</v>
      </c>
      <c r="F437" s="4">
        <v>0</v>
      </c>
      <c r="G437" s="4">
        <v>0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 t="s">
        <v>18</v>
      </c>
    </row>
    <row r="438" spans="3:20" x14ac:dyDescent="0.2">
      <c r="C438" s="5" t="s">
        <v>454</v>
      </c>
      <c r="D438" s="4">
        <v>39</v>
      </c>
      <c r="E438" s="4">
        <v>0</v>
      </c>
      <c r="F438" s="4">
        <v>1</v>
      </c>
      <c r="G438" s="4">
        <v>1</v>
      </c>
      <c r="H438" s="4">
        <v>1</v>
      </c>
      <c r="I438" s="4">
        <v>1</v>
      </c>
      <c r="J438" s="4">
        <v>1</v>
      </c>
      <c r="K438" s="4">
        <v>0</v>
      </c>
      <c r="L438" s="4">
        <v>0</v>
      </c>
      <c r="M438" s="4">
        <v>1</v>
      </c>
      <c r="N438" s="4">
        <v>1</v>
      </c>
      <c r="O438" s="4">
        <v>1</v>
      </c>
      <c r="P438" s="4">
        <v>1</v>
      </c>
      <c r="Q438" s="4">
        <v>0</v>
      </c>
      <c r="R438" s="4">
        <v>0</v>
      </c>
      <c r="S438" s="4">
        <v>0</v>
      </c>
      <c r="T438" s="4" t="s">
        <v>17</v>
      </c>
    </row>
    <row r="439" spans="3:20" x14ac:dyDescent="0.2">
      <c r="C439" s="5" t="s">
        <v>455</v>
      </c>
      <c r="D439" s="4">
        <v>58</v>
      </c>
      <c r="E439" s="4">
        <v>1</v>
      </c>
      <c r="F439" s="4">
        <v>0</v>
      </c>
      <c r="G439" s="4">
        <v>0</v>
      </c>
      <c r="H439" s="4">
        <v>0</v>
      </c>
      <c r="I439" s="4">
        <v>0</v>
      </c>
      <c r="J439" s="4">
        <v>1</v>
      </c>
      <c r="K439" s="4">
        <v>0</v>
      </c>
      <c r="L439" s="4">
        <v>0</v>
      </c>
      <c r="M439" s="4">
        <v>1</v>
      </c>
      <c r="N439" s="4">
        <v>0</v>
      </c>
      <c r="O439" s="4">
        <v>1</v>
      </c>
      <c r="P439" s="4">
        <v>0</v>
      </c>
      <c r="Q439" s="4">
        <v>0</v>
      </c>
      <c r="R439" s="4">
        <v>1</v>
      </c>
      <c r="S439" s="4">
        <v>1</v>
      </c>
      <c r="T439" s="4" t="s">
        <v>18</v>
      </c>
    </row>
    <row r="440" spans="3:20" x14ac:dyDescent="0.2">
      <c r="C440" s="5" t="s">
        <v>456</v>
      </c>
      <c r="D440" s="4">
        <v>38</v>
      </c>
      <c r="E440" s="4">
        <v>0</v>
      </c>
      <c r="F440" s="4">
        <v>1</v>
      </c>
      <c r="G440" s="4">
        <v>1</v>
      </c>
      <c r="H440" s="4">
        <v>1</v>
      </c>
      <c r="I440" s="4">
        <v>1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  <c r="O440" s="4">
        <v>1</v>
      </c>
      <c r="P440" s="4">
        <v>1</v>
      </c>
      <c r="Q440" s="4">
        <v>1</v>
      </c>
      <c r="R440" s="4">
        <v>0</v>
      </c>
      <c r="S440" s="4">
        <v>0</v>
      </c>
      <c r="T440" s="4" t="s">
        <v>17</v>
      </c>
    </row>
    <row r="441" spans="3:20" x14ac:dyDescent="0.2">
      <c r="C441" s="5" t="s">
        <v>457</v>
      </c>
      <c r="D441" s="4">
        <v>35</v>
      </c>
      <c r="E441" s="4">
        <v>0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  <c r="K441" s="4">
        <v>0</v>
      </c>
      <c r="L441" s="4">
        <v>0</v>
      </c>
      <c r="M441" s="4">
        <v>1</v>
      </c>
      <c r="N441" s="4">
        <v>0</v>
      </c>
      <c r="O441" s="4">
        <v>1</v>
      </c>
      <c r="P441" s="4">
        <v>1</v>
      </c>
      <c r="Q441" s="4">
        <v>1</v>
      </c>
      <c r="R441" s="4">
        <v>0</v>
      </c>
      <c r="S441" s="4">
        <v>0</v>
      </c>
      <c r="T441" s="4" t="s">
        <v>17</v>
      </c>
    </row>
    <row r="442" spans="3:20" x14ac:dyDescent="0.2">
      <c r="C442" s="5" t="s">
        <v>458</v>
      </c>
      <c r="D442" s="4">
        <v>35</v>
      </c>
      <c r="E442" s="4">
        <v>0</v>
      </c>
      <c r="F442" s="4">
        <v>1</v>
      </c>
      <c r="G442" s="4">
        <v>1</v>
      </c>
      <c r="H442" s="4">
        <v>1</v>
      </c>
      <c r="I442" s="4">
        <v>1</v>
      </c>
      <c r="J442" s="4">
        <v>1</v>
      </c>
      <c r="K442" s="4">
        <v>0</v>
      </c>
      <c r="L442" s="4">
        <v>1</v>
      </c>
      <c r="M442" s="4">
        <v>1</v>
      </c>
      <c r="N442" s="4">
        <v>0</v>
      </c>
      <c r="O442" s="4">
        <v>1</v>
      </c>
      <c r="P442" s="4">
        <v>1</v>
      </c>
      <c r="Q442" s="4">
        <v>1</v>
      </c>
      <c r="R442" s="4">
        <v>0</v>
      </c>
      <c r="S442" s="4">
        <v>0</v>
      </c>
      <c r="T442" s="4" t="s">
        <v>17</v>
      </c>
    </row>
    <row r="443" spans="3:20" x14ac:dyDescent="0.2">
      <c r="C443" s="5" t="s">
        <v>459</v>
      </c>
      <c r="D443" s="4">
        <v>30</v>
      </c>
      <c r="E443" s="4">
        <v>0</v>
      </c>
      <c r="F443" s="4">
        <v>1</v>
      </c>
      <c r="G443" s="4">
        <v>0</v>
      </c>
      <c r="H443" s="4">
        <v>1</v>
      </c>
      <c r="I443" s="4">
        <v>1</v>
      </c>
      <c r="J443" s="4">
        <v>1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0</v>
      </c>
      <c r="Q443" s="4">
        <v>0</v>
      </c>
      <c r="R443" s="4">
        <v>0</v>
      </c>
      <c r="S443" s="4">
        <v>0</v>
      </c>
      <c r="T443" s="4" t="s">
        <v>17</v>
      </c>
    </row>
    <row r="444" spans="3:20" x14ac:dyDescent="0.2">
      <c r="C444" s="5" t="s">
        <v>460</v>
      </c>
      <c r="D444" s="4">
        <v>48</v>
      </c>
      <c r="E444" s="4">
        <v>0</v>
      </c>
      <c r="F444" s="4">
        <v>1</v>
      </c>
      <c r="G444" s="4">
        <v>1</v>
      </c>
      <c r="H444" s="4">
        <v>0</v>
      </c>
      <c r="I444" s="4">
        <v>1</v>
      </c>
      <c r="J444" s="4">
        <v>0</v>
      </c>
      <c r="K444" s="4">
        <v>0</v>
      </c>
      <c r="L444" s="4">
        <v>1</v>
      </c>
      <c r="M444" s="4">
        <v>1</v>
      </c>
      <c r="N444" s="4">
        <v>0</v>
      </c>
      <c r="O444" s="4">
        <v>1</v>
      </c>
      <c r="P444" s="4">
        <v>1</v>
      </c>
      <c r="Q444" s="4">
        <v>0</v>
      </c>
      <c r="R444" s="4">
        <v>0</v>
      </c>
      <c r="S444" s="4">
        <v>0</v>
      </c>
      <c r="T444" s="4" t="s">
        <v>17</v>
      </c>
    </row>
    <row r="445" spans="3:20" x14ac:dyDescent="0.2">
      <c r="C445" s="5" t="s">
        <v>461</v>
      </c>
      <c r="D445" s="4">
        <v>47</v>
      </c>
      <c r="E445" s="4">
        <v>0</v>
      </c>
      <c r="F445" s="4">
        <v>0</v>
      </c>
      <c r="G445" s="4">
        <v>0</v>
      </c>
      <c r="H445" s="4">
        <v>1</v>
      </c>
      <c r="I445" s="4">
        <v>1</v>
      </c>
      <c r="J445" s="4">
        <v>1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 t="s">
        <v>17</v>
      </c>
    </row>
    <row r="446" spans="3:20" x14ac:dyDescent="0.2">
      <c r="C446" s="5" t="s">
        <v>462</v>
      </c>
      <c r="D446" s="4">
        <v>41</v>
      </c>
      <c r="E446" s="4">
        <v>1</v>
      </c>
      <c r="F446" s="4">
        <v>1</v>
      </c>
      <c r="G446" s="4">
        <v>0</v>
      </c>
      <c r="H446" s="4">
        <v>0</v>
      </c>
      <c r="I446" s="4">
        <v>1</v>
      </c>
      <c r="J446" s="4">
        <v>1</v>
      </c>
      <c r="K446" s="4">
        <v>0</v>
      </c>
      <c r="L446" s="4">
        <v>0</v>
      </c>
      <c r="M446" s="4">
        <v>1</v>
      </c>
      <c r="N446" s="4">
        <v>0</v>
      </c>
      <c r="O446" s="4">
        <v>1</v>
      </c>
      <c r="P446" s="4">
        <v>0</v>
      </c>
      <c r="Q446" s="4">
        <v>1</v>
      </c>
      <c r="R446" s="4">
        <v>1</v>
      </c>
      <c r="S446" s="4">
        <v>0</v>
      </c>
      <c r="T446" s="4" t="s">
        <v>17</v>
      </c>
    </row>
    <row r="447" spans="3:20" x14ac:dyDescent="0.2">
      <c r="C447" s="5" t="s">
        <v>463</v>
      </c>
      <c r="D447" s="4">
        <v>66</v>
      </c>
      <c r="E447" s="4">
        <v>1</v>
      </c>
      <c r="F447" s="4">
        <v>0</v>
      </c>
      <c r="G447" s="4">
        <v>0</v>
      </c>
      <c r="H447" s="4">
        <v>0</v>
      </c>
      <c r="I447" s="4">
        <v>1</v>
      </c>
      <c r="J447" s="4">
        <v>1</v>
      </c>
      <c r="K447" s="4">
        <v>0</v>
      </c>
      <c r="L447" s="4">
        <v>1</v>
      </c>
      <c r="M447" s="4">
        <v>1</v>
      </c>
      <c r="N447" s="4">
        <v>0</v>
      </c>
      <c r="O447" s="4">
        <v>1</v>
      </c>
      <c r="P447" s="4">
        <v>1</v>
      </c>
      <c r="Q447" s="4">
        <v>1</v>
      </c>
      <c r="R447" s="4">
        <v>1</v>
      </c>
      <c r="S447" s="4">
        <v>0</v>
      </c>
      <c r="T447" s="4" t="s">
        <v>18</v>
      </c>
    </row>
    <row r="448" spans="3:20" x14ac:dyDescent="0.2">
      <c r="C448" s="5" t="s">
        <v>464</v>
      </c>
      <c r="D448" s="4">
        <v>46</v>
      </c>
      <c r="E448" s="4">
        <v>1</v>
      </c>
      <c r="F448" s="4">
        <v>0</v>
      </c>
      <c r="G448" s="4">
        <v>0</v>
      </c>
      <c r="H448" s="4">
        <v>0</v>
      </c>
      <c r="I448" s="4">
        <v>1</v>
      </c>
      <c r="J448" s="4">
        <v>0</v>
      </c>
      <c r="K448" s="4">
        <v>0</v>
      </c>
      <c r="L448" s="4">
        <v>0</v>
      </c>
      <c r="M448" s="4">
        <v>1</v>
      </c>
      <c r="N448" s="4">
        <v>0</v>
      </c>
      <c r="O448" s="4">
        <v>1</v>
      </c>
      <c r="P448" s="4">
        <v>0</v>
      </c>
      <c r="Q448" s="4">
        <v>0</v>
      </c>
      <c r="R448" s="4">
        <v>1</v>
      </c>
      <c r="S448" s="4">
        <v>0</v>
      </c>
      <c r="T448" s="4" t="s">
        <v>18</v>
      </c>
    </row>
    <row r="449" spans="3:20" x14ac:dyDescent="0.2">
      <c r="C449" s="5" t="s">
        <v>465</v>
      </c>
      <c r="D449" s="4">
        <v>28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1</v>
      </c>
      <c r="Q449" s="4">
        <v>0</v>
      </c>
      <c r="R449" s="4">
        <v>0</v>
      </c>
      <c r="S449" s="4">
        <v>0</v>
      </c>
      <c r="T449" s="4" t="s">
        <v>18</v>
      </c>
    </row>
    <row r="450" spans="3:20" x14ac:dyDescent="0.2">
      <c r="C450" s="5" t="s">
        <v>466</v>
      </c>
      <c r="D450" s="4">
        <v>66</v>
      </c>
      <c r="E450" s="4">
        <v>1</v>
      </c>
      <c r="F450" s="4">
        <v>1</v>
      </c>
      <c r="G450" s="4">
        <v>1</v>
      </c>
      <c r="H450" s="4">
        <v>0</v>
      </c>
      <c r="I450" s="4">
        <v>1</v>
      </c>
      <c r="J450" s="4">
        <v>1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1</v>
      </c>
      <c r="Q450" s="4">
        <v>1</v>
      </c>
      <c r="R450" s="4">
        <v>0</v>
      </c>
      <c r="S450" s="4">
        <v>0</v>
      </c>
      <c r="T450" s="4" t="s">
        <v>17</v>
      </c>
    </row>
    <row r="451" spans="3:20" x14ac:dyDescent="0.2">
      <c r="C451" s="5" t="s">
        <v>467</v>
      </c>
      <c r="D451" s="4">
        <v>45</v>
      </c>
      <c r="E451" s="4">
        <v>1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  <c r="K451" s="4">
        <v>1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 t="s">
        <v>18</v>
      </c>
    </row>
    <row r="452" spans="3:20" x14ac:dyDescent="0.2">
      <c r="C452" s="5" t="s">
        <v>468</v>
      </c>
      <c r="D452" s="4">
        <v>38</v>
      </c>
      <c r="E452" s="4">
        <v>0</v>
      </c>
      <c r="F452" s="4">
        <v>1</v>
      </c>
      <c r="G452" s="4">
        <v>1</v>
      </c>
      <c r="H452" s="4">
        <v>1</v>
      </c>
      <c r="I452" s="4">
        <v>1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1</v>
      </c>
      <c r="Q452" s="4">
        <v>0</v>
      </c>
      <c r="R452" s="4">
        <v>0</v>
      </c>
      <c r="S452" s="4">
        <v>0</v>
      </c>
      <c r="T452" s="4" t="s">
        <v>17</v>
      </c>
    </row>
    <row r="453" spans="3:20" x14ac:dyDescent="0.2">
      <c r="C453" s="5" t="s">
        <v>469</v>
      </c>
      <c r="D453" s="4">
        <v>47</v>
      </c>
      <c r="E453" s="4">
        <v>1</v>
      </c>
      <c r="F453" s="4">
        <v>1</v>
      </c>
      <c r="G453" s="4">
        <v>1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1</v>
      </c>
      <c r="R453" s="4">
        <v>0</v>
      </c>
      <c r="S453" s="4">
        <v>0</v>
      </c>
      <c r="T453" s="4" t="s">
        <v>17</v>
      </c>
    </row>
    <row r="454" spans="3:20" x14ac:dyDescent="0.2">
      <c r="C454" s="5" t="s">
        <v>470</v>
      </c>
      <c r="D454" s="4">
        <v>48</v>
      </c>
      <c r="E454" s="4">
        <v>0</v>
      </c>
      <c r="F454" s="4">
        <v>1</v>
      </c>
      <c r="G454" s="4">
        <v>1</v>
      </c>
      <c r="H454" s="4">
        <v>1</v>
      </c>
      <c r="I454" s="4">
        <v>0</v>
      </c>
      <c r="J454" s="4">
        <v>1</v>
      </c>
      <c r="K454" s="4">
        <v>1</v>
      </c>
      <c r="L454" s="4">
        <v>0</v>
      </c>
      <c r="M454" s="4">
        <v>0</v>
      </c>
      <c r="N454" s="4">
        <v>1</v>
      </c>
      <c r="O454" s="4">
        <v>1</v>
      </c>
      <c r="P454" s="4">
        <v>0</v>
      </c>
      <c r="Q454" s="4">
        <v>1</v>
      </c>
      <c r="R454" s="4">
        <v>1</v>
      </c>
      <c r="S454" s="4">
        <v>1</v>
      </c>
      <c r="T454" s="4" t="s">
        <v>17</v>
      </c>
    </row>
    <row r="455" spans="3:20" x14ac:dyDescent="0.2">
      <c r="C455" s="5" t="s">
        <v>471</v>
      </c>
      <c r="D455" s="4">
        <v>68</v>
      </c>
      <c r="E455" s="4">
        <v>0</v>
      </c>
      <c r="F455" s="4">
        <v>1</v>
      </c>
      <c r="G455" s="4">
        <v>1</v>
      </c>
      <c r="H455" s="4">
        <v>0</v>
      </c>
      <c r="I455" s="4">
        <v>1</v>
      </c>
      <c r="J455" s="4">
        <v>1</v>
      </c>
      <c r="K455" s="4">
        <v>0</v>
      </c>
      <c r="L455" s="4">
        <v>1</v>
      </c>
      <c r="M455" s="4">
        <v>1</v>
      </c>
      <c r="N455" s="4">
        <v>0</v>
      </c>
      <c r="O455" s="4">
        <v>1</v>
      </c>
      <c r="P455" s="4">
        <v>1</v>
      </c>
      <c r="Q455" s="4">
        <v>0</v>
      </c>
      <c r="R455" s="4">
        <v>0</v>
      </c>
      <c r="S455" s="4">
        <v>0</v>
      </c>
      <c r="T455" s="4" t="s">
        <v>17</v>
      </c>
    </row>
    <row r="456" spans="3:20" x14ac:dyDescent="0.2">
      <c r="C456" s="5" t="s">
        <v>472</v>
      </c>
      <c r="D456" s="4">
        <v>39</v>
      </c>
      <c r="E456" s="4">
        <v>0</v>
      </c>
      <c r="F456" s="4">
        <v>1</v>
      </c>
      <c r="G456" s="4">
        <v>1</v>
      </c>
      <c r="H456" s="4">
        <v>1</v>
      </c>
      <c r="I456" s="4">
        <v>1</v>
      </c>
      <c r="J456" s="4">
        <v>1</v>
      </c>
      <c r="K456" s="4">
        <v>0</v>
      </c>
      <c r="L456" s="4">
        <v>0</v>
      </c>
      <c r="M456" s="4">
        <v>1</v>
      </c>
      <c r="N456" s="4">
        <v>1</v>
      </c>
      <c r="O456" s="4">
        <v>1</v>
      </c>
      <c r="P456" s="4">
        <v>1</v>
      </c>
      <c r="Q456" s="4">
        <v>0</v>
      </c>
      <c r="R456" s="4">
        <v>0</v>
      </c>
      <c r="S456" s="4">
        <v>0</v>
      </c>
      <c r="T456" s="4" t="s">
        <v>17</v>
      </c>
    </row>
    <row r="457" spans="3:20" x14ac:dyDescent="0.2">
      <c r="C457" s="5" t="s">
        <v>473</v>
      </c>
      <c r="D457" s="4">
        <v>53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1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1</v>
      </c>
      <c r="Q457" s="4">
        <v>0</v>
      </c>
      <c r="R457" s="4">
        <v>0</v>
      </c>
      <c r="S457" s="4">
        <v>0</v>
      </c>
      <c r="T457" s="4" t="s">
        <v>17</v>
      </c>
    </row>
    <row r="458" spans="3:20" x14ac:dyDescent="0.2">
      <c r="C458" s="5" t="s">
        <v>474</v>
      </c>
      <c r="D458" s="4">
        <v>85</v>
      </c>
      <c r="E458" s="4">
        <v>1</v>
      </c>
      <c r="F458" s="4">
        <v>1</v>
      </c>
      <c r="G458" s="4">
        <v>1</v>
      </c>
      <c r="H458" s="4">
        <v>1</v>
      </c>
      <c r="I458" s="4">
        <v>1</v>
      </c>
      <c r="J458" s="4">
        <v>1</v>
      </c>
      <c r="K458" s="4">
        <v>1</v>
      </c>
      <c r="L458" s="4">
        <v>1</v>
      </c>
      <c r="M458" s="4">
        <v>1</v>
      </c>
      <c r="N458" s="4">
        <v>0</v>
      </c>
      <c r="O458" s="4">
        <v>1</v>
      </c>
      <c r="P458" s="4">
        <v>1</v>
      </c>
      <c r="Q458" s="4">
        <v>1</v>
      </c>
      <c r="R458" s="4">
        <v>0</v>
      </c>
      <c r="S458" s="4">
        <v>0</v>
      </c>
      <c r="T458" s="4" t="s">
        <v>17</v>
      </c>
    </row>
    <row r="459" spans="3:20" x14ac:dyDescent="0.2">
      <c r="C459" s="5" t="s">
        <v>475</v>
      </c>
      <c r="D459" s="4">
        <v>68</v>
      </c>
      <c r="E459" s="4">
        <v>1</v>
      </c>
      <c r="F459" s="4">
        <v>0</v>
      </c>
      <c r="G459" s="4">
        <v>0</v>
      </c>
      <c r="H459" s="4">
        <v>0</v>
      </c>
      <c r="I459" s="4">
        <v>1</v>
      </c>
      <c r="J459" s="4">
        <v>1</v>
      </c>
      <c r="K459" s="4">
        <v>0</v>
      </c>
      <c r="L459" s="4">
        <v>1</v>
      </c>
      <c r="M459" s="4">
        <v>1</v>
      </c>
      <c r="N459" s="4">
        <v>0</v>
      </c>
      <c r="O459" s="4">
        <v>1</v>
      </c>
      <c r="P459" s="4">
        <v>0</v>
      </c>
      <c r="Q459" s="4">
        <v>0</v>
      </c>
      <c r="R459" s="4">
        <v>1</v>
      </c>
      <c r="S459" s="4">
        <v>0</v>
      </c>
      <c r="T459" s="4" t="s">
        <v>18</v>
      </c>
    </row>
    <row r="460" spans="3:20" x14ac:dyDescent="0.2">
      <c r="C460" s="5" t="s">
        <v>476</v>
      </c>
      <c r="D460" s="4">
        <v>55</v>
      </c>
      <c r="E460" s="4">
        <v>1</v>
      </c>
      <c r="F460" s="4">
        <v>1</v>
      </c>
      <c r="G460" s="4">
        <v>1</v>
      </c>
      <c r="H460" s="4">
        <v>1</v>
      </c>
      <c r="I460" s="4">
        <v>1</v>
      </c>
      <c r="J460" s="4">
        <v>0</v>
      </c>
      <c r="K460" s="4">
        <v>1</v>
      </c>
      <c r="L460" s="4">
        <v>0</v>
      </c>
      <c r="M460" s="4">
        <v>0</v>
      </c>
      <c r="N460" s="4">
        <v>1</v>
      </c>
      <c r="O460" s="4">
        <v>0</v>
      </c>
      <c r="P460" s="4">
        <v>1</v>
      </c>
      <c r="Q460" s="4">
        <v>0</v>
      </c>
      <c r="R460" s="4">
        <v>0</v>
      </c>
      <c r="S460" s="4">
        <v>0</v>
      </c>
      <c r="T460" s="4" t="s">
        <v>17</v>
      </c>
    </row>
    <row r="461" spans="3:20" x14ac:dyDescent="0.2">
      <c r="C461" s="5" t="s">
        <v>477</v>
      </c>
      <c r="D461" s="4">
        <v>55</v>
      </c>
      <c r="E461" s="4">
        <v>0</v>
      </c>
      <c r="F461" s="4">
        <v>1</v>
      </c>
      <c r="G461" s="4">
        <v>1</v>
      </c>
      <c r="H461" s="4">
        <v>0</v>
      </c>
      <c r="I461" s="4">
        <v>1</v>
      </c>
      <c r="J461" s="4">
        <v>1</v>
      </c>
      <c r="K461" s="4">
        <v>0</v>
      </c>
      <c r="L461" s="4">
        <v>1</v>
      </c>
      <c r="M461" s="4">
        <v>1</v>
      </c>
      <c r="N461" s="4">
        <v>0</v>
      </c>
      <c r="O461" s="4">
        <v>1</v>
      </c>
      <c r="P461" s="4">
        <v>1</v>
      </c>
      <c r="Q461" s="4">
        <v>1</v>
      </c>
      <c r="R461" s="4">
        <v>0</v>
      </c>
      <c r="S461" s="4">
        <v>0</v>
      </c>
      <c r="T461" s="4" t="s">
        <v>17</v>
      </c>
    </row>
    <row r="462" spans="3:20" x14ac:dyDescent="0.2">
      <c r="C462" s="5" t="s">
        <v>478</v>
      </c>
      <c r="D462" s="4">
        <v>39</v>
      </c>
      <c r="E462" s="4">
        <v>0</v>
      </c>
      <c r="F462" s="4">
        <v>1</v>
      </c>
      <c r="G462" s="4">
        <v>1</v>
      </c>
      <c r="H462" s="4">
        <v>1</v>
      </c>
      <c r="I462" s="4">
        <v>1</v>
      </c>
      <c r="J462" s="4">
        <v>1</v>
      </c>
      <c r="K462" s="4">
        <v>0</v>
      </c>
      <c r="L462" s="4">
        <v>0</v>
      </c>
      <c r="M462" s="4">
        <v>1</v>
      </c>
      <c r="N462" s="4">
        <v>1</v>
      </c>
      <c r="O462" s="4">
        <v>1</v>
      </c>
      <c r="P462" s="4">
        <v>1</v>
      </c>
      <c r="Q462" s="4">
        <v>0</v>
      </c>
      <c r="R462" s="4">
        <v>0</v>
      </c>
      <c r="S462" s="4">
        <v>0</v>
      </c>
      <c r="T462" s="4" t="s">
        <v>17</v>
      </c>
    </row>
    <row r="463" spans="3:20" x14ac:dyDescent="0.2">
      <c r="C463" s="5" t="s">
        <v>479</v>
      </c>
      <c r="D463" s="4">
        <v>58</v>
      </c>
      <c r="E463" s="4">
        <v>1</v>
      </c>
      <c r="F463" s="4">
        <v>1</v>
      </c>
      <c r="G463" s="4">
        <v>1</v>
      </c>
      <c r="H463" s="4">
        <v>1</v>
      </c>
      <c r="I463" s="4">
        <v>1</v>
      </c>
      <c r="J463" s="4">
        <v>1</v>
      </c>
      <c r="K463" s="4">
        <v>0</v>
      </c>
      <c r="L463" s="4">
        <v>1</v>
      </c>
      <c r="M463" s="4">
        <v>0</v>
      </c>
      <c r="N463" s="4">
        <v>0</v>
      </c>
      <c r="O463" s="4">
        <v>1</v>
      </c>
      <c r="P463" s="4">
        <v>1</v>
      </c>
      <c r="Q463" s="4">
        <v>1</v>
      </c>
      <c r="R463" s="4">
        <v>0</v>
      </c>
      <c r="S463" s="4">
        <v>1</v>
      </c>
      <c r="T463" s="4" t="s">
        <v>17</v>
      </c>
    </row>
    <row r="464" spans="3:20" x14ac:dyDescent="0.2">
      <c r="C464" s="5" t="s">
        <v>480</v>
      </c>
      <c r="D464" s="4">
        <v>44</v>
      </c>
      <c r="E464" s="4">
        <v>1</v>
      </c>
      <c r="F464" s="4">
        <v>1</v>
      </c>
      <c r="G464" s="4">
        <v>0</v>
      </c>
      <c r="H464" s="4">
        <v>1</v>
      </c>
      <c r="I464" s="4">
        <v>1</v>
      </c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1</v>
      </c>
      <c r="P464" s="4">
        <v>0</v>
      </c>
      <c r="Q464" s="4">
        <v>0</v>
      </c>
      <c r="R464" s="4">
        <v>1</v>
      </c>
      <c r="S464" s="4">
        <v>1</v>
      </c>
      <c r="T464" s="4" t="s">
        <v>18</v>
      </c>
    </row>
    <row r="465" spans="3:20" x14ac:dyDescent="0.2">
      <c r="C465" s="5" t="s">
        <v>481</v>
      </c>
      <c r="D465" s="4">
        <v>43</v>
      </c>
      <c r="E465" s="4">
        <v>1</v>
      </c>
      <c r="F465" s="4">
        <v>0</v>
      </c>
      <c r="G465" s="4">
        <v>0</v>
      </c>
      <c r="H465" s="4">
        <v>0</v>
      </c>
      <c r="I465" s="4">
        <v>1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0</v>
      </c>
      <c r="T465" s="4" t="s">
        <v>18</v>
      </c>
    </row>
    <row r="466" spans="3:20" x14ac:dyDescent="0.2">
      <c r="C466" s="5" t="s">
        <v>482</v>
      </c>
      <c r="D466" s="4">
        <v>57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  <c r="K466" s="4">
        <v>0</v>
      </c>
      <c r="L466" s="4">
        <v>1</v>
      </c>
      <c r="M466" s="4">
        <v>0</v>
      </c>
      <c r="N466" s="4">
        <v>0</v>
      </c>
      <c r="O466" s="4">
        <v>0</v>
      </c>
      <c r="P466" s="4">
        <v>0</v>
      </c>
      <c r="Q466" s="4">
        <v>1</v>
      </c>
      <c r="R466" s="4">
        <v>0</v>
      </c>
      <c r="S466" s="4">
        <v>0</v>
      </c>
      <c r="T466" s="4" t="s">
        <v>18</v>
      </c>
    </row>
    <row r="467" spans="3:20" x14ac:dyDescent="0.2">
      <c r="C467" s="5" t="s">
        <v>483</v>
      </c>
      <c r="D467" s="4">
        <v>33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 t="s">
        <v>18</v>
      </c>
    </row>
    <row r="468" spans="3:20" x14ac:dyDescent="0.2">
      <c r="C468" s="5" t="s">
        <v>484</v>
      </c>
      <c r="D468" s="4">
        <v>38</v>
      </c>
      <c r="E468" s="4">
        <v>0</v>
      </c>
      <c r="F468" s="4">
        <v>1</v>
      </c>
      <c r="G468" s="4">
        <v>1</v>
      </c>
      <c r="H468" s="4">
        <v>1</v>
      </c>
      <c r="I468" s="4">
        <v>1</v>
      </c>
      <c r="J468" s="4">
        <v>1</v>
      </c>
      <c r="K468" s="4">
        <v>0</v>
      </c>
      <c r="L468" s="4">
        <v>1</v>
      </c>
      <c r="M468" s="4">
        <v>1</v>
      </c>
      <c r="N468" s="4">
        <v>1</v>
      </c>
      <c r="O468" s="4">
        <v>1</v>
      </c>
      <c r="P468" s="4">
        <v>1</v>
      </c>
      <c r="Q468" s="4">
        <v>1</v>
      </c>
      <c r="R468" s="4">
        <v>0</v>
      </c>
      <c r="S468" s="4">
        <v>0</v>
      </c>
      <c r="T468" s="4" t="s">
        <v>17</v>
      </c>
    </row>
    <row r="469" spans="3:20" x14ac:dyDescent="0.2">
      <c r="C469" s="5" t="s">
        <v>485</v>
      </c>
      <c r="D469" s="4">
        <v>35</v>
      </c>
      <c r="E469" s="4">
        <v>1</v>
      </c>
      <c r="F469" s="4">
        <v>1</v>
      </c>
      <c r="G469" s="4">
        <v>0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1</v>
      </c>
      <c r="Q469" s="4">
        <v>0</v>
      </c>
      <c r="R469" s="4">
        <v>1</v>
      </c>
      <c r="S469" s="4">
        <v>0</v>
      </c>
      <c r="T469" s="4" t="s">
        <v>17</v>
      </c>
    </row>
    <row r="470" spans="3:20" x14ac:dyDescent="0.2">
      <c r="C470" s="5" t="s">
        <v>486</v>
      </c>
      <c r="D470" s="4">
        <v>53</v>
      </c>
      <c r="E470" s="4">
        <v>0</v>
      </c>
      <c r="F470" s="4">
        <v>0</v>
      </c>
      <c r="G470" s="4">
        <v>1</v>
      </c>
      <c r="H470" s="4">
        <v>1</v>
      </c>
      <c r="I470" s="4">
        <v>0</v>
      </c>
      <c r="J470" s="4">
        <v>1</v>
      </c>
      <c r="K470" s="4">
        <v>1</v>
      </c>
      <c r="L470" s="4">
        <v>1</v>
      </c>
      <c r="M470" s="4">
        <v>1</v>
      </c>
      <c r="N470" s="4">
        <v>1</v>
      </c>
      <c r="O470" s="4">
        <v>1</v>
      </c>
      <c r="P470" s="4">
        <v>0</v>
      </c>
      <c r="Q470" s="4">
        <v>1</v>
      </c>
      <c r="R470" s="4">
        <v>0</v>
      </c>
      <c r="S470" s="4">
        <v>0</v>
      </c>
      <c r="T470" s="4" t="s">
        <v>17</v>
      </c>
    </row>
    <row r="471" spans="3:20" x14ac:dyDescent="0.2">
      <c r="C471" s="5" t="s">
        <v>487</v>
      </c>
      <c r="D471" s="4">
        <v>60</v>
      </c>
      <c r="E471" s="4">
        <v>1</v>
      </c>
      <c r="F471" s="4">
        <v>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1</v>
      </c>
      <c r="M471" s="4">
        <v>0</v>
      </c>
      <c r="N471" s="4">
        <v>0</v>
      </c>
      <c r="O471" s="4">
        <v>0</v>
      </c>
      <c r="P471" s="4">
        <v>1</v>
      </c>
      <c r="Q471" s="4">
        <v>0</v>
      </c>
      <c r="R471" s="4">
        <v>1</v>
      </c>
      <c r="S471" s="4">
        <v>0</v>
      </c>
      <c r="T471" s="4" t="s">
        <v>17</v>
      </c>
    </row>
    <row r="472" spans="3:20" x14ac:dyDescent="0.2">
      <c r="C472" s="5" t="s">
        <v>488</v>
      </c>
      <c r="D472" s="4">
        <v>58</v>
      </c>
      <c r="E472" s="4">
        <v>0</v>
      </c>
      <c r="F472" s="4">
        <v>1</v>
      </c>
      <c r="G472" s="4">
        <v>0</v>
      </c>
      <c r="H472" s="4">
        <v>1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  <c r="N472" s="4">
        <v>1</v>
      </c>
      <c r="O472" s="4">
        <v>0</v>
      </c>
      <c r="P472" s="4">
        <v>0</v>
      </c>
      <c r="Q472" s="4">
        <v>1</v>
      </c>
      <c r="R472" s="4">
        <v>0</v>
      </c>
      <c r="S472" s="4">
        <v>1</v>
      </c>
      <c r="T472" s="4" t="s">
        <v>17</v>
      </c>
    </row>
    <row r="473" spans="3:20" x14ac:dyDescent="0.2">
      <c r="C473" s="5" t="s">
        <v>489</v>
      </c>
      <c r="D473" s="4">
        <v>57</v>
      </c>
      <c r="E473" s="4">
        <v>1</v>
      </c>
      <c r="F473" s="4">
        <v>1</v>
      </c>
      <c r="G473" s="4">
        <v>1</v>
      </c>
      <c r="H473" s="4">
        <v>0</v>
      </c>
      <c r="I473" s="4">
        <v>1</v>
      </c>
      <c r="J473" s="4">
        <v>1</v>
      </c>
      <c r="K473" s="4">
        <v>1</v>
      </c>
      <c r="L473" s="4">
        <v>0</v>
      </c>
      <c r="M473" s="4">
        <v>0</v>
      </c>
      <c r="N473" s="4">
        <v>0</v>
      </c>
      <c r="O473" s="4">
        <v>1</v>
      </c>
      <c r="P473" s="4">
        <v>1</v>
      </c>
      <c r="Q473" s="4">
        <v>0</v>
      </c>
      <c r="R473" s="4">
        <v>0</v>
      </c>
      <c r="S473" s="4">
        <v>0</v>
      </c>
      <c r="T473" s="4" t="s">
        <v>17</v>
      </c>
    </row>
    <row r="474" spans="3:20" x14ac:dyDescent="0.2">
      <c r="C474" s="5" t="s">
        <v>490</v>
      </c>
      <c r="D474" s="4">
        <v>49</v>
      </c>
      <c r="E474" s="4">
        <v>0</v>
      </c>
      <c r="F474" s="4">
        <v>0</v>
      </c>
      <c r="G474" s="4">
        <v>0</v>
      </c>
      <c r="H474" s="4">
        <v>1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1</v>
      </c>
      <c r="T474" s="4" t="s">
        <v>17</v>
      </c>
    </row>
    <row r="475" spans="3:20" x14ac:dyDescent="0.2">
      <c r="C475" s="5" t="s">
        <v>491</v>
      </c>
      <c r="D475" s="4">
        <v>54</v>
      </c>
      <c r="E475" s="4">
        <v>1</v>
      </c>
      <c r="F475" s="4">
        <v>0</v>
      </c>
      <c r="G475" s="4">
        <v>0</v>
      </c>
      <c r="H475" s="4">
        <v>0</v>
      </c>
      <c r="I475" s="4">
        <v>1</v>
      </c>
      <c r="J475" s="4">
        <v>0</v>
      </c>
      <c r="K475" s="4">
        <v>0</v>
      </c>
      <c r="L475" s="4">
        <v>0</v>
      </c>
      <c r="M475" s="4">
        <v>1</v>
      </c>
      <c r="N475" s="4">
        <v>0</v>
      </c>
      <c r="O475" s="4">
        <v>1</v>
      </c>
      <c r="P475" s="4">
        <v>0</v>
      </c>
      <c r="Q475" s="4">
        <v>1</v>
      </c>
      <c r="R475" s="4">
        <v>1</v>
      </c>
      <c r="S475" s="4">
        <v>0</v>
      </c>
      <c r="T475" s="4" t="s">
        <v>18</v>
      </c>
    </row>
    <row r="476" spans="3:20" x14ac:dyDescent="0.2">
      <c r="C476" s="5" t="s">
        <v>492</v>
      </c>
      <c r="D476" s="4">
        <v>39</v>
      </c>
      <c r="E476" s="4">
        <v>1</v>
      </c>
      <c r="F476" s="4">
        <v>1</v>
      </c>
      <c r="G476" s="4">
        <v>0</v>
      </c>
      <c r="H476" s="4">
        <v>1</v>
      </c>
      <c r="I476" s="4">
        <v>0</v>
      </c>
      <c r="J476" s="4">
        <v>0</v>
      </c>
      <c r="K476" s="4">
        <v>1</v>
      </c>
      <c r="L476" s="4">
        <v>0</v>
      </c>
      <c r="M476" s="4">
        <v>1</v>
      </c>
      <c r="N476" s="4">
        <v>1</v>
      </c>
      <c r="O476" s="4">
        <v>0</v>
      </c>
      <c r="P476" s="4">
        <v>0</v>
      </c>
      <c r="Q476" s="4">
        <v>0</v>
      </c>
      <c r="R476" s="4">
        <v>1</v>
      </c>
      <c r="S476" s="4">
        <v>0</v>
      </c>
      <c r="T476" s="4" t="s">
        <v>17</v>
      </c>
    </row>
    <row r="477" spans="3:20" x14ac:dyDescent="0.2">
      <c r="C477" s="5" t="s">
        <v>493</v>
      </c>
      <c r="D477" s="4">
        <v>53</v>
      </c>
      <c r="E477" s="4">
        <v>1</v>
      </c>
      <c r="F477" s="4">
        <v>1</v>
      </c>
      <c r="G477" s="4">
        <v>1</v>
      </c>
      <c r="H477" s="4">
        <v>1</v>
      </c>
      <c r="I477" s="4">
        <v>1</v>
      </c>
      <c r="J477" s="4">
        <v>1</v>
      </c>
      <c r="K477" s="4">
        <v>0</v>
      </c>
      <c r="L477" s="4">
        <v>1</v>
      </c>
      <c r="M477" s="4">
        <v>0</v>
      </c>
      <c r="N477" s="4">
        <v>1</v>
      </c>
      <c r="O477" s="4">
        <v>0</v>
      </c>
      <c r="P477" s="4">
        <v>1</v>
      </c>
      <c r="Q477" s="4">
        <v>0</v>
      </c>
      <c r="R477" s="4">
        <v>1</v>
      </c>
      <c r="S477" s="4">
        <v>0</v>
      </c>
      <c r="T477" s="4" t="s">
        <v>17</v>
      </c>
    </row>
    <row r="478" spans="3:20" x14ac:dyDescent="0.2">
      <c r="C478" s="5" t="s">
        <v>494</v>
      </c>
      <c r="D478" s="4">
        <v>40</v>
      </c>
      <c r="E478" s="4">
        <v>1</v>
      </c>
      <c r="F478" s="4">
        <v>0</v>
      </c>
      <c r="G478" s="4">
        <v>0</v>
      </c>
      <c r="H478" s="4">
        <v>1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1</v>
      </c>
      <c r="T478" s="4" t="s">
        <v>18</v>
      </c>
    </row>
    <row r="479" spans="3:20" x14ac:dyDescent="0.2">
      <c r="C479" s="5" t="s">
        <v>495</v>
      </c>
      <c r="D479" s="4">
        <v>30</v>
      </c>
      <c r="E479" s="4">
        <v>0</v>
      </c>
      <c r="F479" s="4">
        <v>1</v>
      </c>
      <c r="G479" s="4">
        <v>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  <c r="O479" s="4">
        <v>1</v>
      </c>
      <c r="P479" s="4">
        <v>1</v>
      </c>
      <c r="Q479" s="4">
        <v>0</v>
      </c>
      <c r="R479" s="4">
        <v>0</v>
      </c>
      <c r="S479" s="4">
        <v>0</v>
      </c>
      <c r="T479" s="4" t="s">
        <v>17</v>
      </c>
    </row>
    <row r="480" spans="3:20" x14ac:dyDescent="0.2">
      <c r="C480" s="5" t="s">
        <v>496</v>
      </c>
      <c r="D480" s="4">
        <v>67</v>
      </c>
      <c r="E480" s="4">
        <v>1</v>
      </c>
      <c r="F480" s="4">
        <v>1</v>
      </c>
      <c r="G480" s="4">
        <v>0</v>
      </c>
      <c r="H480" s="4">
        <v>0</v>
      </c>
      <c r="I480" s="4">
        <v>1</v>
      </c>
      <c r="J480" s="4">
        <v>1</v>
      </c>
      <c r="K480" s="4">
        <v>0</v>
      </c>
      <c r="L480" s="4">
        <v>1</v>
      </c>
      <c r="M480" s="4">
        <v>1</v>
      </c>
      <c r="N480" s="4">
        <v>1</v>
      </c>
      <c r="O480" s="4">
        <v>1</v>
      </c>
      <c r="P480" s="4">
        <v>0</v>
      </c>
      <c r="Q480" s="4">
        <v>1</v>
      </c>
      <c r="R480" s="4">
        <v>1</v>
      </c>
      <c r="S480" s="4">
        <v>1</v>
      </c>
      <c r="T480" s="4" t="s">
        <v>18</v>
      </c>
    </row>
    <row r="481" spans="3:20" x14ac:dyDescent="0.2">
      <c r="C481" s="5" t="s">
        <v>497</v>
      </c>
      <c r="D481" s="4">
        <v>35</v>
      </c>
      <c r="E481" s="4">
        <v>0</v>
      </c>
      <c r="F481" s="4">
        <v>1</v>
      </c>
      <c r="G481" s="4">
        <v>1</v>
      </c>
      <c r="H481" s="4">
        <v>1</v>
      </c>
      <c r="I481" s="4">
        <v>1</v>
      </c>
      <c r="J481" s="4">
        <v>1</v>
      </c>
      <c r="K481" s="4">
        <v>0</v>
      </c>
      <c r="L481" s="4">
        <v>1</v>
      </c>
      <c r="M481" s="4">
        <v>1</v>
      </c>
      <c r="N481" s="4">
        <v>0</v>
      </c>
      <c r="O481" s="4">
        <v>1</v>
      </c>
      <c r="P481" s="4">
        <v>1</v>
      </c>
      <c r="Q481" s="4">
        <v>1</v>
      </c>
      <c r="R481" s="4">
        <v>0</v>
      </c>
      <c r="S481" s="4">
        <v>0</v>
      </c>
      <c r="T481" s="4" t="s">
        <v>17</v>
      </c>
    </row>
    <row r="482" spans="3:20" x14ac:dyDescent="0.2">
      <c r="C482" s="5" t="s">
        <v>498</v>
      </c>
      <c r="D482" s="4">
        <v>40</v>
      </c>
      <c r="E482" s="4">
        <v>0</v>
      </c>
      <c r="F482" s="4">
        <v>1</v>
      </c>
      <c r="G482" s="4">
        <v>1</v>
      </c>
      <c r="H482" s="4">
        <v>1</v>
      </c>
      <c r="I482" s="4">
        <v>1</v>
      </c>
      <c r="J482" s="4">
        <v>0</v>
      </c>
      <c r="K482" s="4">
        <v>0</v>
      </c>
      <c r="L482" s="4">
        <v>1</v>
      </c>
      <c r="M482" s="4">
        <v>0</v>
      </c>
      <c r="N482" s="4">
        <v>0</v>
      </c>
      <c r="O482" s="4">
        <v>1</v>
      </c>
      <c r="P482" s="4">
        <v>1</v>
      </c>
      <c r="Q482" s="4">
        <v>1</v>
      </c>
      <c r="R482" s="4">
        <v>0</v>
      </c>
      <c r="S482" s="4">
        <v>0</v>
      </c>
      <c r="T482" s="4" t="s">
        <v>17</v>
      </c>
    </row>
    <row r="483" spans="3:20" x14ac:dyDescent="0.2">
      <c r="C483" s="5" t="s">
        <v>499</v>
      </c>
      <c r="D483" s="4">
        <v>54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1</v>
      </c>
      <c r="N483" s="4">
        <v>1</v>
      </c>
      <c r="O483" s="4">
        <v>0</v>
      </c>
      <c r="P483" s="4">
        <v>0</v>
      </c>
      <c r="Q483" s="4">
        <v>1</v>
      </c>
      <c r="R483" s="4">
        <v>1</v>
      </c>
      <c r="S483" s="4">
        <v>1</v>
      </c>
      <c r="T483" s="4" t="s">
        <v>17</v>
      </c>
    </row>
    <row r="484" spans="3:20" x14ac:dyDescent="0.2">
      <c r="C484" s="5" t="s">
        <v>500</v>
      </c>
      <c r="D484" s="4">
        <v>30</v>
      </c>
      <c r="E484" s="4">
        <v>1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 t="s">
        <v>18</v>
      </c>
    </row>
    <row r="485" spans="3:20" x14ac:dyDescent="0.2">
      <c r="C485" s="5" t="s">
        <v>501</v>
      </c>
      <c r="D485" s="4">
        <v>50</v>
      </c>
      <c r="E485" s="4">
        <v>0</v>
      </c>
      <c r="F485" s="4">
        <v>1</v>
      </c>
      <c r="G485" s="4">
        <v>1</v>
      </c>
      <c r="H485" s="4">
        <v>1</v>
      </c>
      <c r="I485" s="4">
        <v>1</v>
      </c>
      <c r="J485" s="4">
        <v>1</v>
      </c>
      <c r="K485" s="4">
        <v>0</v>
      </c>
      <c r="L485" s="4">
        <v>0</v>
      </c>
      <c r="M485" s="4">
        <v>1</v>
      </c>
      <c r="N485" s="4">
        <v>0</v>
      </c>
      <c r="O485" s="4">
        <v>1</v>
      </c>
      <c r="P485" s="4">
        <v>1</v>
      </c>
      <c r="Q485" s="4">
        <v>1</v>
      </c>
      <c r="R485" s="4">
        <v>0</v>
      </c>
      <c r="S485" s="4">
        <v>0</v>
      </c>
      <c r="T485" s="4" t="s">
        <v>17</v>
      </c>
    </row>
    <row r="486" spans="3:20" x14ac:dyDescent="0.2">
      <c r="C486" s="5" t="s">
        <v>502</v>
      </c>
      <c r="D486" s="4">
        <v>53</v>
      </c>
      <c r="E486" s="4">
        <v>0</v>
      </c>
      <c r="F486" s="4">
        <v>0</v>
      </c>
      <c r="G486" s="4">
        <v>0</v>
      </c>
      <c r="H486" s="4">
        <v>1</v>
      </c>
      <c r="I486" s="4">
        <v>1</v>
      </c>
      <c r="J486" s="4">
        <v>0</v>
      </c>
      <c r="K486" s="4">
        <v>0</v>
      </c>
      <c r="L486" s="4">
        <v>1</v>
      </c>
      <c r="M486" s="4">
        <v>1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  <c r="S486" s="4">
        <v>0</v>
      </c>
      <c r="T486" s="4" t="s">
        <v>17</v>
      </c>
    </row>
    <row r="487" spans="3:20" x14ac:dyDescent="0.2">
      <c r="C487" s="5" t="s">
        <v>503</v>
      </c>
      <c r="D487" s="4">
        <v>50</v>
      </c>
      <c r="E487" s="4">
        <v>0</v>
      </c>
      <c r="F487" s="4">
        <v>1</v>
      </c>
      <c r="G487" s="4">
        <v>1</v>
      </c>
      <c r="H487" s="4">
        <v>1</v>
      </c>
      <c r="I487" s="4">
        <v>1</v>
      </c>
      <c r="J487" s="4">
        <v>1</v>
      </c>
      <c r="K487" s="4">
        <v>0</v>
      </c>
      <c r="L487" s="4">
        <v>1</v>
      </c>
      <c r="M487" s="4">
        <v>0</v>
      </c>
      <c r="N487" s="4">
        <v>0</v>
      </c>
      <c r="O487" s="4">
        <v>0</v>
      </c>
      <c r="P487" s="4">
        <v>1</v>
      </c>
      <c r="Q487" s="4">
        <v>0</v>
      </c>
      <c r="R487" s="4">
        <v>0</v>
      </c>
      <c r="S487" s="4">
        <v>0</v>
      </c>
      <c r="T487" s="4" t="s">
        <v>17</v>
      </c>
    </row>
    <row r="488" spans="3:20" x14ac:dyDescent="0.2">
      <c r="C488" s="5" t="s">
        <v>504</v>
      </c>
      <c r="D488" s="4">
        <v>30</v>
      </c>
      <c r="E488" s="4">
        <v>0</v>
      </c>
      <c r="F488" s="4">
        <v>1</v>
      </c>
      <c r="G488" s="4">
        <v>0</v>
      </c>
      <c r="H488" s="4">
        <v>1</v>
      </c>
      <c r="I488" s="4">
        <v>1</v>
      </c>
      <c r="J488" s="4">
        <v>1</v>
      </c>
      <c r="K488" s="4">
        <v>0</v>
      </c>
      <c r="L488" s="4">
        <v>0</v>
      </c>
      <c r="M488" s="4">
        <v>0</v>
      </c>
      <c r="N488" s="4">
        <v>0</v>
      </c>
      <c r="O488" s="4">
        <v>1</v>
      </c>
      <c r="P488" s="4">
        <v>0</v>
      </c>
      <c r="Q488" s="4">
        <v>0</v>
      </c>
      <c r="R488" s="4">
        <v>0</v>
      </c>
      <c r="S488" s="4">
        <v>0</v>
      </c>
      <c r="T488" s="4" t="s">
        <v>17</v>
      </c>
    </row>
    <row r="489" spans="3:20" x14ac:dyDescent="0.2">
      <c r="C489" s="5" t="s">
        <v>505</v>
      </c>
      <c r="D489" s="4">
        <v>60</v>
      </c>
      <c r="E489" s="4">
        <v>1</v>
      </c>
      <c r="F489" s="4">
        <v>0</v>
      </c>
      <c r="G489" s="4">
        <v>0</v>
      </c>
      <c r="H489" s="4">
        <v>0</v>
      </c>
      <c r="I489" s="4">
        <v>1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1</v>
      </c>
      <c r="Q489" s="4">
        <v>1</v>
      </c>
      <c r="R489" s="4">
        <v>0</v>
      </c>
      <c r="S489" s="4">
        <v>0</v>
      </c>
      <c r="T489" s="4" t="s">
        <v>18</v>
      </c>
    </row>
    <row r="490" spans="3:20" x14ac:dyDescent="0.2">
      <c r="C490" s="5" t="s">
        <v>506</v>
      </c>
      <c r="D490" s="4">
        <v>43</v>
      </c>
      <c r="E490" s="4">
        <v>1</v>
      </c>
      <c r="F490" s="4">
        <v>0</v>
      </c>
      <c r="G490" s="4">
        <v>0</v>
      </c>
      <c r="H490" s="4">
        <v>0</v>
      </c>
      <c r="I490" s="4">
        <v>1</v>
      </c>
      <c r="J490" s="4">
        <v>0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4">
        <v>0</v>
      </c>
      <c r="Q490" s="4">
        <v>0</v>
      </c>
      <c r="R490" s="4">
        <v>1</v>
      </c>
      <c r="S490" s="4">
        <v>0</v>
      </c>
      <c r="T490" s="4" t="s">
        <v>18</v>
      </c>
    </row>
    <row r="491" spans="3:20" x14ac:dyDescent="0.2">
      <c r="C491" s="5" t="s">
        <v>507</v>
      </c>
      <c r="D491" s="4">
        <v>29</v>
      </c>
      <c r="E491" s="4">
        <v>1</v>
      </c>
      <c r="F491" s="4">
        <v>0</v>
      </c>
      <c r="G491" s="4">
        <v>0</v>
      </c>
      <c r="H491" s="4">
        <v>0</v>
      </c>
      <c r="I491" s="4">
        <v>1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 t="s">
        <v>18</v>
      </c>
    </row>
    <row r="492" spans="3:20" x14ac:dyDescent="0.2">
      <c r="C492" s="5" t="s">
        <v>508</v>
      </c>
      <c r="D492" s="4">
        <v>40</v>
      </c>
      <c r="E492" s="4">
        <v>0</v>
      </c>
      <c r="F492" s="4">
        <v>1</v>
      </c>
      <c r="G492" s="4">
        <v>1</v>
      </c>
      <c r="H492" s="4">
        <v>1</v>
      </c>
      <c r="I492" s="4">
        <v>1</v>
      </c>
      <c r="J492" s="4">
        <v>0</v>
      </c>
      <c r="K492" s="4">
        <v>0</v>
      </c>
      <c r="L492" s="4">
        <v>1</v>
      </c>
      <c r="M492" s="4">
        <v>0</v>
      </c>
      <c r="N492" s="4">
        <v>0</v>
      </c>
      <c r="O492" s="4">
        <v>1</v>
      </c>
      <c r="P492" s="4">
        <v>1</v>
      </c>
      <c r="Q492" s="4">
        <v>1</v>
      </c>
      <c r="R492" s="4">
        <v>0</v>
      </c>
      <c r="S492" s="4">
        <v>0</v>
      </c>
      <c r="T492" s="4" t="s">
        <v>17</v>
      </c>
    </row>
    <row r="493" spans="3:20" x14ac:dyDescent="0.2">
      <c r="C493" s="5" t="s">
        <v>509</v>
      </c>
      <c r="D493" s="4">
        <v>45</v>
      </c>
      <c r="E493" s="4">
        <v>1</v>
      </c>
      <c r="F493" s="4">
        <v>0</v>
      </c>
      <c r="G493" s="4">
        <v>0</v>
      </c>
      <c r="H493" s="4">
        <v>0</v>
      </c>
      <c r="I493" s="4">
        <v>0</v>
      </c>
      <c r="J493" s="4">
        <v>1</v>
      </c>
      <c r="K493" s="4">
        <v>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 t="s">
        <v>18</v>
      </c>
    </row>
    <row r="494" spans="3:20" x14ac:dyDescent="0.2">
      <c r="C494" s="5" t="s">
        <v>510</v>
      </c>
      <c r="D494" s="4">
        <v>90</v>
      </c>
      <c r="E494" s="4">
        <v>0</v>
      </c>
      <c r="F494" s="4">
        <v>0</v>
      </c>
      <c r="G494" s="4">
        <v>1</v>
      </c>
      <c r="H494" s="4">
        <v>1</v>
      </c>
      <c r="I494" s="4">
        <v>0</v>
      </c>
      <c r="J494" s="4">
        <v>0</v>
      </c>
      <c r="K494" s="4">
        <v>1</v>
      </c>
      <c r="L494" s="4">
        <v>1</v>
      </c>
      <c r="M494" s="4">
        <v>1</v>
      </c>
      <c r="N494" s="4">
        <v>0</v>
      </c>
      <c r="O494" s="4">
        <v>0</v>
      </c>
      <c r="P494" s="4">
        <v>0</v>
      </c>
      <c r="Q494" s="4">
        <v>1</v>
      </c>
      <c r="R494" s="4">
        <v>1</v>
      </c>
      <c r="S494" s="4">
        <v>0</v>
      </c>
      <c r="T494" s="4" t="s">
        <v>17</v>
      </c>
    </row>
    <row r="495" spans="3:20" x14ac:dyDescent="0.2">
      <c r="C495" s="5" t="s">
        <v>511</v>
      </c>
      <c r="D495" s="4">
        <v>39</v>
      </c>
      <c r="E495" s="4">
        <v>0</v>
      </c>
      <c r="F495" s="4">
        <v>1</v>
      </c>
      <c r="G495" s="4">
        <v>1</v>
      </c>
      <c r="H495" s="4">
        <v>1</v>
      </c>
      <c r="I495" s="4">
        <v>1</v>
      </c>
      <c r="J495" s="4">
        <v>1</v>
      </c>
      <c r="K495" s="4">
        <v>0</v>
      </c>
      <c r="L495" s="4">
        <v>0</v>
      </c>
      <c r="M495" s="4">
        <v>1</v>
      </c>
      <c r="N495" s="4">
        <v>1</v>
      </c>
      <c r="O495" s="4">
        <v>1</v>
      </c>
      <c r="P495" s="4">
        <v>1</v>
      </c>
      <c r="Q495" s="4">
        <v>0</v>
      </c>
      <c r="R495" s="4">
        <v>0</v>
      </c>
      <c r="S495" s="4">
        <v>0</v>
      </c>
      <c r="T495" s="4" t="s">
        <v>17</v>
      </c>
    </row>
    <row r="496" spans="3:20" x14ac:dyDescent="0.2">
      <c r="C496" s="5" t="s">
        <v>512</v>
      </c>
      <c r="D496" s="4">
        <v>47</v>
      </c>
      <c r="E496" s="4">
        <v>1</v>
      </c>
      <c r="F496" s="4">
        <v>1</v>
      </c>
      <c r="G496" s="4">
        <v>1</v>
      </c>
      <c r="H496" s="4">
        <v>1</v>
      </c>
      <c r="I496" s="4">
        <v>1</v>
      </c>
      <c r="J496" s="4">
        <v>1</v>
      </c>
      <c r="K496" s="4">
        <v>1</v>
      </c>
      <c r="L496" s="4">
        <v>1</v>
      </c>
      <c r="M496" s="4">
        <v>1</v>
      </c>
      <c r="N496" s="4">
        <v>1</v>
      </c>
      <c r="O496" s="4">
        <v>0</v>
      </c>
      <c r="P496" s="4">
        <v>0</v>
      </c>
      <c r="Q496" s="4">
        <v>1</v>
      </c>
      <c r="R496" s="4">
        <v>0</v>
      </c>
      <c r="S496" s="4">
        <v>0</v>
      </c>
      <c r="T496" s="4" t="s">
        <v>17</v>
      </c>
    </row>
    <row r="497" spans="3:20" x14ac:dyDescent="0.2">
      <c r="C497" s="5" t="s">
        <v>513</v>
      </c>
      <c r="D497" s="4">
        <v>35</v>
      </c>
      <c r="E497" s="4">
        <v>0</v>
      </c>
      <c r="F497" s="4">
        <v>1</v>
      </c>
      <c r="G497" s="4">
        <v>1</v>
      </c>
      <c r="H497" s="4">
        <v>0</v>
      </c>
      <c r="I497" s="4">
        <v>1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 t="s">
        <v>17</v>
      </c>
    </row>
    <row r="498" spans="3:20" x14ac:dyDescent="0.2">
      <c r="C498" s="5" t="s">
        <v>514</v>
      </c>
      <c r="D498" s="4">
        <v>61</v>
      </c>
      <c r="E498" s="4">
        <v>0</v>
      </c>
      <c r="F498" s="4">
        <v>1</v>
      </c>
      <c r="G498" s="4">
        <v>0</v>
      </c>
      <c r="H498" s="4">
        <v>0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4">
        <v>0</v>
      </c>
      <c r="Q498" s="4">
        <v>0</v>
      </c>
      <c r="R498" s="4">
        <v>1</v>
      </c>
      <c r="S498" s="4">
        <v>0</v>
      </c>
      <c r="T498" s="4" t="s">
        <v>17</v>
      </c>
    </row>
    <row r="499" spans="3:20" x14ac:dyDescent="0.2">
      <c r="C499" s="5" t="s">
        <v>515</v>
      </c>
      <c r="D499" s="4">
        <v>37</v>
      </c>
      <c r="E499" s="4">
        <v>1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 t="s">
        <v>18</v>
      </c>
    </row>
    <row r="500" spans="3:20" x14ac:dyDescent="0.2">
      <c r="C500" s="5" t="s">
        <v>516</v>
      </c>
      <c r="D500" s="4">
        <v>67</v>
      </c>
      <c r="E500" s="4">
        <v>1</v>
      </c>
      <c r="F500" s="4">
        <v>1</v>
      </c>
      <c r="G500" s="4">
        <v>0</v>
      </c>
      <c r="H500" s="4">
        <v>0</v>
      </c>
      <c r="I500" s="4">
        <v>1</v>
      </c>
      <c r="J500" s="4">
        <v>1</v>
      </c>
      <c r="K500" s="4">
        <v>0</v>
      </c>
      <c r="L500" s="4">
        <v>1</v>
      </c>
      <c r="M500" s="4">
        <v>1</v>
      </c>
      <c r="N500" s="4">
        <v>1</v>
      </c>
      <c r="O500" s="4">
        <v>1</v>
      </c>
      <c r="P500" s="4">
        <v>0</v>
      </c>
      <c r="Q500" s="4">
        <v>1</v>
      </c>
      <c r="R500" s="4">
        <v>1</v>
      </c>
      <c r="S500" s="4">
        <v>1</v>
      </c>
      <c r="T500" s="4" t="s">
        <v>18</v>
      </c>
    </row>
    <row r="501" spans="3:20" x14ac:dyDescent="0.2">
      <c r="C501" s="5" t="s">
        <v>517</v>
      </c>
      <c r="D501" s="4">
        <v>42</v>
      </c>
      <c r="E501" s="4">
        <v>1</v>
      </c>
      <c r="F501" s="4">
        <v>1</v>
      </c>
      <c r="G501" s="4">
        <v>1</v>
      </c>
      <c r="H501" s="4">
        <v>0</v>
      </c>
      <c r="I501" s="4">
        <v>1</v>
      </c>
      <c r="J501" s="4">
        <v>0</v>
      </c>
      <c r="K501" s="4">
        <v>1</v>
      </c>
      <c r="L501" s="4">
        <v>0</v>
      </c>
      <c r="M501" s="4">
        <v>0</v>
      </c>
      <c r="N501" s="4">
        <v>1</v>
      </c>
      <c r="O501" s="4">
        <v>0</v>
      </c>
      <c r="P501" s="4">
        <v>1</v>
      </c>
      <c r="Q501" s="4">
        <v>0</v>
      </c>
      <c r="R501" s="4">
        <v>1</v>
      </c>
      <c r="S501" s="4">
        <v>0</v>
      </c>
      <c r="T501" s="4" t="s">
        <v>17</v>
      </c>
    </row>
    <row r="502" spans="3:20" x14ac:dyDescent="0.2">
      <c r="C502" s="5" t="s">
        <v>518</v>
      </c>
      <c r="D502" s="4">
        <v>43</v>
      </c>
      <c r="E502" s="4">
        <v>1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1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 t="s">
        <v>18</v>
      </c>
    </row>
    <row r="503" spans="3:20" x14ac:dyDescent="0.2">
      <c r="C503" s="5" t="s">
        <v>519</v>
      </c>
      <c r="D503" s="4">
        <v>59</v>
      </c>
      <c r="E503" s="4">
        <v>0</v>
      </c>
      <c r="F503" s="4">
        <v>0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1</v>
      </c>
      <c r="M503" s="4">
        <v>1</v>
      </c>
      <c r="N503" s="4">
        <v>0</v>
      </c>
      <c r="O503" s="4">
        <v>1</v>
      </c>
      <c r="P503" s="4">
        <v>0</v>
      </c>
      <c r="Q503" s="4">
        <v>1</v>
      </c>
      <c r="R503" s="4">
        <v>1</v>
      </c>
      <c r="S503" s="4">
        <v>1</v>
      </c>
      <c r="T503" s="4" t="s">
        <v>18</v>
      </c>
    </row>
    <row r="504" spans="3:20" x14ac:dyDescent="0.2">
      <c r="C504" s="5" t="s">
        <v>520</v>
      </c>
      <c r="D504" s="4">
        <v>48</v>
      </c>
      <c r="E504" s="4">
        <v>0</v>
      </c>
      <c r="F504" s="4">
        <v>0</v>
      </c>
      <c r="G504" s="4">
        <v>0</v>
      </c>
      <c r="H504" s="4">
        <v>1</v>
      </c>
      <c r="I504" s="4">
        <v>1</v>
      </c>
      <c r="J504" s="4">
        <v>0</v>
      </c>
      <c r="K504" s="4">
        <v>0</v>
      </c>
      <c r="L504" s="4">
        <v>1</v>
      </c>
      <c r="M504" s="4">
        <v>1</v>
      </c>
      <c r="N504" s="4">
        <v>0</v>
      </c>
      <c r="O504" s="4">
        <v>1</v>
      </c>
      <c r="P504" s="4">
        <v>1</v>
      </c>
      <c r="Q504" s="4">
        <v>0</v>
      </c>
      <c r="R504" s="4">
        <v>0</v>
      </c>
      <c r="S504" s="4">
        <v>0</v>
      </c>
      <c r="T504" s="4" t="s">
        <v>17</v>
      </c>
    </row>
    <row r="505" spans="3:20" x14ac:dyDescent="0.2">
      <c r="C505" s="5" t="s">
        <v>521</v>
      </c>
      <c r="D505" s="4">
        <v>55</v>
      </c>
      <c r="E505" s="4">
        <v>0</v>
      </c>
      <c r="F505" s="4">
        <v>1</v>
      </c>
      <c r="G505" s="4">
        <v>1</v>
      </c>
      <c r="H505" s="4">
        <v>1</v>
      </c>
      <c r="I505" s="4">
        <v>0</v>
      </c>
      <c r="J505" s="4">
        <v>1</v>
      </c>
      <c r="K505" s="4">
        <v>0</v>
      </c>
      <c r="L505" s="4">
        <v>0</v>
      </c>
      <c r="M505" s="4">
        <v>1</v>
      </c>
      <c r="N505" s="4">
        <v>0</v>
      </c>
      <c r="O505" s="4">
        <v>1</v>
      </c>
      <c r="P505" s="4">
        <v>1</v>
      </c>
      <c r="Q505" s="4">
        <v>0</v>
      </c>
      <c r="R505" s="4">
        <v>0</v>
      </c>
      <c r="S505" s="4">
        <v>0</v>
      </c>
      <c r="T505" s="4" t="s">
        <v>17</v>
      </c>
    </row>
    <row r="506" spans="3:20" x14ac:dyDescent="0.2">
      <c r="C506" s="5" t="s">
        <v>522</v>
      </c>
      <c r="D506" s="4">
        <v>67</v>
      </c>
      <c r="E506" s="4">
        <v>1</v>
      </c>
      <c r="F506" s="4">
        <v>1</v>
      </c>
      <c r="G506" s="4">
        <v>1</v>
      </c>
      <c r="H506" s="4">
        <v>0</v>
      </c>
      <c r="I506" s="4">
        <v>1</v>
      </c>
      <c r="J506" s="4">
        <v>1</v>
      </c>
      <c r="K506" s="4">
        <v>1</v>
      </c>
      <c r="L506" s="4">
        <v>0</v>
      </c>
      <c r="M506" s="4">
        <v>1</v>
      </c>
      <c r="N506" s="4">
        <v>1</v>
      </c>
      <c r="O506" s="4">
        <v>0</v>
      </c>
      <c r="P506" s="4">
        <v>1</v>
      </c>
      <c r="Q506" s="4">
        <v>1</v>
      </c>
      <c r="R506" s="4">
        <v>0</v>
      </c>
      <c r="S506" s="4">
        <v>1</v>
      </c>
      <c r="T506" s="4" t="s">
        <v>17</v>
      </c>
    </row>
    <row r="507" spans="3:20" x14ac:dyDescent="0.2">
      <c r="C507" s="5" t="s">
        <v>523</v>
      </c>
      <c r="D507" s="4">
        <v>38</v>
      </c>
      <c r="E507" s="4">
        <v>1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 t="s">
        <v>18</v>
      </c>
    </row>
    <row r="508" spans="3:20" x14ac:dyDescent="0.2">
      <c r="C508" s="5" t="s">
        <v>524</v>
      </c>
      <c r="D508" s="4">
        <v>45</v>
      </c>
      <c r="E508" s="4">
        <v>1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4">
        <v>1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 t="s">
        <v>18</v>
      </c>
    </row>
    <row r="509" spans="3:20" x14ac:dyDescent="0.2">
      <c r="C509" s="5" t="s">
        <v>525</v>
      </c>
      <c r="D509" s="4">
        <v>35</v>
      </c>
      <c r="E509" s="4">
        <v>1</v>
      </c>
      <c r="F509" s="4">
        <v>0</v>
      </c>
      <c r="G509" s="4">
        <v>0</v>
      </c>
      <c r="H509" s="4">
        <v>1</v>
      </c>
      <c r="I509" s="4">
        <v>1</v>
      </c>
      <c r="J509" s="4">
        <v>0</v>
      </c>
      <c r="K509" s="4">
        <v>1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 t="s">
        <v>18</v>
      </c>
    </row>
    <row r="510" spans="3:20" x14ac:dyDescent="0.2">
      <c r="C510" s="5" t="s">
        <v>526</v>
      </c>
      <c r="D510" s="4">
        <v>51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1</v>
      </c>
      <c r="L510" s="4">
        <v>0</v>
      </c>
      <c r="M510" s="4">
        <v>1</v>
      </c>
      <c r="N510" s="4">
        <v>0</v>
      </c>
      <c r="O510" s="4">
        <v>1</v>
      </c>
      <c r="P510" s="4">
        <v>0</v>
      </c>
      <c r="Q510" s="4">
        <v>0</v>
      </c>
      <c r="R510" s="4">
        <v>1</v>
      </c>
      <c r="S510" s="4">
        <v>0</v>
      </c>
      <c r="T510" s="4" t="s">
        <v>18</v>
      </c>
    </row>
    <row r="511" spans="3:20" x14ac:dyDescent="0.2">
      <c r="C511" s="5" t="s">
        <v>527</v>
      </c>
      <c r="D511" s="4">
        <v>35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 t="s">
        <v>17</v>
      </c>
    </row>
    <row r="512" spans="3:20" x14ac:dyDescent="0.2">
      <c r="C512" s="5" t="s">
        <v>528</v>
      </c>
      <c r="D512" s="4">
        <v>39</v>
      </c>
      <c r="E512" s="4">
        <v>0</v>
      </c>
      <c r="F512" s="4">
        <v>1</v>
      </c>
      <c r="G512" s="4">
        <v>1</v>
      </c>
      <c r="H512" s="4">
        <v>1</v>
      </c>
      <c r="I512" s="4">
        <v>1</v>
      </c>
      <c r="J512" s="4">
        <v>1</v>
      </c>
      <c r="K512" s="4">
        <v>0</v>
      </c>
      <c r="L512" s="4">
        <v>0</v>
      </c>
      <c r="M512" s="4">
        <v>1</v>
      </c>
      <c r="N512" s="4">
        <v>1</v>
      </c>
      <c r="O512" s="4">
        <v>1</v>
      </c>
      <c r="P512" s="4">
        <v>1</v>
      </c>
      <c r="Q512" s="4">
        <v>0</v>
      </c>
      <c r="R512" s="4">
        <v>0</v>
      </c>
      <c r="S512" s="4">
        <v>0</v>
      </c>
      <c r="T512" s="4" t="s">
        <v>17</v>
      </c>
    </row>
    <row r="513" spans="3:20" x14ac:dyDescent="0.2">
      <c r="C513" s="5" t="s">
        <v>529</v>
      </c>
      <c r="D513" s="4">
        <v>47</v>
      </c>
      <c r="E513" s="4">
        <v>1</v>
      </c>
      <c r="F513" s="4">
        <v>0</v>
      </c>
      <c r="G513" s="4">
        <v>1</v>
      </c>
      <c r="H513" s="4">
        <v>0</v>
      </c>
      <c r="I513" s="4">
        <v>0</v>
      </c>
      <c r="J513" s="4">
        <v>0</v>
      </c>
      <c r="K513" s="4">
        <v>0</v>
      </c>
      <c r="L513" s="4">
        <v>1</v>
      </c>
      <c r="M513" s="4">
        <v>1</v>
      </c>
      <c r="N513" s="4">
        <v>0</v>
      </c>
      <c r="O513" s="4">
        <v>0</v>
      </c>
      <c r="P513" s="4">
        <v>0</v>
      </c>
      <c r="Q513" s="4">
        <v>0</v>
      </c>
      <c r="R513" s="4">
        <v>1</v>
      </c>
      <c r="S513" s="4">
        <v>1</v>
      </c>
      <c r="T513" s="4" t="s">
        <v>17</v>
      </c>
    </row>
    <row r="514" spans="3:20" x14ac:dyDescent="0.2">
      <c r="C514" s="5" t="s">
        <v>530</v>
      </c>
      <c r="D514" s="4">
        <v>68</v>
      </c>
      <c r="E514" s="4">
        <v>1</v>
      </c>
      <c r="F514" s="4">
        <v>1</v>
      </c>
      <c r="G514" s="4">
        <v>1</v>
      </c>
      <c r="H514" s="4">
        <v>0</v>
      </c>
      <c r="I514" s="4">
        <v>0</v>
      </c>
      <c r="J514" s="4">
        <v>1</v>
      </c>
      <c r="K514" s="4">
        <v>0</v>
      </c>
      <c r="L514" s="4">
        <v>1</v>
      </c>
      <c r="M514" s="4">
        <v>1</v>
      </c>
      <c r="N514" s="4">
        <v>1</v>
      </c>
      <c r="O514" s="4">
        <v>0</v>
      </c>
      <c r="P514" s="4">
        <v>1</v>
      </c>
      <c r="Q514" s="4">
        <v>0</v>
      </c>
      <c r="R514" s="4">
        <v>0</v>
      </c>
      <c r="S514" s="4">
        <v>0</v>
      </c>
      <c r="T514" s="4" t="s">
        <v>17</v>
      </c>
    </row>
    <row r="515" spans="3:20" x14ac:dyDescent="0.2">
      <c r="C515" s="5" t="s">
        <v>531</v>
      </c>
      <c r="D515" s="4">
        <v>40</v>
      </c>
      <c r="E515" s="4">
        <v>0</v>
      </c>
      <c r="F515" s="4">
        <v>1</v>
      </c>
      <c r="G515" s="4">
        <v>1</v>
      </c>
      <c r="H515" s="4">
        <v>1</v>
      </c>
      <c r="I515" s="4">
        <v>1</v>
      </c>
      <c r="J515" s="4">
        <v>0</v>
      </c>
      <c r="K515" s="4">
        <v>0</v>
      </c>
      <c r="L515" s="4">
        <v>1</v>
      </c>
      <c r="M515" s="4">
        <v>1</v>
      </c>
      <c r="N515" s="4">
        <v>0</v>
      </c>
      <c r="O515" s="4">
        <v>0</v>
      </c>
      <c r="P515" s="4">
        <v>1</v>
      </c>
      <c r="Q515" s="4">
        <v>1</v>
      </c>
      <c r="R515" s="4">
        <v>0</v>
      </c>
      <c r="S515" s="4">
        <v>0</v>
      </c>
      <c r="T515" s="4" t="s">
        <v>17</v>
      </c>
    </row>
    <row r="516" spans="3:20" x14ac:dyDescent="0.2">
      <c r="C516" s="5" t="s">
        <v>532</v>
      </c>
      <c r="D516" s="4">
        <v>47</v>
      </c>
      <c r="E516" s="4">
        <v>1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  <c r="O516" s="4">
        <v>0</v>
      </c>
      <c r="P516" s="4">
        <v>0</v>
      </c>
      <c r="Q516" s="4">
        <v>0</v>
      </c>
      <c r="R516" s="4">
        <v>1</v>
      </c>
      <c r="S516" s="4">
        <v>0</v>
      </c>
      <c r="T516" s="4" t="s">
        <v>18</v>
      </c>
    </row>
    <row r="517" spans="3:20" x14ac:dyDescent="0.2">
      <c r="C517" s="5" t="s">
        <v>533</v>
      </c>
      <c r="D517" s="4">
        <v>69</v>
      </c>
      <c r="E517" s="4">
        <v>0</v>
      </c>
      <c r="F517" s="4">
        <v>1</v>
      </c>
      <c r="G517" s="4">
        <v>1</v>
      </c>
      <c r="H517" s="4">
        <v>1</v>
      </c>
      <c r="I517" s="4">
        <v>1</v>
      </c>
      <c r="J517" s="4">
        <v>0</v>
      </c>
      <c r="K517" s="4">
        <v>0</v>
      </c>
      <c r="L517" s="4">
        <v>1</v>
      </c>
      <c r="M517" s="4">
        <v>1</v>
      </c>
      <c r="N517" s="4">
        <v>1</v>
      </c>
      <c r="O517" s="4">
        <v>0</v>
      </c>
      <c r="P517" s="4">
        <v>0</v>
      </c>
      <c r="Q517" s="4">
        <v>1</v>
      </c>
      <c r="R517" s="4">
        <v>0</v>
      </c>
      <c r="S517" s="4">
        <v>1</v>
      </c>
      <c r="T517" s="4" t="s">
        <v>17</v>
      </c>
    </row>
    <row r="518" spans="3:20" x14ac:dyDescent="0.2">
      <c r="C518" s="5" t="s">
        <v>534</v>
      </c>
      <c r="D518" s="4">
        <v>30</v>
      </c>
      <c r="E518" s="4">
        <v>1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 t="s">
        <v>18</v>
      </c>
    </row>
    <row r="519" spans="3:20" x14ac:dyDescent="0.2">
      <c r="C519" s="5" t="s">
        <v>535</v>
      </c>
      <c r="D519" s="4">
        <v>48</v>
      </c>
      <c r="E519" s="4">
        <v>0</v>
      </c>
      <c r="F519" s="4">
        <v>1</v>
      </c>
      <c r="G519" s="4">
        <v>1</v>
      </c>
      <c r="H519" s="4">
        <v>1</v>
      </c>
      <c r="I519" s="4">
        <v>1</v>
      </c>
      <c r="J519" s="4">
        <v>1</v>
      </c>
      <c r="K519" s="4">
        <v>0</v>
      </c>
      <c r="L519" s="4">
        <v>1</v>
      </c>
      <c r="M519" s="4">
        <v>1</v>
      </c>
      <c r="N519" s="4">
        <v>1</v>
      </c>
      <c r="O519" s="4">
        <v>1</v>
      </c>
      <c r="P519" s="4">
        <v>1</v>
      </c>
      <c r="Q519" s="4">
        <v>1</v>
      </c>
      <c r="R519" s="4">
        <v>0</v>
      </c>
      <c r="S519" s="4">
        <v>0</v>
      </c>
      <c r="T519" s="4" t="s">
        <v>17</v>
      </c>
    </row>
    <row r="520" spans="3:20" x14ac:dyDescent="0.2">
      <c r="C520" s="5" t="s">
        <v>536</v>
      </c>
      <c r="D520" s="4">
        <v>38</v>
      </c>
      <c r="E520" s="4">
        <v>0</v>
      </c>
      <c r="F520" s="4">
        <v>1</v>
      </c>
      <c r="G520" s="4">
        <v>1</v>
      </c>
      <c r="H520" s="4">
        <v>1</v>
      </c>
      <c r="I520" s="4">
        <v>1</v>
      </c>
      <c r="J520" s="4">
        <v>1</v>
      </c>
      <c r="K520" s="4">
        <v>0</v>
      </c>
      <c r="L520" s="4">
        <v>1</v>
      </c>
      <c r="M520" s="4">
        <v>1</v>
      </c>
      <c r="N520" s="4">
        <v>1</v>
      </c>
      <c r="O520" s="4">
        <v>1</v>
      </c>
      <c r="P520" s="4">
        <v>1</v>
      </c>
      <c r="Q520" s="4">
        <v>1</v>
      </c>
      <c r="R520" s="4">
        <v>0</v>
      </c>
      <c r="S520" s="4">
        <v>0</v>
      </c>
      <c r="T520" s="4" t="s">
        <v>17</v>
      </c>
    </row>
    <row r="521" spans="3:20" x14ac:dyDescent="0.2">
      <c r="C521" s="5" t="s">
        <v>537</v>
      </c>
      <c r="D521" s="4">
        <v>47</v>
      </c>
      <c r="E521" s="4">
        <v>1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  <c r="O521" s="4">
        <v>0</v>
      </c>
      <c r="P521" s="4">
        <v>0</v>
      </c>
      <c r="Q521" s="4">
        <v>0</v>
      </c>
      <c r="R521" s="4">
        <v>1</v>
      </c>
      <c r="S521" s="4">
        <v>0</v>
      </c>
      <c r="T521" s="4" t="s">
        <v>18</v>
      </c>
    </row>
    <row r="522" spans="3:20" x14ac:dyDescent="0.2">
      <c r="C522" s="5" t="s">
        <v>538</v>
      </c>
      <c r="D522" s="4">
        <v>55</v>
      </c>
      <c r="E522" s="4">
        <v>0</v>
      </c>
      <c r="F522" s="4">
        <v>1</v>
      </c>
      <c r="G522" s="4">
        <v>1</v>
      </c>
      <c r="H522" s="4">
        <v>1</v>
      </c>
      <c r="I522" s="4">
        <v>1</v>
      </c>
      <c r="J522" s="4">
        <v>0</v>
      </c>
      <c r="K522" s="4">
        <v>0</v>
      </c>
      <c r="L522" s="4">
        <v>1</v>
      </c>
      <c r="M522" s="4">
        <v>0</v>
      </c>
      <c r="N522" s="4">
        <v>0</v>
      </c>
      <c r="O522" s="4">
        <v>0</v>
      </c>
      <c r="P522" s="4">
        <v>1</v>
      </c>
      <c r="Q522" s="4">
        <v>0</v>
      </c>
      <c r="R522" s="4">
        <v>0</v>
      </c>
      <c r="S522" s="4">
        <v>1</v>
      </c>
      <c r="T522" s="4" t="s">
        <v>17</v>
      </c>
    </row>
    <row r="523" spans="3:20" x14ac:dyDescent="0.2">
      <c r="C523" s="5" t="s">
        <v>539</v>
      </c>
      <c r="D523" s="4">
        <v>61</v>
      </c>
      <c r="E523" s="4">
        <v>0</v>
      </c>
      <c r="F523" s="4">
        <v>1</v>
      </c>
      <c r="G523" s="4">
        <v>0</v>
      </c>
      <c r="H523" s="4">
        <v>0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4">
        <v>0</v>
      </c>
      <c r="Q523" s="4">
        <v>0</v>
      </c>
      <c r="R523" s="4">
        <v>1</v>
      </c>
      <c r="S523" s="4">
        <v>0</v>
      </c>
      <c r="T523" s="4" t="s">
        <v>17</v>
      </c>
    </row>
    <row r="524" spans="3:20" x14ac:dyDescent="0.2">
      <c r="C524" s="5" t="s">
        <v>540</v>
      </c>
      <c r="D524" s="4">
        <v>61</v>
      </c>
      <c r="E524" s="4">
        <v>1</v>
      </c>
      <c r="F524" s="4">
        <v>0</v>
      </c>
      <c r="G524" s="4">
        <v>0</v>
      </c>
      <c r="H524" s="4">
        <v>0</v>
      </c>
      <c r="I524" s="4">
        <v>1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1</v>
      </c>
      <c r="P524" s="4">
        <v>0</v>
      </c>
      <c r="Q524" s="4">
        <v>0</v>
      </c>
      <c r="R524" s="4">
        <v>1</v>
      </c>
      <c r="S524" s="4">
        <v>0</v>
      </c>
      <c r="T524" s="4" t="s">
        <v>18</v>
      </c>
    </row>
    <row r="525" spans="3:20" x14ac:dyDescent="0.2">
      <c r="C525" s="5" t="s">
        <v>541</v>
      </c>
      <c r="D525" s="4">
        <v>62</v>
      </c>
      <c r="E525" s="4">
        <v>1</v>
      </c>
      <c r="F525" s="4">
        <v>1</v>
      </c>
      <c r="G525" s="4">
        <v>0</v>
      </c>
      <c r="H525" s="4">
        <v>0</v>
      </c>
      <c r="I525" s="4">
        <v>1</v>
      </c>
      <c r="J525" s="4">
        <v>0</v>
      </c>
      <c r="K525" s="4">
        <v>1</v>
      </c>
      <c r="L525" s="4">
        <v>1</v>
      </c>
      <c r="M525" s="4">
        <v>1</v>
      </c>
      <c r="N525" s="4">
        <v>1</v>
      </c>
      <c r="O525" s="4">
        <v>0</v>
      </c>
      <c r="P525" s="4">
        <v>1</v>
      </c>
      <c r="Q525" s="4">
        <v>1</v>
      </c>
      <c r="R525" s="4">
        <v>1</v>
      </c>
      <c r="S525" s="4">
        <v>1</v>
      </c>
      <c r="T525" s="4" t="s">
        <v>17</v>
      </c>
    </row>
    <row r="526" spans="3:20" x14ac:dyDescent="0.2">
      <c r="C526" s="5" t="s">
        <v>542</v>
      </c>
      <c r="D526" s="4">
        <v>42</v>
      </c>
      <c r="E526" s="4">
        <v>1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1</v>
      </c>
      <c r="S526" s="4">
        <v>0</v>
      </c>
      <c r="T526" s="4" t="s">
        <v>18</v>
      </c>
    </row>
    <row r="527" spans="3:20" x14ac:dyDescent="0.2">
      <c r="C527" s="5" t="s">
        <v>543</v>
      </c>
      <c r="D527" s="4">
        <v>66</v>
      </c>
      <c r="E527" s="4">
        <v>1</v>
      </c>
      <c r="F527" s="4">
        <v>1</v>
      </c>
      <c r="G527" s="4">
        <v>1</v>
      </c>
      <c r="H527" s="4">
        <v>0</v>
      </c>
      <c r="I527" s="4">
        <v>1</v>
      </c>
      <c r="J527" s="4">
        <v>0</v>
      </c>
      <c r="K527" s="4">
        <v>1</v>
      </c>
      <c r="L527" s="4">
        <v>0</v>
      </c>
      <c r="M527" s="4">
        <v>1</v>
      </c>
      <c r="N527" s="4">
        <v>1</v>
      </c>
      <c r="O527" s="4">
        <v>1</v>
      </c>
      <c r="P527" s="4">
        <v>1</v>
      </c>
      <c r="Q527" s="4">
        <v>0</v>
      </c>
      <c r="R527" s="4">
        <v>0</v>
      </c>
      <c r="S527" s="4">
        <v>0</v>
      </c>
      <c r="T527" s="4" t="s">
        <v>17</v>
      </c>
    </row>
    <row r="528" spans="3:20" x14ac:dyDescent="0.2">
      <c r="C528" s="5" t="s">
        <v>544</v>
      </c>
      <c r="D528" s="4">
        <v>43</v>
      </c>
      <c r="E528" s="4">
        <v>1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1</v>
      </c>
      <c r="S528" s="4">
        <v>0</v>
      </c>
      <c r="T528" s="4" t="s">
        <v>18</v>
      </c>
    </row>
    <row r="529" spans="3:20" x14ac:dyDescent="0.2">
      <c r="C529" s="5" t="s">
        <v>545</v>
      </c>
      <c r="D529" s="4">
        <v>53</v>
      </c>
      <c r="E529" s="4">
        <v>1</v>
      </c>
      <c r="F529" s="4">
        <v>1</v>
      </c>
      <c r="G529" s="4">
        <v>0</v>
      </c>
      <c r="H529" s="4">
        <v>1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1</v>
      </c>
      <c r="Q529" s="4">
        <v>0</v>
      </c>
      <c r="R529" s="4">
        <v>0</v>
      </c>
      <c r="S529" s="4">
        <v>0</v>
      </c>
      <c r="T529" s="4" t="s">
        <v>17</v>
      </c>
    </row>
    <row r="530" spans="3:20" x14ac:dyDescent="0.2">
      <c r="C530" s="5" t="s">
        <v>546</v>
      </c>
      <c r="D530" s="4">
        <v>66</v>
      </c>
      <c r="E530" s="4">
        <v>1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  <c r="K530" s="4">
        <v>0</v>
      </c>
      <c r="L530" s="4">
        <v>1</v>
      </c>
      <c r="M530" s="4">
        <v>0</v>
      </c>
      <c r="N530" s="4">
        <v>0</v>
      </c>
      <c r="O530" s="4">
        <v>0</v>
      </c>
      <c r="P530" s="4">
        <v>1</v>
      </c>
      <c r="Q530" s="4">
        <v>0</v>
      </c>
      <c r="R530" s="4">
        <v>1</v>
      </c>
      <c r="S530" s="4">
        <v>0</v>
      </c>
      <c r="T530" s="4" t="s">
        <v>17</v>
      </c>
    </row>
    <row r="531" spans="3:20" x14ac:dyDescent="0.2">
      <c r="C531" s="5" t="s">
        <v>547</v>
      </c>
      <c r="D531" s="4">
        <v>35</v>
      </c>
      <c r="E531" s="4">
        <v>1</v>
      </c>
      <c r="F531" s="4">
        <v>1</v>
      </c>
      <c r="G531" s="4">
        <v>1</v>
      </c>
      <c r="H531" s="4">
        <v>1</v>
      </c>
      <c r="I531" s="4">
        <v>1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 t="s">
        <v>17</v>
      </c>
    </row>
    <row r="532" spans="3:20" x14ac:dyDescent="0.2">
      <c r="C532" s="5" t="s">
        <v>548</v>
      </c>
      <c r="D532" s="4">
        <v>48</v>
      </c>
      <c r="E532" s="4">
        <v>0</v>
      </c>
      <c r="F532" s="4">
        <v>1</v>
      </c>
      <c r="G532" s="4">
        <v>1</v>
      </c>
      <c r="H532" s="4">
        <v>1</v>
      </c>
      <c r="I532" s="4">
        <v>1</v>
      </c>
      <c r="J532" s="4">
        <v>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1</v>
      </c>
      <c r="Q532" s="4">
        <v>0</v>
      </c>
      <c r="R532" s="4">
        <v>0</v>
      </c>
      <c r="S532" s="4">
        <v>0</v>
      </c>
      <c r="T532" s="4" t="s">
        <v>17</v>
      </c>
    </row>
    <row r="533" spans="3:20" x14ac:dyDescent="0.2">
      <c r="C533" s="5" t="s">
        <v>549</v>
      </c>
      <c r="D533" s="4">
        <v>35</v>
      </c>
      <c r="E533" s="4">
        <v>0</v>
      </c>
      <c r="F533" s="4">
        <v>1</v>
      </c>
      <c r="G533" s="4">
        <v>1</v>
      </c>
      <c r="H533" s="4">
        <v>1</v>
      </c>
      <c r="I533" s="4">
        <v>1</v>
      </c>
      <c r="J533" s="4">
        <v>1</v>
      </c>
      <c r="K533" s="4">
        <v>0</v>
      </c>
      <c r="L533" s="4">
        <v>0</v>
      </c>
      <c r="M533" s="4">
        <v>1</v>
      </c>
      <c r="N533" s="4">
        <v>0</v>
      </c>
      <c r="O533" s="4">
        <v>1</v>
      </c>
      <c r="P533" s="4">
        <v>1</v>
      </c>
      <c r="Q533" s="4">
        <v>1</v>
      </c>
      <c r="R533" s="4">
        <v>0</v>
      </c>
      <c r="S533" s="4">
        <v>0</v>
      </c>
      <c r="T533" s="4" t="s">
        <v>17</v>
      </c>
    </row>
    <row r="534" spans="3:20" x14ac:dyDescent="0.2">
      <c r="C534" s="5" t="s">
        <v>550</v>
      </c>
      <c r="D534" s="4">
        <v>40</v>
      </c>
      <c r="E534" s="4">
        <v>0</v>
      </c>
      <c r="F534" s="4">
        <v>1</v>
      </c>
      <c r="G534" s="4">
        <v>1</v>
      </c>
      <c r="H534" s="4">
        <v>1</v>
      </c>
      <c r="I534" s="4">
        <v>1</v>
      </c>
      <c r="J534" s="4">
        <v>0</v>
      </c>
      <c r="K534" s="4">
        <v>0</v>
      </c>
      <c r="L534" s="4">
        <v>1</v>
      </c>
      <c r="M534" s="4">
        <v>0</v>
      </c>
      <c r="N534" s="4">
        <v>0</v>
      </c>
      <c r="O534" s="4">
        <v>1</v>
      </c>
      <c r="P534" s="4">
        <v>1</v>
      </c>
      <c r="Q534" s="4">
        <v>1</v>
      </c>
      <c r="R534" s="4">
        <v>0</v>
      </c>
      <c r="S534" s="4">
        <v>0</v>
      </c>
      <c r="T534" s="4" t="s">
        <v>17</v>
      </c>
    </row>
    <row r="535" spans="3:20" x14ac:dyDescent="0.2">
      <c r="C535" s="5" t="s">
        <v>551</v>
      </c>
      <c r="D535" s="4">
        <v>50</v>
      </c>
      <c r="E535" s="4">
        <v>1</v>
      </c>
      <c r="F535" s="4">
        <v>1</v>
      </c>
      <c r="G535" s="4">
        <v>1</v>
      </c>
      <c r="H535" s="4">
        <v>1</v>
      </c>
      <c r="I535" s="4">
        <v>1</v>
      </c>
      <c r="J535" s="4">
        <v>1</v>
      </c>
      <c r="K535" s="4">
        <v>0</v>
      </c>
      <c r="L535" s="4">
        <v>0</v>
      </c>
      <c r="M535" s="4">
        <v>1</v>
      </c>
      <c r="N535" s="4">
        <v>1</v>
      </c>
      <c r="O535" s="4">
        <v>1</v>
      </c>
      <c r="P535" s="4">
        <v>0</v>
      </c>
      <c r="Q535" s="4">
        <v>0</v>
      </c>
      <c r="R535" s="4">
        <v>1</v>
      </c>
      <c r="S535" s="4">
        <v>0</v>
      </c>
      <c r="T535" s="4" t="s">
        <v>17</v>
      </c>
    </row>
    <row r="536" spans="3:20" x14ac:dyDescent="0.2">
      <c r="C536" s="5" t="s">
        <v>552</v>
      </c>
      <c r="D536" s="4">
        <v>48</v>
      </c>
      <c r="E536" s="4">
        <v>1</v>
      </c>
      <c r="F536" s="4">
        <v>1</v>
      </c>
      <c r="G536" s="4">
        <v>1</v>
      </c>
      <c r="H536" s="4">
        <v>0</v>
      </c>
      <c r="I536" s="4">
        <v>1</v>
      </c>
      <c r="J536" s="4">
        <v>0</v>
      </c>
      <c r="K536" s="4">
        <v>1</v>
      </c>
      <c r="L536" s="4">
        <v>1</v>
      </c>
      <c r="M536" s="4">
        <v>1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 t="s">
        <v>17</v>
      </c>
    </row>
    <row r="537" spans="3:20" x14ac:dyDescent="0.2">
      <c r="C537" s="5" t="s">
        <v>553</v>
      </c>
      <c r="D537" s="4">
        <v>67</v>
      </c>
      <c r="E537" s="4">
        <v>1</v>
      </c>
      <c r="F537" s="4">
        <v>0</v>
      </c>
      <c r="G537" s="4">
        <v>1</v>
      </c>
      <c r="H537" s="4">
        <v>0</v>
      </c>
      <c r="I537" s="4">
        <v>1</v>
      </c>
      <c r="J537" s="4">
        <v>1</v>
      </c>
      <c r="K537" s="4">
        <v>0</v>
      </c>
      <c r="L537" s="4">
        <v>1</v>
      </c>
      <c r="M537" s="4">
        <v>0</v>
      </c>
      <c r="N537" s="4">
        <v>1</v>
      </c>
      <c r="O537" s="4">
        <v>1</v>
      </c>
      <c r="P537" s="4">
        <v>1</v>
      </c>
      <c r="Q537" s="4">
        <v>1</v>
      </c>
      <c r="R537" s="4">
        <v>1</v>
      </c>
      <c r="S537" s="4">
        <v>1</v>
      </c>
      <c r="T537" s="4" t="s">
        <v>17</v>
      </c>
    </row>
    <row r="538" spans="3:20" x14ac:dyDescent="0.2">
      <c r="C538" s="5" t="s">
        <v>554</v>
      </c>
      <c r="D538" s="4">
        <v>48</v>
      </c>
      <c r="E538" s="4">
        <v>1</v>
      </c>
      <c r="F538" s="4">
        <v>1</v>
      </c>
      <c r="G538" s="4">
        <v>1</v>
      </c>
      <c r="H538" s="4">
        <v>0</v>
      </c>
      <c r="I538" s="4">
        <v>1</v>
      </c>
      <c r="J538" s="4">
        <v>1</v>
      </c>
      <c r="K538" s="4">
        <v>0</v>
      </c>
      <c r="L538" s="4">
        <v>0</v>
      </c>
      <c r="M538" s="4">
        <v>0</v>
      </c>
      <c r="N538" s="4">
        <v>0</v>
      </c>
      <c r="O538" s="4">
        <v>1</v>
      </c>
      <c r="P538" s="4">
        <v>0</v>
      </c>
      <c r="Q538" s="4">
        <v>1</v>
      </c>
      <c r="R538" s="4">
        <v>1</v>
      </c>
      <c r="S538" s="4">
        <v>0</v>
      </c>
      <c r="T538" s="4" t="s">
        <v>17</v>
      </c>
    </row>
    <row r="539" spans="3:20" x14ac:dyDescent="0.2">
      <c r="C539" s="5" t="s">
        <v>555</v>
      </c>
      <c r="D539" s="4">
        <v>50</v>
      </c>
      <c r="E539" s="4">
        <v>0</v>
      </c>
      <c r="F539" s="4">
        <v>1</v>
      </c>
      <c r="G539" s="4">
        <v>1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0</v>
      </c>
      <c r="O539" s="4">
        <v>1</v>
      </c>
      <c r="P539" s="4">
        <v>1</v>
      </c>
      <c r="Q539" s="4">
        <v>0</v>
      </c>
      <c r="R539" s="4">
        <v>0</v>
      </c>
      <c r="S539" s="4">
        <v>0</v>
      </c>
      <c r="T539" s="4" t="s">
        <v>17</v>
      </c>
    </row>
    <row r="540" spans="3:20" x14ac:dyDescent="0.2">
      <c r="C540" s="5" t="s">
        <v>556</v>
      </c>
      <c r="D540" s="4">
        <v>72</v>
      </c>
      <c r="E540" s="4">
        <v>1</v>
      </c>
      <c r="F540" s="4">
        <v>1</v>
      </c>
      <c r="G540" s="4">
        <v>0</v>
      </c>
      <c r="H540" s="4">
        <v>0</v>
      </c>
      <c r="I540" s="4">
        <v>0</v>
      </c>
      <c r="J540" s="4">
        <v>1</v>
      </c>
      <c r="K540" s="4">
        <v>0</v>
      </c>
      <c r="L540" s="4">
        <v>1</v>
      </c>
      <c r="M540" s="4">
        <v>1</v>
      </c>
      <c r="N540" s="4">
        <v>0</v>
      </c>
      <c r="O540" s="4">
        <v>1</v>
      </c>
      <c r="P540" s="4">
        <v>1</v>
      </c>
      <c r="Q540" s="4">
        <v>1</v>
      </c>
      <c r="R540" s="4">
        <v>1</v>
      </c>
      <c r="S540" s="4">
        <v>0</v>
      </c>
      <c r="T540" s="4" t="s">
        <v>18</v>
      </c>
    </row>
    <row r="541" spans="3:20" x14ac:dyDescent="0.2">
      <c r="C541" s="5" t="s">
        <v>557</v>
      </c>
      <c r="D541" s="4">
        <v>54</v>
      </c>
      <c r="E541" s="4">
        <v>1</v>
      </c>
      <c r="F541" s="4">
        <v>1</v>
      </c>
      <c r="G541" s="4">
        <v>1</v>
      </c>
      <c r="H541" s="4">
        <v>1</v>
      </c>
      <c r="I541" s="4">
        <v>1</v>
      </c>
      <c r="J541" s="4">
        <v>0</v>
      </c>
      <c r="K541" s="4">
        <v>0</v>
      </c>
      <c r="L541" s="4">
        <v>1</v>
      </c>
      <c r="M541" s="4">
        <v>1</v>
      </c>
      <c r="N541" s="4">
        <v>1</v>
      </c>
      <c r="O541" s="4">
        <v>1</v>
      </c>
      <c r="P541" s="4">
        <v>1</v>
      </c>
      <c r="Q541" s="4">
        <v>1</v>
      </c>
      <c r="R541" s="4">
        <v>0</v>
      </c>
      <c r="S541" s="4">
        <v>0</v>
      </c>
      <c r="T541" s="4" t="s">
        <v>17</v>
      </c>
    </row>
    <row r="542" spans="3:20" x14ac:dyDescent="0.2">
      <c r="C542" s="5" t="s">
        <v>558</v>
      </c>
      <c r="D542" s="4">
        <v>35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 t="s">
        <v>17</v>
      </c>
    </row>
    <row r="543" spans="3:20" x14ac:dyDescent="0.2">
      <c r="C543" s="5" t="s">
        <v>559</v>
      </c>
      <c r="D543" s="4">
        <v>60</v>
      </c>
      <c r="E543" s="4">
        <v>1</v>
      </c>
      <c r="F543" s="4">
        <v>0</v>
      </c>
      <c r="G543" s="4">
        <v>0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1</v>
      </c>
      <c r="T543" s="4" t="s">
        <v>18</v>
      </c>
    </row>
    <row r="544" spans="3:20" x14ac:dyDescent="0.2">
      <c r="C544" s="5" t="s">
        <v>560</v>
      </c>
      <c r="D544" s="4">
        <v>56</v>
      </c>
      <c r="E544" s="4">
        <v>0</v>
      </c>
      <c r="F544" s="4">
        <v>1</v>
      </c>
      <c r="G544" s="4">
        <v>1</v>
      </c>
      <c r="H544" s="4">
        <v>0</v>
      </c>
      <c r="I544" s="4">
        <v>1</v>
      </c>
      <c r="J544" s="4">
        <v>0</v>
      </c>
      <c r="K544" s="4">
        <v>0</v>
      </c>
      <c r="L544" s="4">
        <v>1</v>
      </c>
      <c r="M544" s="4">
        <v>1</v>
      </c>
      <c r="N544" s="4">
        <v>0</v>
      </c>
      <c r="O544" s="4">
        <v>0</v>
      </c>
      <c r="P544" s="4">
        <v>1</v>
      </c>
      <c r="Q544" s="4">
        <v>0</v>
      </c>
      <c r="R544" s="4">
        <v>0</v>
      </c>
      <c r="S544" s="4">
        <v>0</v>
      </c>
      <c r="T544" s="4" t="s">
        <v>17</v>
      </c>
    </row>
    <row r="545" spans="3:20" x14ac:dyDescent="0.2">
      <c r="C545" s="5" t="s">
        <v>561</v>
      </c>
      <c r="D545" s="4">
        <v>30</v>
      </c>
      <c r="E545" s="4">
        <v>1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 t="s">
        <v>18</v>
      </c>
    </row>
    <row r="546" spans="3:20" x14ac:dyDescent="0.2">
      <c r="C546" s="5" t="s">
        <v>562</v>
      </c>
      <c r="D546" s="4">
        <v>38</v>
      </c>
      <c r="E546" s="4">
        <v>1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 t="s">
        <v>18</v>
      </c>
    </row>
    <row r="547" spans="3:20" x14ac:dyDescent="0.2">
      <c r="C547" s="5" t="s">
        <v>563</v>
      </c>
      <c r="D547" s="4">
        <v>35</v>
      </c>
      <c r="E547" s="4">
        <v>0</v>
      </c>
      <c r="F547" s="4">
        <v>1</v>
      </c>
      <c r="G547" s="4">
        <v>1</v>
      </c>
      <c r="H547" s="4">
        <v>0</v>
      </c>
      <c r="I547" s="4">
        <v>1</v>
      </c>
      <c r="J547" s="4">
        <v>0</v>
      </c>
      <c r="K547" s="4">
        <v>0</v>
      </c>
      <c r="L547" s="4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 t="s">
        <v>17</v>
      </c>
    </row>
    <row r="548" spans="3:20" x14ac:dyDescent="0.2">
      <c r="C548" s="5" t="s">
        <v>564</v>
      </c>
      <c r="D548" s="4">
        <v>30</v>
      </c>
      <c r="E548" s="4">
        <v>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 t="s">
        <v>18</v>
      </c>
    </row>
    <row r="549" spans="3:20" x14ac:dyDescent="0.2">
      <c r="C549" s="5" t="s">
        <v>565</v>
      </c>
      <c r="D549" s="4">
        <v>65</v>
      </c>
      <c r="E549" s="4">
        <v>1</v>
      </c>
      <c r="F549" s="4">
        <v>0</v>
      </c>
      <c r="G549" s="4">
        <v>0</v>
      </c>
      <c r="H549" s="4">
        <v>0</v>
      </c>
      <c r="I549" s="4">
        <v>1</v>
      </c>
      <c r="J549" s="4">
        <v>0</v>
      </c>
      <c r="K549" s="4">
        <v>0</v>
      </c>
      <c r="L549" s="4">
        <v>1</v>
      </c>
      <c r="M549" s="4">
        <v>1</v>
      </c>
      <c r="N549" s="4">
        <v>0</v>
      </c>
      <c r="O549" s="4">
        <v>1</v>
      </c>
      <c r="P549" s="4">
        <v>1</v>
      </c>
      <c r="Q549" s="4">
        <v>1</v>
      </c>
      <c r="R549" s="4">
        <v>1</v>
      </c>
      <c r="S549" s="4">
        <v>0</v>
      </c>
      <c r="T549" s="4" t="s">
        <v>18</v>
      </c>
    </row>
    <row r="550" spans="3:20" x14ac:dyDescent="0.2">
      <c r="C550" s="5" t="s">
        <v>566</v>
      </c>
      <c r="D550" s="4">
        <v>37</v>
      </c>
      <c r="E550" s="4">
        <v>1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 t="s">
        <v>18</v>
      </c>
    </row>
    <row r="551" spans="3:20" x14ac:dyDescent="0.2">
      <c r="C551" s="5" t="s">
        <v>567</v>
      </c>
      <c r="D551" s="4">
        <v>40</v>
      </c>
      <c r="E551" s="4">
        <v>1</v>
      </c>
      <c r="F551" s="4">
        <v>0</v>
      </c>
      <c r="G551" s="4">
        <v>1</v>
      </c>
      <c r="H551" s="4">
        <v>1</v>
      </c>
      <c r="I551" s="4">
        <v>1</v>
      </c>
      <c r="J551" s="4">
        <v>0</v>
      </c>
      <c r="K551" s="4">
        <v>0</v>
      </c>
      <c r="L551" s="4">
        <v>1</v>
      </c>
      <c r="M551" s="4">
        <v>1</v>
      </c>
      <c r="N551" s="4">
        <v>0</v>
      </c>
      <c r="O551" s="4">
        <v>0</v>
      </c>
      <c r="P551" s="4">
        <v>1</v>
      </c>
      <c r="Q551" s="4">
        <v>1</v>
      </c>
      <c r="R551" s="4">
        <v>0</v>
      </c>
      <c r="S551" s="4">
        <v>0</v>
      </c>
      <c r="T551" s="4" t="s">
        <v>18</v>
      </c>
    </row>
    <row r="552" spans="3:20" x14ac:dyDescent="0.2">
      <c r="C552" s="5" t="s">
        <v>568</v>
      </c>
      <c r="D552" s="4">
        <v>55</v>
      </c>
      <c r="E552" s="4">
        <v>0</v>
      </c>
      <c r="F552" s="4">
        <v>1</v>
      </c>
      <c r="G552" s="4">
        <v>1</v>
      </c>
      <c r="H552" s="4">
        <v>1</v>
      </c>
      <c r="I552" s="4">
        <v>1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0</v>
      </c>
      <c r="P552" s="4">
        <v>1</v>
      </c>
      <c r="Q552" s="4">
        <v>0</v>
      </c>
      <c r="R552" s="4">
        <v>0</v>
      </c>
      <c r="S552" s="4">
        <v>1</v>
      </c>
      <c r="T552" s="4" t="s">
        <v>17</v>
      </c>
    </row>
    <row r="553" spans="3:20" x14ac:dyDescent="0.2">
      <c r="C553" s="5" t="s">
        <v>569</v>
      </c>
      <c r="D553" s="4">
        <v>66</v>
      </c>
      <c r="E553" s="4">
        <v>1</v>
      </c>
      <c r="F553" s="4">
        <v>1</v>
      </c>
      <c r="G553" s="4">
        <v>1</v>
      </c>
      <c r="H553" s="4">
        <v>0</v>
      </c>
      <c r="I553" s="4">
        <v>1</v>
      </c>
      <c r="J553" s="4">
        <v>1</v>
      </c>
      <c r="K553" s="4">
        <v>0</v>
      </c>
      <c r="L553" s="4">
        <v>1</v>
      </c>
      <c r="M553" s="4">
        <v>0</v>
      </c>
      <c r="N553" s="4">
        <v>0</v>
      </c>
      <c r="O553" s="4">
        <v>0</v>
      </c>
      <c r="P553" s="4">
        <v>1</v>
      </c>
      <c r="Q553" s="4">
        <v>1</v>
      </c>
      <c r="R553" s="4">
        <v>0</v>
      </c>
      <c r="S553" s="4">
        <v>0</v>
      </c>
      <c r="T553" s="4" t="s">
        <v>17</v>
      </c>
    </row>
    <row r="554" spans="3:20" x14ac:dyDescent="0.2">
      <c r="C554" s="5" t="s">
        <v>570</v>
      </c>
      <c r="D554" s="4">
        <v>44</v>
      </c>
      <c r="E554" s="4">
        <v>1</v>
      </c>
      <c r="F554" s="4">
        <v>0</v>
      </c>
      <c r="G554" s="4">
        <v>1</v>
      </c>
      <c r="H554" s="4">
        <v>0</v>
      </c>
      <c r="I554" s="4">
        <v>0</v>
      </c>
      <c r="J554" s="4">
        <v>0</v>
      </c>
      <c r="K554" s="4">
        <v>1</v>
      </c>
      <c r="L554" s="4">
        <v>0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  <c r="S554" s="4">
        <v>1</v>
      </c>
      <c r="T554" s="4" t="s">
        <v>17</v>
      </c>
    </row>
    <row r="555" spans="3:20" x14ac:dyDescent="0.2">
      <c r="C555" s="5" t="s">
        <v>571</v>
      </c>
      <c r="D555" s="4">
        <v>58</v>
      </c>
      <c r="E555" s="4">
        <v>1</v>
      </c>
      <c r="F555" s="4">
        <v>0</v>
      </c>
      <c r="G555" s="4">
        <v>1</v>
      </c>
      <c r="H555" s="4">
        <v>0</v>
      </c>
      <c r="I555" s="4">
        <v>0</v>
      </c>
      <c r="J555" s="4">
        <v>0</v>
      </c>
      <c r="K555" s="4">
        <v>0</v>
      </c>
      <c r="L555" s="4">
        <v>1</v>
      </c>
      <c r="M555" s="4">
        <v>1</v>
      </c>
      <c r="N555" s="4">
        <v>0</v>
      </c>
      <c r="O555" s="4">
        <v>0</v>
      </c>
      <c r="P555" s="4">
        <v>0</v>
      </c>
      <c r="Q555" s="4">
        <v>1</v>
      </c>
      <c r="R555" s="4">
        <v>0</v>
      </c>
      <c r="S555" s="4">
        <v>0</v>
      </c>
      <c r="T555" s="4" t="s">
        <v>18</v>
      </c>
    </row>
    <row r="556" spans="3:20" x14ac:dyDescent="0.2">
      <c r="C556" s="5" t="s">
        <v>572</v>
      </c>
      <c r="D556" s="4">
        <v>30</v>
      </c>
      <c r="E556" s="4">
        <v>1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 t="s">
        <v>18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23:E23"/>
    <mergeCell ref="C18:V18"/>
    <mergeCell ref="C19:E19"/>
    <mergeCell ref="C20:E20"/>
    <mergeCell ref="F19:V19"/>
    <mergeCell ref="C22:I22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631BFD3C-6A0A-482E-A37B-8023B77918D4}"/>
    <hyperlink ref="D4" location="'STDPartition'!$B$28:$B$28" display="Partition Summary" xr:uid="{6C7311F1-24FE-44A5-B78B-EC4F311A8A55}"/>
    <hyperlink ref="F4" location="'STDPartition'!$B$34:$B$34" display="Partitioned Data" xr:uid="{3777D532-52F4-4C0E-B1E7-3694BE6412BD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0710-74C1-4430-9836-42A815063FAB}">
  <dimension ref="B1:Q140"/>
  <sheetViews>
    <sheetView showGridLines="0" topLeftCell="A4" zoomScale="70" zoomScaleNormal="70" workbookViewId="0"/>
  </sheetViews>
  <sheetFormatPr baseColWidth="10" defaultColWidth="8.83203125" defaultRowHeight="15" x14ac:dyDescent="0.2"/>
  <cols>
    <col min="3" max="3" width="18.83203125" bestFit="1" customWidth="1"/>
    <col min="4" max="4" width="11.1640625" customWidth="1"/>
    <col min="5" max="5" width="18" customWidth="1"/>
    <col min="6" max="6" width="19.5" customWidth="1"/>
    <col min="7" max="7" width="20.33203125" customWidth="1"/>
    <col min="14" max="14" width="15.5" bestFit="1" customWidth="1"/>
  </cols>
  <sheetData>
    <row r="1" spans="2:17" ht="19" x14ac:dyDescent="0.25">
      <c r="B1" s="2" t="s">
        <v>580</v>
      </c>
      <c r="N1" t="s">
        <v>642</v>
      </c>
    </row>
    <row r="3" spans="2:17" ht="16" x14ac:dyDescent="0.2">
      <c r="B3" s="13" t="s">
        <v>21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22</v>
      </c>
      <c r="O3" s="14"/>
      <c r="P3" s="14"/>
      <c r="Q3" s="15"/>
    </row>
    <row r="4" spans="2:17" x14ac:dyDescent="0.2">
      <c r="B4" s="25" t="s">
        <v>27</v>
      </c>
      <c r="C4" s="21"/>
      <c r="D4" s="25" t="s">
        <v>575</v>
      </c>
      <c r="E4" s="21"/>
      <c r="F4" s="25" t="s">
        <v>576</v>
      </c>
      <c r="G4" s="21"/>
      <c r="H4" s="25" t="s">
        <v>577</v>
      </c>
      <c r="I4" s="21"/>
      <c r="J4" s="25" t="s">
        <v>573</v>
      </c>
      <c r="K4" s="21"/>
      <c r="N4" s="7" t="s">
        <v>23</v>
      </c>
      <c r="O4" s="7" t="s">
        <v>24</v>
      </c>
      <c r="P4" s="7" t="s">
        <v>25</v>
      </c>
      <c r="Q4" s="7" t="s">
        <v>26</v>
      </c>
    </row>
    <row r="5" spans="2:17" x14ac:dyDescent="0.2">
      <c r="B5" s="25" t="s">
        <v>578</v>
      </c>
      <c r="C5" s="21"/>
      <c r="D5" s="25" t="s">
        <v>616</v>
      </c>
      <c r="E5" s="21"/>
      <c r="F5" s="25" t="s">
        <v>579</v>
      </c>
      <c r="G5" s="21"/>
      <c r="H5" s="25" t="s">
        <v>617</v>
      </c>
      <c r="I5" s="21"/>
      <c r="J5" s="19"/>
      <c r="K5" s="21"/>
      <c r="N5" s="6">
        <v>10</v>
      </c>
      <c r="O5" s="6">
        <v>4</v>
      </c>
      <c r="P5" s="6">
        <v>22</v>
      </c>
      <c r="Q5" s="6">
        <v>36</v>
      </c>
    </row>
    <row r="10" spans="2:17" ht="19" x14ac:dyDescent="0.25">
      <c r="B10" s="3" t="s">
        <v>579</v>
      </c>
    </row>
    <row r="12" spans="2:17" ht="16" x14ac:dyDescent="0.2">
      <c r="C12" s="26" t="s">
        <v>581</v>
      </c>
      <c r="D12" s="27"/>
      <c r="E12" s="28"/>
    </row>
    <row r="13" spans="2:17" x14ac:dyDescent="0.2">
      <c r="C13" s="5" t="s">
        <v>582</v>
      </c>
      <c r="D13" s="1" t="s">
        <v>18</v>
      </c>
      <c r="E13" s="1" t="s">
        <v>17</v>
      </c>
    </row>
    <row r="14" spans="2:17" x14ac:dyDescent="0.2">
      <c r="C14" s="5" t="s">
        <v>18</v>
      </c>
      <c r="D14" s="4">
        <v>25</v>
      </c>
      <c r="E14" s="4">
        <v>12</v>
      </c>
    </row>
    <row r="15" spans="2:17" x14ac:dyDescent="0.2">
      <c r="C15" s="5" t="s">
        <v>17</v>
      </c>
      <c r="D15" s="4">
        <v>2</v>
      </c>
      <c r="E15" s="4">
        <v>65</v>
      </c>
    </row>
    <row r="17" spans="3:6" ht="16" x14ac:dyDescent="0.2">
      <c r="C17" s="26" t="s">
        <v>583</v>
      </c>
      <c r="D17" s="27"/>
      <c r="E17" s="27"/>
      <c r="F17" s="28"/>
    </row>
    <row r="18" spans="3:6" x14ac:dyDescent="0.2">
      <c r="C18" t="s">
        <v>584</v>
      </c>
      <c r="D18" t="s">
        <v>585</v>
      </c>
      <c r="E18" t="s">
        <v>586</v>
      </c>
      <c r="F18" t="s">
        <v>587</v>
      </c>
    </row>
    <row r="19" spans="3:6" x14ac:dyDescent="0.2">
      <c r="C19" s="5" t="s">
        <v>18</v>
      </c>
      <c r="D19">
        <f>SUM($D$14:$E$14)</f>
        <v>37</v>
      </c>
      <c r="E19">
        <f>SUM($D$14:$E$14) - $D$14</f>
        <v>12</v>
      </c>
      <c r="F19">
        <f>IF($D$19=0,"Undefined",$E$19*100 / $D$19)</f>
        <v>32.432432432432435</v>
      </c>
    </row>
    <row r="20" spans="3:6" x14ac:dyDescent="0.2">
      <c r="C20" s="5" t="s">
        <v>17</v>
      </c>
      <c r="D20">
        <f>SUM($D$15:$E$15)</f>
        <v>67</v>
      </c>
      <c r="E20">
        <f>SUM($D$15:$E$15) - $E$15</f>
        <v>2</v>
      </c>
      <c r="F20">
        <f>IF($D$20=0,"Undefined",$E$20*100 / $D$20)</f>
        <v>2.9850746268656718</v>
      </c>
    </row>
    <row r="21" spans="3:6" x14ac:dyDescent="0.2">
      <c r="C21" s="5" t="s">
        <v>588</v>
      </c>
      <c r="D21">
        <f>SUM($D$19:$D$20)</f>
        <v>104</v>
      </c>
      <c r="E21">
        <f>SUM($E$19:$E$20)</f>
        <v>14</v>
      </c>
      <c r="F21">
        <f>IF($D$21=0,"Undefined",$E$21*100 / $D$21)</f>
        <v>13.461538461538462</v>
      </c>
    </row>
    <row r="23" spans="3:6" ht="16" x14ac:dyDescent="0.2">
      <c r="C23" s="26" t="s">
        <v>589</v>
      </c>
      <c r="D23" s="28"/>
    </row>
    <row r="24" spans="3:6" x14ac:dyDescent="0.2">
      <c r="C24" t="s">
        <v>590</v>
      </c>
      <c r="D24" t="s">
        <v>591</v>
      </c>
    </row>
    <row r="25" spans="3:6" x14ac:dyDescent="0.2">
      <c r="C25" t="s">
        <v>592</v>
      </c>
      <c r="D25">
        <v>90</v>
      </c>
    </row>
    <row r="26" spans="3:6" x14ac:dyDescent="0.2">
      <c r="C26" t="s">
        <v>593</v>
      </c>
      <c r="D26">
        <v>86.538461538461547</v>
      </c>
    </row>
    <row r="27" spans="3:6" x14ac:dyDescent="0.2">
      <c r="C27" t="s">
        <v>594</v>
      </c>
      <c r="D27">
        <v>0.67567567567567566</v>
      </c>
    </row>
    <row r="28" spans="3:6" x14ac:dyDescent="0.2">
      <c r="C28" t="s">
        <v>595</v>
      </c>
      <c r="D28">
        <v>0.97014925373134331</v>
      </c>
    </row>
    <row r="29" spans="3:6" x14ac:dyDescent="0.2">
      <c r="C29" t="s">
        <v>596</v>
      </c>
      <c r="D29">
        <v>0.8441558441558441</v>
      </c>
    </row>
    <row r="30" spans="3:6" x14ac:dyDescent="0.2">
      <c r="C30" t="s">
        <v>597</v>
      </c>
      <c r="D30">
        <v>0.9027777777777779</v>
      </c>
    </row>
    <row r="31" spans="3:6" x14ac:dyDescent="0.2">
      <c r="C31" t="s">
        <v>598</v>
      </c>
      <c r="D31" t="s">
        <v>17</v>
      </c>
    </row>
    <row r="32" spans="3:6" x14ac:dyDescent="0.2">
      <c r="C32" t="s">
        <v>599</v>
      </c>
      <c r="D32">
        <v>0.1</v>
      </c>
    </row>
    <row r="34" spans="2:7" ht="19" x14ac:dyDescent="0.25">
      <c r="B34" s="3" t="s">
        <v>617</v>
      </c>
    </row>
    <row r="36" spans="2:7" x14ac:dyDescent="0.2">
      <c r="C36" s="5" t="s">
        <v>52</v>
      </c>
      <c r="D36" s="1" t="s">
        <v>16</v>
      </c>
      <c r="E36" s="1" t="s">
        <v>618</v>
      </c>
      <c r="F36" s="1" t="s">
        <v>619</v>
      </c>
      <c r="G36" s="1" t="s">
        <v>620</v>
      </c>
    </row>
    <row r="37" spans="2:7" x14ac:dyDescent="0.2">
      <c r="C37" s="5" t="s">
        <v>469</v>
      </c>
      <c r="D37" s="4" t="s">
        <v>17</v>
      </c>
      <c r="E37" s="4" t="s">
        <v>17</v>
      </c>
      <c r="F37" s="4">
        <v>0.99703263045395352</v>
      </c>
      <c r="G37" s="4">
        <v>2.9673695460464833E-3</v>
      </c>
    </row>
    <row r="38" spans="2:7" x14ac:dyDescent="0.2">
      <c r="C38" s="5" t="s">
        <v>470</v>
      </c>
      <c r="D38" s="4" t="s">
        <v>17</v>
      </c>
      <c r="E38" s="4" t="s">
        <v>17</v>
      </c>
      <c r="F38" s="4">
        <v>0.99999990758032886</v>
      </c>
      <c r="G38" s="4">
        <v>9.2419671138266324E-8</v>
      </c>
    </row>
    <row r="39" spans="2:7" x14ac:dyDescent="0.2">
      <c r="C39" s="5" t="s">
        <v>471</v>
      </c>
      <c r="D39" s="4" t="s">
        <v>17</v>
      </c>
      <c r="E39" s="4" t="s">
        <v>17</v>
      </c>
      <c r="F39" s="4">
        <v>0.99996852263820346</v>
      </c>
      <c r="G39" s="4">
        <v>3.1477361796539149E-5</v>
      </c>
    </row>
    <row r="40" spans="2:7" x14ac:dyDescent="0.2">
      <c r="C40" s="5" t="s">
        <v>472</v>
      </c>
      <c r="D40" s="4" t="s">
        <v>17</v>
      </c>
      <c r="E40" s="4" t="s">
        <v>17</v>
      </c>
      <c r="F40" s="4">
        <v>0.9999995076101571</v>
      </c>
      <c r="G40" s="4">
        <v>4.9238984289878829E-7</v>
      </c>
    </row>
    <row r="41" spans="2:7" x14ac:dyDescent="0.2">
      <c r="C41" s="5" t="s">
        <v>473</v>
      </c>
      <c r="D41" s="4" t="s">
        <v>17</v>
      </c>
      <c r="E41" s="4" t="s">
        <v>17</v>
      </c>
      <c r="F41" s="4">
        <v>0.94076858050544454</v>
      </c>
      <c r="G41" s="4">
        <v>5.923141949455546E-2</v>
      </c>
    </row>
    <row r="42" spans="2:7" x14ac:dyDescent="0.2">
      <c r="C42" s="5" t="s">
        <v>474</v>
      </c>
      <c r="D42" s="4" t="s">
        <v>17</v>
      </c>
      <c r="E42" s="4" t="s">
        <v>17</v>
      </c>
      <c r="F42" s="4">
        <v>0.99838615308933432</v>
      </c>
      <c r="G42" s="4">
        <v>1.6138469106656839E-3</v>
      </c>
    </row>
    <row r="43" spans="2:7" x14ac:dyDescent="0.2">
      <c r="C43" s="5" t="s">
        <v>475</v>
      </c>
      <c r="D43" s="4" t="s">
        <v>18</v>
      </c>
      <c r="E43" s="4" t="s">
        <v>18</v>
      </c>
      <c r="F43" s="4">
        <v>2.4920893990307397E-3</v>
      </c>
      <c r="G43" s="4">
        <v>0.99750791060096922</v>
      </c>
    </row>
    <row r="44" spans="2:7" x14ac:dyDescent="0.2">
      <c r="C44" s="5" t="s">
        <v>476</v>
      </c>
      <c r="D44" s="4" t="s">
        <v>17</v>
      </c>
      <c r="E44" s="4" t="s">
        <v>17</v>
      </c>
      <c r="F44" s="4">
        <v>0.99999392736509729</v>
      </c>
      <c r="G44" s="4">
        <v>6.0726349027095949E-6</v>
      </c>
    </row>
    <row r="45" spans="2:7" x14ac:dyDescent="0.2">
      <c r="C45" s="5" t="s">
        <v>477</v>
      </c>
      <c r="D45" s="4" t="s">
        <v>17</v>
      </c>
      <c r="E45" s="4" t="s">
        <v>17</v>
      </c>
      <c r="F45" s="4">
        <v>0.99998673212451539</v>
      </c>
      <c r="G45" s="4">
        <v>1.3267875484612723E-5</v>
      </c>
    </row>
    <row r="46" spans="2:7" x14ac:dyDescent="0.2">
      <c r="C46" s="5" t="s">
        <v>478</v>
      </c>
      <c r="D46" s="4" t="s">
        <v>17</v>
      </c>
      <c r="E46" s="4" t="s">
        <v>17</v>
      </c>
      <c r="F46" s="4">
        <v>0.9999995076101571</v>
      </c>
      <c r="G46" s="4">
        <v>4.9238984289878829E-7</v>
      </c>
    </row>
    <row r="47" spans="2:7" x14ac:dyDescent="0.2">
      <c r="C47" s="5" t="s">
        <v>479</v>
      </c>
      <c r="D47" s="4" t="s">
        <v>17</v>
      </c>
      <c r="E47" s="4" t="s">
        <v>17</v>
      </c>
      <c r="F47" s="4">
        <v>0.99990099231925267</v>
      </c>
      <c r="G47" s="4">
        <v>9.9007680747331683E-5</v>
      </c>
    </row>
    <row r="48" spans="2:7" x14ac:dyDescent="0.2">
      <c r="C48" s="11" t="s">
        <v>480</v>
      </c>
      <c r="D48" s="10" t="s">
        <v>18</v>
      </c>
      <c r="E48" s="10" t="s">
        <v>17</v>
      </c>
      <c r="F48" s="10">
        <v>0.67280948858212009</v>
      </c>
      <c r="G48" s="10">
        <v>0.32719051141787991</v>
      </c>
    </row>
    <row r="49" spans="3:7" x14ac:dyDescent="0.2">
      <c r="C49" s="5" t="s">
        <v>481</v>
      </c>
      <c r="D49" s="4" t="s">
        <v>18</v>
      </c>
      <c r="E49" s="4" t="s">
        <v>18</v>
      </c>
      <c r="F49" s="4">
        <v>1.7280053393723693E-2</v>
      </c>
      <c r="G49" s="4">
        <v>0.98271994660627626</v>
      </c>
    </row>
    <row r="50" spans="3:7" x14ac:dyDescent="0.2">
      <c r="C50" s="5" t="s">
        <v>482</v>
      </c>
      <c r="D50" s="4" t="s">
        <v>18</v>
      </c>
      <c r="E50" s="4" t="s">
        <v>18</v>
      </c>
      <c r="F50" s="4">
        <v>2.8284056230796079E-2</v>
      </c>
      <c r="G50" s="4">
        <v>0.97171594376920389</v>
      </c>
    </row>
    <row r="51" spans="3:7" x14ac:dyDescent="0.2">
      <c r="C51" s="11" t="s">
        <v>483</v>
      </c>
      <c r="D51" s="10" t="s">
        <v>18</v>
      </c>
      <c r="E51" s="10" t="s">
        <v>17</v>
      </c>
      <c r="F51" s="10">
        <v>0.74751701611860477</v>
      </c>
      <c r="G51" s="10">
        <v>0.25248298388139523</v>
      </c>
    </row>
    <row r="52" spans="3:7" x14ac:dyDescent="0.2">
      <c r="C52" s="5" t="s">
        <v>484</v>
      </c>
      <c r="D52" s="4" t="s">
        <v>17</v>
      </c>
      <c r="E52" s="4" t="s">
        <v>17</v>
      </c>
      <c r="F52" s="4">
        <v>0.99999953926926133</v>
      </c>
      <c r="G52" s="4">
        <v>4.6073073867169967E-7</v>
      </c>
    </row>
    <row r="53" spans="3:7" x14ac:dyDescent="0.2">
      <c r="C53" s="5" t="s">
        <v>485</v>
      </c>
      <c r="D53" s="4" t="s">
        <v>17</v>
      </c>
      <c r="E53" s="4" t="s">
        <v>17</v>
      </c>
      <c r="F53" s="4">
        <v>0.92390880562061639</v>
      </c>
      <c r="G53" s="4">
        <v>7.6091194379383609E-2</v>
      </c>
    </row>
    <row r="54" spans="3:7" x14ac:dyDescent="0.2">
      <c r="C54" s="5" t="s">
        <v>486</v>
      </c>
      <c r="D54" s="4" t="s">
        <v>17</v>
      </c>
      <c r="E54" s="4" t="s">
        <v>17</v>
      </c>
      <c r="F54" s="4">
        <v>0.99967897727864019</v>
      </c>
      <c r="G54" s="4">
        <v>3.2102272135980936E-4</v>
      </c>
    </row>
    <row r="55" spans="3:7" x14ac:dyDescent="0.2">
      <c r="C55" s="5" t="s">
        <v>487</v>
      </c>
      <c r="D55" s="4" t="s">
        <v>17</v>
      </c>
      <c r="E55" s="4" t="s">
        <v>17</v>
      </c>
      <c r="F55" s="4">
        <v>0.71236731153469213</v>
      </c>
      <c r="G55" s="4">
        <v>0.28763268846530787</v>
      </c>
    </row>
    <row r="56" spans="3:7" x14ac:dyDescent="0.2">
      <c r="C56" s="5" t="s">
        <v>488</v>
      </c>
      <c r="D56" s="4" t="s">
        <v>17</v>
      </c>
      <c r="E56" s="4" t="s">
        <v>17</v>
      </c>
      <c r="F56" s="4">
        <v>0.999721881361472</v>
      </c>
      <c r="G56" s="4">
        <v>2.7811863852800212E-4</v>
      </c>
    </row>
    <row r="57" spans="3:7" x14ac:dyDescent="0.2">
      <c r="C57" s="5" t="s">
        <v>489</v>
      </c>
      <c r="D57" s="4" t="s">
        <v>17</v>
      </c>
      <c r="E57" s="4" t="s">
        <v>17</v>
      </c>
      <c r="F57" s="4">
        <v>0.99998739155276539</v>
      </c>
      <c r="G57" s="4">
        <v>1.2608447234607745E-5</v>
      </c>
    </row>
    <row r="58" spans="3:7" x14ac:dyDescent="0.2">
      <c r="C58" s="5" t="s">
        <v>490</v>
      </c>
      <c r="D58" s="4" t="s">
        <v>17</v>
      </c>
      <c r="E58" s="4" t="s">
        <v>17</v>
      </c>
      <c r="F58" s="4">
        <v>0.75901058570126589</v>
      </c>
      <c r="G58" s="4">
        <v>0.24098941429873411</v>
      </c>
    </row>
    <row r="59" spans="3:7" x14ac:dyDescent="0.2">
      <c r="C59" s="5" t="s">
        <v>491</v>
      </c>
      <c r="D59" s="4" t="s">
        <v>18</v>
      </c>
      <c r="E59" s="4" t="s">
        <v>18</v>
      </c>
      <c r="F59" s="4">
        <v>1.2360415523236478E-3</v>
      </c>
      <c r="G59" s="4">
        <v>0.9987639584476764</v>
      </c>
    </row>
    <row r="60" spans="3:7" x14ac:dyDescent="0.2">
      <c r="C60" s="5" t="s">
        <v>492</v>
      </c>
      <c r="D60" s="4" t="s">
        <v>17</v>
      </c>
      <c r="E60" s="4" t="s">
        <v>17</v>
      </c>
      <c r="F60" s="4">
        <v>0.89646726600774873</v>
      </c>
      <c r="G60" s="4">
        <v>0.10353273399225127</v>
      </c>
    </row>
    <row r="61" spans="3:7" x14ac:dyDescent="0.2">
      <c r="C61" s="5" t="s">
        <v>493</v>
      </c>
      <c r="D61" s="4" t="s">
        <v>17</v>
      </c>
      <c r="E61" s="4" t="s">
        <v>17</v>
      </c>
      <c r="F61" s="4">
        <v>0.99999289485153697</v>
      </c>
      <c r="G61" s="4">
        <v>7.1051484630269002E-6</v>
      </c>
    </row>
    <row r="62" spans="3:7" x14ac:dyDescent="0.2">
      <c r="C62" s="5" t="s">
        <v>494</v>
      </c>
      <c r="D62" s="4" t="s">
        <v>18</v>
      </c>
      <c r="E62" s="4" t="s">
        <v>18</v>
      </c>
      <c r="F62" s="4">
        <v>1.6118879330970812E-2</v>
      </c>
      <c r="G62" s="4">
        <v>0.98388112066902922</v>
      </c>
    </row>
    <row r="63" spans="3:7" x14ac:dyDescent="0.2">
      <c r="C63" s="5" t="s">
        <v>495</v>
      </c>
      <c r="D63" s="4" t="s">
        <v>17</v>
      </c>
      <c r="E63" s="4" t="s">
        <v>17</v>
      </c>
      <c r="F63" s="4">
        <v>0.99995732682558058</v>
      </c>
      <c r="G63" s="4">
        <v>4.2673174419416426E-5</v>
      </c>
    </row>
    <row r="64" spans="3:7" x14ac:dyDescent="0.2">
      <c r="C64" s="11" t="s">
        <v>496</v>
      </c>
      <c r="D64" s="10" t="s">
        <v>18</v>
      </c>
      <c r="E64" s="10" t="s">
        <v>17</v>
      </c>
      <c r="F64" s="10">
        <v>0.78182010210001407</v>
      </c>
      <c r="G64" s="10">
        <v>0.21817989789998593</v>
      </c>
    </row>
    <row r="65" spans="3:7" x14ac:dyDescent="0.2">
      <c r="C65" s="5" t="s">
        <v>497</v>
      </c>
      <c r="D65" s="4" t="s">
        <v>17</v>
      </c>
      <c r="E65" s="4" t="s">
        <v>17</v>
      </c>
      <c r="F65" s="4">
        <v>0.99999622700608914</v>
      </c>
      <c r="G65" s="4">
        <v>3.7729939108555044E-6</v>
      </c>
    </row>
    <row r="66" spans="3:7" x14ac:dyDescent="0.2">
      <c r="C66" s="5" t="s">
        <v>498</v>
      </c>
      <c r="D66" s="4" t="s">
        <v>17</v>
      </c>
      <c r="E66" s="4" t="s">
        <v>17</v>
      </c>
      <c r="F66" s="4">
        <v>0.99999854957218337</v>
      </c>
      <c r="G66" s="4">
        <v>1.4504278166294071E-6</v>
      </c>
    </row>
    <row r="67" spans="3:7" x14ac:dyDescent="0.2">
      <c r="C67" s="11" t="s">
        <v>499</v>
      </c>
      <c r="D67" s="10" t="s">
        <v>17</v>
      </c>
      <c r="E67" s="10" t="s">
        <v>18</v>
      </c>
      <c r="F67" s="10">
        <v>2.4930200969732669E-2</v>
      </c>
      <c r="G67" s="10">
        <v>0.97506979903026736</v>
      </c>
    </row>
    <row r="68" spans="3:7" x14ac:dyDescent="0.2">
      <c r="C68" s="5" t="s">
        <v>500</v>
      </c>
      <c r="D68" s="4" t="s">
        <v>18</v>
      </c>
      <c r="E68" s="4" t="s">
        <v>18</v>
      </c>
      <c r="F68" s="4">
        <v>3.3076700097667354E-2</v>
      </c>
      <c r="G68" s="4">
        <v>0.96692329990233261</v>
      </c>
    </row>
    <row r="69" spans="3:7" x14ac:dyDescent="0.2">
      <c r="C69" s="5" t="s">
        <v>501</v>
      </c>
      <c r="D69" s="4" t="s">
        <v>17</v>
      </c>
      <c r="E69" s="4" t="s">
        <v>17</v>
      </c>
      <c r="F69" s="4">
        <v>0.99998977620877227</v>
      </c>
      <c r="G69" s="4">
        <v>1.0223791227725876E-5</v>
      </c>
    </row>
    <row r="70" spans="3:7" x14ac:dyDescent="0.2">
      <c r="C70" s="5" t="s">
        <v>502</v>
      </c>
      <c r="D70" s="4" t="s">
        <v>17</v>
      </c>
      <c r="E70" s="4" t="s">
        <v>17</v>
      </c>
      <c r="F70" s="4">
        <v>0.1150945415180358</v>
      </c>
      <c r="G70" s="4">
        <v>0.88490545848196422</v>
      </c>
    </row>
    <row r="71" spans="3:7" x14ac:dyDescent="0.2">
      <c r="C71" s="5" t="s">
        <v>503</v>
      </c>
      <c r="D71" s="4" t="s">
        <v>17</v>
      </c>
      <c r="E71" s="4" t="s">
        <v>17</v>
      </c>
      <c r="F71" s="4">
        <v>0.99999944922806128</v>
      </c>
      <c r="G71" s="4">
        <v>5.5077193872321573E-7</v>
      </c>
    </row>
    <row r="72" spans="3:7" x14ac:dyDescent="0.2">
      <c r="C72" s="5" t="s">
        <v>504</v>
      </c>
      <c r="D72" s="4" t="s">
        <v>17</v>
      </c>
      <c r="E72" s="4" t="s">
        <v>17</v>
      </c>
      <c r="F72" s="4">
        <v>0.99986931780765931</v>
      </c>
      <c r="G72" s="4">
        <v>1.30682192340692E-4</v>
      </c>
    </row>
    <row r="73" spans="3:7" x14ac:dyDescent="0.2">
      <c r="C73" s="5" t="s">
        <v>505</v>
      </c>
      <c r="D73" s="4" t="s">
        <v>18</v>
      </c>
      <c r="E73" s="4" t="s">
        <v>18</v>
      </c>
      <c r="F73" s="4">
        <v>5.7536538871923004E-2</v>
      </c>
      <c r="G73" s="4">
        <v>0.942463461128077</v>
      </c>
    </row>
    <row r="74" spans="3:7" x14ac:dyDescent="0.2">
      <c r="C74" s="5" t="s">
        <v>506</v>
      </c>
      <c r="D74" s="4" t="s">
        <v>18</v>
      </c>
      <c r="E74" s="4" t="s">
        <v>18</v>
      </c>
      <c r="F74" s="4">
        <v>1.7280053393723693E-2</v>
      </c>
      <c r="G74" s="4">
        <v>0.98271994660627626</v>
      </c>
    </row>
    <row r="75" spans="3:7" x14ac:dyDescent="0.2">
      <c r="C75" s="11" t="s">
        <v>507</v>
      </c>
      <c r="D75" s="10" t="s">
        <v>18</v>
      </c>
      <c r="E75" s="10" t="s">
        <v>17</v>
      </c>
      <c r="F75" s="10">
        <v>0.10793423832257966</v>
      </c>
      <c r="G75" s="10">
        <v>0.89206576167742035</v>
      </c>
    </row>
    <row r="76" spans="3:7" x14ac:dyDescent="0.2">
      <c r="C76" s="5" t="s">
        <v>508</v>
      </c>
      <c r="D76" s="4" t="s">
        <v>17</v>
      </c>
      <c r="E76" s="4" t="s">
        <v>17</v>
      </c>
      <c r="F76" s="4">
        <v>0.99999854957218337</v>
      </c>
      <c r="G76" s="4">
        <v>1.4504278166294071E-6</v>
      </c>
    </row>
    <row r="77" spans="3:7" x14ac:dyDescent="0.2">
      <c r="C77" s="11" t="s">
        <v>509</v>
      </c>
      <c r="D77" s="10" t="s">
        <v>18</v>
      </c>
      <c r="E77" s="10" t="s">
        <v>17</v>
      </c>
      <c r="F77" s="10">
        <v>0.30651241277611935</v>
      </c>
      <c r="G77" s="10">
        <v>0.6934875872238806</v>
      </c>
    </row>
    <row r="78" spans="3:7" x14ac:dyDescent="0.2">
      <c r="C78" s="5" t="s">
        <v>510</v>
      </c>
      <c r="D78" s="4" t="s">
        <v>17</v>
      </c>
      <c r="E78" s="4" t="s">
        <v>17</v>
      </c>
      <c r="F78" s="4">
        <v>0.83885316303599666</v>
      </c>
      <c r="G78" s="4">
        <v>0.16114683696400334</v>
      </c>
    </row>
    <row r="79" spans="3:7" x14ac:dyDescent="0.2">
      <c r="C79" s="5" t="s">
        <v>511</v>
      </c>
      <c r="D79" s="4" t="s">
        <v>17</v>
      </c>
      <c r="E79" s="4" t="s">
        <v>17</v>
      </c>
      <c r="F79" s="4">
        <v>0.9999995076101571</v>
      </c>
      <c r="G79" s="4">
        <v>4.9238984289878829E-7</v>
      </c>
    </row>
    <row r="80" spans="3:7" x14ac:dyDescent="0.2">
      <c r="C80" s="5" t="s">
        <v>512</v>
      </c>
      <c r="D80" s="4" t="s">
        <v>17</v>
      </c>
      <c r="E80" s="4" t="s">
        <v>17</v>
      </c>
      <c r="F80" s="4">
        <v>0.99994876120397358</v>
      </c>
      <c r="G80" s="4">
        <v>5.1238796026420452E-5</v>
      </c>
    </row>
    <row r="81" spans="3:7" x14ac:dyDescent="0.2">
      <c r="C81" s="5" t="s">
        <v>513</v>
      </c>
      <c r="D81" s="4" t="s">
        <v>17</v>
      </c>
      <c r="E81" s="4" t="s">
        <v>17</v>
      </c>
      <c r="F81" s="4">
        <v>0.99999616555237092</v>
      </c>
      <c r="G81" s="4">
        <v>3.8344476290808061E-6</v>
      </c>
    </row>
    <row r="82" spans="3:7" x14ac:dyDescent="0.2">
      <c r="C82" s="5" t="s">
        <v>514</v>
      </c>
      <c r="D82" s="4" t="s">
        <v>17</v>
      </c>
      <c r="E82" s="4" t="s">
        <v>17</v>
      </c>
      <c r="F82" s="4">
        <v>0.99968400475010422</v>
      </c>
      <c r="G82" s="4">
        <v>3.1599524989578409E-4</v>
      </c>
    </row>
    <row r="83" spans="3:7" x14ac:dyDescent="0.2">
      <c r="C83" s="5" t="s">
        <v>515</v>
      </c>
      <c r="D83" s="4" t="s">
        <v>18</v>
      </c>
      <c r="E83" s="4" t="s">
        <v>18</v>
      </c>
      <c r="F83" s="4">
        <v>1.1559793517082674E-3</v>
      </c>
      <c r="G83" s="4">
        <v>0.9988440206482917</v>
      </c>
    </row>
    <row r="84" spans="3:7" x14ac:dyDescent="0.2">
      <c r="C84" s="11" t="s">
        <v>516</v>
      </c>
      <c r="D84" s="10" t="s">
        <v>18</v>
      </c>
      <c r="E84" s="10" t="s">
        <v>17</v>
      </c>
      <c r="F84" s="10">
        <v>0.78182010210001407</v>
      </c>
      <c r="G84" s="10">
        <v>0.21817989789998593</v>
      </c>
    </row>
    <row r="85" spans="3:7" x14ac:dyDescent="0.2">
      <c r="C85" s="5" t="s">
        <v>517</v>
      </c>
      <c r="D85" s="4" t="s">
        <v>17</v>
      </c>
      <c r="E85" s="4" t="s">
        <v>17</v>
      </c>
      <c r="F85" s="4">
        <v>0.99999761737822312</v>
      </c>
      <c r="G85" s="4">
        <v>2.3826217768752045E-6</v>
      </c>
    </row>
    <row r="86" spans="3:7" x14ac:dyDescent="0.2">
      <c r="C86" s="11" t="s">
        <v>518</v>
      </c>
      <c r="D86" s="10" t="s">
        <v>18</v>
      </c>
      <c r="E86" s="10" t="s">
        <v>17</v>
      </c>
      <c r="F86" s="10">
        <v>0.12597268773795636</v>
      </c>
      <c r="G86" s="10">
        <v>0.87402731226204367</v>
      </c>
    </row>
    <row r="87" spans="3:7" x14ac:dyDescent="0.2">
      <c r="C87" s="5" t="s">
        <v>519</v>
      </c>
      <c r="D87" s="4" t="s">
        <v>18</v>
      </c>
      <c r="E87" s="4" t="s">
        <v>18</v>
      </c>
      <c r="F87" s="4">
        <v>8.57384559205734E-2</v>
      </c>
      <c r="G87" s="4">
        <v>0.91426154407942661</v>
      </c>
    </row>
    <row r="88" spans="3:7" x14ac:dyDescent="0.2">
      <c r="C88" s="5" t="s">
        <v>520</v>
      </c>
      <c r="D88" s="4" t="s">
        <v>17</v>
      </c>
      <c r="E88" s="4" t="s">
        <v>17</v>
      </c>
      <c r="F88" s="4">
        <v>0.41791609819425668</v>
      </c>
      <c r="G88" s="4">
        <v>0.58208390180574332</v>
      </c>
    </row>
    <row r="89" spans="3:7" x14ac:dyDescent="0.2">
      <c r="C89" s="5" t="s">
        <v>521</v>
      </c>
      <c r="D89" s="4" t="s">
        <v>17</v>
      </c>
      <c r="E89" s="4" t="s">
        <v>17</v>
      </c>
      <c r="F89" s="4">
        <v>0.99995282892416881</v>
      </c>
      <c r="G89" s="4">
        <v>4.7171075831187181E-5</v>
      </c>
    </row>
    <row r="90" spans="3:7" x14ac:dyDescent="0.2">
      <c r="C90" s="5" t="s">
        <v>522</v>
      </c>
      <c r="D90" s="4" t="s">
        <v>17</v>
      </c>
      <c r="E90" s="4" t="s">
        <v>17</v>
      </c>
      <c r="F90" s="4">
        <v>0.99995449231851019</v>
      </c>
      <c r="G90" s="4">
        <v>4.5507681489809215E-5</v>
      </c>
    </row>
    <row r="91" spans="3:7" x14ac:dyDescent="0.2">
      <c r="C91" s="5" t="s">
        <v>523</v>
      </c>
      <c r="D91" s="4" t="s">
        <v>18</v>
      </c>
      <c r="E91" s="4" t="s">
        <v>18</v>
      </c>
      <c r="F91" s="4">
        <v>1.970567643088551E-2</v>
      </c>
      <c r="G91" s="4">
        <v>0.9802943235691145</v>
      </c>
    </row>
    <row r="92" spans="3:7" x14ac:dyDescent="0.2">
      <c r="C92" s="11" t="s">
        <v>524</v>
      </c>
      <c r="D92" s="10" t="s">
        <v>18</v>
      </c>
      <c r="E92" s="10" t="s">
        <v>17</v>
      </c>
      <c r="F92" s="10">
        <v>0.30651241277611935</v>
      </c>
      <c r="G92" s="10">
        <v>0.6934875872238806</v>
      </c>
    </row>
    <row r="93" spans="3:7" x14ac:dyDescent="0.2">
      <c r="C93" s="11" t="s">
        <v>525</v>
      </c>
      <c r="D93" s="10" t="s">
        <v>18</v>
      </c>
      <c r="E93" s="10" t="s">
        <v>17</v>
      </c>
      <c r="F93" s="10">
        <v>0.34082781015713315</v>
      </c>
      <c r="G93" s="10">
        <v>0.65917218984286685</v>
      </c>
    </row>
    <row r="94" spans="3:7" x14ac:dyDescent="0.2">
      <c r="C94" s="11" t="s">
        <v>526</v>
      </c>
      <c r="D94" s="10" t="s">
        <v>18</v>
      </c>
      <c r="E94" s="10" t="s">
        <v>17</v>
      </c>
      <c r="F94" s="10">
        <v>0.24802595197094651</v>
      </c>
      <c r="G94" s="10">
        <v>0.75197404802905354</v>
      </c>
    </row>
    <row r="95" spans="3:7" x14ac:dyDescent="0.2">
      <c r="C95" s="5" t="s">
        <v>527</v>
      </c>
      <c r="D95" s="4" t="s">
        <v>17</v>
      </c>
      <c r="E95" s="4" t="s">
        <v>17</v>
      </c>
      <c r="F95" s="4">
        <v>0.72161750940701941</v>
      </c>
      <c r="G95" s="4">
        <v>0.27838249059298059</v>
      </c>
    </row>
    <row r="96" spans="3:7" x14ac:dyDescent="0.2">
      <c r="C96" s="5" t="s">
        <v>528</v>
      </c>
      <c r="D96" s="4" t="s">
        <v>17</v>
      </c>
      <c r="E96" s="4" t="s">
        <v>17</v>
      </c>
      <c r="F96" s="4">
        <v>0.9999995076101571</v>
      </c>
      <c r="G96" s="4">
        <v>4.9238984289878829E-7</v>
      </c>
    </row>
    <row r="97" spans="3:7" x14ac:dyDescent="0.2">
      <c r="C97" s="5" t="s">
        <v>529</v>
      </c>
      <c r="D97" s="4" t="s">
        <v>17</v>
      </c>
      <c r="E97" s="4" t="s">
        <v>17</v>
      </c>
      <c r="F97" s="4">
        <v>0.11879869517186428</v>
      </c>
      <c r="G97" s="4">
        <v>0.88120130482813575</v>
      </c>
    </row>
    <row r="98" spans="3:7" x14ac:dyDescent="0.2">
      <c r="C98" s="5" t="s">
        <v>530</v>
      </c>
      <c r="D98" s="4" t="s">
        <v>17</v>
      </c>
      <c r="E98" s="4" t="s">
        <v>17</v>
      </c>
      <c r="F98" s="4">
        <v>0.99890017686842625</v>
      </c>
      <c r="G98" s="4">
        <v>1.0998231315737517E-3</v>
      </c>
    </row>
    <row r="99" spans="3:7" x14ac:dyDescent="0.2">
      <c r="C99" s="5" t="s">
        <v>531</v>
      </c>
      <c r="D99" s="4" t="s">
        <v>17</v>
      </c>
      <c r="E99" s="4" t="s">
        <v>17</v>
      </c>
      <c r="F99" s="4">
        <v>0.99997307662963297</v>
      </c>
      <c r="G99" s="4">
        <v>2.6923370367026855E-5</v>
      </c>
    </row>
    <row r="100" spans="3:7" x14ac:dyDescent="0.2">
      <c r="C100" s="5" t="s">
        <v>532</v>
      </c>
      <c r="D100" s="4" t="s">
        <v>18</v>
      </c>
      <c r="E100" s="4" t="s">
        <v>18</v>
      </c>
      <c r="F100" s="4">
        <v>5.9507920322197482E-4</v>
      </c>
      <c r="G100" s="4">
        <v>0.99940492079677801</v>
      </c>
    </row>
    <row r="101" spans="3:7" x14ac:dyDescent="0.2">
      <c r="C101" s="5" t="s">
        <v>533</v>
      </c>
      <c r="D101" s="4" t="s">
        <v>17</v>
      </c>
      <c r="E101" s="4" t="s">
        <v>17</v>
      </c>
      <c r="F101" s="4">
        <v>0.99992673193211301</v>
      </c>
      <c r="G101" s="4">
        <v>7.326806788698903E-5</v>
      </c>
    </row>
    <row r="102" spans="3:7" x14ac:dyDescent="0.2">
      <c r="C102" s="5" t="s">
        <v>534</v>
      </c>
      <c r="D102" s="4" t="s">
        <v>18</v>
      </c>
      <c r="E102" s="4" t="s">
        <v>18</v>
      </c>
      <c r="F102" s="4">
        <v>3.3076700097667354E-2</v>
      </c>
      <c r="G102" s="4">
        <v>0.96692329990233261</v>
      </c>
    </row>
    <row r="103" spans="3:7" x14ac:dyDescent="0.2">
      <c r="C103" s="5" t="s">
        <v>535</v>
      </c>
      <c r="D103" s="4" t="s">
        <v>17</v>
      </c>
      <c r="E103" s="4" t="s">
        <v>17</v>
      </c>
      <c r="F103" s="4">
        <v>0.99999910449892304</v>
      </c>
      <c r="G103" s="4">
        <v>8.9550107695846037E-7</v>
      </c>
    </row>
    <row r="104" spans="3:7" x14ac:dyDescent="0.2">
      <c r="C104" s="5" t="s">
        <v>536</v>
      </c>
      <c r="D104" s="4" t="s">
        <v>17</v>
      </c>
      <c r="E104" s="4" t="s">
        <v>17</v>
      </c>
      <c r="F104" s="4">
        <v>0.99999953926926133</v>
      </c>
      <c r="G104" s="4">
        <v>4.6073073867169967E-7</v>
      </c>
    </row>
    <row r="105" spans="3:7" x14ac:dyDescent="0.2">
      <c r="C105" s="5" t="s">
        <v>537</v>
      </c>
      <c r="D105" s="4" t="s">
        <v>18</v>
      </c>
      <c r="E105" s="4" t="s">
        <v>18</v>
      </c>
      <c r="F105" s="4">
        <v>5.9507920322197482E-4</v>
      </c>
      <c r="G105" s="4">
        <v>0.99940492079677801</v>
      </c>
    </row>
    <row r="106" spans="3:7" x14ac:dyDescent="0.2">
      <c r="C106" s="5" t="s">
        <v>538</v>
      </c>
      <c r="D106" s="4" t="s">
        <v>17</v>
      </c>
      <c r="E106" s="4" t="s">
        <v>17</v>
      </c>
      <c r="F106" s="4">
        <v>0.9999960697179946</v>
      </c>
      <c r="G106" s="4">
        <v>3.9302820054043508E-6</v>
      </c>
    </row>
    <row r="107" spans="3:7" x14ac:dyDescent="0.2">
      <c r="C107" s="5" t="s">
        <v>539</v>
      </c>
      <c r="D107" s="4" t="s">
        <v>17</v>
      </c>
      <c r="E107" s="4" t="s">
        <v>17</v>
      </c>
      <c r="F107" s="4">
        <v>0.99968400475010422</v>
      </c>
      <c r="G107" s="4">
        <v>3.1599524989578409E-4</v>
      </c>
    </row>
    <row r="108" spans="3:7" x14ac:dyDescent="0.2">
      <c r="C108" s="5" t="s">
        <v>540</v>
      </c>
      <c r="D108" s="4" t="s">
        <v>18</v>
      </c>
      <c r="E108" s="4" t="s">
        <v>18</v>
      </c>
      <c r="F108" s="4">
        <v>5.288082552874775E-3</v>
      </c>
      <c r="G108" s="4">
        <v>0.99471191744712517</v>
      </c>
    </row>
    <row r="109" spans="3:7" x14ac:dyDescent="0.2">
      <c r="C109" s="5" t="s">
        <v>541</v>
      </c>
      <c r="D109" s="4" t="s">
        <v>17</v>
      </c>
      <c r="E109" s="4" t="s">
        <v>17</v>
      </c>
      <c r="F109" s="4">
        <v>0.96354848697262241</v>
      </c>
      <c r="G109" s="4">
        <v>3.6451513027377591E-2</v>
      </c>
    </row>
    <row r="110" spans="3:7" x14ac:dyDescent="0.2">
      <c r="C110" s="5" t="s">
        <v>542</v>
      </c>
      <c r="D110" s="4" t="s">
        <v>18</v>
      </c>
      <c r="E110" s="4" t="s">
        <v>18</v>
      </c>
      <c r="F110" s="4">
        <v>1.5175604938756505E-2</v>
      </c>
      <c r="G110" s="4">
        <v>0.98482439506124353</v>
      </c>
    </row>
    <row r="111" spans="3:7" x14ac:dyDescent="0.2">
      <c r="C111" s="5" t="s">
        <v>543</v>
      </c>
      <c r="D111" s="4" t="s">
        <v>17</v>
      </c>
      <c r="E111" s="4" t="s">
        <v>17</v>
      </c>
      <c r="F111" s="4">
        <v>0.99978208268916724</v>
      </c>
      <c r="G111" s="4">
        <v>2.1791731083276034E-4</v>
      </c>
    </row>
    <row r="112" spans="3:7" x14ac:dyDescent="0.2">
      <c r="C112" s="5" t="s">
        <v>544</v>
      </c>
      <c r="D112" s="4" t="s">
        <v>18</v>
      </c>
      <c r="E112" s="4" t="s">
        <v>18</v>
      </c>
      <c r="F112" s="4">
        <v>1.4213730209373934E-2</v>
      </c>
      <c r="G112" s="4">
        <v>0.98578626979062611</v>
      </c>
    </row>
    <row r="113" spans="3:7" x14ac:dyDescent="0.2">
      <c r="C113" s="5" t="s">
        <v>545</v>
      </c>
      <c r="D113" s="4" t="s">
        <v>17</v>
      </c>
      <c r="E113" s="4" t="s">
        <v>17</v>
      </c>
      <c r="F113" s="4">
        <v>0.78591149885833622</v>
      </c>
      <c r="G113" s="4">
        <v>0.21408850114166378</v>
      </c>
    </row>
    <row r="114" spans="3:7" x14ac:dyDescent="0.2">
      <c r="C114" s="11" t="s">
        <v>546</v>
      </c>
      <c r="D114" s="10" t="s">
        <v>17</v>
      </c>
      <c r="E114" s="10" t="s">
        <v>18</v>
      </c>
      <c r="F114" s="10">
        <v>5.9593241033101103E-2</v>
      </c>
      <c r="G114" s="10">
        <v>0.94040675896689885</v>
      </c>
    </row>
    <row r="115" spans="3:7" x14ac:dyDescent="0.2">
      <c r="C115" s="5" t="s">
        <v>547</v>
      </c>
      <c r="D115" s="4" t="s">
        <v>17</v>
      </c>
      <c r="E115" s="4" t="s">
        <v>17</v>
      </c>
      <c r="F115" s="4">
        <v>0.99956501037965406</v>
      </c>
      <c r="G115" s="4">
        <v>4.3498962034593802E-4</v>
      </c>
    </row>
    <row r="116" spans="3:7" x14ac:dyDescent="0.2">
      <c r="C116" s="5" t="s">
        <v>548</v>
      </c>
      <c r="D116" s="4" t="s">
        <v>17</v>
      </c>
      <c r="E116" s="4" t="s">
        <v>17</v>
      </c>
      <c r="F116" s="4">
        <v>0.99999951777689822</v>
      </c>
      <c r="G116" s="4">
        <v>4.8222310178314132E-7</v>
      </c>
    </row>
    <row r="117" spans="3:7" x14ac:dyDescent="0.2">
      <c r="C117" s="5" t="s">
        <v>549</v>
      </c>
      <c r="D117" s="4" t="s">
        <v>17</v>
      </c>
      <c r="E117" s="4" t="s">
        <v>17</v>
      </c>
      <c r="F117" s="4">
        <v>0.99999622700608914</v>
      </c>
      <c r="G117" s="4">
        <v>3.7729939108555044E-6</v>
      </c>
    </row>
    <row r="118" spans="3:7" x14ac:dyDescent="0.2">
      <c r="C118" s="5" t="s">
        <v>550</v>
      </c>
      <c r="D118" s="4" t="s">
        <v>17</v>
      </c>
      <c r="E118" s="4" t="s">
        <v>17</v>
      </c>
      <c r="F118" s="4">
        <v>0.99999854957218337</v>
      </c>
      <c r="G118" s="4">
        <v>1.4504278166294071E-6</v>
      </c>
    </row>
    <row r="119" spans="3:7" x14ac:dyDescent="0.2">
      <c r="C119" s="5" t="s">
        <v>551</v>
      </c>
      <c r="D119" s="4" t="s">
        <v>17</v>
      </c>
      <c r="E119" s="4" t="s">
        <v>17</v>
      </c>
      <c r="F119" s="4">
        <v>0.99957235321155846</v>
      </c>
      <c r="G119" s="4">
        <v>4.2764678844153803E-4</v>
      </c>
    </row>
    <row r="120" spans="3:7" x14ac:dyDescent="0.2">
      <c r="C120" s="5" t="s">
        <v>552</v>
      </c>
      <c r="D120" s="4" t="s">
        <v>17</v>
      </c>
      <c r="E120" s="4" t="s">
        <v>17</v>
      </c>
      <c r="F120" s="4">
        <v>0.99739862516991773</v>
      </c>
      <c r="G120" s="4">
        <v>2.6013748300822703E-3</v>
      </c>
    </row>
    <row r="121" spans="3:7" x14ac:dyDescent="0.2">
      <c r="C121" s="5" t="s">
        <v>553</v>
      </c>
      <c r="D121" s="4" t="s">
        <v>17</v>
      </c>
      <c r="E121" s="4" t="s">
        <v>17</v>
      </c>
      <c r="F121" s="4">
        <v>0.99775351110844301</v>
      </c>
      <c r="G121" s="4">
        <v>2.2464888915569858E-3</v>
      </c>
    </row>
    <row r="122" spans="3:7" x14ac:dyDescent="0.2">
      <c r="C122" s="5" t="s">
        <v>554</v>
      </c>
      <c r="D122" s="4" t="s">
        <v>17</v>
      </c>
      <c r="E122" s="4" t="s">
        <v>17</v>
      </c>
      <c r="F122" s="4">
        <v>0.99981227223043134</v>
      </c>
      <c r="G122" s="4">
        <v>1.8772776956865744E-4</v>
      </c>
    </row>
    <row r="123" spans="3:7" x14ac:dyDescent="0.2">
      <c r="C123" s="5" t="s">
        <v>555</v>
      </c>
      <c r="D123" s="4" t="s">
        <v>17</v>
      </c>
      <c r="E123" s="4" t="s">
        <v>17</v>
      </c>
      <c r="F123" s="4">
        <v>0.99999817718937467</v>
      </c>
      <c r="G123" s="4">
        <v>1.8228106253292964E-6</v>
      </c>
    </row>
    <row r="124" spans="3:7" x14ac:dyDescent="0.2">
      <c r="C124" s="11" t="s">
        <v>556</v>
      </c>
      <c r="D124" s="10" t="s">
        <v>18</v>
      </c>
      <c r="E124" s="10" t="s">
        <v>17</v>
      </c>
      <c r="F124" s="10">
        <v>0.23525501684491473</v>
      </c>
      <c r="G124" s="10">
        <v>0.76474498315508521</v>
      </c>
    </row>
    <row r="125" spans="3:7" x14ac:dyDescent="0.2">
      <c r="C125" s="5" t="s">
        <v>557</v>
      </c>
      <c r="D125" s="4" t="s">
        <v>17</v>
      </c>
      <c r="E125" s="4" t="s">
        <v>17</v>
      </c>
      <c r="F125" s="4">
        <v>0.99927903676636998</v>
      </c>
      <c r="G125" s="4">
        <v>7.2096323363002313E-4</v>
      </c>
    </row>
    <row r="126" spans="3:7" x14ac:dyDescent="0.2">
      <c r="C126" s="5" t="s">
        <v>558</v>
      </c>
      <c r="D126" s="4" t="s">
        <v>17</v>
      </c>
      <c r="E126" s="4" t="s">
        <v>17</v>
      </c>
      <c r="F126" s="4">
        <v>0.72161750940701941</v>
      </c>
      <c r="G126" s="4">
        <v>0.27838249059298059</v>
      </c>
    </row>
    <row r="127" spans="3:7" x14ac:dyDescent="0.2">
      <c r="C127" s="5" t="s">
        <v>559</v>
      </c>
      <c r="D127" s="4" t="s">
        <v>18</v>
      </c>
      <c r="E127" s="4" t="s">
        <v>18</v>
      </c>
      <c r="F127" s="4">
        <v>4.3179208887481517E-3</v>
      </c>
      <c r="G127" s="4">
        <v>0.99568207911125184</v>
      </c>
    </row>
    <row r="128" spans="3:7" x14ac:dyDescent="0.2">
      <c r="C128" s="5" t="s">
        <v>560</v>
      </c>
      <c r="D128" s="4" t="s">
        <v>17</v>
      </c>
      <c r="E128" s="4" t="s">
        <v>17</v>
      </c>
      <c r="F128" s="4">
        <v>0.99992742594995021</v>
      </c>
      <c r="G128" s="4">
        <v>7.2574050049789562E-5</v>
      </c>
    </row>
    <row r="129" spans="3:7" x14ac:dyDescent="0.2">
      <c r="C129" s="5" t="s">
        <v>561</v>
      </c>
      <c r="D129" s="4" t="s">
        <v>18</v>
      </c>
      <c r="E129" s="4" t="s">
        <v>18</v>
      </c>
      <c r="F129" s="4">
        <v>3.3076700097667354E-2</v>
      </c>
      <c r="G129" s="4">
        <v>0.96692329990233261</v>
      </c>
    </row>
    <row r="130" spans="3:7" x14ac:dyDescent="0.2">
      <c r="C130" s="5" t="s">
        <v>562</v>
      </c>
      <c r="D130" s="4" t="s">
        <v>18</v>
      </c>
      <c r="E130" s="4" t="s">
        <v>18</v>
      </c>
      <c r="F130" s="4">
        <v>1.970567643088551E-2</v>
      </c>
      <c r="G130" s="4">
        <v>0.9802943235691145</v>
      </c>
    </row>
    <row r="131" spans="3:7" x14ac:dyDescent="0.2">
      <c r="C131" s="5" t="s">
        <v>563</v>
      </c>
      <c r="D131" s="4" t="s">
        <v>17</v>
      </c>
      <c r="E131" s="4" t="s">
        <v>17</v>
      </c>
      <c r="F131" s="4">
        <v>0.99999616555237092</v>
      </c>
      <c r="G131" s="4">
        <v>3.8344476290808061E-6</v>
      </c>
    </row>
    <row r="132" spans="3:7" x14ac:dyDescent="0.2">
      <c r="C132" s="5" t="s">
        <v>564</v>
      </c>
      <c r="D132" s="4" t="s">
        <v>18</v>
      </c>
      <c r="E132" s="4" t="s">
        <v>18</v>
      </c>
      <c r="F132" s="4">
        <v>3.3076700097667354E-2</v>
      </c>
      <c r="G132" s="4">
        <v>0.96692329990233261</v>
      </c>
    </row>
    <row r="133" spans="3:7" x14ac:dyDescent="0.2">
      <c r="C133" s="5" t="s">
        <v>565</v>
      </c>
      <c r="D133" s="4" t="s">
        <v>18</v>
      </c>
      <c r="E133" s="4" t="s">
        <v>18</v>
      </c>
      <c r="F133" s="4">
        <v>2.3534338657368432E-3</v>
      </c>
      <c r="G133" s="4">
        <v>0.99764656613426317</v>
      </c>
    </row>
    <row r="134" spans="3:7" x14ac:dyDescent="0.2">
      <c r="C134" s="5" t="s">
        <v>566</v>
      </c>
      <c r="D134" s="4" t="s">
        <v>18</v>
      </c>
      <c r="E134" s="4" t="s">
        <v>18</v>
      </c>
      <c r="F134" s="4">
        <v>2.1031274352535934E-2</v>
      </c>
      <c r="G134" s="4">
        <v>0.97896872564746407</v>
      </c>
    </row>
    <row r="135" spans="3:7" x14ac:dyDescent="0.2">
      <c r="C135" s="11" t="s">
        <v>567</v>
      </c>
      <c r="D135" s="10" t="s">
        <v>18</v>
      </c>
      <c r="E135" s="10" t="s">
        <v>17</v>
      </c>
      <c r="F135" s="10">
        <v>0.72364465927773602</v>
      </c>
      <c r="G135" s="10">
        <v>0.27635534072226398</v>
      </c>
    </row>
    <row r="136" spans="3:7" x14ac:dyDescent="0.2">
      <c r="C136" s="5" t="s">
        <v>568</v>
      </c>
      <c r="D136" s="4" t="s">
        <v>17</v>
      </c>
      <c r="E136" s="4" t="s">
        <v>17</v>
      </c>
      <c r="F136" s="4">
        <v>0.9999960697179946</v>
      </c>
      <c r="G136" s="4">
        <v>3.9302820054043508E-6</v>
      </c>
    </row>
    <row r="137" spans="3:7" x14ac:dyDescent="0.2">
      <c r="C137" s="5" t="s">
        <v>569</v>
      </c>
      <c r="D137" s="4" t="s">
        <v>17</v>
      </c>
      <c r="E137" s="4" t="s">
        <v>17</v>
      </c>
      <c r="F137" s="4">
        <v>0.99984317321326066</v>
      </c>
      <c r="G137" s="4">
        <v>1.5682678673933914E-4</v>
      </c>
    </row>
    <row r="138" spans="3:7" x14ac:dyDescent="0.2">
      <c r="C138" s="5" t="s">
        <v>570</v>
      </c>
      <c r="D138" s="4" t="s">
        <v>17</v>
      </c>
      <c r="E138" s="4" t="s">
        <v>17</v>
      </c>
      <c r="F138" s="4">
        <v>0.95432630192749768</v>
      </c>
      <c r="G138" s="4">
        <v>4.5673698072502322E-2</v>
      </c>
    </row>
    <row r="139" spans="3:7" x14ac:dyDescent="0.2">
      <c r="C139" s="5" t="s">
        <v>571</v>
      </c>
      <c r="D139" s="4" t="s">
        <v>18</v>
      </c>
      <c r="E139" s="4" t="s">
        <v>18</v>
      </c>
      <c r="F139" s="4">
        <v>6.0946115196614768E-2</v>
      </c>
      <c r="G139" s="4">
        <v>0.93905388480338525</v>
      </c>
    </row>
    <row r="140" spans="3:7" x14ac:dyDescent="0.2">
      <c r="C140" s="5" t="s">
        <v>572</v>
      </c>
      <c r="D140" s="4" t="s">
        <v>18</v>
      </c>
      <c r="E140" s="4" t="s">
        <v>18</v>
      </c>
      <c r="F140" s="4">
        <v>3.3076700097667354E-2</v>
      </c>
      <c r="G140" s="4">
        <v>0.96692329990233261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242959E9-0CA7-4B5F-84EC-FF2264C959A3}"/>
    <hyperlink ref="D4" location="'LogReg_Output'!$B$53:$B$53" display="Regression Summary" xr:uid="{725DBC67-043D-4F06-AC68-3187A231335B}"/>
    <hyperlink ref="F4" location="'LogReg_Output'!$B$61:$B$61" display="Predictor Screening" xr:uid="{F5BE8A3A-4CAD-4E2D-97D3-1F4D864EA9F2}"/>
    <hyperlink ref="H4" location="'LogReg_Output'!$B$80:$B$80" display="Coefficients" xr:uid="{B73D216D-80DC-4EA7-8BB7-2B5FACDFB3B3}"/>
    <hyperlink ref="J4" location="'LogReg_Stored'!$B$10:$B$10" display="PMML Model" xr:uid="{FEBB22CE-B7AD-4855-AB57-DFA2940DEF4A}"/>
    <hyperlink ref="B5" location="'LogReg_TrainingScore'!$B$10:$B$10" display="Training: Classification Summary" xr:uid="{C79588C7-92CE-4D8B-BDD6-BD9E7D906252}"/>
    <hyperlink ref="D5" location="'LogReg_TrainingScore'!$B$34:$B$34" display="Training: Classification Details" xr:uid="{8DC70F9B-462A-4889-8E00-C960C7B85CCF}"/>
    <hyperlink ref="F5" location="'LogReg_ValidationScore'!$B$10:$B$10" display="Validation: Classification Summary" xr:uid="{4FDED95E-8888-4A45-97AC-565E03BED733}"/>
    <hyperlink ref="H5" location="'LogReg_ValidationScore'!$B$34:$B$34" display="Validation: Classification Details" xr:uid="{2A5C6136-5802-4B3A-80AB-EBC6387F7CED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440B-D008-48F8-8320-6C7C596B1D63}">
  <dimension ref="B1:Q140"/>
  <sheetViews>
    <sheetView showGridLines="0" workbookViewId="0">
      <selection activeCell="K29" sqref="K29"/>
    </sheetView>
  </sheetViews>
  <sheetFormatPr baseColWidth="10" defaultColWidth="8.83203125" defaultRowHeight="15" x14ac:dyDescent="0.2"/>
  <cols>
    <col min="3" max="3" width="18.83203125" bestFit="1" customWidth="1"/>
    <col min="4" max="4" width="11.1640625" customWidth="1"/>
    <col min="5" max="5" width="18" customWidth="1"/>
    <col min="6" max="6" width="19.5" customWidth="1"/>
    <col min="7" max="7" width="20.33203125" customWidth="1"/>
    <col min="14" max="14" width="15.5" bestFit="1" customWidth="1"/>
  </cols>
  <sheetData>
    <row r="1" spans="2:17" ht="19" x14ac:dyDescent="0.25">
      <c r="B1" s="2" t="s">
        <v>580</v>
      </c>
      <c r="N1" t="s">
        <v>641</v>
      </c>
    </row>
    <row r="3" spans="2:17" ht="16" x14ac:dyDescent="0.2">
      <c r="B3" s="13" t="s">
        <v>21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22</v>
      </c>
      <c r="O3" s="14"/>
      <c r="P3" s="14"/>
      <c r="Q3" s="15"/>
    </row>
    <row r="4" spans="2:17" x14ac:dyDescent="0.2">
      <c r="B4" s="25" t="s">
        <v>27</v>
      </c>
      <c r="C4" s="21"/>
      <c r="D4" s="25" t="s">
        <v>575</v>
      </c>
      <c r="E4" s="21"/>
      <c r="F4" s="25" t="s">
        <v>576</v>
      </c>
      <c r="G4" s="21"/>
      <c r="H4" s="25" t="s">
        <v>577</v>
      </c>
      <c r="I4" s="21"/>
      <c r="J4" s="25" t="s">
        <v>573</v>
      </c>
      <c r="K4" s="21"/>
      <c r="N4" s="7" t="s">
        <v>23</v>
      </c>
      <c r="O4" s="7" t="s">
        <v>24</v>
      </c>
      <c r="P4" s="7" t="s">
        <v>25</v>
      </c>
      <c r="Q4" s="7" t="s">
        <v>26</v>
      </c>
    </row>
    <row r="5" spans="2:17" x14ac:dyDescent="0.2">
      <c r="B5" s="25" t="s">
        <v>578</v>
      </c>
      <c r="C5" s="21"/>
      <c r="D5" s="25" t="s">
        <v>616</v>
      </c>
      <c r="E5" s="21"/>
      <c r="F5" s="25" t="s">
        <v>579</v>
      </c>
      <c r="G5" s="21"/>
      <c r="H5" s="25" t="s">
        <v>617</v>
      </c>
      <c r="I5" s="21"/>
      <c r="J5" s="19"/>
      <c r="K5" s="21"/>
      <c r="N5" s="6">
        <v>10</v>
      </c>
      <c r="O5" s="6">
        <v>5</v>
      </c>
      <c r="P5" s="6">
        <v>20</v>
      </c>
      <c r="Q5" s="6">
        <v>35</v>
      </c>
    </row>
    <row r="10" spans="2:17" ht="19" x14ac:dyDescent="0.25">
      <c r="B10" s="3" t="s">
        <v>579</v>
      </c>
    </row>
    <row r="12" spans="2:17" ht="16" x14ac:dyDescent="0.2">
      <c r="C12" s="26" t="s">
        <v>581</v>
      </c>
      <c r="D12" s="27"/>
      <c r="E12" s="28"/>
    </row>
    <row r="13" spans="2:17" x14ac:dyDescent="0.2">
      <c r="C13" s="5" t="s">
        <v>582</v>
      </c>
      <c r="D13" s="1" t="s">
        <v>18</v>
      </c>
      <c r="E13" s="1" t="s">
        <v>17</v>
      </c>
    </row>
    <row r="14" spans="2:17" x14ac:dyDescent="0.2">
      <c r="C14" s="5" t="s">
        <v>18</v>
      </c>
      <c r="D14" s="4">
        <v>27</v>
      </c>
      <c r="E14" s="4">
        <v>10</v>
      </c>
    </row>
    <row r="15" spans="2:17" x14ac:dyDescent="0.2">
      <c r="C15" s="5" t="s">
        <v>17</v>
      </c>
      <c r="D15" s="4">
        <v>4</v>
      </c>
      <c r="E15" s="4">
        <v>63</v>
      </c>
    </row>
    <row r="17" spans="3:6" ht="16" x14ac:dyDescent="0.2">
      <c r="C17" s="26" t="s">
        <v>583</v>
      </c>
      <c r="D17" s="27"/>
      <c r="E17" s="27"/>
      <c r="F17" s="28"/>
    </row>
    <row r="18" spans="3:6" x14ac:dyDescent="0.2">
      <c r="C18" t="s">
        <v>584</v>
      </c>
      <c r="D18" t="s">
        <v>585</v>
      </c>
      <c r="E18" t="s">
        <v>586</v>
      </c>
      <c r="F18" t="s">
        <v>587</v>
      </c>
    </row>
    <row r="19" spans="3:6" x14ac:dyDescent="0.2">
      <c r="C19" s="5" t="s">
        <v>18</v>
      </c>
      <c r="D19">
        <f>SUM($D$14:$E$14)</f>
        <v>37</v>
      </c>
      <c r="E19">
        <f>SUM($D$14:$E$14) - $D$14</f>
        <v>10</v>
      </c>
      <c r="F19">
        <f>IF($D$19=0,"Undefined",$E$19*100 / $D$19)</f>
        <v>27.027027027027028</v>
      </c>
    </row>
    <row r="20" spans="3:6" x14ac:dyDescent="0.2">
      <c r="C20" s="5" t="s">
        <v>17</v>
      </c>
      <c r="D20">
        <f>SUM($D$15:$E$15)</f>
        <v>67</v>
      </c>
      <c r="E20">
        <f>SUM($D$15:$E$15) - $E$15</f>
        <v>4</v>
      </c>
      <c r="F20">
        <f>IF($D$20=0,"Undefined",$E$20*100 / $D$20)</f>
        <v>5.9701492537313436</v>
      </c>
    </row>
    <row r="21" spans="3:6" x14ac:dyDescent="0.2">
      <c r="C21" s="5" t="s">
        <v>588</v>
      </c>
      <c r="D21">
        <f>SUM($D$19:$D$20)</f>
        <v>104</v>
      </c>
      <c r="E21">
        <f>SUM($E$19:$E$20)</f>
        <v>14</v>
      </c>
      <c r="F21">
        <f>IF($D$21=0,"Undefined",$E$21*100 / $D$21)</f>
        <v>13.461538461538462</v>
      </c>
    </row>
    <row r="23" spans="3:6" ht="16" x14ac:dyDescent="0.2">
      <c r="C23" s="26" t="s">
        <v>589</v>
      </c>
      <c r="D23" s="28"/>
    </row>
    <row r="24" spans="3:6" x14ac:dyDescent="0.2">
      <c r="C24" t="s">
        <v>590</v>
      </c>
      <c r="D24" t="s">
        <v>591</v>
      </c>
    </row>
    <row r="25" spans="3:6" x14ac:dyDescent="0.2">
      <c r="C25" t="s">
        <v>592</v>
      </c>
      <c r="D25">
        <v>90</v>
      </c>
    </row>
    <row r="26" spans="3:6" x14ac:dyDescent="0.2">
      <c r="C26" t="s">
        <v>593</v>
      </c>
      <c r="D26">
        <v>86.538461538461547</v>
      </c>
    </row>
    <row r="27" spans="3:6" x14ac:dyDescent="0.2">
      <c r="C27" t="s">
        <v>594</v>
      </c>
      <c r="D27">
        <v>0.72972972972972971</v>
      </c>
    </row>
    <row r="28" spans="3:6" x14ac:dyDescent="0.2">
      <c r="C28" t="s">
        <v>595</v>
      </c>
      <c r="D28">
        <v>0.94029850746268662</v>
      </c>
    </row>
    <row r="29" spans="3:6" x14ac:dyDescent="0.2">
      <c r="C29" t="s">
        <v>596</v>
      </c>
      <c r="D29">
        <v>0.86301369863013699</v>
      </c>
    </row>
    <row r="30" spans="3:6" x14ac:dyDescent="0.2">
      <c r="C30" t="s">
        <v>597</v>
      </c>
      <c r="D30">
        <v>0.9</v>
      </c>
    </row>
    <row r="31" spans="3:6" x14ac:dyDescent="0.2">
      <c r="C31" t="s">
        <v>598</v>
      </c>
      <c r="D31" t="s">
        <v>17</v>
      </c>
    </row>
    <row r="32" spans="3:6" x14ac:dyDescent="0.2">
      <c r="C32" t="s">
        <v>599</v>
      </c>
      <c r="D32">
        <v>0.2</v>
      </c>
    </row>
    <row r="34" spans="2:7" ht="19" x14ac:dyDescent="0.25">
      <c r="B34" s="3" t="s">
        <v>617</v>
      </c>
    </row>
    <row r="36" spans="2:7" x14ac:dyDescent="0.2">
      <c r="C36" s="5" t="s">
        <v>52</v>
      </c>
      <c r="D36" s="1" t="s">
        <v>16</v>
      </c>
      <c r="E36" s="1" t="s">
        <v>618</v>
      </c>
      <c r="F36" s="1" t="s">
        <v>619</v>
      </c>
      <c r="G36" s="1" t="s">
        <v>620</v>
      </c>
    </row>
    <row r="37" spans="2:7" x14ac:dyDescent="0.2">
      <c r="C37" s="5" t="s">
        <v>469</v>
      </c>
      <c r="D37" s="4" t="s">
        <v>17</v>
      </c>
      <c r="E37" s="4" t="s">
        <v>17</v>
      </c>
      <c r="F37" s="4">
        <v>0.99703263045395352</v>
      </c>
      <c r="G37" s="4">
        <v>2.9673695460464833E-3</v>
      </c>
    </row>
    <row r="38" spans="2:7" x14ac:dyDescent="0.2">
      <c r="C38" s="5" t="s">
        <v>470</v>
      </c>
      <c r="D38" s="4" t="s">
        <v>17</v>
      </c>
      <c r="E38" s="4" t="s">
        <v>17</v>
      </c>
      <c r="F38" s="4">
        <v>0.99999990758032886</v>
      </c>
      <c r="G38" s="4">
        <v>9.2419671138266324E-8</v>
      </c>
    </row>
    <row r="39" spans="2:7" x14ac:dyDescent="0.2">
      <c r="C39" s="5" t="s">
        <v>471</v>
      </c>
      <c r="D39" s="4" t="s">
        <v>17</v>
      </c>
      <c r="E39" s="4" t="s">
        <v>17</v>
      </c>
      <c r="F39" s="4">
        <v>0.99996852263820346</v>
      </c>
      <c r="G39" s="4">
        <v>3.1477361796539149E-5</v>
      </c>
    </row>
    <row r="40" spans="2:7" x14ac:dyDescent="0.2">
      <c r="C40" s="5" t="s">
        <v>472</v>
      </c>
      <c r="D40" s="4" t="s">
        <v>17</v>
      </c>
      <c r="E40" s="4" t="s">
        <v>17</v>
      </c>
      <c r="F40" s="4">
        <v>0.9999995076101571</v>
      </c>
      <c r="G40" s="4">
        <v>4.9238984289878829E-7</v>
      </c>
    </row>
    <row r="41" spans="2:7" x14ac:dyDescent="0.2">
      <c r="C41" s="5" t="s">
        <v>473</v>
      </c>
      <c r="D41" s="4" t="s">
        <v>17</v>
      </c>
      <c r="E41" s="4" t="s">
        <v>17</v>
      </c>
      <c r="F41" s="4">
        <v>0.94076858050544454</v>
      </c>
      <c r="G41" s="4">
        <v>5.923141949455546E-2</v>
      </c>
    </row>
    <row r="42" spans="2:7" x14ac:dyDescent="0.2">
      <c r="C42" s="5" t="s">
        <v>474</v>
      </c>
      <c r="D42" s="4" t="s">
        <v>17</v>
      </c>
      <c r="E42" s="4" t="s">
        <v>17</v>
      </c>
      <c r="F42" s="4">
        <v>0.99838615308933432</v>
      </c>
      <c r="G42" s="4">
        <v>1.6138469106656839E-3</v>
      </c>
    </row>
    <row r="43" spans="2:7" x14ac:dyDescent="0.2">
      <c r="C43" s="5" t="s">
        <v>475</v>
      </c>
      <c r="D43" s="4" t="s">
        <v>18</v>
      </c>
      <c r="E43" s="4" t="s">
        <v>18</v>
      </c>
      <c r="F43" s="4">
        <v>2.4920893990307397E-3</v>
      </c>
      <c r="G43" s="4">
        <v>0.99750791060096922</v>
      </c>
    </row>
    <row r="44" spans="2:7" x14ac:dyDescent="0.2">
      <c r="C44" s="5" t="s">
        <v>476</v>
      </c>
      <c r="D44" s="4" t="s">
        <v>17</v>
      </c>
      <c r="E44" s="4" t="s">
        <v>17</v>
      </c>
      <c r="F44" s="4">
        <v>0.99999392736509729</v>
      </c>
      <c r="G44" s="4">
        <v>6.0726349027095949E-6</v>
      </c>
    </row>
    <row r="45" spans="2:7" x14ac:dyDescent="0.2">
      <c r="C45" s="5" t="s">
        <v>477</v>
      </c>
      <c r="D45" s="4" t="s">
        <v>17</v>
      </c>
      <c r="E45" s="4" t="s">
        <v>17</v>
      </c>
      <c r="F45" s="4">
        <v>0.99998673212451539</v>
      </c>
      <c r="G45" s="4">
        <v>1.3267875484612723E-5</v>
      </c>
    </row>
    <row r="46" spans="2:7" x14ac:dyDescent="0.2">
      <c r="C46" s="5" t="s">
        <v>478</v>
      </c>
      <c r="D46" s="4" t="s">
        <v>17</v>
      </c>
      <c r="E46" s="4" t="s">
        <v>17</v>
      </c>
      <c r="F46" s="4">
        <v>0.9999995076101571</v>
      </c>
      <c r="G46" s="4">
        <v>4.9238984289878829E-7</v>
      </c>
    </row>
    <row r="47" spans="2:7" x14ac:dyDescent="0.2">
      <c r="C47" s="5" t="s">
        <v>479</v>
      </c>
      <c r="D47" s="4" t="s">
        <v>17</v>
      </c>
      <c r="E47" s="4" t="s">
        <v>17</v>
      </c>
      <c r="F47" s="4">
        <v>0.99990099231925267</v>
      </c>
      <c r="G47" s="4">
        <v>9.9007680747331683E-5</v>
      </c>
    </row>
    <row r="48" spans="2:7" x14ac:dyDescent="0.2">
      <c r="C48" s="11" t="s">
        <v>480</v>
      </c>
      <c r="D48" s="10" t="s">
        <v>18</v>
      </c>
      <c r="E48" s="10" t="s">
        <v>17</v>
      </c>
      <c r="F48" s="10">
        <v>0.67280948858212009</v>
      </c>
      <c r="G48" s="10">
        <v>0.32719051141787991</v>
      </c>
    </row>
    <row r="49" spans="3:7" x14ac:dyDescent="0.2">
      <c r="C49" s="5" t="s">
        <v>481</v>
      </c>
      <c r="D49" s="4" t="s">
        <v>18</v>
      </c>
      <c r="E49" s="4" t="s">
        <v>18</v>
      </c>
      <c r="F49" s="4">
        <v>1.7280053393723693E-2</v>
      </c>
      <c r="G49" s="4">
        <v>0.98271994660627626</v>
      </c>
    </row>
    <row r="50" spans="3:7" x14ac:dyDescent="0.2">
      <c r="C50" s="5" t="s">
        <v>482</v>
      </c>
      <c r="D50" s="4" t="s">
        <v>18</v>
      </c>
      <c r="E50" s="4" t="s">
        <v>18</v>
      </c>
      <c r="F50" s="4">
        <v>2.8284056230796079E-2</v>
      </c>
      <c r="G50" s="4">
        <v>0.97171594376920389</v>
      </c>
    </row>
    <row r="51" spans="3:7" x14ac:dyDescent="0.2">
      <c r="C51" s="11" t="s">
        <v>483</v>
      </c>
      <c r="D51" s="10" t="s">
        <v>18</v>
      </c>
      <c r="E51" s="10" t="s">
        <v>17</v>
      </c>
      <c r="F51" s="10">
        <v>0.74751701611860477</v>
      </c>
      <c r="G51" s="10">
        <v>0.25248298388139523</v>
      </c>
    </row>
    <row r="52" spans="3:7" x14ac:dyDescent="0.2">
      <c r="C52" s="5" t="s">
        <v>484</v>
      </c>
      <c r="D52" s="4" t="s">
        <v>17</v>
      </c>
      <c r="E52" s="4" t="s">
        <v>17</v>
      </c>
      <c r="F52" s="4">
        <v>0.99999953926926133</v>
      </c>
      <c r="G52" s="4">
        <v>4.6073073867169967E-7</v>
      </c>
    </row>
    <row r="53" spans="3:7" x14ac:dyDescent="0.2">
      <c r="C53" s="5" t="s">
        <v>485</v>
      </c>
      <c r="D53" s="4" t="s">
        <v>17</v>
      </c>
      <c r="E53" s="4" t="s">
        <v>17</v>
      </c>
      <c r="F53" s="4">
        <v>0.92390880562061639</v>
      </c>
      <c r="G53" s="4">
        <v>7.6091194379383609E-2</v>
      </c>
    </row>
    <row r="54" spans="3:7" x14ac:dyDescent="0.2">
      <c r="C54" s="5" t="s">
        <v>486</v>
      </c>
      <c r="D54" s="4" t="s">
        <v>17</v>
      </c>
      <c r="E54" s="4" t="s">
        <v>17</v>
      </c>
      <c r="F54" s="4">
        <v>0.99967897727864019</v>
      </c>
      <c r="G54" s="4">
        <v>3.2102272135980936E-4</v>
      </c>
    </row>
    <row r="55" spans="3:7" x14ac:dyDescent="0.2">
      <c r="C55" s="5" t="s">
        <v>487</v>
      </c>
      <c r="D55" s="4" t="s">
        <v>17</v>
      </c>
      <c r="E55" s="4" t="s">
        <v>17</v>
      </c>
      <c r="F55" s="4">
        <v>0.71236731153469213</v>
      </c>
      <c r="G55" s="4">
        <v>0.28763268846530787</v>
      </c>
    </row>
    <row r="56" spans="3:7" x14ac:dyDescent="0.2">
      <c r="C56" s="5" t="s">
        <v>488</v>
      </c>
      <c r="D56" s="4" t="s">
        <v>17</v>
      </c>
      <c r="E56" s="4" t="s">
        <v>17</v>
      </c>
      <c r="F56" s="4">
        <v>0.999721881361472</v>
      </c>
      <c r="G56" s="4">
        <v>2.7811863852800212E-4</v>
      </c>
    </row>
    <row r="57" spans="3:7" x14ac:dyDescent="0.2">
      <c r="C57" s="5" t="s">
        <v>489</v>
      </c>
      <c r="D57" s="4" t="s">
        <v>17</v>
      </c>
      <c r="E57" s="4" t="s">
        <v>17</v>
      </c>
      <c r="F57" s="4">
        <v>0.99998739155276539</v>
      </c>
      <c r="G57" s="4">
        <v>1.2608447234607745E-5</v>
      </c>
    </row>
    <row r="58" spans="3:7" x14ac:dyDescent="0.2">
      <c r="C58" s="5" t="s">
        <v>490</v>
      </c>
      <c r="D58" s="4" t="s">
        <v>17</v>
      </c>
      <c r="E58" s="4" t="s">
        <v>17</v>
      </c>
      <c r="F58" s="4">
        <v>0.75901058570126589</v>
      </c>
      <c r="G58" s="4">
        <v>0.24098941429873411</v>
      </c>
    </row>
    <row r="59" spans="3:7" x14ac:dyDescent="0.2">
      <c r="C59" s="5" t="s">
        <v>491</v>
      </c>
      <c r="D59" s="4" t="s">
        <v>18</v>
      </c>
      <c r="E59" s="4" t="s">
        <v>18</v>
      </c>
      <c r="F59" s="4">
        <v>1.2360415523236478E-3</v>
      </c>
      <c r="G59" s="4">
        <v>0.9987639584476764</v>
      </c>
    </row>
    <row r="60" spans="3:7" x14ac:dyDescent="0.2">
      <c r="C60" s="5" t="s">
        <v>492</v>
      </c>
      <c r="D60" s="4" t="s">
        <v>17</v>
      </c>
      <c r="E60" s="4" t="s">
        <v>17</v>
      </c>
      <c r="F60" s="4">
        <v>0.89646726600774873</v>
      </c>
      <c r="G60" s="4">
        <v>0.10353273399225127</v>
      </c>
    </row>
    <row r="61" spans="3:7" x14ac:dyDescent="0.2">
      <c r="C61" s="5" t="s">
        <v>493</v>
      </c>
      <c r="D61" s="4" t="s">
        <v>17</v>
      </c>
      <c r="E61" s="4" t="s">
        <v>17</v>
      </c>
      <c r="F61" s="4">
        <v>0.99999289485153697</v>
      </c>
      <c r="G61" s="4">
        <v>7.1051484630269002E-6</v>
      </c>
    </row>
    <row r="62" spans="3:7" x14ac:dyDescent="0.2">
      <c r="C62" s="5" t="s">
        <v>494</v>
      </c>
      <c r="D62" s="4" t="s">
        <v>18</v>
      </c>
      <c r="E62" s="4" t="s">
        <v>18</v>
      </c>
      <c r="F62" s="4">
        <v>1.6118879330970812E-2</v>
      </c>
      <c r="G62" s="4">
        <v>0.98388112066902922</v>
      </c>
    </row>
    <row r="63" spans="3:7" x14ac:dyDescent="0.2">
      <c r="C63" s="5" t="s">
        <v>495</v>
      </c>
      <c r="D63" s="4" t="s">
        <v>17</v>
      </c>
      <c r="E63" s="4" t="s">
        <v>17</v>
      </c>
      <c r="F63" s="4">
        <v>0.99995732682558058</v>
      </c>
      <c r="G63" s="4">
        <v>4.2673174419416426E-5</v>
      </c>
    </row>
    <row r="64" spans="3:7" x14ac:dyDescent="0.2">
      <c r="C64" s="11" t="s">
        <v>496</v>
      </c>
      <c r="D64" s="10" t="s">
        <v>18</v>
      </c>
      <c r="E64" s="10" t="s">
        <v>17</v>
      </c>
      <c r="F64" s="10">
        <v>0.78182010210001407</v>
      </c>
      <c r="G64" s="10">
        <v>0.21817989789998593</v>
      </c>
    </row>
    <row r="65" spans="3:7" x14ac:dyDescent="0.2">
      <c r="C65" s="5" t="s">
        <v>497</v>
      </c>
      <c r="D65" s="4" t="s">
        <v>17</v>
      </c>
      <c r="E65" s="4" t="s">
        <v>17</v>
      </c>
      <c r="F65" s="4">
        <v>0.99999622700608914</v>
      </c>
      <c r="G65" s="4">
        <v>3.7729939108555044E-6</v>
      </c>
    </row>
    <row r="66" spans="3:7" x14ac:dyDescent="0.2">
      <c r="C66" s="5" t="s">
        <v>498</v>
      </c>
      <c r="D66" s="4" t="s">
        <v>17</v>
      </c>
      <c r="E66" s="4" t="s">
        <v>17</v>
      </c>
      <c r="F66" s="4">
        <v>0.99999854957218337</v>
      </c>
      <c r="G66" s="4">
        <v>1.4504278166294071E-6</v>
      </c>
    </row>
    <row r="67" spans="3:7" x14ac:dyDescent="0.2">
      <c r="C67" s="11" t="s">
        <v>499</v>
      </c>
      <c r="D67" s="10" t="s">
        <v>17</v>
      </c>
      <c r="E67" s="10" t="s">
        <v>18</v>
      </c>
      <c r="F67" s="10">
        <v>2.4930200969732669E-2</v>
      </c>
      <c r="G67" s="10">
        <v>0.97506979903026736</v>
      </c>
    </row>
    <row r="68" spans="3:7" x14ac:dyDescent="0.2">
      <c r="C68" s="5" t="s">
        <v>500</v>
      </c>
      <c r="D68" s="4" t="s">
        <v>18</v>
      </c>
      <c r="E68" s="4" t="s">
        <v>18</v>
      </c>
      <c r="F68" s="4">
        <v>3.3076700097667354E-2</v>
      </c>
      <c r="G68" s="4">
        <v>0.96692329990233261</v>
      </c>
    </row>
    <row r="69" spans="3:7" x14ac:dyDescent="0.2">
      <c r="C69" s="5" t="s">
        <v>501</v>
      </c>
      <c r="D69" s="4" t="s">
        <v>17</v>
      </c>
      <c r="E69" s="4" t="s">
        <v>17</v>
      </c>
      <c r="F69" s="4">
        <v>0.99998977620877227</v>
      </c>
      <c r="G69" s="4">
        <v>1.0223791227725876E-5</v>
      </c>
    </row>
    <row r="70" spans="3:7" x14ac:dyDescent="0.2">
      <c r="C70" s="11" t="s">
        <v>502</v>
      </c>
      <c r="D70" s="10" t="s">
        <v>17</v>
      </c>
      <c r="E70" s="10" t="s">
        <v>18</v>
      </c>
      <c r="F70" s="10">
        <v>0.1150945415180358</v>
      </c>
      <c r="G70" s="10">
        <v>0.88490545848196422</v>
      </c>
    </row>
    <row r="71" spans="3:7" x14ac:dyDescent="0.2">
      <c r="C71" s="5" t="s">
        <v>503</v>
      </c>
      <c r="D71" s="4" t="s">
        <v>17</v>
      </c>
      <c r="E71" s="4" t="s">
        <v>17</v>
      </c>
      <c r="F71" s="4">
        <v>0.99999944922806128</v>
      </c>
      <c r="G71" s="4">
        <v>5.5077193872321573E-7</v>
      </c>
    </row>
    <row r="72" spans="3:7" x14ac:dyDescent="0.2">
      <c r="C72" s="5" t="s">
        <v>504</v>
      </c>
      <c r="D72" s="4" t="s">
        <v>17</v>
      </c>
      <c r="E72" s="4" t="s">
        <v>17</v>
      </c>
      <c r="F72" s="4">
        <v>0.99986931780765931</v>
      </c>
      <c r="G72" s="4">
        <v>1.30682192340692E-4</v>
      </c>
    </row>
    <row r="73" spans="3:7" x14ac:dyDescent="0.2">
      <c r="C73" s="5" t="s">
        <v>505</v>
      </c>
      <c r="D73" s="4" t="s">
        <v>18</v>
      </c>
      <c r="E73" s="4" t="s">
        <v>18</v>
      </c>
      <c r="F73" s="4">
        <v>5.7536538871923004E-2</v>
      </c>
      <c r="G73" s="4">
        <v>0.942463461128077</v>
      </c>
    </row>
    <row r="74" spans="3:7" x14ac:dyDescent="0.2">
      <c r="C74" s="5" t="s">
        <v>506</v>
      </c>
      <c r="D74" s="4" t="s">
        <v>18</v>
      </c>
      <c r="E74" s="4" t="s">
        <v>18</v>
      </c>
      <c r="F74" s="4">
        <v>1.7280053393723693E-2</v>
      </c>
      <c r="G74" s="4">
        <v>0.98271994660627626</v>
      </c>
    </row>
    <row r="75" spans="3:7" x14ac:dyDescent="0.2">
      <c r="C75" s="5" t="s">
        <v>507</v>
      </c>
      <c r="D75" s="4" t="s">
        <v>18</v>
      </c>
      <c r="E75" s="4" t="s">
        <v>18</v>
      </c>
      <c r="F75" s="4">
        <v>0.10793423832257966</v>
      </c>
      <c r="G75" s="4">
        <v>0.89206576167742035</v>
      </c>
    </row>
    <row r="76" spans="3:7" x14ac:dyDescent="0.2">
      <c r="C76" s="5" t="s">
        <v>508</v>
      </c>
      <c r="D76" s="4" t="s">
        <v>17</v>
      </c>
      <c r="E76" s="4" t="s">
        <v>17</v>
      </c>
      <c r="F76" s="4">
        <v>0.99999854957218337</v>
      </c>
      <c r="G76" s="4">
        <v>1.4504278166294071E-6</v>
      </c>
    </row>
    <row r="77" spans="3:7" x14ac:dyDescent="0.2">
      <c r="C77" s="11" t="s">
        <v>509</v>
      </c>
      <c r="D77" s="10" t="s">
        <v>18</v>
      </c>
      <c r="E77" s="10" t="s">
        <v>17</v>
      </c>
      <c r="F77" s="10">
        <v>0.30651241277611935</v>
      </c>
      <c r="G77" s="10">
        <v>0.6934875872238806</v>
      </c>
    </row>
    <row r="78" spans="3:7" x14ac:dyDescent="0.2">
      <c r="C78" s="5" t="s">
        <v>510</v>
      </c>
      <c r="D78" s="4" t="s">
        <v>17</v>
      </c>
      <c r="E78" s="4" t="s">
        <v>17</v>
      </c>
      <c r="F78" s="4">
        <v>0.83885316303599666</v>
      </c>
      <c r="G78" s="4">
        <v>0.16114683696400334</v>
      </c>
    </row>
    <row r="79" spans="3:7" x14ac:dyDescent="0.2">
      <c r="C79" s="5" t="s">
        <v>511</v>
      </c>
      <c r="D79" s="4" t="s">
        <v>17</v>
      </c>
      <c r="E79" s="4" t="s">
        <v>17</v>
      </c>
      <c r="F79" s="4">
        <v>0.9999995076101571</v>
      </c>
      <c r="G79" s="4">
        <v>4.9238984289878829E-7</v>
      </c>
    </row>
    <row r="80" spans="3:7" x14ac:dyDescent="0.2">
      <c r="C80" s="5" t="s">
        <v>512</v>
      </c>
      <c r="D80" s="4" t="s">
        <v>17</v>
      </c>
      <c r="E80" s="4" t="s">
        <v>17</v>
      </c>
      <c r="F80" s="4">
        <v>0.99994876120397358</v>
      </c>
      <c r="G80" s="4">
        <v>5.1238796026420452E-5</v>
      </c>
    </row>
    <row r="81" spans="3:7" x14ac:dyDescent="0.2">
      <c r="C81" s="5" t="s">
        <v>513</v>
      </c>
      <c r="D81" s="4" t="s">
        <v>17</v>
      </c>
      <c r="E81" s="4" t="s">
        <v>17</v>
      </c>
      <c r="F81" s="4">
        <v>0.99999616555237092</v>
      </c>
      <c r="G81" s="4">
        <v>3.8344476290808061E-6</v>
      </c>
    </row>
    <row r="82" spans="3:7" x14ac:dyDescent="0.2">
      <c r="C82" s="5" t="s">
        <v>514</v>
      </c>
      <c r="D82" s="4" t="s">
        <v>17</v>
      </c>
      <c r="E82" s="4" t="s">
        <v>17</v>
      </c>
      <c r="F82" s="4">
        <v>0.99968400475010422</v>
      </c>
      <c r="G82" s="4">
        <v>3.1599524989578409E-4</v>
      </c>
    </row>
    <row r="83" spans="3:7" x14ac:dyDescent="0.2">
      <c r="C83" s="5" t="s">
        <v>515</v>
      </c>
      <c r="D83" s="4" t="s">
        <v>18</v>
      </c>
      <c r="E83" s="4" t="s">
        <v>18</v>
      </c>
      <c r="F83" s="4">
        <v>1.1559793517082674E-3</v>
      </c>
      <c r="G83" s="4">
        <v>0.9988440206482917</v>
      </c>
    </row>
    <row r="84" spans="3:7" x14ac:dyDescent="0.2">
      <c r="C84" s="11" t="s">
        <v>516</v>
      </c>
      <c r="D84" s="10" t="s">
        <v>18</v>
      </c>
      <c r="E84" s="10" t="s">
        <v>17</v>
      </c>
      <c r="F84" s="10">
        <v>0.78182010210001407</v>
      </c>
      <c r="G84" s="10">
        <v>0.21817989789998593</v>
      </c>
    </row>
    <row r="85" spans="3:7" x14ac:dyDescent="0.2">
      <c r="C85" s="5" t="s">
        <v>517</v>
      </c>
      <c r="D85" s="4" t="s">
        <v>17</v>
      </c>
      <c r="E85" s="4" t="s">
        <v>17</v>
      </c>
      <c r="F85" s="4">
        <v>0.99999761737822312</v>
      </c>
      <c r="G85" s="4">
        <v>2.3826217768752045E-6</v>
      </c>
    </row>
    <row r="86" spans="3:7" x14ac:dyDescent="0.2">
      <c r="C86" s="5" t="s">
        <v>518</v>
      </c>
      <c r="D86" s="4" t="s">
        <v>18</v>
      </c>
      <c r="E86" s="4" t="s">
        <v>18</v>
      </c>
      <c r="F86" s="4">
        <v>0.12597268773795636</v>
      </c>
      <c r="G86" s="4">
        <v>0.87402731226204367</v>
      </c>
    </row>
    <row r="87" spans="3:7" x14ac:dyDescent="0.2">
      <c r="C87" s="5" t="s">
        <v>519</v>
      </c>
      <c r="D87" s="4" t="s">
        <v>18</v>
      </c>
      <c r="E87" s="4" t="s">
        <v>18</v>
      </c>
      <c r="F87" s="4">
        <v>8.57384559205734E-2</v>
      </c>
      <c r="G87" s="4">
        <v>0.91426154407942661</v>
      </c>
    </row>
    <row r="88" spans="3:7" x14ac:dyDescent="0.2">
      <c r="C88" s="5" t="s">
        <v>520</v>
      </c>
      <c r="D88" s="4" t="s">
        <v>17</v>
      </c>
      <c r="E88" s="4" t="s">
        <v>17</v>
      </c>
      <c r="F88" s="4">
        <v>0.41791609819425668</v>
      </c>
      <c r="G88" s="4">
        <v>0.58208390180574332</v>
      </c>
    </row>
    <row r="89" spans="3:7" x14ac:dyDescent="0.2">
      <c r="C89" s="5" t="s">
        <v>521</v>
      </c>
      <c r="D89" s="4" t="s">
        <v>17</v>
      </c>
      <c r="E89" s="4" t="s">
        <v>17</v>
      </c>
      <c r="F89" s="4">
        <v>0.99995282892416881</v>
      </c>
      <c r="G89" s="4">
        <v>4.7171075831187181E-5</v>
      </c>
    </row>
    <row r="90" spans="3:7" x14ac:dyDescent="0.2">
      <c r="C90" s="5" t="s">
        <v>522</v>
      </c>
      <c r="D90" s="4" t="s">
        <v>17</v>
      </c>
      <c r="E90" s="4" t="s">
        <v>17</v>
      </c>
      <c r="F90" s="4">
        <v>0.99995449231851019</v>
      </c>
      <c r="G90" s="4">
        <v>4.5507681489809215E-5</v>
      </c>
    </row>
    <row r="91" spans="3:7" x14ac:dyDescent="0.2">
      <c r="C91" s="5" t="s">
        <v>523</v>
      </c>
      <c r="D91" s="4" t="s">
        <v>18</v>
      </c>
      <c r="E91" s="4" t="s">
        <v>18</v>
      </c>
      <c r="F91" s="4">
        <v>1.970567643088551E-2</v>
      </c>
      <c r="G91" s="4">
        <v>0.9802943235691145</v>
      </c>
    </row>
    <row r="92" spans="3:7" x14ac:dyDescent="0.2">
      <c r="C92" s="11" t="s">
        <v>524</v>
      </c>
      <c r="D92" s="10" t="s">
        <v>18</v>
      </c>
      <c r="E92" s="10" t="s">
        <v>17</v>
      </c>
      <c r="F92" s="10">
        <v>0.30651241277611935</v>
      </c>
      <c r="G92" s="10">
        <v>0.6934875872238806</v>
      </c>
    </row>
    <row r="93" spans="3:7" x14ac:dyDescent="0.2">
      <c r="C93" s="11" t="s">
        <v>525</v>
      </c>
      <c r="D93" s="10" t="s">
        <v>18</v>
      </c>
      <c r="E93" s="10" t="s">
        <v>17</v>
      </c>
      <c r="F93" s="10">
        <v>0.34082781015713315</v>
      </c>
      <c r="G93" s="10">
        <v>0.65917218984286685</v>
      </c>
    </row>
    <row r="94" spans="3:7" x14ac:dyDescent="0.2">
      <c r="C94" s="11" t="s">
        <v>526</v>
      </c>
      <c r="D94" s="10" t="s">
        <v>18</v>
      </c>
      <c r="E94" s="10" t="s">
        <v>17</v>
      </c>
      <c r="F94" s="10">
        <v>0.24802595197094651</v>
      </c>
      <c r="G94" s="10">
        <v>0.75197404802905354</v>
      </c>
    </row>
    <row r="95" spans="3:7" x14ac:dyDescent="0.2">
      <c r="C95" s="5" t="s">
        <v>527</v>
      </c>
      <c r="D95" s="4" t="s">
        <v>17</v>
      </c>
      <c r="E95" s="4" t="s">
        <v>17</v>
      </c>
      <c r="F95" s="4">
        <v>0.72161750940701941</v>
      </c>
      <c r="G95" s="4">
        <v>0.27838249059298059</v>
      </c>
    </row>
    <row r="96" spans="3:7" x14ac:dyDescent="0.2">
      <c r="C96" s="5" t="s">
        <v>528</v>
      </c>
      <c r="D96" s="4" t="s">
        <v>17</v>
      </c>
      <c r="E96" s="4" t="s">
        <v>17</v>
      </c>
      <c r="F96" s="4">
        <v>0.9999995076101571</v>
      </c>
      <c r="G96" s="4">
        <v>4.9238984289878829E-7</v>
      </c>
    </row>
    <row r="97" spans="3:7" x14ac:dyDescent="0.2">
      <c r="C97" s="11" t="s">
        <v>529</v>
      </c>
      <c r="D97" s="10" t="s">
        <v>17</v>
      </c>
      <c r="E97" s="10" t="s">
        <v>18</v>
      </c>
      <c r="F97" s="10">
        <v>0.11879869517186428</v>
      </c>
      <c r="G97" s="10">
        <v>0.88120130482813575</v>
      </c>
    </row>
    <row r="98" spans="3:7" x14ac:dyDescent="0.2">
      <c r="C98" s="5" t="s">
        <v>530</v>
      </c>
      <c r="D98" s="4" t="s">
        <v>17</v>
      </c>
      <c r="E98" s="4" t="s">
        <v>17</v>
      </c>
      <c r="F98" s="4">
        <v>0.99890017686842625</v>
      </c>
      <c r="G98" s="4">
        <v>1.0998231315737517E-3</v>
      </c>
    </row>
    <row r="99" spans="3:7" x14ac:dyDescent="0.2">
      <c r="C99" s="5" t="s">
        <v>531</v>
      </c>
      <c r="D99" s="4" t="s">
        <v>17</v>
      </c>
      <c r="E99" s="4" t="s">
        <v>17</v>
      </c>
      <c r="F99" s="4">
        <v>0.99997307662963297</v>
      </c>
      <c r="G99" s="4">
        <v>2.6923370367026855E-5</v>
      </c>
    </row>
    <row r="100" spans="3:7" x14ac:dyDescent="0.2">
      <c r="C100" s="5" t="s">
        <v>532</v>
      </c>
      <c r="D100" s="4" t="s">
        <v>18</v>
      </c>
      <c r="E100" s="4" t="s">
        <v>18</v>
      </c>
      <c r="F100" s="4">
        <v>5.9507920322197482E-4</v>
      </c>
      <c r="G100" s="4">
        <v>0.99940492079677801</v>
      </c>
    </row>
    <row r="101" spans="3:7" x14ac:dyDescent="0.2">
      <c r="C101" s="5" t="s">
        <v>533</v>
      </c>
      <c r="D101" s="4" t="s">
        <v>17</v>
      </c>
      <c r="E101" s="4" t="s">
        <v>17</v>
      </c>
      <c r="F101" s="4">
        <v>0.99992673193211301</v>
      </c>
      <c r="G101" s="4">
        <v>7.326806788698903E-5</v>
      </c>
    </row>
    <row r="102" spans="3:7" x14ac:dyDescent="0.2">
      <c r="C102" s="5" t="s">
        <v>534</v>
      </c>
      <c r="D102" s="4" t="s">
        <v>18</v>
      </c>
      <c r="E102" s="4" t="s">
        <v>18</v>
      </c>
      <c r="F102" s="4">
        <v>3.3076700097667354E-2</v>
      </c>
      <c r="G102" s="4">
        <v>0.96692329990233261</v>
      </c>
    </row>
    <row r="103" spans="3:7" x14ac:dyDescent="0.2">
      <c r="C103" s="5" t="s">
        <v>535</v>
      </c>
      <c r="D103" s="4" t="s">
        <v>17</v>
      </c>
      <c r="E103" s="4" t="s">
        <v>17</v>
      </c>
      <c r="F103" s="4">
        <v>0.99999910449892304</v>
      </c>
      <c r="G103" s="4">
        <v>8.9550107695846037E-7</v>
      </c>
    </row>
    <row r="104" spans="3:7" x14ac:dyDescent="0.2">
      <c r="C104" s="5" t="s">
        <v>536</v>
      </c>
      <c r="D104" s="4" t="s">
        <v>17</v>
      </c>
      <c r="E104" s="4" t="s">
        <v>17</v>
      </c>
      <c r="F104" s="4">
        <v>0.99999953926926133</v>
      </c>
      <c r="G104" s="4">
        <v>4.6073073867169967E-7</v>
      </c>
    </row>
    <row r="105" spans="3:7" x14ac:dyDescent="0.2">
      <c r="C105" s="5" t="s">
        <v>537</v>
      </c>
      <c r="D105" s="4" t="s">
        <v>18</v>
      </c>
      <c r="E105" s="4" t="s">
        <v>18</v>
      </c>
      <c r="F105" s="4">
        <v>5.9507920322197482E-4</v>
      </c>
      <c r="G105" s="4">
        <v>0.99940492079677801</v>
      </c>
    </row>
    <row r="106" spans="3:7" x14ac:dyDescent="0.2">
      <c r="C106" s="5" t="s">
        <v>538</v>
      </c>
      <c r="D106" s="4" t="s">
        <v>17</v>
      </c>
      <c r="E106" s="4" t="s">
        <v>17</v>
      </c>
      <c r="F106" s="4">
        <v>0.9999960697179946</v>
      </c>
      <c r="G106" s="4">
        <v>3.9302820054043508E-6</v>
      </c>
    </row>
    <row r="107" spans="3:7" x14ac:dyDescent="0.2">
      <c r="C107" s="5" t="s">
        <v>539</v>
      </c>
      <c r="D107" s="4" t="s">
        <v>17</v>
      </c>
      <c r="E107" s="4" t="s">
        <v>17</v>
      </c>
      <c r="F107" s="4">
        <v>0.99968400475010422</v>
      </c>
      <c r="G107" s="4">
        <v>3.1599524989578409E-4</v>
      </c>
    </row>
    <row r="108" spans="3:7" x14ac:dyDescent="0.2">
      <c r="C108" s="5" t="s">
        <v>540</v>
      </c>
      <c r="D108" s="4" t="s">
        <v>18</v>
      </c>
      <c r="E108" s="4" t="s">
        <v>18</v>
      </c>
      <c r="F108" s="4">
        <v>5.288082552874775E-3</v>
      </c>
      <c r="G108" s="4">
        <v>0.99471191744712517</v>
      </c>
    </row>
    <row r="109" spans="3:7" x14ac:dyDescent="0.2">
      <c r="C109" s="5" t="s">
        <v>541</v>
      </c>
      <c r="D109" s="4" t="s">
        <v>17</v>
      </c>
      <c r="E109" s="4" t="s">
        <v>17</v>
      </c>
      <c r="F109" s="4">
        <v>0.96354848697262241</v>
      </c>
      <c r="G109" s="4">
        <v>3.6451513027377591E-2</v>
      </c>
    </row>
    <row r="110" spans="3:7" x14ac:dyDescent="0.2">
      <c r="C110" s="5" t="s">
        <v>542</v>
      </c>
      <c r="D110" s="4" t="s">
        <v>18</v>
      </c>
      <c r="E110" s="4" t="s">
        <v>18</v>
      </c>
      <c r="F110" s="4">
        <v>1.5175604938756505E-2</v>
      </c>
      <c r="G110" s="4">
        <v>0.98482439506124353</v>
      </c>
    </row>
    <row r="111" spans="3:7" x14ac:dyDescent="0.2">
      <c r="C111" s="5" t="s">
        <v>543</v>
      </c>
      <c r="D111" s="4" t="s">
        <v>17</v>
      </c>
      <c r="E111" s="4" t="s">
        <v>17</v>
      </c>
      <c r="F111" s="4">
        <v>0.99978208268916724</v>
      </c>
      <c r="G111" s="4">
        <v>2.1791731083276034E-4</v>
      </c>
    </row>
    <row r="112" spans="3:7" x14ac:dyDescent="0.2">
      <c r="C112" s="5" t="s">
        <v>544</v>
      </c>
      <c r="D112" s="4" t="s">
        <v>18</v>
      </c>
      <c r="E112" s="4" t="s">
        <v>18</v>
      </c>
      <c r="F112" s="4">
        <v>1.4213730209373934E-2</v>
      </c>
      <c r="G112" s="4">
        <v>0.98578626979062611</v>
      </c>
    </row>
    <row r="113" spans="3:7" x14ac:dyDescent="0.2">
      <c r="C113" s="5" t="s">
        <v>545</v>
      </c>
      <c r="D113" s="4" t="s">
        <v>17</v>
      </c>
      <c r="E113" s="4" t="s">
        <v>17</v>
      </c>
      <c r="F113" s="4">
        <v>0.78591149885833622</v>
      </c>
      <c r="G113" s="4">
        <v>0.21408850114166378</v>
      </c>
    </row>
    <row r="114" spans="3:7" x14ac:dyDescent="0.2">
      <c r="C114" s="11" t="s">
        <v>546</v>
      </c>
      <c r="D114" s="10" t="s">
        <v>17</v>
      </c>
      <c r="E114" s="10" t="s">
        <v>18</v>
      </c>
      <c r="F114" s="10">
        <v>5.9593241033101103E-2</v>
      </c>
      <c r="G114" s="10">
        <v>0.94040675896689885</v>
      </c>
    </row>
    <row r="115" spans="3:7" x14ac:dyDescent="0.2">
      <c r="C115" s="5" t="s">
        <v>547</v>
      </c>
      <c r="D115" s="4" t="s">
        <v>17</v>
      </c>
      <c r="E115" s="4" t="s">
        <v>17</v>
      </c>
      <c r="F115" s="4">
        <v>0.99956501037965406</v>
      </c>
      <c r="G115" s="4">
        <v>4.3498962034593802E-4</v>
      </c>
    </row>
    <row r="116" spans="3:7" x14ac:dyDescent="0.2">
      <c r="C116" s="5" t="s">
        <v>548</v>
      </c>
      <c r="D116" s="4" t="s">
        <v>17</v>
      </c>
      <c r="E116" s="4" t="s">
        <v>17</v>
      </c>
      <c r="F116" s="4">
        <v>0.99999951777689822</v>
      </c>
      <c r="G116" s="4">
        <v>4.8222310178314132E-7</v>
      </c>
    </row>
    <row r="117" spans="3:7" x14ac:dyDescent="0.2">
      <c r="C117" s="5" t="s">
        <v>549</v>
      </c>
      <c r="D117" s="4" t="s">
        <v>17</v>
      </c>
      <c r="E117" s="4" t="s">
        <v>17</v>
      </c>
      <c r="F117" s="4">
        <v>0.99999622700608914</v>
      </c>
      <c r="G117" s="4">
        <v>3.7729939108555044E-6</v>
      </c>
    </row>
    <row r="118" spans="3:7" x14ac:dyDescent="0.2">
      <c r="C118" s="5" t="s">
        <v>550</v>
      </c>
      <c r="D118" s="4" t="s">
        <v>17</v>
      </c>
      <c r="E118" s="4" t="s">
        <v>17</v>
      </c>
      <c r="F118" s="4">
        <v>0.99999854957218337</v>
      </c>
      <c r="G118" s="4">
        <v>1.4504278166294071E-6</v>
      </c>
    </row>
    <row r="119" spans="3:7" x14ac:dyDescent="0.2">
      <c r="C119" s="5" t="s">
        <v>551</v>
      </c>
      <c r="D119" s="4" t="s">
        <v>17</v>
      </c>
      <c r="E119" s="4" t="s">
        <v>17</v>
      </c>
      <c r="F119" s="4">
        <v>0.99957235321155846</v>
      </c>
      <c r="G119" s="4">
        <v>4.2764678844153803E-4</v>
      </c>
    </row>
    <row r="120" spans="3:7" x14ac:dyDescent="0.2">
      <c r="C120" s="5" t="s">
        <v>552</v>
      </c>
      <c r="D120" s="4" t="s">
        <v>17</v>
      </c>
      <c r="E120" s="4" t="s">
        <v>17</v>
      </c>
      <c r="F120" s="4">
        <v>0.99739862516991773</v>
      </c>
      <c r="G120" s="4">
        <v>2.6013748300822703E-3</v>
      </c>
    </row>
    <row r="121" spans="3:7" x14ac:dyDescent="0.2">
      <c r="C121" s="5" t="s">
        <v>553</v>
      </c>
      <c r="D121" s="4" t="s">
        <v>17</v>
      </c>
      <c r="E121" s="4" t="s">
        <v>17</v>
      </c>
      <c r="F121" s="4">
        <v>0.99775351110844301</v>
      </c>
      <c r="G121" s="4">
        <v>2.2464888915569858E-3</v>
      </c>
    </row>
    <row r="122" spans="3:7" x14ac:dyDescent="0.2">
      <c r="C122" s="5" t="s">
        <v>554</v>
      </c>
      <c r="D122" s="4" t="s">
        <v>17</v>
      </c>
      <c r="E122" s="4" t="s">
        <v>17</v>
      </c>
      <c r="F122" s="4">
        <v>0.99981227223043134</v>
      </c>
      <c r="G122" s="4">
        <v>1.8772776956865744E-4</v>
      </c>
    </row>
    <row r="123" spans="3:7" x14ac:dyDescent="0.2">
      <c r="C123" s="5" t="s">
        <v>555</v>
      </c>
      <c r="D123" s="4" t="s">
        <v>17</v>
      </c>
      <c r="E123" s="4" t="s">
        <v>17</v>
      </c>
      <c r="F123" s="4">
        <v>0.99999817718937467</v>
      </c>
      <c r="G123" s="4">
        <v>1.8228106253292964E-6</v>
      </c>
    </row>
    <row r="124" spans="3:7" x14ac:dyDescent="0.2">
      <c r="C124" s="11" t="s">
        <v>556</v>
      </c>
      <c r="D124" s="10" t="s">
        <v>18</v>
      </c>
      <c r="E124" s="10" t="s">
        <v>17</v>
      </c>
      <c r="F124" s="10">
        <v>0.23525501684491473</v>
      </c>
      <c r="G124" s="10">
        <v>0.76474498315508521</v>
      </c>
    </row>
    <row r="125" spans="3:7" x14ac:dyDescent="0.2">
      <c r="C125" s="5" t="s">
        <v>557</v>
      </c>
      <c r="D125" s="4" t="s">
        <v>17</v>
      </c>
      <c r="E125" s="4" t="s">
        <v>17</v>
      </c>
      <c r="F125" s="4">
        <v>0.99927903676636998</v>
      </c>
      <c r="G125" s="4">
        <v>7.2096323363002313E-4</v>
      </c>
    </row>
    <row r="126" spans="3:7" x14ac:dyDescent="0.2">
      <c r="C126" s="5" t="s">
        <v>558</v>
      </c>
      <c r="D126" s="4" t="s">
        <v>17</v>
      </c>
      <c r="E126" s="4" t="s">
        <v>17</v>
      </c>
      <c r="F126" s="4">
        <v>0.72161750940701941</v>
      </c>
      <c r="G126" s="4">
        <v>0.27838249059298059</v>
      </c>
    </row>
    <row r="127" spans="3:7" x14ac:dyDescent="0.2">
      <c r="C127" s="5" t="s">
        <v>559</v>
      </c>
      <c r="D127" s="4" t="s">
        <v>18</v>
      </c>
      <c r="E127" s="4" t="s">
        <v>18</v>
      </c>
      <c r="F127" s="4">
        <v>4.3179208887481517E-3</v>
      </c>
      <c r="G127" s="4">
        <v>0.99568207911125184</v>
      </c>
    </row>
    <row r="128" spans="3:7" x14ac:dyDescent="0.2">
      <c r="C128" s="5" t="s">
        <v>560</v>
      </c>
      <c r="D128" s="4" t="s">
        <v>17</v>
      </c>
      <c r="E128" s="4" t="s">
        <v>17</v>
      </c>
      <c r="F128" s="4">
        <v>0.99992742594995021</v>
      </c>
      <c r="G128" s="4">
        <v>7.2574050049789562E-5</v>
      </c>
    </row>
    <row r="129" spans="3:7" x14ac:dyDescent="0.2">
      <c r="C129" s="5" t="s">
        <v>561</v>
      </c>
      <c r="D129" s="4" t="s">
        <v>18</v>
      </c>
      <c r="E129" s="4" t="s">
        <v>18</v>
      </c>
      <c r="F129" s="4">
        <v>3.3076700097667354E-2</v>
      </c>
      <c r="G129" s="4">
        <v>0.96692329990233261</v>
      </c>
    </row>
    <row r="130" spans="3:7" x14ac:dyDescent="0.2">
      <c r="C130" s="5" t="s">
        <v>562</v>
      </c>
      <c r="D130" s="4" t="s">
        <v>18</v>
      </c>
      <c r="E130" s="4" t="s">
        <v>18</v>
      </c>
      <c r="F130" s="4">
        <v>1.970567643088551E-2</v>
      </c>
      <c r="G130" s="4">
        <v>0.9802943235691145</v>
      </c>
    </row>
    <row r="131" spans="3:7" x14ac:dyDescent="0.2">
      <c r="C131" s="5" t="s">
        <v>563</v>
      </c>
      <c r="D131" s="4" t="s">
        <v>17</v>
      </c>
      <c r="E131" s="4" t="s">
        <v>17</v>
      </c>
      <c r="F131" s="4">
        <v>0.99999616555237092</v>
      </c>
      <c r="G131" s="4">
        <v>3.8344476290808061E-6</v>
      </c>
    </row>
    <row r="132" spans="3:7" x14ac:dyDescent="0.2">
      <c r="C132" s="5" t="s">
        <v>564</v>
      </c>
      <c r="D132" s="4" t="s">
        <v>18</v>
      </c>
      <c r="E132" s="4" t="s">
        <v>18</v>
      </c>
      <c r="F132" s="4">
        <v>3.3076700097667354E-2</v>
      </c>
      <c r="G132" s="4">
        <v>0.96692329990233261</v>
      </c>
    </row>
    <row r="133" spans="3:7" x14ac:dyDescent="0.2">
      <c r="C133" s="5" t="s">
        <v>565</v>
      </c>
      <c r="D133" s="4" t="s">
        <v>18</v>
      </c>
      <c r="E133" s="4" t="s">
        <v>18</v>
      </c>
      <c r="F133" s="4">
        <v>2.3534338657368432E-3</v>
      </c>
      <c r="G133" s="4">
        <v>0.99764656613426317</v>
      </c>
    </row>
    <row r="134" spans="3:7" x14ac:dyDescent="0.2">
      <c r="C134" s="5" t="s">
        <v>566</v>
      </c>
      <c r="D134" s="4" t="s">
        <v>18</v>
      </c>
      <c r="E134" s="4" t="s">
        <v>18</v>
      </c>
      <c r="F134" s="4">
        <v>2.1031274352535934E-2</v>
      </c>
      <c r="G134" s="4">
        <v>0.97896872564746407</v>
      </c>
    </row>
    <row r="135" spans="3:7" x14ac:dyDescent="0.2">
      <c r="C135" s="11" t="s">
        <v>567</v>
      </c>
      <c r="D135" s="10" t="s">
        <v>18</v>
      </c>
      <c r="E135" s="10" t="s">
        <v>17</v>
      </c>
      <c r="F135" s="10">
        <v>0.72364465927773602</v>
      </c>
      <c r="G135" s="10">
        <v>0.27635534072226398</v>
      </c>
    </row>
    <row r="136" spans="3:7" x14ac:dyDescent="0.2">
      <c r="C136" s="5" t="s">
        <v>568</v>
      </c>
      <c r="D136" s="4" t="s">
        <v>17</v>
      </c>
      <c r="E136" s="4" t="s">
        <v>17</v>
      </c>
      <c r="F136" s="4">
        <v>0.9999960697179946</v>
      </c>
      <c r="G136" s="4">
        <v>3.9302820054043508E-6</v>
      </c>
    </row>
    <row r="137" spans="3:7" x14ac:dyDescent="0.2">
      <c r="C137" s="5" t="s">
        <v>569</v>
      </c>
      <c r="D137" s="4" t="s">
        <v>17</v>
      </c>
      <c r="E137" s="4" t="s">
        <v>17</v>
      </c>
      <c r="F137" s="4">
        <v>0.99984317321326066</v>
      </c>
      <c r="G137" s="4">
        <v>1.5682678673933914E-4</v>
      </c>
    </row>
    <row r="138" spans="3:7" x14ac:dyDescent="0.2">
      <c r="C138" s="5" t="s">
        <v>570</v>
      </c>
      <c r="D138" s="4" t="s">
        <v>17</v>
      </c>
      <c r="E138" s="4" t="s">
        <v>17</v>
      </c>
      <c r="F138" s="4">
        <v>0.95432630192749768</v>
      </c>
      <c r="G138" s="4">
        <v>4.5673698072502322E-2</v>
      </c>
    </row>
    <row r="139" spans="3:7" x14ac:dyDescent="0.2">
      <c r="C139" s="5" t="s">
        <v>571</v>
      </c>
      <c r="D139" s="4" t="s">
        <v>18</v>
      </c>
      <c r="E139" s="4" t="s">
        <v>18</v>
      </c>
      <c r="F139" s="4">
        <v>6.0946115196614768E-2</v>
      </c>
      <c r="G139" s="4">
        <v>0.93905388480338525</v>
      </c>
    </row>
    <row r="140" spans="3:7" x14ac:dyDescent="0.2">
      <c r="C140" s="5" t="s">
        <v>572</v>
      </c>
      <c r="D140" s="4" t="s">
        <v>18</v>
      </c>
      <c r="E140" s="4" t="s">
        <v>18</v>
      </c>
      <c r="F140" s="4">
        <v>3.3076700097667354E-2</v>
      </c>
      <c r="G140" s="4">
        <v>0.96692329990233261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8778A020-81A8-44F7-B8B1-E03CF025EAC5}"/>
    <hyperlink ref="D4" location="'LogReg_Output'!$B$53:$B$53" display="Regression Summary" xr:uid="{D9096DAD-A565-4D92-8BB9-B0824B34317F}"/>
    <hyperlink ref="F4" location="'LogReg_Output'!$B$61:$B$61" display="Predictor Screening" xr:uid="{CCD21C4D-58C0-4204-9311-24DC2BAEE059}"/>
    <hyperlink ref="H4" location="'LogReg_Output'!$B$80:$B$80" display="Coefficients" xr:uid="{CC4A8673-5665-4767-BBB4-EF2A8CD75507}"/>
    <hyperlink ref="J4" location="'LogReg_Stored'!$B$10:$B$10" display="PMML Model" xr:uid="{311C4517-C766-424B-B56E-5620FC1FEBDB}"/>
    <hyperlink ref="B5" location="'LogReg_TrainingScore'!$B$10:$B$10" display="Training: Classification Summary" xr:uid="{CD3468C7-339D-41F9-9934-B64F41A7BE6D}"/>
    <hyperlink ref="D5" location="'LogReg_TrainingScore'!$B$34:$B$34" display="Training: Classification Details" xr:uid="{1EBE1C33-11DA-40B9-9BD7-8C65C0847B2A}"/>
    <hyperlink ref="F5" location="'LogReg_ValidationScore'!$B$10:$B$10" display="Validation: Classification Summary" xr:uid="{75442ACA-6487-4E97-B5E9-52B5DE604903}"/>
    <hyperlink ref="H5" location="'LogReg_ValidationScore'!$B$34:$B$34" display="Validation: Classification Details" xr:uid="{C4EF7B64-9184-426B-A368-29967FB5F669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C1E0-6A32-46ED-AC63-CDA22692A72E}">
  <dimension ref="B1:Q140"/>
  <sheetViews>
    <sheetView showGridLines="0" tabSelected="1" topLeftCell="A2" workbookViewId="0">
      <selection activeCell="G38" sqref="G37:G38"/>
    </sheetView>
  </sheetViews>
  <sheetFormatPr baseColWidth="10" defaultColWidth="8.83203125" defaultRowHeight="15" x14ac:dyDescent="0.2"/>
  <cols>
    <col min="3" max="3" width="18.83203125" bestFit="1" customWidth="1"/>
    <col min="4" max="4" width="11.1640625" customWidth="1"/>
    <col min="5" max="5" width="18" customWidth="1"/>
    <col min="6" max="6" width="19.5" customWidth="1"/>
    <col min="7" max="7" width="20.33203125" customWidth="1"/>
    <col min="14" max="14" width="15.5" bestFit="1" customWidth="1"/>
  </cols>
  <sheetData>
    <row r="1" spans="2:17" ht="19" x14ac:dyDescent="0.25">
      <c r="B1" s="2" t="s">
        <v>580</v>
      </c>
      <c r="N1" t="s">
        <v>640</v>
      </c>
    </row>
    <row r="3" spans="2:17" ht="16" x14ac:dyDescent="0.2">
      <c r="B3" s="13" t="s">
        <v>21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22</v>
      </c>
      <c r="O3" s="14"/>
      <c r="P3" s="14"/>
      <c r="Q3" s="15"/>
    </row>
    <row r="4" spans="2:17" x14ac:dyDescent="0.2">
      <c r="B4" s="25" t="s">
        <v>27</v>
      </c>
      <c r="C4" s="21"/>
      <c r="D4" s="25" t="s">
        <v>575</v>
      </c>
      <c r="E4" s="21"/>
      <c r="F4" s="25" t="s">
        <v>576</v>
      </c>
      <c r="G4" s="21"/>
      <c r="H4" s="25" t="s">
        <v>577</v>
      </c>
      <c r="I4" s="21"/>
      <c r="J4" s="25" t="s">
        <v>573</v>
      </c>
      <c r="K4" s="21"/>
      <c r="N4" s="7" t="s">
        <v>23</v>
      </c>
      <c r="O4" s="7" t="s">
        <v>24</v>
      </c>
      <c r="P4" s="7" t="s">
        <v>25</v>
      </c>
      <c r="Q4" s="7" t="s">
        <v>26</v>
      </c>
    </row>
    <row r="5" spans="2:17" x14ac:dyDescent="0.2">
      <c r="B5" s="25" t="s">
        <v>578</v>
      </c>
      <c r="C5" s="21"/>
      <c r="D5" s="25" t="s">
        <v>616</v>
      </c>
      <c r="E5" s="21"/>
      <c r="F5" s="25" t="s">
        <v>579</v>
      </c>
      <c r="G5" s="21"/>
      <c r="H5" s="25" t="s">
        <v>617</v>
      </c>
      <c r="I5" s="21"/>
      <c r="J5" s="19"/>
      <c r="K5" s="21"/>
      <c r="N5" s="6">
        <v>11</v>
      </c>
      <c r="O5" s="6">
        <v>5</v>
      </c>
      <c r="P5" s="6">
        <v>22</v>
      </c>
      <c r="Q5" s="6">
        <v>38</v>
      </c>
    </row>
    <row r="10" spans="2:17" ht="19" x14ac:dyDescent="0.25">
      <c r="B10" s="3" t="s">
        <v>579</v>
      </c>
    </row>
    <row r="12" spans="2:17" ht="16" x14ac:dyDescent="0.2">
      <c r="C12" s="26" t="s">
        <v>581</v>
      </c>
      <c r="D12" s="27"/>
      <c r="E12" s="28"/>
    </row>
    <row r="13" spans="2:17" x14ac:dyDescent="0.2">
      <c r="C13" s="5" t="s">
        <v>582</v>
      </c>
      <c r="D13" s="1" t="s">
        <v>18</v>
      </c>
      <c r="E13" s="1" t="s">
        <v>17</v>
      </c>
    </row>
    <row r="14" spans="2:17" x14ac:dyDescent="0.2">
      <c r="C14" s="5" t="s">
        <v>18</v>
      </c>
      <c r="D14" s="4">
        <v>29</v>
      </c>
      <c r="E14" s="4">
        <v>8</v>
      </c>
    </row>
    <row r="15" spans="2:17" x14ac:dyDescent="0.2">
      <c r="C15" s="5" t="s">
        <v>17</v>
      </c>
      <c r="D15" s="4">
        <v>4</v>
      </c>
      <c r="E15" s="4">
        <v>63</v>
      </c>
    </row>
    <row r="17" spans="3:6" ht="16" x14ac:dyDescent="0.2">
      <c r="C17" s="26" t="s">
        <v>583</v>
      </c>
      <c r="D17" s="27"/>
      <c r="E17" s="27"/>
      <c r="F17" s="28"/>
    </row>
    <row r="18" spans="3:6" x14ac:dyDescent="0.2">
      <c r="C18" t="s">
        <v>584</v>
      </c>
      <c r="D18" t="s">
        <v>585</v>
      </c>
      <c r="E18" t="s">
        <v>586</v>
      </c>
      <c r="F18" t="s">
        <v>587</v>
      </c>
    </row>
    <row r="19" spans="3:6" x14ac:dyDescent="0.2">
      <c r="C19" s="5" t="s">
        <v>18</v>
      </c>
      <c r="D19">
        <f>SUM($D$14:$E$14)</f>
        <v>37</v>
      </c>
      <c r="E19">
        <f>SUM($D$14:$E$14) - $D$14</f>
        <v>8</v>
      </c>
      <c r="F19">
        <f>IF($D$19=0,"Undefined",$E$19*100 / $D$19)</f>
        <v>21.621621621621621</v>
      </c>
    </row>
    <row r="20" spans="3:6" x14ac:dyDescent="0.2">
      <c r="C20" s="5" t="s">
        <v>17</v>
      </c>
      <c r="D20">
        <f>SUM($D$15:$E$15)</f>
        <v>67</v>
      </c>
      <c r="E20">
        <f>SUM($D$15:$E$15) - $E$15</f>
        <v>4</v>
      </c>
      <c r="F20">
        <f>IF($D$20=0,"Undefined",$E$20*100 / $D$20)</f>
        <v>5.9701492537313436</v>
      </c>
    </row>
    <row r="21" spans="3:6" x14ac:dyDescent="0.2">
      <c r="C21" s="5" t="s">
        <v>588</v>
      </c>
      <c r="D21">
        <f>SUM($D$19:$D$20)</f>
        <v>104</v>
      </c>
      <c r="E21">
        <f>SUM($E$19:$E$20)</f>
        <v>12</v>
      </c>
      <c r="F21">
        <f>IF($D$21=0,"Undefined",$E$21*100 / $D$21)</f>
        <v>11.538461538461538</v>
      </c>
    </row>
    <row r="23" spans="3:6" ht="16" x14ac:dyDescent="0.2">
      <c r="C23" s="26" t="s">
        <v>589</v>
      </c>
      <c r="D23" s="28"/>
    </row>
    <row r="24" spans="3:6" x14ac:dyDescent="0.2">
      <c r="C24" t="s">
        <v>590</v>
      </c>
      <c r="D24" t="s">
        <v>591</v>
      </c>
    </row>
    <row r="25" spans="3:6" x14ac:dyDescent="0.2">
      <c r="C25" t="s">
        <v>592</v>
      </c>
      <c r="D25">
        <v>92</v>
      </c>
    </row>
    <row r="26" spans="3:6" x14ac:dyDescent="0.2">
      <c r="C26" t="s">
        <v>593</v>
      </c>
      <c r="D26">
        <v>88.461538461538453</v>
      </c>
    </row>
    <row r="27" spans="3:6" x14ac:dyDescent="0.2">
      <c r="C27" t="s">
        <v>594</v>
      </c>
      <c r="D27">
        <v>0.78378378378378377</v>
      </c>
    </row>
    <row r="28" spans="3:6" x14ac:dyDescent="0.2">
      <c r="C28" t="s">
        <v>595</v>
      </c>
      <c r="D28">
        <v>0.94029850746268662</v>
      </c>
    </row>
    <row r="29" spans="3:6" x14ac:dyDescent="0.2">
      <c r="C29" t="s">
        <v>596</v>
      </c>
      <c r="D29">
        <v>0.88732394366197187</v>
      </c>
    </row>
    <row r="30" spans="3:6" x14ac:dyDescent="0.2">
      <c r="C30" t="s">
        <v>597</v>
      </c>
      <c r="D30">
        <v>0.91304347826086962</v>
      </c>
    </row>
    <row r="31" spans="3:6" x14ac:dyDescent="0.2">
      <c r="C31" t="s">
        <v>598</v>
      </c>
      <c r="D31" t="s">
        <v>17</v>
      </c>
    </row>
    <row r="32" spans="3:6" x14ac:dyDescent="0.2">
      <c r="C32" t="s">
        <v>599</v>
      </c>
      <c r="D32">
        <v>0.3</v>
      </c>
    </row>
    <row r="34" spans="2:7" ht="19" x14ac:dyDescent="0.25">
      <c r="B34" s="3" t="s">
        <v>617</v>
      </c>
    </row>
    <row r="36" spans="2:7" x14ac:dyDescent="0.2">
      <c r="C36" s="5" t="s">
        <v>52</v>
      </c>
      <c r="D36" s="1" t="s">
        <v>16</v>
      </c>
      <c r="E36" s="1" t="s">
        <v>618</v>
      </c>
      <c r="F36" s="1" t="s">
        <v>619</v>
      </c>
      <c r="G36" s="1" t="s">
        <v>620</v>
      </c>
    </row>
    <row r="37" spans="2:7" x14ac:dyDescent="0.2">
      <c r="C37" s="5" t="s">
        <v>469</v>
      </c>
      <c r="D37" s="4" t="s">
        <v>17</v>
      </c>
      <c r="E37" s="4" t="s">
        <v>17</v>
      </c>
      <c r="F37" s="4">
        <v>0.99703263045395352</v>
      </c>
      <c r="G37" s="4">
        <v>2.9673695460464833E-3</v>
      </c>
    </row>
    <row r="38" spans="2:7" x14ac:dyDescent="0.2">
      <c r="C38" s="5" t="s">
        <v>470</v>
      </c>
      <c r="D38" s="4" t="s">
        <v>17</v>
      </c>
      <c r="E38" s="4" t="s">
        <v>17</v>
      </c>
      <c r="F38" s="4">
        <v>0.99999990758032886</v>
      </c>
      <c r="G38" s="4">
        <v>9.2419671138266324E-8</v>
      </c>
    </row>
    <row r="39" spans="2:7" x14ac:dyDescent="0.2">
      <c r="C39" s="5" t="s">
        <v>471</v>
      </c>
      <c r="D39" s="4" t="s">
        <v>17</v>
      </c>
      <c r="E39" s="4" t="s">
        <v>17</v>
      </c>
      <c r="F39" s="4">
        <v>0.99996852263820346</v>
      </c>
      <c r="G39" s="4">
        <v>3.1477361796539149E-5</v>
      </c>
    </row>
    <row r="40" spans="2:7" x14ac:dyDescent="0.2">
      <c r="C40" s="5" t="s">
        <v>472</v>
      </c>
      <c r="D40" s="4" t="s">
        <v>17</v>
      </c>
      <c r="E40" s="4" t="s">
        <v>17</v>
      </c>
      <c r="F40" s="4">
        <v>0.9999995076101571</v>
      </c>
      <c r="G40" s="4">
        <v>4.9238984289878829E-7</v>
      </c>
    </row>
    <row r="41" spans="2:7" x14ac:dyDescent="0.2">
      <c r="C41" s="5" t="s">
        <v>473</v>
      </c>
      <c r="D41" s="4" t="s">
        <v>17</v>
      </c>
      <c r="E41" s="4" t="s">
        <v>17</v>
      </c>
      <c r="F41" s="4">
        <v>0.94076858050544454</v>
      </c>
      <c r="G41" s="4">
        <v>5.923141949455546E-2</v>
      </c>
    </row>
    <row r="42" spans="2:7" x14ac:dyDescent="0.2">
      <c r="C42" s="5" t="s">
        <v>474</v>
      </c>
      <c r="D42" s="4" t="s">
        <v>17</v>
      </c>
      <c r="E42" s="4" t="s">
        <v>17</v>
      </c>
      <c r="F42" s="4">
        <v>0.99838615308933432</v>
      </c>
      <c r="G42" s="4">
        <v>1.6138469106656839E-3</v>
      </c>
    </row>
    <row r="43" spans="2:7" x14ac:dyDescent="0.2">
      <c r="C43" s="5" t="s">
        <v>475</v>
      </c>
      <c r="D43" s="4" t="s">
        <v>18</v>
      </c>
      <c r="E43" s="4" t="s">
        <v>18</v>
      </c>
      <c r="F43" s="4">
        <v>2.4920893990307397E-3</v>
      </c>
      <c r="G43" s="4">
        <v>0.99750791060096922</v>
      </c>
    </row>
    <row r="44" spans="2:7" x14ac:dyDescent="0.2">
      <c r="C44" s="5" t="s">
        <v>476</v>
      </c>
      <c r="D44" s="4" t="s">
        <v>17</v>
      </c>
      <c r="E44" s="4" t="s">
        <v>17</v>
      </c>
      <c r="F44" s="4">
        <v>0.99999392736509729</v>
      </c>
      <c r="G44" s="4">
        <v>6.0726349027095949E-6</v>
      </c>
    </row>
    <row r="45" spans="2:7" x14ac:dyDescent="0.2">
      <c r="C45" s="5" t="s">
        <v>477</v>
      </c>
      <c r="D45" s="4" t="s">
        <v>17</v>
      </c>
      <c r="E45" s="4" t="s">
        <v>17</v>
      </c>
      <c r="F45" s="4">
        <v>0.99998673212451539</v>
      </c>
      <c r="G45" s="4">
        <v>1.3267875484612723E-5</v>
      </c>
    </row>
    <row r="46" spans="2:7" x14ac:dyDescent="0.2">
      <c r="C46" s="5" t="s">
        <v>478</v>
      </c>
      <c r="D46" s="4" t="s">
        <v>17</v>
      </c>
      <c r="E46" s="4" t="s">
        <v>17</v>
      </c>
      <c r="F46" s="4">
        <v>0.9999995076101571</v>
      </c>
      <c r="G46" s="4">
        <v>4.9238984289878829E-7</v>
      </c>
    </row>
    <row r="47" spans="2:7" x14ac:dyDescent="0.2">
      <c r="C47" s="5" t="s">
        <v>479</v>
      </c>
      <c r="D47" s="4" t="s">
        <v>17</v>
      </c>
      <c r="E47" s="4" t="s">
        <v>17</v>
      </c>
      <c r="F47" s="4">
        <v>0.99990099231925267</v>
      </c>
      <c r="G47" s="4">
        <v>9.9007680747331683E-5</v>
      </c>
    </row>
    <row r="48" spans="2:7" x14ac:dyDescent="0.2">
      <c r="C48" s="11" t="s">
        <v>480</v>
      </c>
      <c r="D48" s="10" t="s">
        <v>18</v>
      </c>
      <c r="E48" s="10" t="s">
        <v>17</v>
      </c>
      <c r="F48" s="10">
        <v>0.67280948858212009</v>
      </c>
      <c r="G48" s="10">
        <v>0.32719051141787991</v>
      </c>
    </row>
    <row r="49" spans="3:7" x14ac:dyDescent="0.2">
      <c r="C49" s="5" t="s">
        <v>481</v>
      </c>
      <c r="D49" s="4" t="s">
        <v>18</v>
      </c>
      <c r="E49" s="4" t="s">
        <v>18</v>
      </c>
      <c r="F49" s="4">
        <v>1.7280053393723693E-2</v>
      </c>
      <c r="G49" s="4">
        <v>0.98271994660627626</v>
      </c>
    </row>
    <row r="50" spans="3:7" x14ac:dyDescent="0.2">
      <c r="C50" s="5" t="s">
        <v>482</v>
      </c>
      <c r="D50" s="4" t="s">
        <v>18</v>
      </c>
      <c r="E50" s="4" t="s">
        <v>18</v>
      </c>
      <c r="F50" s="4">
        <v>2.8284056230796079E-2</v>
      </c>
      <c r="G50" s="4">
        <v>0.97171594376920389</v>
      </c>
    </row>
    <row r="51" spans="3:7" x14ac:dyDescent="0.2">
      <c r="C51" s="11" t="s">
        <v>483</v>
      </c>
      <c r="D51" s="10" t="s">
        <v>18</v>
      </c>
      <c r="E51" s="10" t="s">
        <v>17</v>
      </c>
      <c r="F51" s="10">
        <v>0.74751701611860477</v>
      </c>
      <c r="G51" s="10">
        <v>0.25248298388139523</v>
      </c>
    </row>
    <row r="52" spans="3:7" x14ac:dyDescent="0.2">
      <c r="C52" s="5" t="s">
        <v>484</v>
      </c>
      <c r="D52" s="4" t="s">
        <v>17</v>
      </c>
      <c r="E52" s="4" t="s">
        <v>17</v>
      </c>
      <c r="F52" s="4">
        <v>0.99999953926926133</v>
      </c>
      <c r="G52" s="4">
        <v>4.6073073867169967E-7</v>
      </c>
    </row>
    <row r="53" spans="3:7" x14ac:dyDescent="0.2">
      <c r="C53" s="5" t="s">
        <v>485</v>
      </c>
      <c r="D53" s="4" t="s">
        <v>17</v>
      </c>
      <c r="E53" s="4" t="s">
        <v>17</v>
      </c>
      <c r="F53" s="4">
        <v>0.92390880562061639</v>
      </c>
      <c r="G53" s="4">
        <v>7.6091194379383609E-2</v>
      </c>
    </row>
    <row r="54" spans="3:7" x14ac:dyDescent="0.2">
      <c r="C54" s="5" t="s">
        <v>486</v>
      </c>
      <c r="D54" s="4" t="s">
        <v>17</v>
      </c>
      <c r="E54" s="4" t="s">
        <v>17</v>
      </c>
      <c r="F54" s="4">
        <v>0.99967897727864019</v>
      </c>
      <c r="G54" s="4">
        <v>3.2102272135980936E-4</v>
      </c>
    </row>
    <row r="55" spans="3:7" x14ac:dyDescent="0.2">
      <c r="C55" s="5" t="s">
        <v>487</v>
      </c>
      <c r="D55" s="4" t="s">
        <v>17</v>
      </c>
      <c r="E55" s="4" t="s">
        <v>17</v>
      </c>
      <c r="F55" s="4">
        <v>0.71236731153469213</v>
      </c>
      <c r="G55" s="4">
        <v>0.28763268846530787</v>
      </c>
    </row>
    <row r="56" spans="3:7" x14ac:dyDescent="0.2">
      <c r="C56" s="5" t="s">
        <v>488</v>
      </c>
      <c r="D56" s="4" t="s">
        <v>17</v>
      </c>
      <c r="E56" s="4" t="s">
        <v>17</v>
      </c>
      <c r="F56" s="4">
        <v>0.999721881361472</v>
      </c>
      <c r="G56" s="4">
        <v>2.7811863852800212E-4</v>
      </c>
    </row>
    <row r="57" spans="3:7" x14ac:dyDescent="0.2">
      <c r="C57" s="5" t="s">
        <v>489</v>
      </c>
      <c r="D57" s="4" t="s">
        <v>17</v>
      </c>
      <c r="E57" s="4" t="s">
        <v>17</v>
      </c>
      <c r="F57" s="4">
        <v>0.99998739155276539</v>
      </c>
      <c r="G57" s="4">
        <v>1.2608447234607745E-5</v>
      </c>
    </row>
    <row r="58" spans="3:7" x14ac:dyDescent="0.2">
      <c r="C58" s="5" t="s">
        <v>490</v>
      </c>
      <c r="D58" s="4" t="s">
        <v>17</v>
      </c>
      <c r="E58" s="4" t="s">
        <v>17</v>
      </c>
      <c r="F58" s="4">
        <v>0.75901058570126589</v>
      </c>
      <c r="G58" s="4">
        <v>0.24098941429873411</v>
      </c>
    </row>
    <row r="59" spans="3:7" x14ac:dyDescent="0.2">
      <c r="C59" s="5" t="s">
        <v>491</v>
      </c>
      <c r="D59" s="4" t="s">
        <v>18</v>
      </c>
      <c r="E59" s="4" t="s">
        <v>18</v>
      </c>
      <c r="F59" s="4">
        <v>1.2360415523236478E-3</v>
      </c>
      <c r="G59" s="4">
        <v>0.9987639584476764</v>
      </c>
    </row>
    <row r="60" spans="3:7" x14ac:dyDescent="0.2">
      <c r="C60" s="5" t="s">
        <v>492</v>
      </c>
      <c r="D60" s="4" t="s">
        <v>17</v>
      </c>
      <c r="E60" s="4" t="s">
        <v>17</v>
      </c>
      <c r="F60" s="4">
        <v>0.89646726600774873</v>
      </c>
      <c r="G60" s="4">
        <v>0.10353273399225127</v>
      </c>
    </row>
    <row r="61" spans="3:7" x14ac:dyDescent="0.2">
      <c r="C61" s="5" t="s">
        <v>493</v>
      </c>
      <c r="D61" s="4" t="s">
        <v>17</v>
      </c>
      <c r="E61" s="4" t="s">
        <v>17</v>
      </c>
      <c r="F61" s="4">
        <v>0.99999289485153697</v>
      </c>
      <c r="G61" s="4">
        <v>7.1051484630269002E-6</v>
      </c>
    </row>
    <row r="62" spans="3:7" x14ac:dyDescent="0.2">
      <c r="C62" s="5" t="s">
        <v>494</v>
      </c>
      <c r="D62" s="4" t="s">
        <v>18</v>
      </c>
      <c r="E62" s="4" t="s">
        <v>18</v>
      </c>
      <c r="F62" s="4">
        <v>1.6118879330970812E-2</v>
      </c>
      <c r="G62" s="4">
        <v>0.98388112066902922</v>
      </c>
    </row>
    <row r="63" spans="3:7" x14ac:dyDescent="0.2">
      <c r="C63" s="5" t="s">
        <v>495</v>
      </c>
      <c r="D63" s="4" t="s">
        <v>17</v>
      </c>
      <c r="E63" s="4" t="s">
        <v>17</v>
      </c>
      <c r="F63" s="4">
        <v>0.99995732682558058</v>
      </c>
      <c r="G63" s="4">
        <v>4.2673174419416426E-5</v>
      </c>
    </row>
    <row r="64" spans="3:7" x14ac:dyDescent="0.2">
      <c r="C64" s="11" t="s">
        <v>496</v>
      </c>
      <c r="D64" s="10" t="s">
        <v>18</v>
      </c>
      <c r="E64" s="10" t="s">
        <v>17</v>
      </c>
      <c r="F64" s="10">
        <v>0.78182010210001407</v>
      </c>
      <c r="G64" s="10">
        <v>0.21817989789998593</v>
      </c>
    </row>
    <row r="65" spans="3:7" x14ac:dyDescent="0.2">
      <c r="C65" s="5" t="s">
        <v>497</v>
      </c>
      <c r="D65" s="4" t="s">
        <v>17</v>
      </c>
      <c r="E65" s="4" t="s">
        <v>17</v>
      </c>
      <c r="F65" s="4">
        <v>0.99999622700608914</v>
      </c>
      <c r="G65" s="4">
        <v>3.7729939108555044E-6</v>
      </c>
    </row>
    <row r="66" spans="3:7" x14ac:dyDescent="0.2">
      <c r="C66" s="5" t="s">
        <v>498</v>
      </c>
      <c r="D66" s="4" t="s">
        <v>17</v>
      </c>
      <c r="E66" s="4" t="s">
        <v>17</v>
      </c>
      <c r="F66" s="4">
        <v>0.99999854957218337</v>
      </c>
      <c r="G66" s="4">
        <v>1.4504278166294071E-6</v>
      </c>
    </row>
    <row r="67" spans="3:7" x14ac:dyDescent="0.2">
      <c r="C67" s="11" t="s">
        <v>499</v>
      </c>
      <c r="D67" s="10" t="s">
        <v>17</v>
      </c>
      <c r="E67" s="10" t="s">
        <v>18</v>
      </c>
      <c r="F67" s="10">
        <v>2.4930200969732669E-2</v>
      </c>
      <c r="G67" s="10">
        <v>0.97506979903026736</v>
      </c>
    </row>
    <row r="68" spans="3:7" x14ac:dyDescent="0.2">
      <c r="C68" s="5" t="s">
        <v>500</v>
      </c>
      <c r="D68" s="4" t="s">
        <v>18</v>
      </c>
      <c r="E68" s="4" t="s">
        <v>18</v>
      </c>
      <c r="F68" s="4">
        <v>3.3076700097667354E-2</v>
      </c>
      <c r="G68" s="4">
        <v>0.96692329990233261</v>
      </c>
    </row>
    <row r="69" spans="3:7" x14ac:dyDescent="0.2">
      <c r="C69" s="5" t="s">
        <v>501</v>
      </c>
      <c r="D69" s="4" t="s">
        <v>17</v>
      </c>
      <c r="E69" s="4" t="s">
        <v>17</v>
      </c>
      <c r="F69" s="4">
        <v>0.99998977620877227</v>
      </c>
      <c r="G69" s="4">
        <v>1.0223791227725876E-5</v>
      </c>
    </row>
    <row r="70" spans="3:7" x14ac:dyDescent="0.2">
      <c r="C70" s="11" t="s">
        <v>502</v>
      </c>
      <c r="D70" s="10" t="s">
        <v>17</v>
      </c>
      <c r="E70" s="10" t="s">
        <v>18</v>
      </c>
      <c r="F70" s="10">
        <v>0.1150945415180358</v>
      </c>
      <c r="G70" s="10">
        <v>0.88490545848196422</v>
      </c>
    </row>
    <row r="71" spans="3:7" x14ac:dyDescent="0.2">
      <c r="C71" s="5" t="s">
        <v>503</v>
      </c>
      <c r="D71" s="4" t="s">
        <v>17</v>
      </c>
      <c r="E71" s="4" t="s">
        <v>17</v>
      </c>
      <c r="F71" s="4">
        <v>0.99999944922806128</v>
      </c>
      <c r="G71" s="4">
        <v>5.5077193872321573E-7</v>
      </c>
    </row>
    <row r="72" spans="3:7" x14ac:dyDescent="0.2">
      <c r="C72" s="5" t="s">
        <v>504</v>
      </c>
      <c r="D72" s="4" t="s">
        <v>17</v>
      </c>
      <c r="E72" s="4" t="s">
        <v>17</v>
      </c>
      <c r="F72" s="4">
        <v>0.99986931780765931</v>
      </c>
      <c r="G72" s="4">
        <v>1.30682192340692E-4</v>
      </c>
    </row>
    <row r="73" spans="3:7" x14ac:dyDescent="0.2">
      <c r="C73" s="5" t="s">
        <v>505</v>
      </c>
      <c r="D73" s="4" t="s">
        <v>18</v>
      </c>
      <c r="E73" s="4" t="s">
        <v>18</v>
      </c>
      <c r="F73" s="4">
        <v>5.7536538871923004E-2</v>
      </c>
      <c r="G73" s="4">
        <v>0.942463461128077</v>
      </c>
    </row>
    <row r="74" spans="3:7" x14ac:dyDescent="0.2">
      <c r="C74" s="5" t="s">
        <v>506</v>
      </c>
      <c r="D74" s="4" t="s">
        <v>18</v>
      </c>
      <c r="E74" s="4" t="s">
        <v>18</v>
      </c>
      <c r="F74" s="4">
        <v>1.7280053393723693E-2</v>
      </c>
      <c r="G74" s="4">
        <v>0.98271994660627626</v>
      </c>
    </row>
    <row r="75" spans="3:7" x14ac:dyDescent="0.2">
      <c r="C75" s="5" t="s">
        <v>507</v>
      </c>
      <c r="D75" s="4" t="s">
        <v>18</v>
      </c>
      <c r="E75" s="4" t="s">
        <v>18</v>
      </c>
      <c r="F75" s="4">
        <v>0.10793423832257966</v>
      </c>
      <c r="G75" s="4">
        <v>0.89206576167742035</v>
      </c>
    </row>
    <row r="76" spans="3:7" x14ac:dyDescent="0.2">
      <c r="C76" s="5" t="s">
        <v>508</v>
      </c>
      <c r="D76" s="4" t="s">
        <v>17</v>
      </c>
      <c r="E76" s="4" t="s">
        <v>17</v>
      </c>
      <c r="F76" s="4">
        <v>0.99999854957218337</v>
      </c>
      <c r="G76" s="4">
        <v>1.4504278166294071E-6</v>
      </c>
    </row>
    <row r="77" spans="3:7" x14ac:dyDescent="0.2">
      <c r="C77" s="11" t="s">
        <v>509</v>
      </c>
      <c r="D77" s="10" t="s">
        <v>18</v>
      </c>
      <c r="E77" s="10" t="s">
        <v>17</v>
      </c>
      <c r="F77" s="10">
        <v>0.30651241277611935</v>
      </c>
      <c r="G77" s="10">
        <v>0.6934875872238806</v>
      </c>
    </row>
    <row r="78" spans="3:7" x14ac:dyDescent="0.2">
      <c r="C78" s="5" t="s">
        <v>510</v>
      </c>
      <c r="D78" s="4" t="s">
        <v>17</v>
      </c>
      <c r="E78" s="4" t="s">
        <v>17</v>
      </c>
      <c r="F78" s="4">
        <v>0.83885316303599666</v>
      </c>
      <c r="G78" s="4">
        <v>0.16114683696400334</v>
      </c>
    </row>
    <row r="79" spans="3:7" x14ac:dyDescent="0.2">
      <c r="C79" s="5" t="s">
        <v>511</v>
      </c>
      <c r="D79" s="4" t="s">
        <v>17</v>
      </c>
      <c r="E79" s="4" t="s">
        <v>17</v>
      </c>
      <c r="F79" s="4">
        <v>0.9999995076101571</v>
      </c>
      <c r="G79" s="4">
        <v>4.9238984289878829E-7</v>
      </c>
    </row>
    <row r="80" spans="3:7" x14ac:dyDescent="0.2">
      <c r="C80" s="5" t="s">
        <v>512</v>
      </c>
      <c r="D80" s="4" t="s">
        <v>17</v>
      </c>
      <c r="E80" s="4" t="s">
        <v>17</v>
      </c>
      <c r="F80" s="4">
        <v>0.99994876120397358</v>
      </c>
      <c r="G80" s="4">
        <v>5.1238796026420452E-5</v>
      </c>
    </row>
    <row r="81" spans="3:7" x14ac:dyDescent="0.2">
      <c r="C81" s="5" t="s">
        <v>513</v>
      </c>
      <c r="D81" s="4" t="s">
        <v>17</v>
      </c>
      <c r="E81" s="4" t="s">
        <v>17</v>
      </c>
      <c r="F81" s="4">
        <v>0.99999616555237092</v>
      </c>
      <c r="G81" s="4">
        <v>3.8344476290808061E-6</v>
      </c>
    </row>
    <row r="82" spans="3:7" x14ac:dyDescent="0.2">
      <c r="C82" s="5" t="s">
        <v>514</v>
      </c>
      <c r="D82" s="4" t="s">
        <v>17</v>
      </c>
      <c r="E82" s="4" t="s">
        <v>17</v>
      </c>
      <c r="F82" s="4">
        <v>0.99968400475010422</v>
      </c>
      <c r="G82" s="4">
        <v>3.1599524989578409E-4</v>
      </c>
    </row>
    <row r="83" spans="3:7" x14ac:dyDescent="0.2">
      <c r="C83" s="5" t="s">
        <v>515</v>
      </c>
      <c r="D83" s="4" t="s">
        <v>18</v>
      </c>
      <c r="E83" s="4" t="s">
        <v>18</v>
      </c>
      <c r="F83" s="4">
        <v>1.1559793517082674E-3</v>
      </c>
      <c r="G83" s="4">
        <v>0.9988440206482917</v>
      </c>
    </row>
    <row r="84" spans="3:7" x14ac:dyDescent="0.2">
      <c r="C84" s="11" t="s">
        <v>516</v>
      </c>
      <c r="D84" s="10" t="s">
        <v>18</v>
      </c>
      <c r="E84" s="10" t="s">
        <v>17</v>
      </c>
      <c r="F84" s="10">
        <v>0.78182010210001407</v>
      </c>
      <c r="G84" s="10">
        <v>0.21817989789998593</v>
      </c>
    </row>
    <row r="85" spans="3:7" x14ac:dyDescent="0.2">
      <c r="C85" s="5" t="s">
        <v>517</v>
      </c>
      <c r="D85" s="4" t="s">
        <v>17</v>
      </c>
      <c r="E85" s="4" t="s">
        <v>17</v>
      </c>
      <c r="F85" s="4">
        <v>0.99999761737822312</v>
      </c>
      <c r="G85" s="4">
        <v>2.3826217768752045E-6</v>
      </c>
    </row>
    <row r="86" spans="3:7" x14ac:dyDescent="0.2">
      <c r="C86" s="5" t="s">
        <v>518</v>
      </c>
      <c r="D86" s="4" t="s">
        <v>18</v>
      </c>
      <c r="E86" s="4" t="s">
        <v>18</v>
      </c>
      <c r="F86" s="4">
        <v>0.12597268773795636</v>
      </c>
      <c r="G86" s="4">
        <v>0.87402731226204367</v>
      </c>
    </row>
    <row r="87" spans="3:7" x14ac:dyDescent="0.2">
      <c r="C87" s="5" t="s">
        <v>519</v>
      </c>
      <c r="D87" s="4" t="s">
        <v>18</v>
      </c>
      <c r="E87" s="4" t="s">
        <v>18</v>
      </c>
      <c r="F87" s="4">
        <v>8.57384559205734E-2</v>
      </c>
      <c r="G87" s="4">
        <v>0.91426154407942661</v>
      </c>
    </row>
    <row r="88" spans="3:7" x14ac:dyDescent="0.2">
      <c r="C88" s="5" t="s">
        <v>520</v>
      </c>
      <c r="D88" s="4" t="s">
        <v>17</v>
      </c>
      <c r="E88" s="4" t="s">
        <v>17</v>
      </c>
      <c r="F88" s="4">
        <v>0.41791609819425668</v>
      </c>
      <c r="G88" s="4">
        <v>0.58208390180574332</v>
      </c>
    </row>
    <row r="89" spans="3:7" x14ac:dyDescent="0.2">
      <c r="C89" s="5" t="s">
        <v>521</v>
      </c>
      <c r="D89" s="4" t="s">
        <v>17</v>
      </c>
      <c r="E89" s="4" t="s">
        <v>17</v>
      </c>
      <c r="F89" s="4">
        <v>0.99995282892416881</v>
      </c>
      <c r="G89" s="4">
        <v>4.7171075831187181E-5</v>
      </c>
    </row>
    <row r="90" spans="3:7" x14ac:dyDescent="0.2">
      <c r="C90" s="5" t="s">
        <v>522</v>
      </c>
      <c r="D90" s="4" t="s">
        <v>17</v>
      </c>
      <c r="E90" s="4" t="s">
        <v>17</v>
      </c>
      <c r="F90" s="4">
        <v>0.99995449231851019</v>
      </c>
      <c r="G90" s="4">
        <v>4.5507681489809215E-5</v>
      </c>
    </row>
    <row r="91" spans="3:7" x14ac:dyDescent="0.2">
      <c r="C91" s="5" t="s">
        <v>523</v>
      </c>
      <c r="D91" s="4" t="s">
        <v>18</v>
      </c>
      <c r="E91" s="4" t="s">
        <v>18</v>
      </c>
      <c r="F91" s="4">
        <v>1.970567643088551E-2</v>
      </c>
      <c r="G91" s="4">
        <v>0.9802943235691145</v>
      </c>
    </row>
    <row r="92" spans="3:7" x14ac:dyDescent="0.2">
      <c r="C92" s="11" t="s">
        <v>524</v>
      </c>
      <c r="D92" s="10" t="s">
        <v>18</v>
      </c>
      <c r="E92" s="10" t="s">
        <v>17</v>
      </c>
      <c r="F92" s="10">
        <v>0.30651241277611935</v>
      </c>
      <c r="G92" s="10">
        <v>0.6934875872238806</v>
      </c>
    </row>
    <row r="93" spans="3:7" x14ac:dyDescent="0.2">
      <c r="C93" s="11" t="s">
        <v>525</v>
      </c>
      <c r="D93" s="10" t="s">
        <v>18</v>
      </c>
      <c r="E93" s="10" t="s">
        <v>17</v>
      </c>
      <c r="F93" s="10">
        <v>0.34082781015713315</v>
      </c>
      <c r="G93" s="10">
        <v>0.65917218984286685</v>
      </c>
    </row>
    <row r="94" spans="3:7" x14ac:dyDescent="0.2">
      <c r="C94" s="5" t="s">
        <v>526</v>
      </c>
      <c r="D94" s="4" t="s">
        <v>18</v>
      </c>
      <c r="E94" s="4" t="s">
        <v>18</v>
      </c>
      <c r="F94" s="4">
        <v>0.24802595197094651</v>
      </c>
      <c r="G94" s="4">
        <v>0.75197404802905354</v>
      </c>
    </row>
    <row r="95" spans="3:7" x14ac:dyDescent="0.2">
      <c r="C95" s="5" t="s">
        <v>527</v>
      </c>
      <c r="D95" s="4" t="s">
        <v>17</v>
      </c>
      <c r="E95" s="4" t="s">
        <v>17</v>
      </c>
      <c r="F95" s="4">
        <v>0.72161750940701941</v>
      </c>
      <c r="G95" s="4">
        <v>0.27838249059298059</v>
      </c>
    </row>
    <row r="96" spans="3:7" x14ac:dyDescent="0.2">
      <c r="C96" s="5" t="s">
        <v>528</v>
      </c>
      <c r="D96" s="4" t="s">
        <v>17</v>
      </c>
      <c r="E96" s="4" t="s">
        <v>17</v>
      </c>
      <c r="F96" s="4">
        <v>0.9999995076101571</v>
      </c>
      <c r="G96" s="4">
        <v>4.9238984289878829E-7</v>
      </c>
    </row>
    <row r="97" spans="3:7" x14ac:dyDescent="0.2">
      <c r="C97" s="11" t="s">
        <v>529</v>
      </c>
      <c r="D97" s="10" t="s">
        <v>17</v>
      </c>
      <c r="E97" s="10" t="s">
        <v>18</v>
      </c>
      <c r="F97" s="10">
        <v>0.11879869517186428</v>
      </c>
      <c r="G97" s="10">
        <v>0.88120130482813575</v>
      </c>
    </row>
    <row r="98" spans="3:7" x14ac:dyDescent="0.2">
      <c r="C98" s="5" t="s">
        <v>530</v>
      </c>
      <c r="D98" s="4" t="s">
        <v>17</v>
      </c>
      <c r="E98" s="4" t="s">
        <v>17</v>
      </c>
      <c r="F98" s="4">
        <v>0.99890017686842625</v>
      </c>
      <c r="G98" s="4">
        <v>1.0998231315737517E-3</v>
      </c>
    </row>
    <row r="99" spans="3:7" x14ac:dyDescent="0.2">
      <c r="C99" s="5" t="s">
        <v>531</v>
      </c>
      <c r="D99" s="4" t="s">
        <v>17</v>
      </c>
      <c r="E99" s="4" t="s">
        <v>17</v>
      </c>
      <c r="F99" s="4">
        <v>0.99997307662963297</v>
      </c>
      <c r="G99" s="4">
        <v>2.6923370367026855E-5</v>
      </c>
    </row>
    <row r="100" spans="3:7" x14ac:dyDescent="0.2">
      <c r="C100" s="5" t="s">
        <v>532</v>
      </c>
      <c r="D100" s="4" t="s">
        <v>18</v>
      </c>
      <c r="E100" s="4" t="s">
        <v>18</v>
      </c>
      <c r="F100" s="4">
        <v>5.9507920322197482E-4</v>
      </c>
      <c r="G100" s="4">
        <v>0.99940492079677801</v>
      </c>
    </row>
    <row r="101" spans="3:7" x14ac:dyDescent="0.2">
      <c r="C101" s="5" t="s">
        <v>533</v>
      </c>
      <c r="D101" s="4" t="s">
        <v>17</v>
      </c>
      <c r="E101" s="4" t="s">
        <v>17</v>
      </c>
      <c r="F101" s="4">
        <v>0.99992673193211301</v>
      </c>
      <c r="G101" s="4">
        <v>7.326806788698903E-5</v>
      </c>
    </row>
    <row r="102" spans="3:7" x14ac:dyDescent="0.2">
      <c r="C102" s="5" t="s">
        <v>534</v>
      </c>
      <c r="D102" s="4" t="s">
        <v>18</v>
      </c>
      <c r="E102" s="4" t="s">
        <v>18</v>
      </c>
      <c r="F102" s="4">
        <v>3.3076700097667354E-2</v>
      </c>
      <c r="G102" s="4">
        <v>0.96692329990233261</v>
      </c>
    </row>
    <row r="103" spans="3:7" x14ac:dyDescent="0.2">
      <c r="C103" s="5" t="s">
        <v>535</v>
      </c>
      <c r="D103" s="4" t="s">
        <v>17</v>
      </c>
      <c r="E103" s="4" t="s">
        <v>17</v>
      </c>
      <c r="F103" s="4">
        <v>0.99999910449892304</v>
      </c>
      <c r="G103" s="4">
        <v>8.9550107695846037E-7</v>
      </c>
    </row>
    <row r="104" spans="3:7" x14ac:dyDescent="0.2">
      <c r="C104" s="5" t="s">
        <v>536</v>
      </c>
      <c r="D104" s="4" t="s">
        <v>17</v>
      </c>
      <c r="E104" s="4" t="s">
        <v>17</v>
      </c>
      <c r="F104" s="4">
        <v>0.99999953926926133</v>
      </c>
      <c r="G104" s="4">
        <v>4.6073073867169967E-7</v>
      </c>
    </row>
    <row r="105" spans="3:7" x14ac:dyDescent="0.2">
      <c r="C105" s="5" t="s">
        <v>537</v>
      </c>
      <c r="D105" s="4" t="s">
        <v>18</v>
      </c>
      <c r="E105" s="4" t="s">
        <v>18</v>
      </c>
      <c r="F105" s="4">
        <v>5.9507920322197482E-4</v>
      </c>
      <c r="G105" s="4">
        <v>0.99940492079677801</v>
      </c>
    </row>
    <row r="106" spans="3:7" x14ac:dyDescent="0.2">
      <c r="C106" s="5" t="s">
        <v>538</v>
      </c>
      <c r="D106" s="4" t="s">
        <v>17</v>
      </c>
      <c r="E106" s="4" t="s">
        <v>17</v>
      </c>
      <c r="F106" s="4">
        <v>0.9999960697179946</v>
      </c>
      <c r="G106" s="4">
        <v>3.9302820054043508E-6</v>
      </c>
    </row>
    <row r="107" spans="3:7" x14ac:dyDescent="0.2">
      <c r="C107" s="5" t="s">
        <v>539</v>
      </c>
      <c r="D107" s="4" t="s">
        <v>17</v>
      </c>
      <c r="E107" s="4" t="s">
        <v>17</v>
      </c>
      <c r="F107" s="4">
        <v>0.99968400475010422</v>
      </c>
      <c r="G107" s="4">
        <v>3.1599524989578409E-4</v>
      </c>
    </row>
    <row r="108" spans="3:7" x14ac:dyDescent="0.2">
      <c r="C108" s="5" t="s">
        <v>540</v>
      </c>
      <c r="D108" s="4" t="s">
        <v>18</v>
      </c>
      <c r="E108" s="4" t="s">
        <v>18</v>
      </c>
      <c r="F108" s="4">
        <v>5.288082552874775E-3</v>
      </c>
      <c r="G108" s="4">
        <v>0.99471191744712517</v>
      </c>
    </row>
    <row r="109" spans="3:7" x14ac:dyDescent="0.2">
      <c r="C109" s="5" t="s">
        <v>541</v>
      </c>
      <c r="D109" s="4" t="s">
        <v>17</v>
      </c>
      <c r="E109" s="4" t="s">
        <v>17</v>
      </c>
      <c r="F109" s="4">
        <v>0.96354848697262241</v>
      </c>
      <c r="G109" s="4">
        <v>3.6451513027377591E-2</v>
      </c>
    </row>
    <row r="110" spans="3:7" x14ac:dyDescent="0.2">
      <c r="C110" s="5" t="s">
        <v>542</v>
      </c>
      <c r="D110" s="4" t="s">
        <v>18</v>
      </c>
      <c r="E110" s="4" t="s">
        <v>18</v>
      </c>
      <c r="F110" s="4">
        <v>1.5175604938756505E-2</v>
      </c>
      <c r="G110" s="4">
        <v>0.98482439506124353</v>
      </c>
    </row>
    <row r="111" spans="3:7" x14ac:dyDescent="0.2">
      <c r="C111" s="5" t="s">
        <v>543</v>
      </c>
      <c r="D111" s="4" t="s">
        <v>17</v>
      </c>
      <c r="E111" s="4" t="s">
        <v>17</v>
      </c>
      <c r="F111" s="4">
        <v>0.99978208268916724</v>
      </c>
      <c r="G111" s="4">
        <v>2.1791731083276034E-4</v>
      </c>
    </row>
    <row r="112" spans="3:7" x14ac:dyDescent="0.2">
      <c r="C112" s="5" t="s">
        <v>544</v>
      </c>
      <c r="D112" s="4" t="s">
        <v>18</v>
      </c>
      <c r="E112" s="4" t="s">
        <v>18</v>
      </c>
      <c r="F112" s="4">
        <v>1.4213730209373934E-2</v>
      </c>
      <c r="G112" s="4">
        <v>0.98578626979062611</v>
      </c>
    </row>
    <row r="113" spans="3:7" x14ac:dyDescent="0.2">
      <c r="C113" s="5" t="s">
        <v>545</v>
      </c>
      <c r="D113" s="4" t="s">
        <v>17</v>
      </c>
      <c r="E113" s="4" t="s">
        <v>17</v>
      </c>
      <c r="F113" s="4">
        <v>0.78591149885833622</v>
      </c>
      <c r="G113" s="4">
        <v>0.21408850114166378</v>
      </c>
    </row>
    <row r="114" spans="3:7" x14ac:dyDescent="0.2">
      <c r="C114" s="11" t="s">
        <v>546</v>
      </c>
      <c r="D114" s="10" t="s">
        <v>17</v>
      </c>
      <c r="E114" s="10" t="s">
        <v>18</v>
      </c>
      <c r="F114" s="10">
        <v>5.9593241033101103E-2</v>
      </c>
      <c r="G114" s="10">
        <v>0.94040675896689885</v>
      </c>
    </row>
    <row r="115" spans="3:7" x14ac:dyDescent="0.2">
      <c r="C115" s="5" t="s">
        <v>547</v>
      </c>
      <c r="D115" s="4" t="s">
        <v>17</v>
      </c>
      <c r="E115" s="4" t="s">
        <v>17</v>
      </c>
      <c r="F115" s="4">
        <v>0.99956501037965406</v>
      </c>
      <c r="G115" s="4">
        <v>4.3498962034593802E-4</v>
      </c>
    </row>
    <row r="116" spans="3:7" x14ac:dyDescent="0.2">
      <c r="C116" s="5" t="s">
        <v>548</v>
      </c>
      <c r="D116" s="4" t="s">
        <v>17</v>
      </c>
      <c r="E116" s="4" t="s">
        <v>17</v>
      </c>
      <c r="F116" s="4">
        <v>0.99999951777689822</v>
      </c>
      <c r="G116" s="4">
        <v>4.8222310178314132E-7</v>
      </c>
    </row>
    <row r="117" spans="3:7" x14ac:dyDescent="0.2">
      <c r="C117" s="5" t="s">
        <v>549</v>
      </c>
      <c r="D117" s="4" t="s">
        <v>17</v>
      </c>
      <c r="E117" s="4" t="s">
        <v>17</v>
      </c>
      <c r="F117" s="4">
        <v>0.99999622700608914</v>
      </c>
      <c r="G117" s="4">
        <v>3.7729939108555044E-6</v>
      </c>
    </row>
    <row r="118" spans="3:7" x14ac:dyDescent="0.2">
      <c r="C118" s="5" t="s">
        <v>550</v>
      </c>
      <c r="D118" s="4" t="s">
        <v>17</v>
      </c>
      <c r="E118" s="4" t="s">
        <v>17</v>
      </c>
      <c r="F118" s="4">
        <v>0.99999854957218337</v>
      </c>
      <c r="G118" s="4">
        <v>1.4504278166294071E-6</v>
      </c>
    </row>
    <row r="119" spans="3:7" x14ac:dyDescent="0.2">
      <c r="C119" s="5" t="s">
        <v>551</v>
      </c>
      <c r="D119" s="4" t="s">
        <v>17</v>
      </c>
      <c r="E119" s="4" t="s">
        <v>17</v>
      </c>
      <c r="F119" s="4">
        <v>0.99957235321155846</v>
      </c>
      <c r="G119" s="4">
        <v>4.2764678844153803E-4</v>
      </c>
    </row>
    <row r="120" spans="3:7" x14ac:dyDescent="0.2">
      <c r="C120" s="5" t="s">
        <v>552</v>
      </c>
      <c r="D120" s="4" t="s">
        <v>17</v>
      </c>
      <c r="E120" s="4" t="s">
        <v>17</v>
      </c>
      <c r="F120" s="4">
        <v>0.99739862516991773</v>
      </c>
      <c r="G120" s="4">
        <v>2.6013748300822703E-3</v>
      </c>
    </row>
    <row r="121" spans="3:7" x14ac:dyDescent="0.2">
      <c r="C121" s="5" t="s">
        <v>553</v>
      </c>
      <c r="D121" s="4" t="s">
        <v>17</v>
      </c>
      <c r="E121" s="4" t="s">
        <v>17</v>
      </c>
      <c r="F121" s="4">
        <v>0.99775351110844301</v>
      </c>
      <c r="G121" s="4">
        <v>2.2464888915569858E-3</v>
      </c>
    </row>
    <row r="122" spans="3:7" x14ac:dyDescent="0.2">
      <c r="C122" s="5" t="s">
        <v>554</v>
      </c>
      <c r="D122" s="4" t="s">
        <v>17</v>
      </c>
      <c r="E122" s="4" t="s">
        <v>17</v>
      </c>
      <c r="F122" s="4">
        <v>0.99981227223043134</v>
      </c>
      <c r="G122" s="4">
        <v>1.8772776956865744E-4</v>
      </c>
    </row>
    <row r="123" spans="3:7" x14ac:dyDescent="0.2">
      <c r="C123" s="5" t="s">
        <v>555</v>
      </c>
      <c r="D123" s="4" t="s">
        <v>17</v>
      </c>
      <c r="E123" s="4" t="s">
        <v>17</v>
      </c>
      <c r="F123" s="4">
        <v>0.99999817718937467</v>
      </c>
      <c r="G123" s="4">
        <v>1.8228106253292964E-6</v>
      </c>
    </row>
    <row r="124" spans="3:7" x14ac:dyDescent="0.2">
      <c r="C124" s="5" t="s">
        <v>556</v>
      </c>
      <c r="D124" s="4" t="s">
        <v>18</v>
      </c>
      <c r="E124" s="4" t="s">
        <v>18</v>
      </c>
      <c r="F124" s="4">
        <v>0.23525501684491473</v>
      </c>
      <c r="G124" s="4">
        <v>0.76474498315508521</v>
      </c>
    </row>
    <row r="125" spans="3:7" x14ac:dyDescent="0.2">
      <c r="C125" s="5" t="s">
        <v>557</v>
      </c>
      <c r="D125" s="4" t="s">
        <v>17</v>
      </c>
      <c r="E125" s="4" t="s">
        <v>17</v>
      </c>
      <c r="F125" s="4">
        <v>0.99927903676636998</v>
      </c>
      <c r="G125" s="4">
        <v>7.2096323363002313E-4</v>
      </c>
    </row>
    <row r="126" spans="3:7" x14ac:dyDescent="0.2">
      <c r="C126" s="5" t="s">
        <v>558</v>
      </c>
      <c r="D126" s="4" t="s">
        <v>17</v>
      </c>
      <c r="E126" s="4" t="s">
        <v>17</v>
      </c>
      <c r="F126" s="4">
        <v>0.72161750940701941</v>
      </c>
      <c r="G126" s="4">
        <v>0.27838249059298059</v>
      </c>
    </row>
    <row r="127" spans="3:7" x14ac:dyDescent="0.2">
      <c r="C127" s="5" t="s">
        <v>559</v>
      </c>
      <c r="D127" s="4" t="s">
        <v>18</v>
      </c>
      <c r="E127" s="4" t="s">
        <v>18</v>
      </c>
      <c r="F127" s="4">
        <v>4.3179208887481517E-3</v>
      </c>
      <c r="G127" s="4">
        <v>0.99568207911125184</v>
      </c>
    </row>
    <row r="128" spans="3:7" x14ac:dyDescent="0.2">
      <c r="C128" s="5" t="s">
        <v>560</v>
      </c>
      <c r="D128" s="4" t="s">
        <v>17</v>
      </c>
      <c r="E128" s="4" t="s">
        <v>17</v>
      </c>
      <c r="F128" s="4">
        <v>0.99992742594995021</v>
      </c>
      <c r="G128" s="4">
        <v>7.2574050049789562E-5</v>
      </c>
    </row>
    <row r="129" spans="3:7" x14ac:dyDescent="0.2">
      <c r="C129" s="5" t="s">
        <v>561</v>
      </c>
      <c r="D129" s="4" t="s">
        <v>18</v>
      </c>
      <c r="E129" s="4" t="s">
        <v>18</v>
      </c>
      <c r="F129" s="4">
        <v>3.3076700097667354E-2</v>
      </c>
      <c r="G129" s="4">
        <v>0.96692329990233261</v>
      </c>
    </row>
    <row r="130" spans="3:7" x14ac:dyDescent="0.2">
      <c r="C130" s="5" t="s">
        <v>562</v>
      </c>
      <c r="D130" s="4" t="s">
        <v>18</v>
      </c>
      <c r="E130" s="4" t="s">
        <v>18</v>
      </c>
      <c r="F130" s="4">
        <v>1.970567643088551E-2</v>
      </c>
      <c r="G130" s="4">
        <v>0.9802943235691145</v>
      </c>
    </row>
    <row r="131" spans="3:7" x14ac:dyDescent="0.2">
      <c r="C131" s="5" t="s">
        <v>563</v>
      </c>
      <c r="D131" s="4" t="s">
        <v>17</v>
      </c>
      <c r="E131" s="4" t="s">
        <v>17</v>
      </c>
      <c r="F131" s="4">
        <v>0.99999616555237092</v>
      </c>
      <c r="G131" s="4">
        <v>3.8344476290808061E-6</v>
      </c>
    </row>
    <row r="132" spans="3:7" x14ac:dyDescent="0.2">
      <c r="C132" s="5" t="s">
        <v>564</v>
      </c>
      <c r="D132" s="4" t="s">
        <v>18</v>
      </c>
      <c r="E132" s="4" t="s">
        <v>18</v>
      </c>
      <c r="F132" s="4">
        <v>3.3076700097667354E-2</v>
      </c>
      <c r="G132" s="4">
        <v>0.96692329990233261</v>
      </c>
    </row>
    <row r="133" spans="3:7" x14ac:dyDescent="0.2">
      <c r="C133" s="5" t="s">
        <v>565</v>
      </c>
      <c r="D133" s="4" t="s">
        <v>18</v>
      </c>
      <c r="E133" s="4" t="s">
        <v>18</v>
      </c>
      <c r="F133" s="4">
        <v>2.3534338657368432E-3</v>
      </c>
      <c r="G133" s="4">
        <v>0.99764656613426317</v>
      </c>
    </row>
    <row r="134" spans="3:7" x14ac:dyDescent="0.2">
      <c r="C134" s="5" t="s">
        <v>566</v>
      </c>
      <c r="D134" s="4" t="s">
        <v>18</v>
      </c>
      <c r="E134" s="4" t="s">
        <v>18</v>
      </c>
      <c r="F134" s="4">
        <v>2.1031274352535934E-2</v>
      </c>
      <c r="G134" s="4">
        <v>0.97896872564746407</v>
      </c>
    </row>
    <row r="135" spans="3:7" x14ac:dyDescent="0.2">
      <c r="C135" s="11" t="s">
        <v>567</v>
      </c>
      <c r="D135" s="10" t="s">
        <v>18</v>
      </c>
      <c r="E135" s="10" t="s">
        <v>17</v>
      </c>
      <c r="F135" s="10">
        <v>0.72364465927773602</v>
      </c>
      <c r="G135" s="10">
        <v>0.27635534072226398</v>
      </c>
    </row>
    <row r="136" spans="3:7" x14ac:dyDescent="0.2">
      <c r="C136" s="5" t="s">
        <v>568</v>
      </c>
      <c r="D136" s="4" t="s">
        <v>17</v>
      </c>
      <c r="E136" s="4" t="s">
        <v>17</v>
      </c>
      <c r="F136" s="4">
        <v>0.9999960697179946</v>
      </c>
      <c r="G136" s="4">
        <v>3.9302820054043508E-6</v>
      </c>
    </row>
    <row r="137" spans="3:7" x14ac:dyDescent="0.2">
      <c r="C137" s="5" t="s">
        <v>569</v>
      </c>
      <c r="D137" s="4" t="s">
        <v>17</v>
      </c>
      <c r="E137" s="4" t="s">
        <v>17</v>
      </c>
      <c r="F137" s="4">
        <v>0.99984317321326066</v>
      </c>
      <c r="G137" s="4">
        <v>1.5682678673933914E-4</v>
      </c>
    </row>
    <row r="138" spans="3:7" x14ac:dyDescent="0.2">
      <c r="C138" s="5" t="s">
        <v>570</v>
      </c>
      <c r="D138" s="4" t="s">
        <v>17</v>
      </c>
      <c r="E138" s="4" t="s">
        <v>17</v>
      </c>
      <c r="F138" s="4">
        <v>0.95432630192749768</v>
      </c>
      <c r="G138" s="4">
        <v>4.5673698072502322E-2</v>
      </c>
    </row>
    <row r="139" spans="3:7" x14ac:dyDescent="0.2">
      <c r="C139" s="5" t="s">
        <v>571</v>
      </c>
      <c r="D139" s="4" t="s">
        <v>18</v>
      </c>
      <c r="E139" s="4" t="s">
        <v>18</v>
      </c>
      <c r="F139" s="4">
        <v>6.0946115196614768E-2</v>
      </c>
      <c r="G139" s="4">
        <v>0.93905388480338525</v>
      </c>
    </row>
    <row r="140" spans="3:7" x14ac:dyDescent="0.2">
      <c r="C140" s="5" t="s">
        <v>572</v>
      </c>
      <c r="D140" s="4" t="s">
        <v>18</v>
      </c>
      <c r="E140" s="4" t="s">
        <v>18</v>
      </c>
      <c r="F140" s="4">
        <v>3.3076700097667354E-2</v>
      </c>
      <c r="G140" s="4">
        <v>0.96692329990233261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6404388D-B930-4025-ACB7-479B739FC512}"/>
    <hyperlink ref="D4" location="'LogReg_Output'!$B$53:$B$53" display="Regression Summary" xr:uid="{49F2E56E-ACA4-4927-8C3A-6F84F9CAE1F7}"/>
    <hyperlink ref="F4" location="'LogReg_Output'!$B$61:$B$61" display="Predictor Screening" xr:uid="{DF0D862F-BA3C-44FD-B2BA-278D77AE5EDF}"/>
    <hyperlink ref="H4" location="'LogReg_Output'!$B$80:$B$80" display="Coefficients" xr:uid="{09DBB884-1B5A-49C9-B975-D415D3E1BEC3}"/>
    <hyperlink ref="J4" location="'LogReg_Stored'!$B$10:$B$10" display="PMML Model" xr:uid="{563DFDBE-D83B-4A3B-A0DB-4965700D7366}"/>
    <hyperlink ref="B5" location="'LogReg_TrainingScore'!$B$10:$B$10" display="Training: Classification Summary" xr:uid="{E6463275-BB18-4A5C-9EEA-9F8520DDAD7F}"/>
    <hyperlink ref="D5" location="'LogReg_TrainingScore'!$B$34:$B$34" display="Training: Classification Details" xr:uid="{F8D9151D-8C16-4365-840F-BF7DAF1B8E15}"/>
    <hyperlink ref="F5" location="'LogReg_ValidationScore'!$B$10:$B$10" display="Validation: Classification Summary" xr:uid="{C99B99EB-6B32-43A2-9B63-CA7EE517EF82}"/>
    <hyperlink ref="H5" location="'LogReg_ValidationScore'!$B$34:$B$34" display="Validation: Classification Details" xr:uid="{9A9E6421-45AE-4BD4-A829-52956EAC5ED6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C57A-0136-4EC7-854F-FF6EC95293C2}">
  <dimension ref="B1:Q140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3" max="3" width="18.83203125" bestFit="1" customWidth="1"/>
    <col min="4" max="4" width="11.1640625" customWidth="1"/>
    <col min="5" max="5" width="18" customWidth="1"/>
    <col min="6" max="6" width="19.5" customWidth="1"/>
    <col min="7" max="7" width="20.33203125" customWidth="1"/>
    <col min="14" max="14" width="15.5" bestFit="1" customWidth="1"/>
  </cols>
  <sheetData>
    <row r="1" spans="2:17" ht="19" x14ac:dyDescent="0.25">
      <c r="B1" s="2" t="s">
        <v>580</v>
      </c>
      <c r="N1" t="s">
        <v>639</v>
      </c>
    </row>
    <row r="3" spans="2:17" ht="16" x14ac:dyDescent="0.2">
      <c r="B3" s="13" t="s">
        <v>21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22</v>
      </c>
      <c r="O3" s="14"/>
      <c r="P3" s="14"/>
      <c r="Q3" s="15"/>
    </row>
    <row r="4" spans="2:17" x14ac:dyDescent="0.2">
      <c r="B4" s="25" t="s">
        <v>27</v>
      </c>
      <c r="C4" s="21"/>
      <c r="D4" s="25" t="s">
        <v>575</v>
      </c>
      <c r="E4" s="21"/>
      <c r="F4" s="25" t="s">
        <v>576</v>
      </c>
      <c r="G4" s="21"/>
      <c r="H4" s="25" t="s">
        <v>577</v>
      </c>
      <c r="I4" s="21"/>
      <c r="J4" s="25" t="s">
        <v>573</v>
      </c>
      <c r="K4" s="21"/>
      <c r="N4" s="7" t="s">
        <v>23</v>
      </c>
      <c r="O4" s="7" t="s">
        <v>24</v>
      </c>
      <c r="P4" s="7" t="s">
        <v>25</v>
      </c>
      <c r="Q4" s="7" t="s">
        <v>26</v>
      </c>
    </row>
    <row r="5" spans="2:17" x14ac:dyDescent="0.2">
      <c r="B5" s="25" t="s">
        <v>578</v>
      </c>
      <c r="C5" s="21"/>
      <c r="D5" s="25" t="s">
        <v>616</v>
      </c>
      <c r="E5" s="21"/>
      <c r="F5" s="25" t="s">
        <v>579</v>
      </c>
      <c r="G5" s="21"/>
      <c r="H5" s="25" t="s">
        <v>617</v>
      </c>
      <c r="I5" s="21"/>
      <c r="J5" s="19"/>
      <c r="K5" s="21"/>
      <c r="N5" s="6">
        <v>10</v>
      </c>
      <c r="O5" s="6">
        <v>4</v>
      </c>
      <c r="P5" s="6">
        <v>24</v>
      </c>
      <c r="Q5" s="6">
        <v>38</v>
      </c>
    </row>
    <row r="10" spans="2:17" ht="19" x14ac:dyDescent="0.25">
      <c r="B10" s="3" t="s">
        <v>579</v>
      </c>
    </row>
    <row r="12" spans="2:17" ht="16" x14ac:dyDescent="0.2">
      <c r="C12" s="26" t="s">
        <v>581</v>
      </c>
      <c r="D12" s="27"/>
      <c r="E12" s="28"/>
    </row>
    <row r="13" spans="2:17" x14ac:dyDescent="0.2">
      <c r="C13" s="5" t="s">
        <v>582</v>
      </c>
      <c r="D13" s="1" t="s">
        <v>18</v>
      </c>
      <c r="E13" s="1" t="s">
        <v>17</v>
      </c>
    </row>
    <row r="14" spans="2:17" x14ac:dyDescent="0.2">
      <c r="C14" s="5" t="s">
        <v>18</v>
      </c>
      <c r="D14" s="4">
        <v>32</v>
      </c>
      <c r="E14" s="4">
        <v>5</v>
      </c>
    </row>
    <row r="15" spans="2:17" x14ac:dyDescent="0.2">
      <c r="C15" s="5" t="s">
        <v>17</v>
      </c>
      <c r="D15" s="4">
        <v>4</v>
      </c>
      <c r="E15" s="4">
        <v>63</v>
      </c>
    </row>
    <row r="17" spans="3:6" ht="16" x14ac:dyDescent="0.2">
      <c r="C17" s="26" t="s">
        <v>583</v>
      </c>
      <c r="D17" s="27"/>
      <c r="E17" s="27"/>
      <c r="F17" s="28"/>
    </row>
    <row r="18" spans="3:6" x14ac:dyDescent="0.2">
      <c r="C18" t="s">
        <v>584</v>
      </c>
      <c r="D18" t="s">
        <v>585</v>
      </c>
      <c r="E18" t="s">
        <v>586</v>
      </c>
      <c r="F18" t="s">
        <v>587</v>
      </c>
    </row>
    <row r="19" spans="3:6" x14ac:dyDescent="0.2">
      <c r="C19" s="5" t="s">
        <v>18</v>
      </c>
      <c r="D19">
        <f>SUM($D$14:$E$14)</f>
        <v>37</v>
      </c>
      <c r="E19">
        <f>SUM($D$14:$E$14) - $D$14</f>
        <v>5</v>
      </c>
      <c r="F19">
        <f>IF($D$19=0,"Undefined",$E$19*100 / $D$19)</f>
        <v>13.513513513513514</v>
      </c>
    </row>
    <row r="20" spans="3:6" x14ac:dyDescent="0.2">
      <c r="C20" s="5" t="s">
        <v>17</v>
      </c>
      <c r="D20">
        <f>SUM($D$15:$E$15)</f>
        <v>67</v>
      </c>
      <c r="E20">
        <f>SUM($D$15:$E$15) - $E$15</f>
        <v>4</v>
      </c>
      <c r="F20">
        <f>IF($D$20=0,"Undefined",$E$20*100 / $D$20)</f>
        <v>5.9701492537313436</v>
      </c>
    </row>
    <row r="21" spans="3:6" x14ac:dyDescent="0.2">
      <c r="C21" s="5" t="s">
        <v>588</v>
      </c>
      <c r="D21">
        <f>SUM($D$19:$D$20)</f>
        <v>104</v>
      </c>
      <c r="E21">
        <f>SUM($E$19:$E$20)</f>
        <v>9</v>
      </c>
      <c r="F21">
        <f>IF($D$21=0,"Undefined",$E$21*100 / $D$21)</f>
        <v>8.6538461538461533</v>
      </c>
    </row>
    <row r="23" spans="3:6" ht="16" x14ac:dyDescent="0.2">
      <c r="C23" s="26" t="s">
        <v>589</v>
      </c>
      <c r="D23" s="28"/>
    </row>
    <row r="24" spans="3:6" x14ac:dyDescent="0.2">
      <c r="C24" t="s">
        <v>590</v>
      </c>
      <c r="D24" t="s">
        <v>591</v>
      </c>
    </row>
    <row r="25" spans="3:6" x14ac:dyDescent="0.2">
      <c r="C25" t="s">
        <v>592</v>
      </c>
      <c r="D25">
        <v>95</v>
      </c>
    </row>
    <row r="26" spans="3:6" x14ac:dyDescent="0.2">
      <c r="C26" t="s">
        <v>593</v>
      </c>
      <c r="D26">
        <v>91.34615384615384</v>
      </c>
    </row>
    <row r="27" spans="3:6" x14ac:dyDescent="0.2">
      <c r="C27" t="s">
        <v>594</v>
      </c>
      <c r="D27">
        <v>0.86486486486486502</v>
      </c>
    </row>
    <row r="28" spans="3:6" x14ac:dyDescent="0.2">
      <c r="C28" t="s">
        <v>595</v>
      </c>
      <c r="D28">
        <v>0.94029850746268662</v>
      </c>
    </row>
    <row r="29" spans="3:6" x14ac:dyDescent="0.2">
      <c r="C29" t="s">
        <v>596</v>
      </c>
      <c r="D29">
        <v>0.92647058823529416</v>
      </c>
    </row>
    <row r="30" spans="3:6" x14ac:dyDescent="0.2">
      <c r="C30" t="s">
        <v>597</v>
      </c>
      <c r="D30">
        <v>0.93333333333333346</v>
      </c>
    </row>
    <row r="31" spans="3:6" x14ac:dyDescent="0.2">
      <c r="C31" t="s">
        <v>598</v>
      </c>
      <c r="D31" t="s">
        <v>17</v>
      </c>
    </row>
    <row r="32" spans="3:6" x14ac:dyDescent="0.2">
      <c r="C32" t="s">
        <v>599</v>
      </c>
      <c r="D32">
        <v>0.4</v>
      </c>
    </row>
    <row r="34" spans="2:7" ht="19" x14ac:dyDescent="0.25">
      <c r="B34" s="3" t="s">
        <v>617</v>
      </c>
    </row>
    <row r="36" spans="2:7" x14ac:dyDescent="0.2">
      <c r="C36" s="5" t="s">
        <v>52</v>
      </c>
      <c r="D36" s="1" t="s">
        <v>16</v>
      </c>
      <c r="E36" s="1" t="s">
        <v>618</v>
      </c>
      <c r="F36" s="1" t="s">
        <v>619</v>
      </c>
      <c r="G36" s="1" t="s">
        <v>620</v>
      </c>
    </row>
    <row r="37" spans="2:7" x14ac:dyDescent="0.2">
      <c r="C37" s="5" t="s">
        <v>469</v>
      </c>
      <c r="D37" s="4" t="s">
        <v>17</v>
      </c>
      <c r="E37" s="4" t="s">
        <v>17</v>
      </c>
      <c r="F37" s="4">
        <v>0.99703263045395352</v>
      </c>
      <c r="G37" s="4">
        <v>2.9673695460464833E-3</v>
      </c>
    </row>
    <row r="38" spans="2:7" x14ac:dyDescent="0.2">
      <c r="C38" s="5" t="s">
        <v>470</v>
      </c>
      <c r="D38" s="4" t="s">
        <v>17</v>
      </c>
      <c r="E38" s="4" t="s">
        <v>17</v>
      </c>
      <c r="F38" s="4">
        <v>0.99999990758032886</v>
      </c>
      <c r="G38" s="4">
        <v>9.2419671138266324E-8</v>
      </c>
    </row>
    <row r="39" spans="2:7" x14ac:dyDescent="0.2">
      <c r="C39" s="5" t="s">
        <v>471</v>
      </c>
      <c r="D39" s="4" t="s">
        <v>17</v>
      </c>
      <c r="E39" s="4" t="s">
        <v>17</v>
      </c>
      <c r="F39" s="4">
        <v>0.99996852263820346</v>
      </c>
      <c r="G39" s="4">
        <v>3.1477361796539149E-5</v>
      </c>
    </row>
    <row r="40" spans="2:7" x14ac:dyDescent="0.2">
      <c r="C40" s="5" t="s">
        <v>472</v>
      </c>
      <c r="D40" s="4" t="s">
        <v>17</v>
      </c>
      <c r="E40" s="4" t="s">
        <v>17</v>
      </c>
      <c r="F40" s="4">
        <v>0.9999995076101571</v>
      </c>
      <c r="G40" s="4">
        <v>4.9238984289878829E-7</v>
      </c>
    </row>
    <row r="41" spans="2:7" x14ac:dyDescent="0.2">
      <c r="C41" s="5" t="s">
        <v>473</v>
      </c>
      <c r="D41" s="4" t="s">
        <v>17</v>
      </c>
      <c r="E41" s="4" t="s">
        <v>17</v>
      </c>
      <c r="F41" s="4">
        <v>0.94076858050544454</v>
      </c>
      <c r="G41" s="4">
        <v>5.923141949455546E-2</v>
      </c>
    </row>
    <row r="42" spans="2:7" x14ac:dyDescent="0.2">
      <c r="C42" s="5" t="s">
        <v>474</v>
      </c>
      <c r="D42" s="4" t="s">
        <v>17</v>
      </c>
      <c r="E42" s="4" t="s">
        <v>17</v>
      </c>
      <c r="F42" s="4">
        <v>0.99838615308933432</v>
      </c>
      <c r="G42" s="4">
        <v>1.6138469106656839E-3</v>
      </c>
    </row>
    <row r="43" spans="2:7" x14ac:dyDescent="0.2">
      <c r="C43" s="5" t="s">
        <v>475</v>
      </c>
      <c r="D43" s="4" t="s">
        <v>18</v>
      </c>
      <c r="E43" s="4" t="s">
        <v>18</v>
      </c>
      <c r="F43" s="4">
        <v>2.4920893990307397E-3</v>
      </c>
      <c r="G43" s="4">
        <v>0.99750791060096922</v>
      </c>
    </row>
    <row r="44" spans="2:7" x14ac:dyDescent="0.2">
      <c r="C44" s="5" t="s">
        <v>476</v>
      </c>
      <c r="D44" s="4" t="s">
        <v>17</v>
      </c>
      <c r="E44" s="4" t="s">
        <v>17</v>
      </c>
      <c r="F44" s="4">
        <v>0.99999392736509729</v>
      </c>
      <c r="G44" s="4">
        <v>6.0726349027095949E-6</v>
      </c>
    </row>
    <row r="45" spans="2:7" x14ac:dyDescent="0.2">
      <c r="C45" s="5" t="s">
        <v>477</v>
      </c>
      <c r="D45" s="4" t="s">
        <v>17</v>
      </c>
      <c r="E45" s="4" t="s">
        <v>17</v>
      </c>
      <c r="F45" s="4">
        <v>0.99998673212451539</v>
      </c>
      <c r="G45" s="4">
        <v>1.3267875484612723E-5</v>
      </c>
    </row>
    <row r="46" spans="2:7" x14ac:dyDescent="0.2">
      <c r="C46" s="5" t="s">
        <v>478</v>
      </c>
      <c r="D46" s="4" t="s">
        <v>17</v>
      </c>
      <c r="E46" s="4" t="s">
        <v>17</v>
      </c>
      <c r="F46" s="4">
        <v>0.9999995076101571</v>
      </c>
      <c r="G46" s="4">
        <v>4.9238984289878829E-7</v>
      </c>
    </row>
    <row r="47" spans="2:7" x14ac:dyDescent="0.2">
      <c r="C47" s="5" t="s">
        <v>479</v>
      </c>
      <c r="D47" s="4" t="s">
        <v>17</v>
      </c>
      <c r="E47" s="4" t="s">
        <v>17</v>
      </c>
      <c r="F47" s="4">
        <v>0.99990099231925267</v>
      </c>
      <c r="G47" s="4">
        <v>9.9007680747331683E-5</v>
      </c>
    </row>
    <row r="48" spans="2:7" x14ac:dyDescent="0.2">
      <c r="C48" s="11" t="s">
        <v>480</v>
      </c>
      <c r="D48" s="10" t="s">
        <v>18</v>
      </c>
      <c r="E48" s="10" t="s">
        <v>17</v>
      </c>
      <c r="F48" s="10">
        <v>0.67280948858212009</v>
      </c>
      <c r="G48" s="10">
        <v>0.32719051141787991</v>
      </c>
    </row>
    <row r="49" spans="3:7" x14ac:dyDescent="0.2">
      <c r="C49" s="5" t="s">
        <v>481</v>
      </c>
      <c r="D49" s="4" t="s">
        <v>18</v>
      </c>
      <c r="E49" s="4" t="s">
        <v>18</v>
      </c>
      <c r="F49" s="4">
        <v>1.7280053393723693E-2</v>
      </c>
      <c r="G49" s="4">
        <v>0.98271994660627626</v>
      </c>
    </row>
    <row r="50" spans="3:7" x14ac:dyDescent="0.2">
      <c r="C50" s="5" t="s">
        <v>482</v>
      </c>
      <c r="D50" s="4" t="s">
        <v>18</v>
      </c>
      <c r="E50" s="4" t="s">
        <v>18</v>
      </c>
      <c r="F50" s="4">
        <v>2.8284056230796079E-2</v>
      </c>
      <c r="G50" s="4">
        <v>0.97171594376920389</v>
      </c>
    </row>
    <row r="51" spans="3:7" x14ac:dyDescent="0.2">
      <c r="C51" s="11" t="s">
        <v>483</v>
      </c>
      <c r="D51" s="10" t="s">
        <v>18</v>
      </c>
      <c r="E51" s="10" t="s">
        <v>17</v>
      </c>
      <c r="F51" s="10">
        <v>0.74751701611860477</v>
      </c>
      <c r="G51" s="10">
        <v>0.25248298388139523</v>
      </c>
    </row>
    <row r="52" spans="3:7" x14ac:dyDescent="0.2">
      <c r="C52" s="5" t="s">
        <v>484</v>
      </c>
      <c r="D52" s="4" t="s">
        <v>17</v>
      </c>
      <c r="E52" s="4" t="s">
        <v>17</v>
      </c>
      <c r="F52" s="4">
        <v>0.99999953926926133</v>
      </c>
      <c r="G52" s="4">
        <v>4.6073073867169967E-7</v>
      </c>
    </row>
    <row r="53" spans="3:7" x14ac:dyDescent="0.2">
      <c r="C53" s="5" t="s">
        <v>485</v>
      </c>
      <c r="D53" s="4" t="s">
        <v>17</v>
      </c>
      <c r="E53" s="4" t="s">
        <v>17</v>
      </c>
      <c r="F53" s="4">
        <v>0.92390880562061639</v>
      </c>
      <c r="G53" s="4">
        <v>7.6091194379383609E-2</v>
      </c>
    </row>
    <row r="54" spans="3:7" x14ac:dyDescent="0.2">
      <c r="C54" s="5" t="s">
        <v>486</v>
      </c>
      <c r="D54" s="4" t="s">
        <v>17</v>
      </c>
      <c r="E54" s="4" t="s">
        <v>17</v>
      </c>
      <c r="F54" s="4">
        <v>0.99967897727864019</v>
      </c>
      <c r="G54" s="4">
        <v>3.2102272135980936E-4</v>
      </c>
    </row>
    <row r="55" spans="3:7" x14ac:dyDescent="0.2">
      <c r="C55" s="5" t="s">
        <v>487</v>
      </c>
      <c r="D55" s="4" t="s">
        <v>17</v>
      </c>
      <c r="E55" s="4" t="s">
        <v>17</v>
      </c>
      <c r="F55" s="4">
        <v>0.71236731153469213</v>
      </c>
      <c r="G55" s="4">
        <v>0.28763268846530787</v>
      </c>
    </row>
    <row r="56" spans="3:7" x14ac:dyDescent="0.2">
      <c r="C56" s="5" t="s">
        <v>488</v>
      </c>
      <c r="D56" s="4" t="s">
        <v>17</v>
      </c>
      <c r="E56" s="4" t="s">
        <v>17</v>
      </c>
      <c r="F56" s="4">
        <v>0.999721881361472</v>
      </c>
      <c r="G56" s="4">
        <v>2.7811863852800212E-4</v>
      </c>
    </row>
    <row r="57" spans="3:7" x14ac:dyDescent="0.2">
      <c r="C57" s="5" t="s">
        <v>489</v>
      </c>
      <c r="D57" s="4" t="s">
        <v>17</v>
      </c>
      <c r="E57" s="4" t="s">
        <v>17</v>
      </c>
      <c r="F57" s="4">
        <v>0.99998739155276539</v>
      </c>
      <c r="G57" s="4">
        <v>1.2608447234607745E-5</v>
      </c>
    </row>
    <row r="58" spans="3:7" x14ac:dyDescent="0.2">
      <c r="C58" s="5" t="s">
        <v>490</v>
      </c>
      <c r="D58" s="4" t="s">
        <v>17</v>
      </c>
      <c r="E58" s="4" t="s">
        <v>17</v>
      </c>
      <c r="F58" s="4">
        <v>0.75901058570126589</v>
      </c>
      <c r="G58" s="4">
        <v>0.24098941429873411</v>
      </c>
    </row>
    <row r="59" spans="3:7" x14ac:dyDescent="0.2">
      <c r="C59" s="5" t="s">
        <v>491</v>
      </c>
      <c r="D59" s="4" t="s">
        <v>18</v>
      </c>
      <c r="E59" s="4" t="s">
        <v>18</v>
      </c>
      <c r="F59" s="4">
        <v>1.2360415523236478E-3</v>
      </c>
      <c r="G59" s="4">
        <v>0.9987639584476764</v>
      </c>
    </row>
    <row r="60" spans="3:7" x14ac:dyDescent="0.2">
      <c r="C60" s="5" t="s">
        <v>492</v>
      </c>
      <c r="D60" s="4" t="s">
        <v>17</v>
      </c>
      <c r="E60" s="4" t="s">
        <v>17</v>
      </c>
      <c r="F60" s="4">
        <v>0.89646726600774873</v>
      </c>
      <c r="G60" s="4">
        <v>0.10353273399225127</v>
      </c>
    </row>
    <row r="61" spans="3:7" x14ac:dyDescent="0.2">
      <c r="C61" s="5" t="s">
        <v>493</v>
      </c>
      <c r="D61" s="4" t="s">
        <v>17</v>
      </c>
      <c r="E61" s="4" t="s">
        <v>17</v>
      </c>
      <c r="F61" s="4">
        <v>0.99999289485153697</v>
      </c>
      <c r="G61" s="4">
        <v>7.1051484630269002E-6</v>
      </c>
    </row>
    <row r="62" spans="3:7" x14ac:dyDescent="0.2">
      <c r="C62" s="5" t="s">
        <v>494</v>
      </c>
      <c r="D62" s="4" t="s">
        <v>18</v>
      </c>
      <c r="E62" s="4" t="s">
        <v>18</v>
      </c>
      <c r="F62" s="4">
        <v>1.6118879330970812E-2</v>
      </c>
      <c r="G62" s="4">
        <v>0.98388112066902922</v>
      </c>
    </row>
    <row r="63" spans="3:7" x14ac:dyDescent="0.2">
      <c r="C63" s="5" t="s">
        <v>495</v>
      </c>
      <c r="D63" s="4" t="s">
        <v>17</v>
      </c>
      <c r="E63" s="4" t="s">
        <v>17</v>
      </c>
      <c r="F63" s="4">
        <v>0.99995732682558058</v>
      </c>
      <c r="G63" s="4">
        <v>4.2673174419416426E-5</v>
      </c>
    </row>
    <row r="64" spans="3:7" x14ac:dyDescent="0.2">
      <c r="C64" s="11" t="s">
        <v>496</v>
      </c>
      <c r="D64" s="10" t="s">
        <v>18</v>
      </c>
      <c r="E64" s="10" t="s">
        <v>17</v>
      </c>
      <c r="F64" s="10">
        <v>0.78182010210001407</v>
      </c>
      <c r="G64" s="10">
        <v>0.21817989789998593</v>
      </c>
    </row>
    <row r="65" spans="3:7" x14ac:dyDescent="0.2">
      <c r="C65" s="5" t="s">
        <v>497</v>
      </c>
      <c r="D65" s="4" t="s">
        <v>17</v>
      </c>
      <c r="E65" s="4" t="s">
        <v>17</v>
      </c>
      <c r="F65" s="4">
        <v>0.99999622700608914</v>
      </c>
      <c r="G65" s="4">
        <v>3.7729939108555044E-6</v>
      </c>
    </row>
    <row r="66" spans="3:7" x14ac:dyDescent="0.2">
      <c r="C66" s="5" t="s">
        <v>498</v>
      </c>
      <c r="D66" s="4" t="s">
        <v>17</v>
      </c>
      <c r="E66" s="4" t="s">
        <v>17</v>
      </c>
      <c r="F66" s="4">
        <v>0.99999854957218337</v>
      </c>
      <c r="G66" s="4">
        <v>1.4504278166294071E-6</v>
      </c>
    </row>
    <row r="67" spans="3:7" x14ac:dyDescent="0.2">
      <c r="C67" s="11" t="s">
        <v>499</v>
      </c>
      <c r="D67" s="10" t="s">
        <v>17</v>
      </c>
      <c r="E67" s="10" t="s">
        <v>18</v>
      </c>
      <c r="F67" s="10">
        <v>2.4930200969732669E-2</v>
      </c>
      <c r="G67" s="10">
        <v>0.97506979903026736</v>
      </c>
    </row>
    <row r="68" spans="3:7" x14ac:dyDescent="0.2">
      <c r="C68" s="5" t="s">
        <v>500</v>
      </c>
      <c r="D68" s="4" t="s">
        <v>18</v>
      </c>
      <c r="E68" s="4" t="s">
        <v>18</v>
      </c>
      <c r="F68" s="4">
        <v>3.3076700097667354E-2</v>
      </c>
      <c r="G68" s="4">
        <v>0.96692329990233261</v>
      </c>
    </row>
    <row r="69" spans="3:7" x14ac:dyDescent="0.2">
      <c r="C69" s="5" t="s">
        <v>501</v>
      </c>
      <c r="D69" s="4" t="s">
        <v>17</v>
      </c>
      <c r="E69" s="4" t="s">
        <v>17</v>
      </c>
      <c r="F69" s="4">
        <v>0.99998977620877227</v>
      </c>
      <c r="G69" s="4">
        <v>1.0223791227725876E-5</v>
      </c>
    </row>
    <row r="70" spans="3:7" x14ac:dyDescent="0.2">
      <c r="C70" s="11" t="s">
        <v>502</v>
      </c>
      <c r="D70" s="10" t="s">
        <v>17</v>
      </c>
      <c r="E70" s="10" t="s">
        <v>18</v>
      </c>
      <c r="F70" s="10">
        <v>0.1150945415180358</v>
      </c>
      <c r="G70" s="10">
        <v>0.88490545848196422</v>
      </c>
    </row>
    <row r="71" spans="3:7" x14ac:dyDescent="0.2">
      <c r="C71" s="5" t="s">
        <v>503</v>
      </c>
      <c r="D71" s="4" t="s">
        <v>17</v>
      </c>
      <c r="E71" s="4" t="s">
        <v>17</v>
      </c>
      <c r="F71" s="4">
        <v>0.99999944922806128</v>
      </c>
      <c r="G71" s="4">
        <v>5.5077193872321573E-7</v>
      </c>
    </row>
    <row r="72" spans="3:7" x14ac:dyDescent="0.2">
      <c r="C72" s="5" t="s">
        <v>504</v>
      </c>
      <c r="D72" s="4" t="s">
        <v>17</v>
      </c>
      <c r="E72" s="4" t="s">
        <v>17</v>
      </c>
      <c r="F72" s="4">
        <v>0.99986931780765931</v>
      </c>
      <c r="G72" s="4">
        <v>1.30682192340692E-4</v>
      </c>
    </row>
    <row r="73" spans="3:7" x14ac:dyDescent="0.2">
      <c r="C73" s="5" t="s">
        <v>505</v>
      </c>
      <c r="D73" s="4" t="s">
        <v>18</v>
      </c>
      <c r="E73" s="4" t="s">
        <v>18</v>
      </c>
      <c r="F73" s="4">
        <v>5.7536538871923004E-2</v>
      </c>
      <c r="G73" s="4">
        <v>0.942463461128077</v>
      </c>
    </row>
    <row r="74" spans="3:7" x14ac:dyDescent="0.2">
      <c r="C74" s="5" t="s">
        <v>506</v>
      </c>
      <c r="D74" s="4" t="s">
        <v>18</v>
      </c>
      <c r="E74" s="4" t="s">
        <v>18</v>
      </c>
      <c r="F74" s="4">
        <v>1.7280053393723693E-2</v>
      </c>
      <c r="G74" s="4">
        <v>0.98271994660627626</v>
      </c>
    </row>
    <row r="75" spans="3:7" x14ac:dyDescent="0.2">
      <c r="C75" s="5" t="s">
        <v>507</v>
      </c>
      <c r="D75" s="4" t="s">
        <v>18</v>
      </c>
      <c r="E75" s="4" t="s">
        <v>18</v>
      </c>
      <c r="F75" s="4">
        <v>0.10793423832257966</v>
      </c>
      <c r="G75" s="4">
        <v>0.89206576167742035</v>
      </c>
    </row>
    <row r="76" spans="3:7" x14ac:dyDescent="0.2">
      <c r="C76" s="5" t="s">
        <v>508</v>
      </c>
      <c r="D76" s="4" t="s">
        <v>17</v>
      </c>
      <c r="E76" s="4" t="s">
        <v>17</v>
      </c>
      <c r="F76" s="4">
        <v>0.99999854957218337</v>
      </c>
      <c r="G76" s="4">
        <v>1.4504278166294071E-6</v>
      </c>
    </row>
    <row r="77" spans="3:7" x14ac:dyDescent="0.2">
      <c r="C77" s="5" t="s">
        <v>509</v>
      </c>
      <c r="D77" s="4" t="s">
        <v>18</v>
      </c>
      <c r="E77" s="4" t="s">
        <v>18</v>
      </c>
      <c r="F77" s="4">
        <v>0.30651241277611935</v>
      </c>
      <c r="G77" s="4">
        <v>0.6934875872238806</v>
      </c>
    </row>
    <row r="78" spans="3:7" x14ac:dyDescent="0.2">
      <c r="C78" s="5" t="s">
        <v>510</v>
      </c>
      <c r="D78" s="4" t="s">
        <v>17</v>
      </c>
      <c r="E78" s="4" t="s">
        <v>17</v>
      </c>
      <c r="F78" s="4">
        <v>0.83885316303599666</v>
      </c>
      <c r="G78" s="4">
        <v>0.16114683696400334</v>
      </c>
    </row>
    <row r="79" spans="3:7" x14ac:dyDescent="0.2">
      <c r="C79" s="5" t="s">
        <v>511</v>
      </c>
      <c r="D79" s="4" t="s">
        <v>17</v>
      </c>
      <c r="E79" s="4" t="s">
        <v>17</v>
      </c>
      <c r="F79" s="4">
        <v>0.9999995076101571</v>
      </c>
      <c r="G79" s="4">
        <v>4.9238984289878829E-7</v>
      </c>
    </row>
    <row r="80" spans="3:7" x14ac:dyDescent="0.2">
      <c r="C80" s="5" t="s">
        <v>512</v>
      </c>
      <c r="D80" s="4" t="s">
        <v>17</v>
      </c>
      <c r="E80" s="4" t="s">
        <v>17</v>
      </c>
      <c r="F80" s="4">
        <v>0.99994876120397358</v>
      </c>
      <c r="G80" s="4">
        <v>5.1238796026420452E-5</v>
      </c>
    </row>
    <row r="81" spans="3:7" x14ac:dyDescent="0.2">
      <c r="C81" s="5" t="s">
        <v>513</v>
      </c>
      <c r="D81" s="4" t="s">
        <v>17</v>
      </c>
      <c r="E81" s="4" t="s">
        <v>17</v>
      </c>
      <c r="F81" s="4">
        <v>0.99999616555237092</v>
      </c>
      <c r="G81" s="4">
        <v>3.8344476290808061E-6</v>
      </c>
    </row>
    <row r="82" spans="3:7" x14ac:dyDescent="0.2">
      <c r="C82" s="5" t="s">
        <v>514</v>
      </c>
      <c r="D82" s="4" t="s">
        <v>17</v>
      </c>
      <c r="E82" s="4" t="s">
        <v>17</v>
      </c>
      <c r="F82" s="4">
        <v>0.99968400475010422</v>
      </c>
      <c r="G82" s="4">
        <v>3.1599524989578409E-4</v>
      </c>
    </row>
    <row r="83" spans="3:7" x14ac:dyDescent="0.2">
      <c r="C83" s="5" t="s">
        <v>515</v>
      </c>
      <c r="D83" s="4" t="s">
        <v>18</v>
      </c>
      <c r="E83" s="4" t="s">
        <v>18</v>
      </c>
      <c r="F83" s="4">
        <v>1.1559793517082674E-3</v>
      </c>
      <c r="G83" s="4">
        <v>0.9988440206482917</v>
      </c>
    </row>
    <row r="84" spans="3:7" x14ac:dyDescent="0.2">
      <c r="C84" s="11" t="s">
        <v>516</v>
      </c>
      <c r="D84" s="10" t="s">
        <v>18</v>
      </c>
      <c r="E84" s="10" t="s">
        <v>17</v>
      </c>
      <c r="F84" s="10">
        <v>0.78182010210001407</v>
      </c>
      <c r="G84" s="10">
        <v>0.21817989789998593</v>
      </c>
    </row>
    <row r="85" spans="3:7" x14ac:dyDescent="0.2">
      <c r="C85" s="5" t="s">
        <v>517</v>
      </c>
      <c r="D85" s="4" t="s">
        <v>17</v>
      </c>
      <c r="E85" s="4" t="s">
        <v>17</v>
      </c>
      <c r="F85" s="4">
        <v>0.99999761737822312</v>
      </c>
      <c r="G85" s="4">
        <v>2.3826217768752045E-6</v>
      </c>
    </row>
    <row r="86" spans="3:7" x14ac:dyDescent="0.2">
      <c r="C86" s="5" t="s">
        <v>518</v>
      </c>
      <c r="D86" s="4" t="s">
        <v>18</v>
      </c>
      <c r="E86" s="4" t="s">
        <v>18</v>
      </c>
      <c r="F86" s="4">
        <v>0.12597268773795636</v>
      </c>
      <c r="G86" s="4">
        <v>0.87402731226204367</v>
      </c>
    </row>
    <row r="87" spans="3:7" x14ac:dyDescent="0.2">
      <c r="C87" s="5" t="s">
        <v>519</v>
      </c>
      <c r="D87" s="4" t="s">
        <v>18</v>
      </c>
      <c r="E87" s="4" t="s">
        <v>18</v>
      </c>
      <c r="F87" s="4">
        <v>8.57384559205734E-2</v>
      </c>
      <c r="G87" s="4">
        <v>0.91426154407942661</v>
      </c>
    </row>
    <row r="88" spans="3:7" x14ac:dyDescent="0.2">
      <c r="C88" s="5" t="s">
        <v>520</v>
      </c>
      <c r="D88" s="4" t="s">
        <v>17</v>
      </c>
      <c r="E88" s="4" t="s">
        <v>17</v>
      </c>
      <c r="F88" s="4">
        <v>0.41791609819425668</v>
      </c>
      <c r="G88" s="4">
        <v>0.58208390180574332</v>
      </c>
    </row>
    <row r="89" spans="3:7" x14ac:dyDescent="0.2">
      <c r="C89" s="5" t="s">
        <v>521</v>
      </c>
      <c r="D89" s="4" t="s">
        <v>17</v>
      </c>
      <c r="E89" s="4" t="s">
        <v>17</v>
      </c>
      <c r="F89" s="4">
        <v>0.99995282892416881</v>
      </c>
      <c r="G89" s="4">
        <v>4.7171075831187181E-5</v>
      </c>
    </row>
    <row r="90" spans="3:7" x14ac:dyDescent="0.2">
      <c r="C90" s="5" t="s">
        <v>522</v>
      </c>
      <c r="D90" s="4" t="s">
        <v>17</v>
      </c>
      <c r="E90" s="4" t="s">
        <v>17</v>
      </c>
      <c r="F90" s="4">
        <v>0.99995449231851019</v>
      </c>
      <c r="G90" s="4">
        <v>4.5507681489809215E-5</v>
      </c>
    </row>
    <row r="91" spans="3:7" x14ac:dyDescent="0.2">
      <c r="C91" s="5" t="s">
        <v>523</v>
      </c>
      <c r="D91" s="4" t="s">
        <v>18</v>
      </c>
      <c r="E91" s="4" t="s">
        <v>18</v>
      </c>
      <c r="F91" s="4">
        <v>1.970567643088551E-2</v>
      </c>
      <c r="G91" s="4">
        <v>0.9802943235691145</v>
      </c>
    </row>
    <row r="92" spans="3:7" x14ac:dyDescent="0.2">
      <c r="C92" s="5" t="s">
        <v>524</v>
      </c>
      <c r="D92" s="4" t="s">
        <v>18</v>
      </c>
      <c r="E92" s="4" t="s">
        <v>18</v>
      </c>
      <c r="F92" s="4">
        <v>0.30651241277611935</v>
      </c>
      <c r="G92" s="4">
        <v>0.6934875872238806</v>
      </c>
    </row>
    <row r="93" spans="3:7" x14ac:dyDescent="0.2">
      <c r="C93" s="5" t="s">
        <v>525</v>
      </c>
      <c r="D93" s="4" t="s">
        <v>18</v>
      </c>
      <c r="E93" s="4" t="s">
        <v>18</v>
      </c>
      <c r="F93" s="4">
        <v>0.34082781015713315</v>
      </c>
      <c r="G93" s="4">
        <v>0.65917218984286685</v>
      </c>
    </row>
    <row r="94" spans="3:7" x14ac:dyDescent="0.2">
      <c r="C94" s="5" t="s">
        <v>526</v>
      </c>
      <c r="D94" s="4" t="s">
        <v>18</v>
      </c>
      <c r="E94" s="4" t="s">
        <v>18</v>
      </c>
      <c r="F94" s="4">
        <v>0.24802595197094651</v>
      </c>
      <c r="G94" s="4">
        <v>0.75197404802905354</v>
      </c>
    </row>
    <row r="95" spans="3:7" x14ac:dyDescent="0.2">
      <c r="C95" s="5" t="s">
        <v>527</v>
      </c>
      <c r="D95" s="4" t="s">
        <v>17</v>
      </c>
      <c r="E95" s="4" t="s">
        <v>17</v>
      </c>
      <c r="F95" s="4">
        <v>0.72161750940701941</v>
      </c>
      <c r="G95" s="4">
        <v>0.27838249059298059</v>
      </c>
    </row>
    <row r="96" spans="3:7" x14ac:dyDescent="0.2">
      <c r="C96" s="5" t="s">
        <v>528</v>
      </c>
      <c r="D96" s="4" t="s">
        <v>17</v>
      </c>
      <c r="E96" s="4" t="s">
        <v>17</v>
      </c>
      <c r="F96" s="4">
        <v>0.9999995076101571</v>
      </c>
      <c r="G96" s="4">
        <v>4.9238984289878829E-7</v>
      </c>
    </row>
    <row r="97" spans="3:7" x14ac:dyDescent="0.2">
      <c r="C97" s="11" t="s">
        <v>529</v>
      </c>
      <c r="D97" s="10" t="s">
        <v>17</v>
      </c>
      <c r="E97" s="10" t="s">
        <v>18</v>
      </c>
      <c r="F97" s="10">
        <v>0.11879869517186428</v>
      </c>
      <c r="G97" s="10">
        <v>0.88120130482813575</v>
      </c>
    </row>
    <row r="98" spans="3:7" x14ac:dyDescent="0.2">
      <c r="C98" s="5" t="s">
        <v>530</v>
      </c>
      <c r="D98" s="4" t="s">
        <v>17</v>
      </c>
      <c r="E98" s="4" t="s">
        <v>17</v>
      </c>
      <c r="F98" s="4">
        <v>0.99890017686842625</v>
      </c>
      <c r="G98" s="4">
        <v>1.0998231315737517E-3</v>
      </c>
    </row>
    <row r="99" spans="3:7" x14ac:dyDescent="0.2">
      <c r="C99" s="5" t="s">
        <v>531</v>
      </c>
      <c r="D99" s="4" t="s">
        <v>17</v>
      </c>
      <c r="E99" s="4" t="s">
        <v>17</v>
      </c>
      <c r="F99" s="4">
        <v>0.99997307662963297</v>
      </c>
      <c r="G99" s="4">
        <v>2.6923370367026855E-5</v>
      </c>
    </row>
    <row r="100" spans="3:7" x14ac:dyDescent="0.2">
      <c r="C100" s="5" t="s">
        <v>532</v>
      </c>
      <c r="D100" s="4" t="s">
        <v>18</v>
      </c>
      <c r="E100" s="4" t="s">
        <v>18</v>
      </c>
      <c r="F100" s="4">
        <v>5.9507920322197482E-4</v>
      </c>
      <c r="G100" s="4">
        <v>0.99940492079677801</v>
      </c>
    </row>
    <row r="101" spans="3:7" x14ac:dyDescent="0.2">
      <c r="C101" s="5" t="s">
        <v>533</v>
      </c>
      <c r="D101" s="4" t="s">
        <v>17</v>
      </c>
      <c r="E101" s="4" t="s">
        <v>17</v>
      </c>
      <c r="F101" s="4">
        <v>0.99992673193211301</v>
      </c>
      <c r="G101" s="4">
        <v>7.326806788698903E-5</v>
      </c>
    </row>
    <row r="102" spans="3:7" x14ac:dyDescent="0.2">
      <c r="C102" s="5" t="s">
        <v>534</v>
      </c>
      <c r="D102" s="4" t="s">
        <v>18</v>
      </c>
      <c r="E102" s="4" t="s">
        <v>18</v>
      </c>
      <c r="F102" s="4">
        <v>3.3076700097667354E-2</v>
      </c>
      <c r="G102" s="4">
        <v>0.96692329990233261</v>
      </c>
    </row>
    <row r="103" spans="3:7" x14ac:dyDescent="0.2">
      <c r="C103" s="5" t="s">
        <v>535</v>
      </c>
      <c r="D103" s="4" t="s">
        <v>17</v>
      </c>
      <c r="E103" s="4" t="s">
        <v>17</v>
      </c>
      <c r="F103" s="4">
        <v>0.99999910449892304</v>
      </c>
      <c r="G103" s="4">
        <v>8.9550107695846037E-7</v>
      </c>
    </row>
    <row r="104" spans="3:7" x14ac:dyDescent="0.2">
      <c r="C104" s="5" t="s">
        <v>536</v>
      </c>
      <c r="D104" s="4" t="s">
        <v>17</v>
      </c>
      <c r="E104" s="4" t="s">
        <v>17</v>
      </c>
      <c r="F104" s="4">
        <v>0.99999953926926133</v>
      </c>
      <c r="G104" s="4">
        <v>4.6073073867169967E-7</v>
      </c>
    </row>
    <row r="105" spans="3:7" x14ac:dyDescent="0.2">
      <c r="C105" s="5" t="s">
        <v>537</v>
      </c>
      <c r="D105" s="4" t="s">
        <v>18</v>
      </c>
      <c r="E105" s="4" t="s">
        <v>18</v>
      </c>
      <c r="F105" s="4">
        <v>5.9507920322197482E-4</v>
      </c>
      <c r="G105" s="4">
        <v>0.99940492079677801</v>
      </c>
    </row>
    <row r="106" spans="3:7" x14ac:dyDescent="0.2">
      <c r="C106" s="5" t="s">
        <v>538</v>
      </c>
      <c r="D106" s="4" t="s">
        <v>17</v>
      </c>
      <c r="E106" s="4" t="s">
        <v>17</v>
      </c>
      <c r="F106" s="4">
        <v>0.9999960697179946</v>
      </c>
      <c r="G106" s="4">
        <v>3.9302820054043508E-6</v>
      </c>
    </row>
    <row r="107" spans="3:7" x14ac:dyDescent="0.2">
      <c r="C107" s="5" t="s">
        <v>539</v>
      </c>
      <c r="D107" s="4" t="s">
        <v>17</v>
      </c>
      <c r="E107" s="4" t="s">
        <v>17</v>
      </c>
      <c r="F107" s="4">
        <v>0.99968400475010422</v>
      </c>
      <c r="G107" s="4">
        <v>3.1599524989578409E-4</v>
      </c>
    </row>
    <row r="108" spans="3:7" x14ac:dyDescent="0.2">
      <c r="C108" s="5" t="s">
        <v>540</v>
      </c>
      <c r="D108" s="4" t="s">
        <v>18</v>
      </c>
      <c r="E108" s="4" t="s">
        <v>18</v>
      </c>
      <c r="F108" s="4">
        <v>5.288082552874775E-3</v>
      </c>
      <c r="G108" s="4">
        <v>0.99471191744712517</v>
      </c>
    </row>
    <row r="109" spans="3:7" x14ac:dyDescent="0.2">
      <c r="C109" s="5" t="s">
        <v>541</v>
      </c>
      <c r="D109" s="4" t="s">
        <v>17</v>
      </c>
      <c r="E109" s="4" t="s">
        <v>17</v>
      </c>
      <c r="F109" s="4">
        <v>0.96354848697262241</v>
      </c>
      <c r="G109" s="4">
        <v>3.6451513027377591E-2</v>
      </c>
    </row>
    <row r="110" spans="3:7" x14ac:dyDescent="0.2">
      <c r="C110" s="5" t="s">
        <v>542</v>
      </c>
      <c r="D110" s="4" t="s">
        <v>18</v>
      </c>
      <c r="E110" s="4" t="s">
        <v>18</v>
      </c>
      <c r="F110" s="4">
        <v>1.5175604938756505E-2</v>
      </c>
      <c r="G110" s="4">
        <v>0.98482439506124353</v>
      </c>
    </row>
    <row r="111" spans="3:7" x14ac:dyDescent="0.2">
      <c r="C111" s="5" t="s">
        <v>543</v>
      </c>
      <c r="D111" s="4" t="s">
        <v>17</v>
      </c>
      <c r="E111" s="4" t="s">
        <v>17</v>
      </c>
      <c r="F111" s="4">
        <v>0.99978208268916724</v>
      </c>
      <c r="G111" s="4">
        <v>2.1791731083276034E-4</v>
      </c>
    </row>
    <row r="112" spans="3:7" x14ac:dyDescent="0.2">
      <c r="C112" s="5" t="s">
        <v>544</v>
      </c>
      <c r="D112" s="4" t="s">
        <v>18</v>
      </c>
      <c r="E112" s="4" t="s">
        <v>18</v>
      </c>
      <c r="F112" s="4">
        <v>1.4213730209373934E-2</v>
      </c>
      <c r="G112" s="4">
        <v>0.98578626979062611</v>
      </c>
    </row>
    <row r="113" spans="3:7" x14ac:dyDescent="0.2">
      <c r="C113" s="5" t="s">
        <v>545</v>
      </c>
      <c r="D113" s="4" t="s">
        <v>17</v>
      </c>
      <c r="E113" s="4" t="s">
        <v>17</v>
      </c>
      <c r="F113" s="4">
        <v>0.78591149885833622</v>
      </c>
      <c r="G113" s="4">
        <v>0.21408850114166378</v>
      </c>
    </row>
    <row r="114" spans="3:7" x14ac:dyDescent="0.2">
      <c r="C114" s="11" t="s">
        <v>546</v>
      </c>
      <c r="D114" s="10" t="s">
        <v>17</v>
      </c>
      <c r="E114" s="10" t="s">
        <v>18</v>
      </c>
      <c r="F114" s="10">
        <v>5.9593241033101103E-2</v>
      </c>
      <c r="G114" s="10">
        <v>0.94040675896689885</v>
      </c>
    </row>
    <row r="115" spans="3:7" x14ac:dyDescent="0.2">
      <c r="C115" s="5" t="s">
        <v>547</v>
      </c>
      <c r="D115" s="4" t="s">
        <v>17</v>
      </c>
      <c r="E115" s="4" t="s">
        <v>17</v>
      </c>
      <c r="F115" s="4">
        <v>0.99956501037965406</v>
      </c>
      <c r="G115" s="4">
        <v>4.3498962034593802E-4</v>
      </c>
    </row>
    <row r="116" spans="3:7" x14ac:dyDescent="0.2">
      <c r="C116" s="5" t="s">
        <v>548</v>
      </c>
      <c r="D116" s="4" t="s">
        <v>17</v>
      </c>
      <c r="E116" s="4" t="s">
        <v>17</v>
      </c>
      <c r="F116" s="4">
        <v>0.99999951777689822</v>
      </c>
      <c r="G116" s="4">
        <v>4.8222310178314132E-7</v>
      </c>
    </row>
    <row r="117" spans="3:7" x14ac:dyDescent="0.2">
      <c r="C117" s="5" t="s">
        <v>549</v>
      </c>
      <c r="D117" s="4" t="s">
        <v>17</v>
      </c>
      <c r="E117" s="4" t="s">
        <v>17</v>
      </c>
      <c r="F117" s="4">
        <v>0.99999622700608914</v>
      </c>
      <c r="G117" s="4">
        <v>3.7729939108555044E-6</v>
      </c>
    </row>
    <row r="118" spans="3:7" x14ac:dyDescent="0.2">
      <c r="C118" s="5" t="s">
        <v>550</v>
      </c>
      <c r="D118" s="4" t="s">
        <v>17</v>
      </c>
      <c r="E118" s="4" t="s">
        <v>17</v>
      </c>
      <c r="F118" s="4">
        <v>0.99999854957218337</v>
      </c>
      <c r="G118" s="4">
        <v>1.4504278166294071E-6</v>
      </c>
    </row>
    <row r="119" spans="3:7" x14ac:dyDescent="0.2">
      <c r="C119" s="5" t="s">
        <v>551</v>
      </c>
      <c r="D119" s="4" t="s">
        <v>17</v>
      </c>
      <c r="E119" s="4" t="s">
        <v>17</v>
      </c>
      <c r="F119" s="4">
        <v>0.99957235321155846</v>
      </c>
      <c r="G119" s="4">
        <v>4.2764678844153803E-4</v>
      </c>
    </row>
    <row r="120" spans="3:7" x14ac:dyDescent="0.2">
      <c r="C120" s="5" t="s">
        <v>552</v>
      </c>
      <c r="D120" s="4" t="s">
        <v>17</v>
      </c>
      <c r="E120" s="4" t="s">
        <v>17</v>
      </c>
      <c r="F120" s="4">
        <v>0.99739862516991773</v>
      </c>
      <c r="G120" s="4">
        <v>2.6013748300822703E-3</v>
      </c>
    </row>
    <row r="121" spans="3:7" x14ac:dyDescent="0.2">
      <c r="C121" s="5" t="s">
        <v>553</v>
      </c>
      <c r="D121" s="4" t="s">
        <v>17</v>
      </c>
      <c r="E121" s="4" t="s">
        <v>17</v>
      </c>
      <c r="F121" s="4">
        <v>0.99775351110844301</v>
      </c>
      <c r="G121" s="4">
        <v>2.2464888915569858E-3</v>
      </c>
    </row>
    <row r="122" spans="3:7" x14ac:dyDescent="0.2">
      <c r="C122" s="5" t="s">
        <v>554</v>
      </c>
      <c r="D122" s="4" t="s">
        <v>17</v>
      </c>
      <c r="E122" s="4" t="s">
        <v>17</v>
      </c>
      <c r="F122" s="4">
        <v>0.99981227223043134</v>
      </c>
      <c r="G122" s="4">
        <v>1.8772776956865744E-4</v>
      </c>
    </row>
    <row r="123" spans="3:7" x14ac:dyDescent="0.2">
      <c r="C123" s="5" t="s">
        <v>555</v>
      </c>
      <c r="D123" s="4" t="s">
        <v>17</v>
      </c>
      <c r="E123" s="4" t="s">
        <v>17</v>
      </c>
      <c r="F123" s="4">
        <v>0.99999817718937467</v>
      </c>
      <c r="G123" s="4">
        <v>1.8228106253292964E-6</v>
      </c>
    </row>
    <row r="124" spans="3:7" x14ac:dyDescent="0.2">
      <c r="C124" s="5" t="s">
        <v>556</v>
      </c>
      <c r="D124" s="4" t="s">
        <v>18</v>
      </c>
      <c r="E124" s="4" t="s">
        <v>18</v>
      </c>
      <c r="F124" s="4">
        <v>0.23525501684491473</v>
      </c>
      <c r="G124" s="4">
        <v>0.76474498315508521</v>
      </c>
    </row>
    <row r="125" spans="3:7" x14ac:dyDescent="0.2">
      <c r="C125" s="5" t="s">
        <v>557</v>
      </c>
      <c r="D125" s="4" t="s">
        <v>17</v>
      </c>
      <c r="E125" s="4" t="s">
        <v>17</v>
      </c>
      <c r="F125" s="4">
        <v>0.99927903676636998</v>
      </c>
      <c r="G125" s="4">
        <v>7.2096323363002313E-4</v>
      </c>
    </row>
    <row r="126" spans="3:7" x14ac:dyDescent="0.2">
      <c r="C126" s="5" t="s">
        <v>558</v>
      </c>
      <c r="D126" s="4" t="s">
        <v>17</v>
      </c>
      <c r="E126" s="4" t="s">
        <v>17</v>
      </c>
      <c r="F126" s="4">
        <v>0.72161750940701941</v>
      </c>
      <c r="G126" s="4">
        <v>0.27838249059298059</v>
      </c>
    </row>
    <row r="127" spans="3:7" x14ac:dyDescent="0.2">
      <c r="C127" s="5" t="s">
        <v>559</v>
      </c>
      <c r="D127" s="4" t="s">
        <v>18</v>
      </c>
      <c r="E127" s="4" t="s">
        <v>18</v>
      </c>
      <c r="F127" s="4">
        <v>4.3179208887481517E-3</v>
      </c>
      <c r="G127" s="4">
        <v>0.99568207911125184</v>
      </c>
    </row>
    <row r="128" spans="3:7" x14ac:dyDescent="0.2">
      <c r="C128" s="5" t="s">
        <v>560</v>
      </c>
      <c r="D128" s="4" t="s">
        <v>17</v>
      </c>
      <c r="E128" s="4" t="s">
        <v>17</v>
      </c>
      <c r="F128" s="4">
        <v>0.99992742594995021</v>
      </c>
      <c r="G128" s="4">
        <v>7.2574050049789562E-5</v>
      </c>
    </row>
    <row r="129" spans="3:7" x14ac:dyDescent="0.2">
      <c r="C129" s="5" t="s">
        <v>561</v>
      </c>
      <c r="D129" s="4" t="s">
        <v>18</v>
      </c>
      <c r="E129" s="4" t="s">
        <v>18</v>
      </c>
      <c r="F129" s="4">
        <v>3.3076700097667354E-2</v>
      </c>
      <c r="G129" s="4">
        <v>0.96692329990233261</v>
      </c>
    </row>
    <row r="130" spans="3:7" x14ac:dyDescent="0.2">
      <c r="C130" s="5" t="s">
        <v>562</v>
      </c>
      <c r="D130" s="4" t="s">
        <v>18</v>
      </c>
      <c r="E130" s="4" t="s">
        <v>18</v>
      </c>
      <c r="F130" s="4">
        <v>1.970567643088551E-2</v>
      </c>
      <c r="G130" s="4">
        <v>0.9802943235691145</v>
      </c>
    </row>
    <row r="131" spans="3:7" x14ac:dyDescent="0.2">
      <c r="C131" s="5" t="s">
        <v>563</v>
      </c>
      <c r="D131" s="4" t="s">
        <v>17</v>
      </c>
      <c r="E131" s="4" t="s">
        <v>17</v>
      </c>
      <c r="F131" s="4">
        <v>0.99999616555237092</v>
      </c>
      <c r="G131" s="4">
        <v>3.8344476290808061E-6</v>
      </c>
    </row>
    <row r="132" spans="3:7" x14ac:dyDescent="0.2">
      <c r="C132" s="5" t="s">
        <v>564</v>
      </c>
      <c r="D132" s="4" t="s">
        <v>18</v>
      </c>
      <c r="E132" s="4" t="s">
        <v>18</v>
      </c>
      <c r="F132" s="4">
        <v>3.3076700097667354E-2</v>
      </c>
      <c r="G132" s="4">
        <v>0.96692329990233261</v>
      </c>
    </row>
    <row r="133" spans="3:7" x14ac:dyDescent="0.2">
      <c r="C133" s="5" t="s">
        <v>565</v>
      </c>
      <c r="D133" s="4" t="s">
        <v>18</v>
      </c>
      <c r="E133" s="4" t="s">
        <v>18</v>
      </c>
      <c r="F133" s="4">
        <v>2.3534338657368432E-3</v>
      </c>
      <c r="G133" s="4">
        <v>0.99764656613426317</v>
      </c>
    </row>
    <row r="134" spans="3:7" x14ac:dyDescent="0.2">
      <c r="C134" s="5" t="s">
        <v>566</v>
      </c>
      <c r="D134" s="4" t="s">
        <v>18</v>
      </c>
      <c r="E134" s="4" t="s">
        <v>18</v>
      </c>
      <c r="F134" s="4">
        <v>2.1031274352535934E-2</v>
      </c>
      <c r="G134" s="4">
        <v>0.97896872564746407</v>
      </c>
    </row>
    <row r="135" spans="3:7" x14ac:dyDescent="0.2">
      <c r="C135" s="11" t="s">
        <v>567</v>
      </c>
      <c r="D135" s="10" t="s">
        <v>18</v>
      </c>
      <c r="E135" s="10" t="s">
        <v>17</v>
      </c>
      <c r="F135" s="10">
        <v>0.72364465927773602</v>
      </c>
      <c r="G135" s="10">
        <v>0.27635534072226398</v>
      </c>
    </row>
    <row r="136" spans="3:7" x14ac:dyDescent="0.2">
      <c r="C136" s="5" t="s">
        <v>568</v>
      </c>
      <c r="D136" s="4" t="s">
        <v>17</v>
      </c>
      <c r="E136" s="4" t="s">
        <v>17</v>
      </c>
      <c r="F136" s="4">
        <v>0.9999960697179946</v>
      </c>
      <c r="G136" s="4">
        <v>3.9302820054043508E-6</v>
      </c>
    </row>
    <row r="137" spans="3:7" x14ac:dyDescent="0.2">
      <c r="C137" s="5" t="s">
        <v>569</v>
      </c>
      <c r="D137" s="4" t="s">
        <v>17</v>
      </c>
      <c r="E137" s="4" t="s">
        <v>17</v>
      </c>
      <c r="F137" s="4">
        <v>0.99984317321326066</v>
      </c>
      <c r="G137" s="4">
        <v>1.5682678673933914E-4</v>
      </c>
    </row>
    <row r="138" spans="3:7" x14ac:dyDescent="0.2">
      <c r="C138" s="5" t="s">
        <v>570</v>
      </c>
      <c r="D138" s="4" t="s">
        <v>17</v>
      </c>
      <c r="E138" s="4" t="s">
        <v>17</v>
      </c>
      <c r="F138" s="4">
        <v>0.95432630192749768</v>
      </c>
      <c r="G138" s="4">
        <v>4.5673698072502322E-2</v>
      </c>
    </row>
    <row r="139" spans="3:7" x14ac:dyDescent="0.2">
      <c r="C139" s="5" t="s">
        <v>571</v>
      </c>
      <c r="D139" s="4" t="s">
        <v>18</v>
      </c>
      <c r="E139" s="4" t="s">
        <v>18</v>
      </c>
      <c r="F139" s="4">
        <v>6.0946115196614768E-2</v>
      </c>
      <c r="G139" s="4">
        <v>0.93905388480338525</v>
      </c>
    </row>
    <row r="140" spans="3:7" x14ac:dyDescent="0.2">
      <c r="C140" s="5" t="s">
        <v>572</v>
      </c>
      <c r="D140" s="4" t="s">
        <v>18</v>
      </c>
      <c r="E140" s="4" t="s">
        <v>18</v>
      </c>
      <c r="F140" s="4">
        <v>3.3076700097667354E-2</v>
      </c>
      <c r="G140" s="4">
        <v>0.96692329990233261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70C3E7F1-1DAB-45F8-B287-F6C89DC891E2}"/>
    <hyperlink ref="D4" location="'LogReg_Output'!$B$53:$B$53" display="Regression Summary" xr:uid="{72DD1021-C94F-4D33-89D3-FE9C1381B24A}"/>
    <hyperlink ref="F4" location="'LogReg_Output'!$B$61:$B$61" display="Predictor Screening" xr:uid="{8E842A7B-1FF3-4A0F-8EBA-265032225ADD}"/>
    <hyperlink ref="H4" location="'LogReg_Output'!$B$80:$B$80" display="Coefficients" xr:uid="{E76C6405-4AE1-4AF4-ABC4-46C95FEC3359}"/>
    <hyperlink ref="J4" location="'LogReg_Stored'!$B$10:$B$10" display="PMML Model" xr:uid="{E6B0FD5A-057C-4DCC-8DE6-02E44FA42625}"/>
    <hyperlink ref="B5" location="'LogReg_TrainingScore'!$B$10:$B$10" display="Training: Classification Summary" xr:uid="{98552D25-B5DE-4B4B-AB9C-C7B9D7003573}"/>
    <hyperlink ref="D5" location="'LogReg_TrainingScore'!$B$34:$B$34" display="Training: Classification Details" xr:uid="{8A2D089D-B24A-49DB-BE0E-76096590A06D}"/>
    <hyperlink ref="F5" location="'LogReg_ValidationScore'!$B$10:$B$10" display="Validation: Classification Summary" xr:uid="{BC4E0D06-8D49-4585-954C-1ABB18927C72}"/>
    <hyperlink ref="H5" location="'LogReg_ValidationScore'!$B$34:$B$34" display="Validation: Classification Details" xr:uid="{A057AC59-CDE2-443B-8217-B2A913EEAAE7}"/>
  </hyperlinks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AE3B-51E1-4FFD-909A-2E0C3238D23F}">
  <dimension ref="B1:Q140"/>
  <sheetViews>
    <sheetView showGridLines="0" zoomScale="115" zoomScaleNormal="115" workbookViewId="0">
      <selection activeCell="S12" sqref="S12"/>
    </sheetView>
  </sheetViews>
  <sheetFormatPr baseColWidth="10" defaultColWidth="8.83203125" defaultRowHeight="15" x14ac:dyDescent="0.2"/>
  <cols>
    <col min="3" max="3" width="18.83203125" bestFit="1" customWidth="1"/>
    <col min="4" max="4" width="11.1640625" customWidth="1"/>
    <col min="5" max="5" width="18" customWidth="1"/>
    <col min="6" max="6" width="19.5" customWidth="1"/>
    <col min="7" max="7" width="20.33203125" customWidth="1"/>
    <col min="14" max="14" width="15.5" bestFit="1" customWidth="1"/>
  </cols>
  <sheetData>
    <row r="1" spans="2:17" ht="19" x14ac:dyDescent="0.25">
      <c r="B1" s="2" t="s">
        <v>580</v>
      </c>
      <c r="N1" t="s">
        <v>638</v>
      </c>
    </row>
    <row r="3" spans="2:17" ht="16" x14ac:dyDescent="0.2">
      <c r="B3" s="13" t="s">
        <v>21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22</v>
      </c>
      <c r="O3" s="14"/>
      <c r="P3" s="14"/>
      <c r="Q3" s="15"/>
    </row>
    <row r="4" spans="2:17" x14ac:dyDescent="0.2">
      <c r="B4" s="25" t="s">
        <v>27</v>
      </c>
      <c r="C4" s="21"/>
      <c r="D4" s="25" t="s">
        <v>575</v>
      </c>
      <c r="E4" s="21"/>
      <c r="F4" s="25" t="s">
        <v>576</v>
      </c>
      <c r="G4" s="21"/>
      <c r="H4" s="25" t="s">
        <v>577</v>
      </c>
      <c r="I4" s="21"/>
      <c r="J4" s="25" t="s">
        <v>573</v>
      </c>
      <c r="K4" s="21"/>
      <c r="N4" s="7" t="s">
        <v>23</v>
      </c>
      <c r="O4" s="7" t="s">
        <v>24</v>
      </c>
      <c r="P4" s="7" t="s">
        <v>25</v>
      </c>
      <c r="Q4" s="7" t="s">
        <v>26</v>
      </c>
    </row>
    <row r="5" spans="2:17" x14ac:dyDescent="0.2">
      <c r="B5" s="25" t="s">
        <v>578</v>
      </c>
      <c r="C5" s="21"/>
      <c r="D5" s="25" t="s">
        <v>616</v>
      </c>
      <c r="E5" s="21"/>
      <c r="F5" s="25" t="s">
        <v>579</v>
      </c>
      <c r="G5" s="21"/>
      <c r="H5" s="25" t="s">
        <v>617</v>
      </c>
      <c r="I5" s="21"/>
      <c r="J5" s="19"/>
      <c r="K5" s="21"/>
      <c r="N5" s="6">
        <v>11</v>
      </c>
      <c r="O5" s="6">
        <v>4</v>
      </c>
      <c r="P5" s="6">
        <v>21</v>
      </c>
      <c r="Q5" s="6">
        <v>36</v>
      </c>
    </row>
    <row r="10" spans="2:17" ht="19" x14ac:dyDescent="0.25">
      <c r="B10" s="3" t="s">
        <v>579</v>
      </c>
    </row>
    <row r="12" spans="2:17" ht="16" x14ac:dyDescent="0.2">
      <c r="C12" s="26" t="s">
        <v>581</v>
      </c>
      <c r="D12" s="27"/>
      <c r="E12" s="28"/>
    </row>
    <row r="13" spans="2:17" x14ac:dyDescent="0.2">
      <c r="C13" s="5" t="s">
        <v>582</v>
      </c>
      <c r="D13" s="1" t="s">
        <v>18</v>
      </c>
      <c r="E13" s="1" t="s">
        <v>17</v>
      </c>
    </row>
    <row r="14" spans="2:17" x14ac:dyDescent="0.2">
      <c r="C14" s="5" t="s">
        <v>18</v>
      </c>
      <c r="D14" s="4">
        <v>32</v>
      </c>
      <c r="E14" s="4">
        <v>5</v>
      </c>
    </row>
    <row r="15" spans="2:17" x14ac:dyDescent="0.2">
      <c r="C15" s="5" t="s">
        <v>17</v>
      </c>
      <c r="D15" s="4">
        <v>5</v>
      </c>
      <c r="E15" s="4">
        <v>62</v>
      </c>
    </row>
    <row r="17" spans="3:9" ht="16" x14ac:dyDescent="0.2">
      <c r="C17" s="26" t="s">
        <v>583</v>
      </c>
      <c r="D17" s="27"/>
      <c r="E17" s="27"/>
      <c r="F17" s="28"/>
    </row>
    <row r="18" spans="3:9" x14ac:dyDescent="0.2">
      <c r="C18" t="s">
        <v>584</v>
      </c>
      <c r="D18" t="s">
        <v>585</v>
      </c>
      <c r="E18" t="s">
        <v>586</v>
      </c>
      <c r="F18" t="s">
        <v>587</v>
      </c>
    </row>
    <row r="19" spans="3:9" x14ac:dyDescent="0.2">
      <c r="C19" s="5" t="s">
        <v>18</v>
      </c>
      <c r="D19">
        <f>SUM($D$14:$E$14)</f>
        <v>37</v>
      </c>
      <c r="E19">
        <f>SUM($D$14:$E$14) - $D$14</f>
        <v>5</v>
      </c>
      <c r="F19">
        <f>IF($D$19=0,"Undefined",$E$19*100 / $D$19)</f>
        <v>13.513513513513514</v>
      </c>
    </row>
    <row r="20" spans="3:9" x14ac:dyDescent="0.2">
      <c r="C20" s="5" t="s">
        <v>17</v>
      </c>
      <c r="D20">
        <f>SUM($D$15:$E$15)</f>
        <v>67</v>
      </c>
      <c r="E20">
        <f>SUM($D$15:$E$15) - $E$15</f>
        <v>5</v>
      </c>
      <c r="F20">
        <f>IF($D$20=0,"Undefined",$E$20*100 / $D$20)</f>
        <v>7.4626865671641793</v>
      </c>
    </row>
    <row r="21" spans="3:9" x14ac:dyDescent="0.2">
      <c r="C21" s="5" t="s">
        <v>588</v>
      </c>
      <c r="D21">
        <f>SUM($D$19:$D$20)</f>
        <v>104</v>
      </c>
      <c r="E21">
        <f>SUM($E$19:$E$20)</f>
        <v>10</v>
      </c>
      <c r="F21" s="12">
        <f>IF($D$21=0,"Undefined",$E$21*100 / $D$21)</f>
        <v>9.615384615384615</v>
      </c>
    </row>
    <row r="23" spans="3:9" ht="16" x14ac:dyDescent="0.2">
      <c r="C23" s="26" t="s">
        <v>589</v>
      </c>
      <c r="D23" s="28"/>
    </row>
    <row r="24" spans="3:9" x14ac:dyDescent="0.2">
      <c r="C24" t="s">
        <v>590</v>
      </c>
      <c r="D24" t="s">
        <v>591</v>
      </c>
      <c r="I24" s="12"/>
    </row>
    <row r="25" spans="3:9" x14ac:dyDescent="0.2">
      <c r="C25" t="s">
        <v>592</v>
      </c>
      <c r="D25">
        <v>94</v>
      </c>
    </row>
    <row r="26" spans="3:9" x14ac:dyDescent="0.2">
      <c r="C26" t="s">
        <v>593</v>
      </c>
      <c r="D26">
        <v>90.384615384615387</v>
      </c>
    </row>
    <row r="27" spans="3:9" x14ac:dyDescent="0.2">
      <c r="C27" t="s">
        <v>594</v>
      </c>
      <c r="D27" s="12">
        <v>0.86486486486486491</v>
      </c>
    </row>
    <row r="28" spans="3:9" x14ac:dyDescent="0.2">
      <c r="C28" t="s">
        <v>595</v>
      </c>
      <c r="D28" s="12">
        <v>0.92537313432835822</v>
      </c>
    </row>
    <row r="29" spans="3:9" x14ac:dyDescent="0.2">
      <c r="C29" t="s">
        <v>596</v>
      </c>
      <c r="D29">
        <v>0.92537313432835822</v>
      </c>
    </row>
    <row r="30" spans="3:9" x14ac:dyDescent="0.2">
      <c r="C30" t="s">
        <v>597</v>
      </c>
      <c r="D30">
        <v>0.92537313432835822</v>
      </c>
    </row>
    <row r="31" spans="3:9" x14ac:dyDescent="0.2">
      <c r="C31" t="s">
        <v>598</v>
      </c>
      <c r="D31" t="s">
        <v>17</v>
      </c>
    </row>
    <row r="32" spans="3:9" x14ac:dyDescent="0.2">
      <c r="C32" t="s">
        <v>599</v>
      </c>
      <c r="D32" s="12">
        <v>0.5</v>
      </c>
    </row>
    <row r="34" spans="2:7" ht="19" x14ac:dyDescent="0.25">
      <c r="B34" s="3" t="s">
        <v>617</v>
      </c>
    </row>
    <row r="36" spans="2:7" x14ac:dyDescent="0.2">
      <c r="C36" s="5" t="s">
        <v>52</v>
      </c>
      <c r="D36" s="1" t="s">
        <v>16</v>
      </c>
      <c r="E36" s="1" t="s">
        <v>618</v>
      </c>
      <c r="F36" s="1" t="s">
        <v>619</v>
      </c>
      <c r="G36" s="1" t="s">
        <v>620</v>
      </c>
    </row>
    <row r="37" spans="2:7" x14ac:dyDescent="0.2">
      <c r="C37" s="5" t="s">
        <v>469</v>
      </c>
      <c r="D37" s="4" t="s">
        <v>17</v>
      </c>
      <c r="E37" s="4" t="s">
        <v>17</v>
      </c>
      <c r="F37" s="4">
        <v>0.99703263045395352</v>
      </c>
      <c r="G37" s="4">
        <v>2.9673695460464833E-3</v>
      </c>
    </row>
    <row r="38" spans="2:7" x14ac:dyDescent="0.2">
      <c r="C38" s="5" t="s">
        <v>470</v>
      </c>
      <c r="D38" s="4" t="s">
        <v>17</v>
      </c>
      <c r="E38" s="4" t="s">
        <v>17</v>
      </c>
      <c r="F38" s="4">
        <v>0.99999990758032886</v>
      </c>
      <c r="G38" s="4">
        <v>9.2419671138266324E-8</v>
      </c>
    </row>
    <row r="39" spans="2:7" x14ac:dyDescent="0.2">
      <c r="C39" s="5" t="s">
        <v>471</v>
      </c>
      <c r="D39" s="4" t="s">
        <v>17</v>
      </c>
      <c r="E39" s="4" t="s">
        <v>17</v>
      </c>
      <c r="F39" s="4">
        <v>0.99996852263820346</v>
      </c>
      <c r="G39" s="4">
        <v>3.1477361796539149E-5</v>
      </c>
    </row>
    <row r="40" spans="2:7" x14ac:dyDescent="0.2">
      <c r="C40" s="5" t="s">
        <v>472</v>
      </c>
      <c r="D40" s="4" t="s">
        <v>17</v>
      </c>
      <c r="E40" s="4" t="s">
        <v>17</v>
      </c>
      <c r="F40" s="4">
        <v>0.9999995076101571</v>
      </c>
      <c r="G40" s="4">
        <v>4.9238984289878829E-7</v>
      </c>
    </row>
    <row r="41" spans="2:7" x14ac:dyDescent="0.2">
      <c r="C41" s="5" t="s">
        <v>473</v>
      </c>
      <c r="D41" s="4" t="s">
        <v>17</v>
      </c>
      <c r="E41" s="4" t="s">
        <v>17</v>
      </c>
      <c r="F41" s="4">
        <v>0.94076858050544454</v>
      </c>
      <c r="G41" s="4">
        <v>5.923141949455546E-2</v>
      </c>
    </row>
    <row r="42" spans="2:7" x14ac:dyDescent="0.2">
      <c r="C42" s="5" t="s">
        <v>474</v>
      </c>
      <c r="D42" s="4" t="s">
        <v>17</v>
      </c>
      <c r="E42" s="4" t="s">
        <v>17</v>
      </c>
      <c r="F42" s="4">
        <v>0.99838615308933432</v>
      </c>
      <c r="G42" s="4">
        <v>1.6138469106656839E-3</v>
      </c>
    </row>
    <row r="43" spans="2:7" x14ac:dyDescent="0.2">
      <c r="C43" s="5" t="s">
        <v>475</v>
      </c>
      <c r="D43" s="4" t="s">
        <v>18</v>
      </c>
      <c r="E43" s="4" t="s">
        <v>18</v>
      </c>
      <c r="F43" s="4">
        <v>2.4920893990307397E-3</v>
      </c>
      <c r="G43" s="4">
        <v>0.99750791060096922</v>
      </c>
    </row>
    <row r="44" spans="2:7" x14ac:dyDescent="0.2">
      <c r="C44" s="5" t="s">
        <v>476</v>
      </c>
      <c r="D44" s="4" t="s">
        <v>17</v>
      </c>
      <c r="E44" s="4" t="s">
        <v>17</v>
      </c>
      <c r="F44" s="4">
        <v>0.99999392736509729</v>
      </c>
      <c r="G44" s="4">
        <v>6.0726349027095949E-6</v>
      </c>
    </row>
    <row r="45" spans="2:7" x14ac:dyDescent="0.2">
      <c r="C45" s="5" t="s">
        <v>477</v>
      </c>
      <c r="D45" s="4" t="s">
        <v>17</v>
      </c>
      <c r="E45" s="4" t="s">
        <v>17</v>
      </c>
      <c r="F45" s="4">
        <v>0.99998673212451539</v>
      </c>
      <c r="G45" s="4">
        <v>1.3267875484612723E-5</v>
      </c>
    </row>
    <row r="46" spans="2:7" x14ac:dyDescent="0.2">
      <c r="C46" s="5" t="s">
        <v>478</v>
      </c>
      <c r="D46" s="4" t="s">
        <v>17</v>
      </c>
      <c r="E46" s="4" t="s">
        <v>17</v>
      </c>
      <c r="F46" s="4">
        <v>0.9999995076101571</v>
      </c>
      <c r="G46" s="4">
        <v>4.9238984289878829E-7</v>
      </c>
    </row>
    <row r="47" spans="2:7" x14ac:dyDescent="0.2">
      <c r="C47" s="5" t="s">
        <v>479</v>
      </c>
      <c r="D47" s="4" t="s">
        <v>17</v>
      </c>
      <c r="E47" s="4" t="s">
        <v>17</v>
      </c>
      <c r="F47" s="4">
        <v>0.99990099231925267</v>
      </c>
      <c r="G47" s="4">
        <v>9.9007680747331683E-5</v>
      </c>
    </row>
    <row r="48" spans="2:7" x14ac:dyDescent="0.2">
      <c r="C48" s="11" t="s">
        <v>480</v>
      </c>
      <c r="D48" s="10" t="s">
        <v>18</v>
      </c>
      <c r="E48" s="10" t="s">
        <v>17</v>
      </c>
      <c r="F48" s="10">
        <v>0.67280948858212009</v>
      </c>
      <c r="G48" s="10">
        <v>0.32719051141787991</v>
      </c>
    </row>
    <row r="49" spans="3:7" x14ac:dyDescent="0.2">
      <c r="C49" s="5" t="s">
        <v>481</v>
      </c>
      <c r="D49" s="4" t="s">
        <v>18</v>
      </c>
      <c r="E49" s="4" t="s">
        <v>18</v>
      </c>
      <c r="F49" s="4">
        <v>1.7280053393723693E-2</v>
      </c>
      <c r="G49" s="4">
        <v>0.98271994660627626</v>
      </c>
    </row>
    <row r="50" spans="3:7" x14ac:dyDescent="0.2">
      <c r="C50" s="5" t="s">
        <v>482</v>
      </c>
      <c r="D50" s="4" t="s">
        <v>18</v>
      </c>
      <c r="E50" s="4" t="s">
        <v>18</v>
      </c>
      <c r="F50" s="4">
        <v>2.8284056230796079E-2</v>
      </c>
      <c r="G50" s="4">
        <v>0.97171594376920389</v>
      </c>
    </row>
    <row r="51" spans="3:7" x14ac:dyDescent="0.2">
      <c r="C51" s="11" t="s">
        <v>483</v>
      </c>
      <c r="D51" s="10" t="s">
        <v>18</v>
      </c>
      <c r="E51" s="10" t="s">
        <v>17</v>
      </c>
      <c r="F51" s="10">
        <v>0.74751701611860477</v>
      </c>
      <c r="G51" s="10">
        <v>0.25248298388139523</v>
      </c>
    </row>
    <row r="52" spans="3:7" x14ac:dyDescent="0.2">
      <c r="C52" s="5" t="s">
        <v>484</v>
      </c>
      <c r="D52" s="4" t="s">
        <v>17</v>
      </c>
      <c r="E52" s="4" t="s">
        <v>17</v>
      </c>
      <c r="F52" s="4">
        <v>0.99999953926926133</v>
      </c>
      <c r="G52" s="4">
        <v>4.6073073867169967E-7</v>
      </c>
    </row>
    <row r="53" spans="3:7" x14ac:dyDescent="0.2">
      <c r="C53" s="5" t="s">
        <v>485</v>
      </c>
      <c r="D53" s="4" t="s">
        <v>17</v>
      </c>
      <c r="E53" s="4" t="s">
        <v>17</v>
      </c>
      <c r="F53" s="4">
        <v>0.92390880562061639</v>
      </c>
      <c r="G53" s="4">
        <v>7.6091194379383609E-2</v>
      </c>
    </row>
    <row r="54" spans="3:7" x14ac:dyDescent="0.2">
      <c r="C54" s="5" t="s">
        <v>486</v>
      </c>
      <c r="D54" s="4" t="s">
        <v>17</v>
      </c>
      <c r="E54" s="4" t="s">
        <v>17</v>
      </c>
      <c r="F54" s="4">
        <v>0.99967897727864019</v>
      </c>
      <c r="G54" s="4">
        <v>3.2102272135980936E-4</v>
      </c>
    </row>
    <row r="55" spans="3:7" x14ac:dyDescent="0.2">
      <c r="C55" s="5" t="s">
        <v>487</v>
      </c>
      <c r="D55" s="4" t="s">
        <v>17</v>
      </c>
      <c r="E55" s="4" t="s">
        <v>17</v>
      </c>
      <c r="F55" s="4">
        <v>0.71236731153469213</v>
      </c>
      <c r="G55" s="4">
        <v>0.28763268846530787</v>
      </c>
    </row>
    <row r="56" spans="3:7" x14ac:dyDescent="0.2">
      <c r="C56" s="5" t="s">
        <v>488</v>
      </c>
      <c r="D56" s="4" t="s">
        <v>17</v>
      </c>
      <c r="E56" s="4" t="s">
        <v>17</v>
      </c>
      <c r="F56" s="4">
        <v>0.999721881361472</v>
      </c>
      <c r="G56" s="4">
        <v>2.7811863852800212E-4</v>
      </c>
    </row>
    <row r="57" spans="3:7" x14ac:dyDescent="0.2">
      <c r="C57" s="5" t="s">
        <v>489</v>
      </c>
      <c r="D57" s="4" t="s">
        <v>17</v>
      </c>
      <c r="E57" s="4" t="s">
        <v>17</v>
      </c>
      <c r="F57" s="4">
        <v>0.99998739155276539</v>
      </c>
      <c r="G57" s="4">
        <v>1.2608447234607745E-5</v>
      </c>
    </row>
    <row r="58" spans="3:7" x14ac:dyDescent="0.2">
      <c r="C58" s="5" t="s">
        <v>490</v>
      </c>
      <c r="D58" s="4" t="s">
        <v>17</v>
      </c>
      <c r="E58" s="4" t="s">
        <v>17</v>
      </c>
      <c r="F58" s="4">
        <v>0.75901058570126589</v>
      </c>
      <c r="G58" s="4">
        <v>0.24098941429873411</v>
      </c>
    </row>
    <row r="59" spans="3:7" x14ac:dyDescent="0.2">
      <c r="C59" s="5" t="s">
        <v>491</v>
      </c>
      <c r="D59" s="4" t="s">
        <v>18</v>
      </c>
      <c r="E59" s="4" t="s">
        <v>18</v>
      </c>
      <c r="F59" s="4">
        <v>1.2360415523236478E-3</v>
      </c>
      <c r="G59" s="4">
        <v>0.9987639584476764</v>
      </c>
    </row>
    <row r="60" spans="3:7" x14ac:dyDescent="0.2">
      <c r="C60" s="5" t="s">
        <v>492</v>
      </c>
      <c r="D60" s="4" t="s">
        <v>17</v>
      </c>
      <c r="E60" s="4" t="s">
        <v>17</v>
      </c>
      <c r="F60" s="4">
        <v>0.89646726600774873</v>
      </c>
      <c r="G60" s="4">
        <v>0.10353273399225127</v>
      </c>
    </row>
    <row r="61" spans="3:7" x14ac:dyDescent="0.2">
      <c r="C61" s="5" t="s">
        <v>493</v>
      </c>
      <c r="D61" s="4" t="s">
        <v>17</v>
      </c>
      <c r="E61" s="4" t="s">
        <v>17</v>
      </c>
      <c r="F61" s="4">
        <v>0.99999289485153697</v>
      </c>
      <c r="G61" s="4">
        <v>7.1051484630269002E-6</v>
      </c>
    </row>
    <row r="62" spans="3:7" x14ac:dyDescent="0.2">
      <c r="C62" s="5" t="s">
        <v>494</v>
      </c>
      <c r="D62" s="4" t="s">
        <v>18</v>
      </c>
      <c r="E62" s="4" t="s">
        <v>18</v>
      </c>
      <c r="F62" s="4">
        <v>1.6118879330970812E-2</v>
      </c>
      <c r="G62" s="4">
        <v>0.98388112066902922</v>
      </c>
    </row>
    <row r="63" spans="3:7" x14ac:dyDescent="0.2">
      <c r="C63" s="5" t="s">
        <v>495</v>
      </c>
      <c r="D63" s="4" t="s">
        <v>17</v>
      </c>
      <c r="E63" s="4" t="s">
        <v>17</v>
      </c>
      <c r="F63" s="4">
        <v>0.99995732682558058</v>
      </c>
      <c r="G63" s="4">
        <v>4.2673174419416426E-5</v>
      </c>
    </row>
    <row r="64" spans="3:7" x14ac:dyDescent="0.2">
      <c r="C64" s="11" t="s">
        <v>496</v>
      </c>
      <c r="D64" s="10" t="s">
        <v>18</v>
      </c>
      <c r="E64" s="10" t="s">
        <v>17</v>
      </c>
      <c r="F64" s="10">
        <v>0.78182010210001407</v>
      </c>
      <c r="G64" s="10">
        <v>0.21817989789998593</v>
      </c>
    </row>
    <row r="65" spans="3:7" x14ac:dyDescent="0.2">
      <c r="C65" s="5" t="s">
        <v>497</v>
      </c>
      <c r="D65" s="4" t="s">
        <v>17</v>
      </c>
      <c r="E65" s="4" t="s">
        <v>17</v>
      </c>
      <c r="F65" s="4">
        <v>0.99999622700608914</v>
      </c>
      <c r="G65" s="4">
        <v>3.7729939108555044E-6</v>
      </c>
    </row>
    <row r="66" spans="3:7" x14ac:dyDescent="0.2">
      <c r="C66" s="5" t="s">
        <v>498</v>
      </c>
      <c r="D66" s="4" t="s">
        <v>17</v>
      </c>
      <c r="E66" s="4" t="s">
        <v>17</v>
      </c>
      <c r="F66" s="4">
        <v>0.99999854957218337</v>
      </c>
      <c r="G66" s="4">
        <v>1.4504278166294071E-6</v>
      </c>
    </row>
    <row r="67" spans="3:7" x14ac:dyDescent="0.2">
      <c r="C67" s="11" t="s">
        <v>499</v>
      </c>
      <c r="D67" s="10" t="s">
        <v>17</v>
      </c>
      <c r="E67" s="10" t="s">
        <v>18</v>
      </c>
      <c r="F67" s="10">
        <v>2.4930200969732669E-2</v>
      </c>
      <c r="G67" s="10">
        <v>0.97506979903026736</v>
      </c>
    </row>
    <row r="68" spans="3:7" x14ac:dyDescent="0.2">
      <c r="C68" s="5" t="s">
        <v>500</v>
      </c>
      <c r="D68" s="4" t="s">
        <v>18</v>
      </c>
      <c r="E68" s="4" t="s">
        <v>18</v>
      </c>
      <c r="F68" s="4">
        <v>3.3076700097667354E-2</v>
      </c>
      <c r="G68" s="4">
        <v>0.96692329990233261</v>
      </c>
    </row>
    <row r="69" spans="3:7" x14ac:dyDescent="0.2">
      <c r="C69" s="5" t="s">
        <v>501</v>
      </c>
      <c r="D69" s="4" t="s">
        <v>17</v>
      </c>
      <c r="E69" s="4" t="s">
        <v>17</v>
      </c>
      <c r="F69" s="4">
        <v>0.99998977620877227</v>
      </c>
      <c r="G69" s="4">
        <v>1.0223791227725876E-5</v>
      </c>
    </row>
    <row r="70" spans="3:7" x14ac:dyDescent="0.2">
      <c r="C70" s="11" t="s">
        <v>502</v>
      </c>
      <c r="D70" s="10" t="s">
        <v>17</v>
      </c>
      <c r="E70" s="10" t="s">
        <v>18</v>
      </c>
      <c r="F70" s="10">
        <v>0.1150945415180358</v>
      </c>
      <c r="G70" s="10">
        <v>0.88490545848196422</v>
      </c>
    </row>
    <row r="71" spans="3:7" x14ac:dyDescent="0.2">
      <c r="C71" s="5" t="s">
        <v>503</v>
      </c>
      <c r="D71" s="4" t="s">
        <v>17</v>
      </c>
      <c r="E71" s="4" t="s">
        <v>17</v>
      </c>
      <c r="F71" s="4">
        <v>0.99999944922806128</v>
      </c>
      <c r="G71" s="4">
        <v>5.5077193872321573E-7</v>
      </c>
    </row>
    <row r="72" spans="3:7" x14ac:dyDescent="0.2">
      <c r="C72" s="5" t="s">
        <v>504</v>
      </c>
      <c r="D72" s="4" t="s">
        <v>17</v>
      </c>
      <c r="E72" s="4" t="s">
        <v>17</v>
      </c>
      <c r="F72" s="4">
        <v>0.99986931780765931</v>
      </c>
      <c r="G72" s="4">
        <v>1.30682192340692E-4</v>
      </c>
    </row>
    <row r="73" spans="3:7" x14ac:dyDescent="0.2">
      <c r="C73" s="5" t="s">
        <v>505</v>
      </c>
      <c r="D73" s="4" t="s">
        <v>18</v>
      </c>
      <c r="E73" s="4" t="s">
        <v>18</v>
      </c>
      <c r="F73" s="4">
        <v>5.7536538871923004E-2</v>
      </c>
      <c r="G73" s="4">
        <v>0.942463461128077</v>
      </c>
    </row>
    <row r="74" spans="3:7" x14ac:dyDescent="0.2">
      <c r="C74" s="5" t="s">
        <v>506</v>
      </c>
      <c r="D74" s="4" t="s">
        <v>18</v>
      </c>
      <c r="E74" s="4" t="s">
        <v>18</v>
      </c>
      <c r="F74" s="4">
        <v>1.7280053393723693E-2</v>
      </c>
      <c r="G74" s="4">
        <v>0.98271994660627626</v>
      </c>
    </row>
    <row r="75" spans="3:7" x14ac:dyDescent="0.2">
      <c r="C75" s="5" t="s">
        <v>507</v>
      </c>
      <c r="D75" s="4" t="s">
        <v>18</v>
      </c>
      <c r="E75" s="4" t="s">
        <v>18</v>
      </c>
      <c r="F75" s="4">
        <v>0.10793423832257966</v>
      </c>
      <c r="G75" s="4">
        <v>0.89206576167742035</v>
      </c>
    </row>
    <row r="76" spans="3:7" x14ac:dyDescent="0.2">
      <c r="C76" s="5" t="s">
        <v>508</v>
      </c>
      <c r="D76" s="4" t="s">
        <v>17</v>
      </c>
      <c r="E76" s="4" t="s">
        <v>17</v>
      </c>
      <c r="F76" s="4">
        <v>0.99999854957218337</v>
      </c>
      <c r="G76" s="4">
        <v>1.4504278166294071E-6</v>
      </c>
    </row>
    <row r="77" spans="3:7" x14ac:dyDescent="0.2">
      <c r="C77" s="5" t="s">
        <v>509</v>
      </c>
      <c r="D77" s="4" t="s">
        <v>18</v>
      </c>
      <c r="E77" s="4" t="s">
        <v>18</v>
      </c>
      <c r="F77" s="4">
        <v>0.30651241277611935</v>
      </c>
      <c r="G77" s="4">
        <v>0.6934875872238806</v>
      </c>
    </row>
    <row r="78" spans="3:7" x14ac:dyDescent="0.2">
      <c r="C78" s="5" t="s">
        <v>510</v>
      </c>
      <c r="D78" s="4" t="s">
        <v>17</v>
      </c>
      <c r="E78" s="4" t="s">
        <v>17</v>
      </c>
      <c r="F78" s="4">
        <v>0.83885316303599666</v>
      </c>
      <c r="G78" s="4">
        <v>0.16114683696400334</v>
      </c>
    </row>
    <row r="79" spans="3:7" x14ac:dyDescent="0.2">
      <c r="C79" s="5" t="s">
        <v>511</v>
      </c>
      <c r="D79" s="4" t="s">
        <v>17</v>
      </c>
      <c r="E79" s="4" t="s">
        <v>17</v>
      </c>
      <c r="F79" s="4">
        <v>0.9999995076101571</v>
      </c>
      <c r="G79" s="4">
        <v>4.9238984289878829E-7</v>
      </c>
    </row>
    <row r="80" spans="3:7" x14ac:dyDescent="0.2">
      <c r="C80" s="5" t="s">
        <v>512</v>
      </c>
      <c r="D80" s="4" t="s">
        <v>17</v>
      </c>
      <c r="E80" s="4" t="s">
        <v>17</v>
      </c>
      <c r="F80" s="4">
        <v>0.99994876120397358</v>
      </c>
      <c r="G80" s="4">
        <v>5.1238796026420452E-5</v>
      </c>
    </row>
    <row r="81" spans="3:7" x14ac:dyDescent="0.2">
      <c r="C81" s="5" t="s">
        <v>513</v>
      </c>
      <c r="D81" s="4" t="s">
        <v>17</v>
      </c>
      <c r="E81" s="4" t="s">
        <v>17</v>
      </c>
      <c r="F81" s="4">
        <v>0.99999616555237092</v>
      </c>
      <c r="G81" s="4">
        <v>3.8344476290808061E-6</v>
      </c>
    </row>
    <row r="82" spans="3:7" x14ac:dyDescent="0.2">
      <c r="C82" s="5" t="s">
        <v>514</v>
      </c>
      <c r="D82" s="4" t="s">
        <v>17</v>
      </c>
      <c r="E82" s="4" t="s">
        <v>17</v>
      </c>
      <c r="F82" s="4">
        <v>0.99968400475010422</v>
      </c>
      <c r="G82" s="4">
        <v>3.1599524989578409E-4</v>
      </c>
    </row>
    <row r="83" spans="3:7" x14ac:dyDescent="0.2">
      <c r="C83" s="5" t="s">
        <v>515</v>
      </c>
      <c r="D83" s="4" t="s">
        <v>18</v>
      </c>
      <c r="E83" s="4" t="s">
        <v>18</v>
      </c>
      <c r="F83" s="4">
        <v>1.1559793517082674E-3</v>
      </c>
      <c r="G83" s="4">
        <v>0.9988440206482917</v>
      </c>
    </row>
    <row r="84" spans="3:7" x14ac:dyDescent="0.2">
      <c r="C84" s="11" t="s">
        <v>516</v>
      </c>
      <c r="D84" s="10" t="s">
        <v>18</v>
      </c>
      <c r="E84" s="10" t="s">
        <v>17</v>
      </c>
      <c r="F84" s="10">
        <v>0.78182010210001407</v>
      </c>
      <c r="G84" s="10">
        <v>0.21817989789998593</v>
      </c>
    </row>
    <row r="85" spans="3:7" x14ac:dyDescent="0.2">
      <c r="C85" s="5" t="s">
        <v>517</v>
      </c>
      <c r="D85" s="4" t="s">
        <v>17</v>
      </c>
      <c r="E85" s="4" t="s">
        <v>17</v>
      </c>
      <c r="F85" s="4">
        <v>0.99999761737822312</v>
      </c>
      <c r="G85" s="4">
        <v>2.3826217768752045E-6</v>
      </c>
    </row>
    <row r="86" spans="3:7" x14ac:dyDescent="0.2">
      <c r="C86" s="5" t="s">
        <v>518</v>
      </c>
      <c r="D86" s="4" t="s">
        <v>18</v>
      </c>
      <c r="E86" s="4" t="s">
        <v>18</v>
      </c>
      <c r="F86" s="4">
        <v>0.12597268773795636</v>
      </c>
      <c r="G86" s="4">
        <v>0.87402731226204367</v>
      </c>
    </row>
    <row r="87" spans="3:7" x14ac:dyDescent="0.2">
      <c r="C87" s="5" t="s">
        <v>519</v>
      </c>
      <c r="D87" s="4" t="s">
        <v>18</v>
      </c>
      <c r="E87" s="4" t="s">
        <v>18</v>
      </c>
      <c r="F87" s="4">
        <v>8.57384559205734E-2</v>
      </c>
      <c r="G87" s="4">
        <v>0.91426154407942661</v>
      </c>
    </row>
    <row r="88" spans="3:7" x14ac:dyDescent="0.2">
      <c r="C88" s="11" t="s">
        <v>520</v>
      </c>
      <c r="D88" s="10" t="s">
        <v>17</v>
      </c>
      <c r="E88" s="10" t="s">
        <v>18</v>
      </c>
      <c r="F88" s="10">
        <v>0.41791609819425668</v>
      </c>
      <c r="G88" s="10">
        <v>0.58208390180574332</v>
      </c>
    </row>
    <row r="89" spans="3:7" x14ac:dyDescent="0.2">
      <c r="C89" s="5" t="s">
        <v>521</v>
      </c>
      <c r="D89" s="4" t="s">
        <v>17</v>
      </c>
      <c r="E89" s="4" t="s">
        <v>17</v>
      </c>
      <c r="F89" s="4">
        <v>0.99995282892416881</v>
      </c>
      <c r="G89" s="4">
        <v>4.7171075831187181E-5</v>
      </c>
    </row>
    <row r="90" spans="3:7" x14ac:dyDescent="0.2">
      <c r="C90" s="5" t="s">
        <v>522</v>
      </c>
      <c r="D90" s="4" t="s">
        <v>17</v>
      </c>
      <c r="E90" s="4" t="s">
        <v>17</v>
      </c>
      <c r="F90" s="4">
        <v>0.99995449231851019</v>
      </c>
      <c r="G90" s="4">
        <v>4.5507681489809215E-5</v>
      </c>
    </row>
    <row r="91" spans="3:7" x14ac:dyDescent="0.2">
      <c r="C91" s="5" t="s">
        <v>523</v>
      </c>
      <c r="D91" s="4" t="s">
        <v>18</v>
      </c>
      <c r="E91" s="4" t="s">
        <v>18</v>
      </c>
      <c r="F91" s="4">
        <v>1.970567643088551E-2</v>
      </c>
      <c r="G91" s="4">
        <v>0.9802943235691145</v>
      </c>
    </row>
    <row r="92" spans="3:7" x14ac:dyDescent="0.2">
      <c r="C92" s="5" t="s">
        <v>524</v>
      </c>
      <c r="D92" s="4" t="s">
        <v>18</v>
      </c>
      <c r="E92" s="4" t="s">
        <v>18</v>
      </c>
      <c r="F92" s="4">
        <v>0.30651241277611935</v>
      </c>
      <c r="G92" s="4">
        <v>0.6934875872238806</v>
      </c>
    </row>
    <row r="93" spans="3:7" x14ac:dyDescent="0.2">
      <c r="C93" s="5" t="s">
        <v>525</v>
      </c>
      <c r="D93" s="4" t="s">
        <v>18</v>
      </c>
      <c r="E93" s="4" t="s">
        <v>18</v>
      </c>
      <c r="F93" s="4">
        <v>0.34082781015713315</v>
      </c>
      <c r="G93" s="4">
        <v>0.65917218984286685</v>
      </c>
    </row>
    <row r="94" spans="3:7" x14ac:dyDescent="0.2">
      <c r="C94" s="5" t="s">
        <v>526</v>
      </c>
      <c r="D94" s="4" t="s">
        <v>18</v>
      </c>
      <c r="E94" s="4" t="s">
        <v>18</v>
      </c>
      <c r="F94" s="4">
        <v>0.24802595197094651</v>
      </c>
      <c r="G94" s="4">
        <v>0.75197404802905354</v>
      </c>
    </row>
    <row r="95" spans="3:7" x14ac:dyDescent="0.2">
      <c r="C95" s="5" t="s">
        <v>527</v>
      </c>
      <c r="D95" s="4" t="s">
        <v>17</v>
      </c>
      <c r="E95" s="4" t="s">
        <v>17</v>
      </c>
      <c r="F95" s="4">
        <v>0.72161750940701941</v>
      </c>
      <c r="G95" s="4">
        <v>0.27838249059298059</v>
      </c>
    </row>
    <row r="96" spans="3:7" x14ac:dyDescent="0.2">
      <c r="C96" s="5" t="s">
        <v>528</v>
      </c>
      <c r="D96" s="4" t="s">
        <v>17</v>
      </c>
      <c r="E96" s="4" t="s">
        <v>17</v>
      </c>
      <c r="F96" s="4">
        <v>0.9999995076101571</v>
      </c>
      <c r="G96" s="4">
        <v>4.9238984289878829E-7</v>
      </c>
    </row>
    <row r="97" spans="3:7" x14ac:dyDescent="0.2">
      <c r="C97" s="11" t="s">
        <v>529</v>
      </c>
      <c r="D97" s="10" t="s">
        <v>17</v>
      </c>
      <c r="E97" s="10" t="s">
        <v>18</v>
      </c>
      <c r="F97" s="10">
        <v>0.11879869517186428</v>
      </c>
      <c r="G97" s="10">
        <v>0.88120130482813575</v>
      </c>
    </row>
    <row r="98" spans="3:7" x14ac:dyDescent="0.2">
      <c r="C98" s="5" t="s">
        <v>530</v>
      </c>
      <c r="D98" s="4" t="s">
        <v>17</v>
      </c>
      <c r="E98" s="4" t="s">
        <v>17</v>
      </c>
      <c r="F98" s="4">
        <v>0.99890017686842625</v>
      </c>
      <c r="G98" s="4">
        <v>1.0998231315737517E-3</v>
      </c>
    </row>
    <row r="99" spans="3:7" x14ac:dyDescent="0.2">
      <c r="C99" s="5" t="s">
        <v>531</v>
      </c>
      <c r="D99" s="4" t="s">
        <v>17</v>
      </c>
      <c r="E99" s="4" t="s">
        <v>17</v>
      </c>
      <c r="F99" s="4">
        <v>0.99997307662963297</v>
      </c>
      <c r="G99" s="4">
        <v>2.6923370367026855E-5</v>
      </c>
    </row>
    <row r="100" spans="3:7" x14ac:dyDescent="0.2">
      <c r="C100" s="5" t="s">
        <v>532</v>
      </c>
      <c r="D100" s="4" t="s">
        <v>18</v>
      </c>
      <c r="E100" s="4" t="s">
        <v>18</v>
      </c>
      <c r="F100" s="4">
        <v>5.9507920322197482E-4</v>
      </c>
      <c r="G100" s="4">
        <v>0.99940492079677801</v>
      </c>
    </row>
    <row r="101" spans="3:7" x14ac:dyDescent="0.2">
      <c r="C101" s="5" t="s">
        <v>533</v>
      </c>
      <c r="D101" s="4" t="s">
        <v>17</v>
      </c>
      <c r="E101" s="4" t="s">
        <v>17</v>
      </c>
      <c r="F101" s="4">
        <v>0.99992673193211301</v>
      </c>
      <c r="G101" s="4">
        <v>7.326806788698903E-5</v>
      </c>
    </row>
    <row r="102" spans="3:7" x14ac:dyDescent="0.2">
      <c r="C102" s="5" t="s">
        <v>534</v>
      </c>
      <c r="D102" s="4" t="s">
        <v>18</v>
      </c>
      <c r="E102" s="4" t="s">
        <v>18</v>
      </c>
      <c r="F102" s="4">
        <v>3.3076700097667354E-2</v>
      </c>
      <c r="G102" s="4">
        <v>0.96692329990233261</v>
      </c>
    </row>
    <row r="103" spans="3:7" x14ac:dyDescent="0.2">
      <c r="C103" s="5" t="s">
        <v>535</v>
      </c>
      <c r="D103" s="4" t="s">
        <v>17</v>
      </c>
      <c r="E103" s="4" t="s">
        <v>17</v>
      </c>
      <c r="F103" s="4">
        <v>0.99999910449892304</v>
      </c>
      <c r="G103" s="4">
        <v>8.9550107695846037E-7</v>
      </c>
    </row>
    <row r="104" spans="3:7" x14ac:dyDescent="0.2">
      <c r="C104" s="5" t="s">
        <v>536</v>
      </c>
      <c r="D104" s="4" t="s">
        <v>17</v>
      </c>
      <c r="E104" s="4" t="s">
        <v>17</v>
      </c>
      <c r="F104" s="4">
        <v>0.99999953926926133</v>
      </c>
      <c r="G104" s="4">
        <v>4.6073073867169967E-7</v>
      </c>
    </row>
    <row r="105" spans="3:7" x14ac:dyDescent="0.2">
      <c r="C105" s="5" t="s">
        <v>537</v>
      </c>
      <c r="D105" s="4" t="s">
        <v>18</v>
      </c>
      <c r="E105" s="4" t="s">
        <v>18</v>
      </c>
      <c r="F105" s="4">
        <v>5.9507920322197482E-4</v>
      </c>
      <c r="G105" s="4">
        <v>0.99940492079677801</v>
      </c>
    </row>
    <row r="106" spans="3:7" x14ac:dyDescent="0.2">
      <c r="C106" s="5" t="s">
        <v>538</v>
      </c>
      <c r="D106" s="4" t="s">
        <v>17</v>
      </c>
      <c r="E106" s="4" t="s">
        <v>17</v>
      </c>
      <c r="F106" s="4">
        <v>0.9999960697179946</v>
      </c>
      <c r="G106" s="4">
        <v>3.9302820054043508E-6</v>
      </c>
    </row>
    <row r="107" spans="3:7" x14ac:dyDescent="0.2">
      <c r="C107" s="5" t="s">
        <v>539</v>
      </c>
      <c r="D107" s="4" t="s">
        <v>17</v>
      </c>
      <c r="E107" s="4" t="s">
        <v>17</v>
      </c>
      <c r="F107" s="4">
        <v>0.99968400475010422</v>
      </c>
      <c r="G107" s="4">
        <v>3.1599524989578409E-4</v>
      </c>
    </row>
    <row r="108" spans="3:7" x14ac:dyDescent="0.2">
      <c r="C108" s="5" t="s">
        <v>540</v>
      </c>
      <c r="D108" s="4" t="s">
        <v>18</v>
      </c>
      <c r="E108" s="4" t="s">
        <v>18</v>
      </c>
      <c r="F108" s="4">
        <v>5.288082552874775E-3</v>
      </c>
      <c r="G108" s="4">
        <v>0.99471191744712517</v>
      </c>
    </row>
    <row r="109" spans="3:7" x14ac:dyDescent="0.2">
      <c r="C109" s="5" t="s">
        <v>541</v>
      </c>
      <c r="D109" s="4" t="s">
        <v>17</v>
      </c>
      <c r="E109" s="4" t="s">
        <v>17</v>
      </c>
      <c r="F109" s="4">
        <v>0.96354848697262241</v>
      </c>
      <c r="G109" s="4">
        <v>3.6451513027377591E-2</v>
      </c>
    </row>
    <row r="110" spans="3:7" x14ac:dyDescent="0.2">
      <c r="C110" s="5" t="s">
        <v>542</v>
      </c>
      <c r="D110" s="4" t="s">
        <v>18</v>
      </c>
      <c r="E110" s="4" t="s">
        <v>18</v>
      </c>
      <c r="F110" s="4">
        <v>1.5175604938756505E-2</v>
      </c>
      <c r="G110" s="4">
        <v>0.98482439506124353</v>
      </c>
    </row>
    <row r="111" spans="3:7" x14ac:dyDescent="0.2">
      <c r="C111" s="5" t="s">
        <v>543</v>
      </c>
      <c r="D111" s="4" t="s">
        <v>17</v>
      </c>
      <c r="E111" s="4" t="s">
        <v>17</v>
      </c>
      <c r="F111" s="4">
        <v>0.99978208268916724</v>
      </c>
      <c r="G111" s="4">
        <v>2.1791731083276034E-4</v>
      </c>
    </row>
    <row r="112" spans="3:7" x14ac:dyDescent="0.2">
      <c r="C112" s="5" t="s">
        <v>544</v>
      </c>
      <c r="D112" s="4" t="s">
        <v>18</v>
      </c>
      <c r="E112" s="4" t="s">
        <v>18</v>
      </c>
      <c r="F112" s="4">
        <v>1.4213730209373934E-2</v>
      </c>
      <c r="G112" s="4">
        <v>0.98578626979062611</v>
      </c>
    </row>
    <row r="113" spans="3:7" x14ac:dyDescent="0.2">
      <c r="C113" s="5" t="s">
        <v>545</v>
      </c>
      <c r="D113" s="4" t="s">
        <v>17</v>
      </c>
      <c r="E113" s="4" t="s">
        <v>17</v>
      </c>
      <c r="F113" s="4">
        <v>0.78591149885833622</v>
      </c>
      <c r="G113" s="4">
        <v>0.21408850114166378</v>
      </c>
    </row>
    <row r="114" spans="3:7" x14ac:dyDescent="0.2">
      <c r="C114" s="11" t="s">
        <v>546</v>
      </c>
      <c r="D114" s="10" t="s">
        <v>17</v>
      </c>
      <c r="E114" s="10" t="s">
        <v>18</v>
      </c>
      <c r="F114" s="10">
        <v>5.9593241033101103E-2</v>
      </c>
      <c r="G114" s="10">
        <v>0.94040675896689885</v>
      </c>
    </row>
    <row r="115" spans="3:7" x14ac:dyDescent="0.2">
      <c r="C115" s="5" t="s">
        <v>547</v>
      </c>
      <c r="D115" s="4" t="s">
        <v>17</v>
      </c>
      <c r="E115" s="4" t="s">
        <v>17</v>
      </c>
      <c r="F115" s="4">
        <v>0.99956501037965406</v>
      </c>
      <c r="G115" s="4">
        <v>4.3498962034593802E-4</v>
      </c>
    </row>
    <row r="116" spans="3:7" x14ac:dyDescent="0.2">
      <c r="C116" s="5" t="s">
        <v>548</v>
      </c>
      <c r="D116" s="4" t="s">
        <v>17</v>
      </c>
      <c r="E116" s="4" t="s">
        <v>17</v>
      </c>
      <c r="F116" s="4">
        <v>0.99999951777689822</v>
      </c>
      <c r="G116" s="4">
        <v>4.8222310178314132E-7</v>
      </c>
    </row>
    <row r="117" spans="3:7" x14ac:dyDescent="0.2">
      <c r="C117" s="5" t="s">
        <v>549</v>
      </c>
      <c r="D117" s="4" t="s">
        <v>17</v>
      </c>
      <c r="E117" s="4" t="s">
        <v>17</v>
      </c>
      <c r="F117" s="4">
        <v>0.99999622700608914</v>
      </c>
      <c r="G117" s="4">
        <v>3.7729939108555044E-6</v>
      </c>
    </row>
    <row r="118" spans="3:7" x14ac:dyDescent="0.2">
      <c r="C118" s="5" t="s">
        <v>550</v>
      </c>
      <c r="D118" s="4" t="s">
        <v>17</v>
      </c>
      <c r="E118" s="4" t="s">
        <v>17</v>
      </c>
      <c r="F118" s="4">
        <v>0.99999854957218337</v>
      </c>
      <c r="G118" s="4">
        <v>1.4504278166294071E-6</v>
      </c>
    </row>
    <row r="119" spans="3:7" x14ac:dyDescent="0.2">
      <c r="C119" s="5" t="s">
        <v>551</v>
      </c>
      <c r="D119" s="4" t="s">
        <v>17</v>
      </c>
      <c r="E119" s="4" t="s">
        <v>17</v>
      </c>
      <c r="F119" s="4">
        <v>0.99957235321155846</v>
      </c>
      <c r="G119" s="4">
        <v>4.2764678844153803E-4</v>
      </c>
    </row>
    <row r="120" spans="3:7" x14ac:dyDescent="0.2">
      <c r="C120" s="5" t="s">
        <v>552</v>
      </c>
      <c r="D120" s="4" t="s">
        <v>17</v>
      </c>
      <c r="E120" s="4" t="s">
        <v>17</v>
      </c>
      <c r="F120" s="4">
        <v>0.99739862516991773</v>
      </c>
      <c r="G120" s="4">
        <v>2.6013748300822703E-3</v>
      </c>
    </row>
    <row r="121" spans="3:7" x14ac:dyDescent="0.2">
      <c r="C121" s="5" t="s">
        <v>553</v>
      </c>
      <c r="D121" s="4" t="s">
        <v>17</v>
      </c>
      <c r="E121" s="4" t="s">
        <v>17</v>
      </c>
      <c r="F121" s="4">
        <v>0.99775351110844301</v>
      </c>
      <c r="G121" s="4">
        <v>2.2464888915569858E-3</v>
      </c>
    </row>
    <row r="122" spans="3:7" x14ac:dyDescent="0.2">
      <c r="C122" s="5" t="s">
        <v>554</v>
      </c>
      <c r="D122" s="4" t="s">
        <v>17</v>
      </c>
      <c r="E122" s="4" t="s">
        <v>17</v>
      </c>
      <c r="F122" s="4">
        <v>0.99981227223043134</v>
      </c>
      <c r="G122" s="4">
        <v>1.8772776956865744E-4</v>
      </c>
    </row>
    <row r="123" spans="3:7" x14ac:dyDescent="0.2">
      <c r="C123" s="5" t="s">
        <v>555</v>
      </c>
      <c r="D123" s="4" t="s">
        <v>17</v>
      </c>
      <c r="E123" s="4" t="s">
        <v>17</v>
      </c>
      <c r="F123" s="4">
        <v>0.99999817718937467</v>
      </c>
      <c r="G123" s="4">
        <v>1.8228106253292964E-6</v>
      </c>
    </row>
    <row r="124" spans="3:7" x14ac:dyDescent="0.2">
      <c r="C124" s="5" t="s">
        <v>556</v>
      </c>
      <c r="D124" s="4" t="s">
        <v>18</v>
      </c>
      <c r="E124" s="4" t="s">
        <v>18</v>
      </c>
      <c r="F124" s="4">
        <v>0.23525501684491473</v>
      </c>
      <c r="G124" s="4">
        <v>0.76474498315508521</v>
      </c>
    </row>
    <row r="125" spans="3:7" x14ac:dyDescent="0.2">
      <c r="C125" s="5" t="s">
        <v>557</v>
      </c>
      <c r="D125" s="4" t="s">
        <v>17</v>
      </c>
      <c r="E125" s="4" t="s">
        <v>17</v>
      </c>
      <c r="F125" s="4">
        <v>0.99927903676636998</v>
      </c>
      <c r="G125" s="4">
        <v>7.2096323363002313E-4</v>
      </c>
    </row>
    <row r="126" spans="3:7" x14ac:dyDescent="0.2">
      <c r="C126" s="5" t="s">
        <v>558</v>
      </c>
      <c r="D126" s="4" t="s">
        <v>17</v>
      </c>
      <c r="E126" s="4" t="s">
        <v>17</v>
      </c>
      <c r="F126" s="4">
        <v>0.72161750940701941</v>
      </c>
      <c r="G126" s="4">
        <v>0.27838249059298059</v>
      </c>
    </row>
    <row r="127" spans="3:7" x14ac:dyDescent="0.2">
      <c r="C127" s="5" t="s">
        <v>559</v>
      </c>
      <c r="D127" s="4" t="s">
        <v>18</v>
      </c>
      <c r="E127" s="4" t="s">
        <v>18</v>
      </c>
      <c r="F127" s="4">
        <v>4.3179208887481517E-3</v>
      </c>
      <c r="G127" s="4">
        <v>0.99568207911125184</v>
      </c>
    </row>
    <row r="128" spans="3:7" x14ac:dyDescent="0.2">
      <c r="C128" s="5" t="s">
        <v>560</v>
      </c>
      <c r="D128" s="4" t="s">
        <v>17</v>
      </c>
      <c r="E128" s="4" t="s">
        <v>17</v>
      </c>
      <c r="F128" s="4">
        <v>0.99992742594995021</v>
      </c>
      <c r="G128" s="4">
        <v>7.2574050049789562E-5</v>
      </c>
    </row>
    <row r="129" spans="3:7" x14ac:dyDescent="0.2">
      <c r="C129" s="5" t="s">
        <v>561</v>
      </c>
      <c r="D129" s="4" t="s">
        <v>18</v>
      </c>
      <c r="E129" s="4" t="s">
        <v>18</v>
      </c>
      <c r="F129" s="4">
        <v>3.3076700097667354E-2</v>
      </c>
      <c r="G129" s="4">
        <v>0.96692329990233261</v>
      </c>
    </row>
    <row r="130" spans="3:7" x14ac:dyDescent="0.2">
      <c r="C130" s="5" t="s">
        <v>562</v>
      </c>
      <c r="D130" s="4" t="s">
        <v>18</v>
      </c>
      <c r="E130" s="4" t="s">
        <v>18</v>
      </c>
      <c r="F130" s="4">
        <v>1.970567643088551E-2</v>
      </c>
      <c r="G130" s="4">
        <v>0.9802943235691145</v>
      </c>
    </row>
    <row r="131" spans="3:7" x14ac:dyDescent="0.2">
      <c r="C131" s="5" t="s">
        <v>563</v>
      </c>
      <c r="D131" s="4" t="s">
        <v>17</v>
      </c>
      <c r="E131" s="4" t="s">
        <v>17</v>
      </c>
      <c r="F131" s="4">
        <v>0.99999616555237092</v>
      </c>
      <c r="G131" s="4">
        <v>3.8344476290808061E-6</v>
      </c>
    </row>
    <row r="132" spans="3:7" x14ac:dyDescent="0.2">
      <c r="C132" s="5" t="s">
        <v>564</v>
      </c>
      <c r="D132" s="4" t="s">
        <v>18</v>
      </c>
      <c r="E132" s="4" t="s">
        <v>18</v>
      </c>
      <c r="F132" s="4">
        <v>3.3076700097667354E-2</v>
      </c>
      <c r="G132" s="4">
        <v>0.96692329990233261</v>
      </c>
    </row>
    <row r="133" spans="3:7" x14ac:dyDescent="0.2">
      <c r="C133" s="5" t="s">
        <v>565</v>
      </c>
      <c r="D133" s="4" t="s">
        <v>18</v>
      </c>
      <c r="E133" s="4" t="s">
        <v>18</v>
      </c>
      <c r="F133" s="4">
        <v>2.3534338657368432E-3</v>
      </c>
      <c r="G133" s="4">
        <v>0.99764656613426317</v>
      </c>
    </row>
    <row r="134" spans="3:7" x14ac:dyDescent="0.2">
      <c r="C134" s="5" t="s">
        <v>566</v>
      </c>
      <c r="D134" s="4" t="s">
        <v>18</v>
      </c>
      <c r="E134" s="4" t="s">
        <v>18</v>
      </c>
      <c r="F134" s="4">
        <v>2.1031274352535934E-2</v>
      </c>
      <c r="G134" s="4">
        <v>0.97896872564746407</v>
      </c>
    </row>
    <row r="135" spans="3:7" x14ac:dyDescent="0.2">
      <c r="C135" s="11" t="s">
        <v>567</v>
      </c>
      <c r="D135" s="10" t="s">
        <v>18</v>
      </c>
      <c r="E135" s="10" t="s">
        <v>17</v>
      </c>
      <c r="F135" s="10">
        <v>0.72364465927773602</v>
      </c>
      <c r="G135" s="10">
        <v>0.27635534072226398</v>
      </c>
    </row>
    <row r="136" spans="3:7" x14ac:dyDescent="0.2">
      <c r="C136" s="5" t="s">
        <v>568</v>
      </c>
      <c r="D136" s="4" t="s">
        <v>17</v>
      </c>
      <c r="E136" s="4" t="s">
        <v>17</v>
      </c>
      <c r="F136" s="4">
        <v>0.9999960697179946</v>
      </c>
      <c r="G136" s="4">
        <v>3.9302820054043508E-6</v>
      </c>
    </row>
    <row r="137" spans="3:7" x14ac:dyDescent="0.2">
      <c r="C137" s="5" t="s">
        <v>569</v>
      </c>
      <c r="D137" s="4" t="s">
        <v>17</v>
      </c>
      <c r="E137" s="4" t="s">
        <v>17</v>
      </c>
      <c r="F137" s="4">
        <v>0.99984317321326066</v>
      </c>
      <c r="G137" s="4">
        <v>1.5682678673933914E-4</v>
      </c>
    </row>
    <row r="138" spans="3:7" x14ac:dyDescent="0.2">
      <c r="C138" s="5" t="s">
        <v>570</v>
      </c>
      <c r="D138" s="4" t="s">
        <v>17</v>
      </c>
      <c r="E138" s="4" t="s">
        <v>17</v>
      </c>
      <c r="F138" s="4">
        <v>0.95432630192749768</v>
      </c>
      <c r="G138" s="4">
        <v>4.5673698072502322E-2</v>
      </c>
    </row>
    <row r="139" spans="3:7" x14ac:dyDescent="0.2">
      <c r="C139" s="5" t="s">
        <v>571</v>
      </c>
      <c r="D139" s="4" t="s">
        <v>18</v>
      </c>
      <c r="E139" s="4" t="s">
        <v>18</v>
      </c>
      <c r="F139" s="4">
        <v>6.0946115196614768E-2</v>
      </c>
      <c r="G139" s="4">
        <v>0.93905388480338525</v>
      </c>
    </row>
    <row r="140" spans="3:7" x14ac:dyDescent="0.2">
      <c r="C140" s="5" t="s">
        <v>572</v>
      </c>
      <c r="D140" s="4" t="s">
        <v>18</v>
      </c>
      <c r="E140" s="4" t="s">
        <v>18</v>
      </c>
      <c r="F140" s="4">
        <v>3.3076700097667354E-2</v>
      </c>
      <c r="G140" s="4">
        <v>0.96692329990233261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ED07B144-FC17-48A1-B58C-80C90C14DC3B}"/>
    <hyperlink ref="D4" location="'LogReg_Output'!$B$53:$B$53" display="Regression Summary" xr:uid="{D60343BE-004B-45B1-8F65-1130B5D3B7BE}"/>
    <hyperlink ref="F4" location="'LogReg_Output'!$B$61:$B$61" display="Predictor Screening" xr:uid="{CFF1BAF3-5864-4AEA-B9AC-B7E8CF4CC55F}"/>
    <hyperlink ref="H4" location="'LogReg_Output'!$B$80:$B$80" display="Coefficients" xr:uid="{0BA2E77F-E817-4C73-8DDC-BDE7DEFCB1BC}"/>
    <hyperlink ref="J4" location="'LogReg_Stored'!$B$10:$B$10" display="PMML Model" xr:uid="{0C6861B4-D62B-4112-8D5C-B9B24F16F44A}"/>
    <hyperlink ref="B5" location="'LogReg_TrainingScore'!$B$10:$B$10" display="Training: Classification Summary" xr:uid="{8E77245B-038C-44CA-858E-863358E5195A}"/>
    <hyperlink ref="D5" location="'LogReg_TrainingScore'!$B$34:$B$34" display="Training: Classification Details" xr:uid="{01CFFA5E-7A9D-4B56-AB5D-F829581901F2}"/>
    <hyperlink ref="F5" location="'LogReg_ValidationScore'!$B$10:$B$10" display="Validation: Classification Summary" xr:uid="{F97DC370-F82F-4439-853C-A9C3A346B235}"/>
    <hyperlink ref="H5" location="'LogReg_ValidationScore'!$B$34:$B$34" display="Validation: Classification Details" xr:uid="{1110A9F8-3241-44F2-B4D1-E1D38AB743C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206F-36DB-45BF-A503-B914F11E147D}">
  <dimension ref="B1:T40"/>
  <sheetViews>
    <sheetView showGridLines="0" workbookViewId="0">
      <selection activeCell="O36" sqref="O36"/>
    </sheetView>
  </sheetViews>
  <sheetFormatPr baseColWidth="10" defaultColWidth="8.83203125" defaultRowHeight="15" x14ac:dyDescent="0.2"/>
  <cols>
    <col min="3" max="3" width="11.83203125" customWidth="1"/>
    <col min="4" max="4" width="15.5" customWidth="1"/>
    <col min="6" max="6" width="14.83203125" customWidth="1"/>
    <col min="7" max="7" width="12.83203125" customWidth="1"/>
    <col min="8" max="8" width="12.5" customWidth="1"/>
    <col min="9" max="9" width="20.5" customWidth="1"/>
    <col min="10" max="10" width="12" customWidth="1"/>
    <col min="11" max="11" width="12.83203125" customWidth="1"/>
    <col min="12" max="12" width="16" customWidth="1"/>
    <col min="13" max="13" width="15.83203125" customWidth="1"/>
    <col min="14" max="14" width="15.5" bestFit="1" customWidth="1"/>
    <col min="15" max="15" width="12" customWidth="1"/>
    <col min="16" max="16" width="17.33203125" customWidth="1"/>
    <col min="17" max="17" width="15.83203125" customWidth="1"/>
    <col min="18" max="18" width="18.1640625" customWidth="1"/>
    <col min="19" max="19" width="10.83203125" customWidth="1"/>
    <col min="20" max="20" width="10.1640625" customWidth="1"/>
  </cols>
  <sheetData>
    <row r="1" spans="2:20" ht="19" x14ac:dyDescent="0.25">
      <c r="B1" s="2" t="s">
        <v>600</v>
      </c>
      <c r="N1" t="s">
        <v>637</v>
      </c>
    </row>
    <row r="3" spans="2:20" ht="16" x14ac:dyDescent="0.2">
      <c r="B3" s="13" t="s">
        <v>21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22</v>
      </c>
      <c r="O3" s="14"/>
      <c r="P3" s="14"/>
      <c r="Q3" s="15"/>
    </row>
    <row r="4" spans="2:20" x14ac:dyDescent="0.2">
      <c r="B4" s="25" t="s">
        <v>574</v>
      </c>
      <c r="C4" s="21"/>
      <c r="D4" s="25" t="s">
        <v>27</v>
      </c>
      <c r="E4" s="21"/>
      <c r="F4" s="25" t="s">
        <v>575</v>
      </c>
      <c r="G4" s="21"/>
      <c r="H4" s="25" t="s">
        <v>576</v>
      </c>
      <c r="I4" s="21"/>
      <c r="J4" s="25" t="s">
        <v>577</v>
      </c>
      <c r="K4" s="21"/>
      <c r="N4" s="7" t="s">
        <v>23</v>
      </c>
      <c r="O4" s="7" t="s">
        <v>24</v>
      </c>
      <c r="P4" s="7" t="s">
        <v>25</v>
      </c>
      <c r="Q4" s="7" t="s">
        <v>26</v>
      </c>
    </row>
    <row r="5" spans="2:20" x14ac:dyDescent="0.2">
      <c r="B5" s="25" t="s">
        <v>573</v>
      </c>
      <c r="C5" s="21"/>
      <c r="D5" s="25" t="s">
        <v>578</v>
      </c>
      <c r="E5" s="21"/>
      <c r="F5" s="25" t="s">
        <v>579</v>
      </c>
      <c r="G5" s="21"/>
      <c r="H5" s="19"/>
      <c r="I5" s="21"/>
      <c r="J5" s="19"/>
      <c r="K5" s="21"/>
      <c r="N5" s="6">
        <v>10</v>
      </c>
      <c r="O5" s="6">
        <v>8</v>
      </c>
      <c r="P5" s="6">
        <v>14</v>
      </c>
      <c r="Q5" s="6">
        <v>32</v>
      </c>
    </row>
    <row r="10" spans="2:20" ht="19" x14ac:dyDescent="0.25">
      <c r="B10" s="3" t="s">
        <v>574</v>
      </c>
    </row>
    <row r="12" spans="2:20" ht="16" x14ac:dyDescent="0.2">
      <c r="C12" s="26" t="s">
        <v>601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</row>
    <row r="13" spans="2:20" x14ac:dyDescent="0.2">
      <c r="C13" s="5" t="s">
        <v>602</v>
      </c>
      <c r="D13" s="1" t="s">
        <v>603</v>
      </c>
      <c r="E13" s="1" t="s">
        <v>0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  <c r="K13" s="1" t="s">
        <v>6</v>
      </c>
      <c r="L13" s="1" t="s">
        <v>7</v>
      </c>
      <c r="M13" s="1" t="s">
        <v>8</v>
      </c>
      <c r="N13" s="1" t="s">
        <v>9</v>
      </c>
      <c r="O13" s="1" t="s">
        <v>10</v>
      </c>
      <c r="P13" s="1" t="s">
        <v>11</v>
      </c>
      <c r="Q13" s="1" t="s">
        <v>12</v>
      </c>
      <c r="R13" s="1" t="s">
        <v>13</v>
      </c>
      <c r="S13" s="1" t="s">
        <v>14</v>
      </c>
      <c r="T13" s="1" t="s">
        <v>15</v>
      </c>
    </row>
    <row r="14" spans="2:20" x14ac:dyDescent="0.2">
      <c r="B14" s="8" t="s">
        <v>621</v>
      </c>
      <c r="C14" s="9" t="s">
        <v>604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2:20" x14ac:dyDescent="0.2">
      <c r="B15" s="8" t="s">
        <v>643</v>
      </c>
      <c r="C15" s="9" t="s">
        <v>605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2:20" x14ac:dyDescent="0.2">
      <c r="B16" s="8" t="s">
        <v>622</v>
      </c>
      <c r="C16" s="9" t="s">
        <v>606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2:20" x14ac:dyDescent="0.2">
      <c r="B17" s="8" t="s">
        <v>623</v>
      </c>
      <c r="C17" s="9" t="s">
        <v>607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2:20" x14ac:dyDescent="0.2">
      <c r="B18" s="8" t="s">
        <v>624</v>
      </c>
      <c r="C18" s="9" t="s">
        <v>608</v>
      </c>
      <c r="D18" s="4">
        <v>1</v>
      </c>
      <c r="E18" s="4">
        <v>0</v>
      </c>
      <c r="F18" s="4">
        <v>1</v>
      </c>
      <c r="G18" s="4">
        <v>1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2:20" x14ac:dyDescent="0.2">
      <c r="B19" s="8" t="s">
        <v>625</v>
      </c>
      <c r="C19" s="9" t="s">
        <v>609</v>
      </c>
      <c r="D19" s="4">
        <v>1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2:20" x14ac:dyDescent="0.2">
      <c r="B20" s="8" t="s">
        <v>626</v>
      </c>
      <c r="C20" s="9" t="s">
        <v>610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2:20" x14ac:dyDescent="0.2">
      <c r="B21" s="8" t="s">
        <v>627</v>
      </c>
      <c r="C21" s="9" t="s">
        <v>628</v>
      </c>
      <c r="D21" s="4">
        <v>1</v>
      </c>
      <c r="E21" s="4">
        <v>0</v>
      </c>
      <c r="F21" s="4">
        <v>1</v>
      </c>
      <c r="G21" s="4">
        <v>1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2:20" x14ac:dyDescent="0.2">
      <c r="B22" s="8" t="s">
        <v>629</v>
      </c>
      <c r="C22" s="9" t="s">
        <v>630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2:20" x14ac:dyDescent="0.2">
      <c r="B23" s="8" t="s">
        <v>631</v>
      </c>
      <c r="C23" s="9" t="s">
        <v>632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0</v>
      </c>
      <c r="K23" s="4">
        <v>1</v>
      </c>
      <c r="L23" s="4">
        <v>1</v>
      </c>
      <c r="M23" s="4">
        <v>0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  <row r="24" spans="2:20" x14ac:dyDescent="0.2">
      <c r="B24" s="8" t="s">
        <v>633</v>
      </c>
      <c r="C24" s="9" t="s">
        <v>634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0</v>
      </c>
      <c r="K24" s="4">
        <v>1</v>
      </c>
      <c r="L24" s="4">
        <v>1</v>
      </c>
      <c r="M24" s="4">
        <v>0</v>
      </c>
      <c r="N24" s="4">
        <v>1</v>
      </c>
      <c r="O24" s="4">
        <v>1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</row>
    <row r="25" spans="2:20" x14ac:dyDescent="0.2">
      <c r="B25" s="8" t="s">
        <v>635</v>
      </c>
      <c r="C25" s="9" t="s">
        <v>636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1</v>
      </c>
      <c r="O25" s="4">
        <v>1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</row>
    <row r="27" spans="2:20" ht="16" x14ac:dyDescent="0.2">
      <c r="C27" s="26" t="s">
        <v>611</v>
      </c>
      <c r="D27" s="27"/>
      <c r="E27" s="27"/>
      <c r="F27" s="27"/>
      <c r="G27" s="28"/>
    </row>
    <row r="28" spans="2:20" x14ac:dyDescent="0.2">
      <c r="C28" s="5" t="s">
        <v>602</v>
      </c>
      <c r="D28" s="1" t="s">
        <v>612</v>
      </c>
      <c r="E28" s="1" t="s">
        <v>613</v>
      </c>
      <c r="F28" s="1" t="s">
        <v>614</v>
      </c>
      <c r="G28" s="1" t="s">
        <v>615</v>
      </c>
    </row>
    <row r="29" spans="2:20" x14ac:dyDescent="0.2">
      <c r="C29" s="5" t="s">
        <v>604</v>
      </c>
      <c r="D29" s="4">
        <v>1</v>
      </c>
      <c r="E29" s="4">
        <v>358.52322675747223</v>
      </c>
      <c r="F29" s="4">
        <v>73.743616400560938</v>
      </c>
      <c r="G29" s="4">
        <v>8.8908322735757943E-11</v>
      </c>
    </row>
    <row r="30" spans="2:20" x14ac:dyDescent="0.2">
      <c r="C30" s="5" t="s">
        <v>605</v>
      </c>
      <c r="D30" s="4">
        <v>2</v>
      </c>
      <c r="E30" s="4">
        <v>352.46962112702522</v>
      </c>
      <c r="F30" s="4">
        <v>67.508145775238404</v>
      </c>
      <c r="G30" s="4">
        <v>6.9462378567410715E-10</v>
      </c>
    </row>
    <row r="31" spans="2:20" x14ac:dyDescent="0.2">
      <c r="C31" s="5" t="s">
        <v>606</v>
      </c>
      <c r="D31" s="4">
        <v>3</v>
      </c>
      <c r="E31" s="4">
        <v>347.2475209949751</v>
      </c>
      <c r="F31" s="4">
        <v>62.403875218912788</v>
      </c>
      <c r="G31" s="4">
        <v>3.7936094876402933E-9</v>
      </c>
    </row>
    <row r="32" spans="2:20" x14ac:dyDescent="0.2">
      <c r="C32" s="5" t="s">
        <v>607</v>
      </c>
      <c r="D32" s="4">
        <v>4</v>
      </c>
      <c r="E32" s="4">
        <v>341.83988875125107</v>
      </c>
      <c r="F32" s="4">
        <v>57.047202317766391</v>
      </c>
      <c r="G32" s="4">
        <v>2.3504785420714233E-8</v>
      </c>
    </row>
    <row r="33" spans="3:7" x14ac:dyDescent="0.2">
      <c r="C33" s="5" t="s">
        <v>608</v>
      </c>
      <c r="D33" s="4">
        <v>5</v>
      </c>
      <c r="E33" s="4">
        <v>335.35538542908824</v>
      </c>
      <c r="F33" s="4">
        <v>50.225528114067913</v>
      </c>
      <c r="G33" s="4">
        <v>2.5829010340056582E-7</v>
      </c>
    </row>
    <row r="34" spans="3:7" x14ac:dyDescent="0.2">
      <c r="C34" s="5" t="s">
        <v>609</v>
      </c>
      <c r="D34" s="4">
        <v>6</v>
      </c>
      <c r="E34" s="4">
        <v>325.64856287668323</v>
      </c>
      <c r="F34" s="4">
        <v>39.020133366599509</v>
      </c>
      <c r="G34" s="4">
        <v>1.4822217691943395E-5</v>
      </c>
    </row>
    <row r="35" spans="3:7" x14ac:dyDescent="0.2">
      <c r="C35" s="5" t="s">
        <v>610</v>
      </c>
      <c r="D35" s="4">
        <v>7</v>
      </c>
      <c r="E35" s="4">
        <v>316.5866088276145</v>
      </c>
      <c r="F35" s="4">
        <v>28.692033233387235</v>
      </c>
      <c r="G35" s="4">
        <v>6.3320180354538996E-4</v>
      </c>
    </row>
    <row r="36" spans="3:7" x14ac:dyDescent="0.2">
      <c r="C36" s="5" t="s">
        <v>628</v>
      </c>
      <c r="D36" s="4">
        <v>8</v>
      </c>
      <c r="E36" s="4">
        <v>313.12029635535686</v>
      </c>
      <c r="F36" s="4">
        <v>25.976378417703586</v>
      </c>
      <c r="G36" s="4">
        <v>1.8032082468594033E-3</v>
      </c>
    </row>
    <row r="37" spans="3:7" x14ac:dyDescent="0.2">
      <c r="C37" s="5" t="s">
        <v>630</v>
      </c>
      <c r="D37" s="4">
        <v>9</v>
      </c>
      <c r="E37" s="4">
        <v>308.84900306063736</v>
      </c>
      <c r="F37" s="4">
        <v>22.165608339805033</v>
      </c>
      <c r="G37" s="4">
        <v>7.7628660960888446E-3</v>
      </c>
    </row>
    <row r="38" spans="3:7" x14ac:dyDescent="0.2">
      <c r="C38" s="5" t="s">
        <v>632</v>
      </c>
      <c r="D38" s="4">
        <v>10</v>
      </c>
      <c r="E38" s="4">
        <v>304.000595977584</v>
      </c>
      <c r="F38" s="4">
        <v>17.569718790729269</v>
      </c>
      <c r="G38" s="4">
        <v>4.4519414273679461E-2</v>
      </c>
    </row>
    <row r="39" spans="3:7" x14ac:dyDescent="0.2">
      <c r="C39" s="5" t="s">
        <v>634</v>
      </c>
      <c r="D39" s="4">
        <v>11</v>
      </c>
      <c r="E39" s="4">
        <v>300.3977975101642</v>
      </c>
      <c r="F39" s="4">
        <v>14.668385146171715</v>
      </c>
      <c r="G39" s="4">
        <v>0.14250064319751438</v>
      </c>
    </row>
    <row r="40" spans="3:7" x14ac:dyDescent="0.2">
      <c r="C40" s="5" t="s">
        <v>636</v>
      </c>
      <c r="D40" s="4">
        <v>12</v>
      </c>
      <c r="E40" s="4">
        <v>296.2828411847288</v>
      </c>
      <c r="F40" s="4">
        <v>11.070299639550058</v>
      </c>
      <c r="G40" s="4">
        <v>0.54011489121877743</v>
      </c>
    </row>
  </sheetData>
  <mergeCells count="14">
    <mergeCell ref="C27:G27"/>
    <mergeCell ref="B4:C4"/>
    <mergeCell ref="D4:E4"/>
    <mergeCell ref="F4:G4"/>
    <mergeCell ref="H4:I4"/>
    <mergeCell ref="B5:C5"/>
    <mergeCell ref="D5:E5"/>
    <mergeCell ref="F5:G5"/>
    <mergeCell ref="H5:I5"/>
    <mergeCell ref="J5:K5"/>
    <mergeCell ref="B3:K3"/>
    <mergeCell ref="N3:Q3"/>
    <mergeCell ref="C12:T12"/>
    <mergeCell ref="J4:K4"/>
  </mergeCells>
  <hyperlinks>
    <hyperlink ref="C14" location="B14:B14" tooltip="603" display="Subset 1" xr:uid="{A47D8C8C-F08E-4C7F-BE54-35A8C42C3F7F}"/>
    <hyperlink ref="C15" location="B15:B15" tooltip="603" display="Subset 2" xr:uid="{8515EBDB-9BB0-4168-92A1-FD40ABFF63D6}"/>
    <hyperlink ref="C16" location="B16:B16" tooltip="603" display="Subset 3" xr:uid="{E521D3BE-951D-47ED-9D36-0330AF1BFD61}"/>
    <hyperlink ref="C17" location="B17:B17" tooltip="603" display="Subset 4" xr:uid="{3F95FC25-B914-4CA2-9BFB-F23B134CE581}"/>
    <hyperlink ref="C18" location="B18:B18" tooltip="603" display="Subset 5" xr:uid="{3D9313AF-BE8C-4696-906E-58455CE24DDB}"/>
    <hyperlink ref="C19" location="B19:B19" tooltip="603" display="Subset 6" xr:uid="{81ADFA89-8F62-4DD4-AB00-CDEB37DBF620}"/>
    <hyperlink ref="C20" location="B20:B20" tooltip="603" display="Subset 7" xr:uid="{AFE713ED-5987-4F68-8821-AE77B96E831B}"/>
    <hyperlink ref="C21" location="B21:B21" tooltip="603" display="Subset 8" xr:uid="{75A17DDC-A339-4C62-8D9C-675AA0378D8A}"/>
    <hyperlink ref="C22" location="B22:B22" tooltip="603" display="Subset 9" xr:uid="{1719B303-CEB1-4D95-B30F-1CC295561C98}"/>
    <hyperlink ref="C23" location="B23:B23" tooltip="603" display="Subset 10" xr:uid="{48679E45-8ADE-4346-803D-6716122DE1C4}"/>
    <hyperlink ref="C24" location="B24:B24" tooltip="603" display="Subset 11" xr:uid="{A5B59B46-AA9A-48FD-BA12-F5A1EF677BFD}"/>
    <hyperlink ref="C25" location="B25:B25" tooltip="603" display="Subset 12" xr:uid="{5706BD21-353F-486E-9DB4-F1D1D42B034C}"/>
    <hyperlink ref="B4" location="'LogReg_FS1'!$B$10:$B$10" display="Feature Selection" xr:uid="{16CF14DF-4411-4EB7-8634-2B7EE6E14949}"/>
    <hyperlink ref="D4" location="'LogReg_Output4'!$B$10:$B$10" display="Inputs" xr:uid="{E647FC37-E08F-44DF-9BDF-3E3A700F8BB6}"/>
    <hyperlink ref="F4" location="'LogReg_Output4'!$B$56:$B$56" display="Regression Summary" xr:uid="{D2FB8461-0195-4216-AA0B-4975F08F2183}"/>
    <hyperlink ref="H4" location="'LogReg_Output4'!$B$64:$B$64" display="Predictor Screening" xr:uid="{37F45715-1F00-4066-843F-8C0ACA3A44FF}"/>
    <hyperlink ref="J4" location="'LogReg_Output4'!$B$88:$B$88" display="Coefficients" xr:uid="{5EE80CC4-7AE0-445A-9C22-7C17335A2CDD}"/>
    <hyperlink ref="B5" location="'LogReg_Stored4'!$B$10:$B$10" display="PMML Model" xr:uid="{2EF5D51E-25B2-4862-855A-8F4F3FF9AA93}"/>
    <hyperlink ref="D5" location="'LogReg_TrainingScore4'!$B$10:$B$10" display="Training: Classification Summary" xr:uid="{F395A5B8-4F32-4837-B06A-27A4F09B19A5}"/>
    <hyperlink ref="F5" location="'LogReg_ValidationScore4'!$B$10:$B$10" display="Validation: Classification Summary" xr:uid="{8C8253AB-1DE8-4660-B95A-62B0F3A25A67}"/>
  </hyperlink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diabetes_data_upload</vt:lpstr>
      <vt:lpstr>STDPartition</vt:lpstr>
      <vt:lpstr>0.1 cutoff forward</vt:lpstr>
      <vt:lpstr>0.2 cutoff forward</vt:lpstr>
      <vt:lpstr>0.3 cutoff forward</vt:lpstr>
      <vt:lpstr>0.4 cutoff forward</vt:lpstr>
      <vt:lpstr>0.5 cutoff forward</vt:lpstr>
      <vt:lpstr>LogReg_FS forward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Kyle</dc:creator>
  <cp:lastModifiedBy>Kumar, Kyle</cp:lastModifiedBy>
  <dcterms:created xsi:type="dcterms:W3CDTF">2024-07-24T22:19:10Z</dcterms:created>
  <dcterms:modified xsi:type="dcterms:W3CDTF">2024-07-30T05:48:19Z</dcterms:modified>
</cp:coreProperties>
</file>