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1" l="1"/>
  <c r="C14" i="1"/>
  <c r="D48" i="1"/>
  <c r="D45" i="1"/>
  <c r="D47" i="1"/>
</calcChain>
</file>

<file path=xl/comments1.xml><?xml version="1.0" encoding="utf-8"?>
<comments xmlns="http://schemas.openxmlformats.org/spreadsheetml/2006/main">
  <authors>
    <author>labdoe</author>
  </authors>
  <commentList>
    <comment ref="B15" authorId="0">
      <text>
        <r>
          <rPr>
            <b/>
            <sz val="9"/>
            <color indexed="81"/>
            <rFont val="Tahoma"/>
            <family val="2"/>
          </rPr>
          <t>Si sumamos las partidas no coincide con el dato facilitado por la BD Sabi de Indra</t>
        </r>
      </text>
    </comment>
  </commentList>
</comments>
</file>

<file path=xl/sharedStrings.xml><?xml version="1.0" encoding="utf-8"?>
<sst xmlns="http://schemas.openxmlformats.org/spreadsheetml/2006/main" count="73" uniqueCount="65">
  <si>
    <t>Informacion General</t>
  </si>
  <si>
    <t>Indra Sistemas S.A.</t>
  </si>
  <si>
    <t>Produban</t>
  </si>
  <si>
    <t>Codigo CNAE</t>
  </si>
  <si>
    <t>Ingresos Explotación</t>
  </si>
  <si>
    <t>Resultado del ejercicio</t>
  </si>
  <si>
    <t>Total activo</t>
  </si>
  <si>
    <t>Numero de Empleados</t>
  </si>
  <si>
    <t>Numero de Acciones</t>
  </si>
  <si>
    <t>Capitalizacion de Acciones</t>
  </si>
  <si>
    <t>ACTIVO</t>
  </si>
  <si>
    <t>Indra</t>
  </si>
  <si>
    <t>%</t>
  </si>
  <si>
    <t>Activo no corriente</t>
  </si>
  <si>
    <t>Activo corriente</t>
  </si>
  <si>
    <t>Total Activo</t>
  </si>
  <si>
    <t>PATRIMONIO NETO Y PASIVO</t>
  </si>
  <si>
    <t>Patrimonio neto</t>
  </si>
  <si>
    <t>Pasivo no corriente</t>
  </si>
  <si>
    <t>Pasivo corriente</t>
  </si>
  <si>
    <t>Total Patrimonio Neto y Pasivo</t>
  </si>
  <si>
    <t>DATOS</t>
  </si>
  <si>
    <t>BAII</t>
  </si>
  <si>
    <t>INDRA
31/12/2016</t>
  </si>
  <si>
    <t>INDRA
31/12/2015</t>
  </si>
  <si>
    <t>PRODUBAN
31/12/2016</t>
  </si>
  <si>
    <t>PRODUBAN
31/12/2015</t>
  </si>
  <si>
    <t>RENTABILIDAD</t>
  </si>
  <si>
    <t>Margen de beneficio %</t>
  </si>
  <si>
    <t>OPERACIONES</t>
  </si>
  <si>
    <t>Rotación de activos netos</t>
  </si>
  <si>
    <t>Ratio de cobertura de intereses</t>
  </si>
  <si>
    <t>Rotación de las existencias</t>
  </si>
  <si>
    <t>Período de cobro (días)</t>
  </si>
  <si>
    <t>Período de crédito (días)</t>
  </si>
  <si>
    <t>ESTRUCTURA</t>
  </si>
  <si>
    <t>Ratio de solvencia</t>
  </si>
  <si>
    <t>Ratio de liquidez</t>
  </si>
  <si>
    <t>Ratio de autonomía financiera a medio y largo plazo</t>
  </si>
  <si>
    <t>Coeficiente de solvencia %</t>
  </si>
  <si>
    <t>Apalancamiento %</t>
  </si>
  <si>
    <t>FOE</t>
  </si>
  <si>
    <t>PL03</t>
  </si>
  <si>
    <t>Equipo</t>
  </si>
  <si>
    <t>Componentes</t>
  </si>
  <si>
    <t>COMENTARIOS SOBRE EL DIAGNÓSTICO COMPARATIVO DE LA SITUACIÓN ECONÓMICO FINANCIERA</t>
  </si>
  <si>
    <t>Rentabilidad sobre recursos propios % RF</t>
  </si>
  <si>
    <t xml:space="preserve">Rentabilidad sobre capital empleado % </t>
  </si>
  <si>
    <t>Ventas</t>
  </si>
  <si>
    <t>Cuenta de Pérdidas y Ganancias 2016</t>
  </si>
  <si>
    <t>Balance de Situación 2016</t>
  </si>
  <si>
    <t>Grupo</t>
  </si>
  <si>
    <t>6209 y otros</t>
  </si>
  <si>
    <t xml:space="preserve">     Existencias</t>
  </si>
  <si>
    <t xml:space="preserve">     Deudores</t>
  </si>
  <si>
    <t xml:space="preserve">     Préstamos</t>
  </si>
  <si>
    <t xml:space="preserve">     Proveedores</t>
  </si>
  <si>
    <t xml:space="preserve">     Otros pasivos corrientes</t>
  </si>
  <si>
    <t>Consumo de materias</t>
  </si>
  <si>
    <t>Consumo diario</t>
  </si>
  <si>
    <t>Resultado del ejercicio BN</t>
  </si>
  <si>
    <t>Rentabilidad sobre el activo total % RE</t>
  </si>
  <si>
    <t>Venta diaria</t>
  </si>
  <si>
    <t xml:space="preserve">     Otros activos líquidos</t>
  </si>
  <si>
    <r>
      <t xml:space="preserve">          Tesorería </t>
    </r>
    <r>
      <rPr>
        <b/>
        <sz val="11"/>
        <color rgb="FFFF0000"/>
        <rFont val="Calibri"/>
        <family val="2"/>
        <scheme val="minor"/>
      </rPr>
      <t>OJO incluído en Otros activos líquidos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</si>
</sst>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,##0.00\ &quot;€&quot;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5" xfId="0" applyNumberFormat="1" applyBorder="1"/>
    <xf numFmtId="0" fontId="2" fillId="0" borderId="7" xfId="0" applyFont="1" applyBorder="1"/>
    <xf numFmtId="164" fontId="0" fillId="0" borderId="8" xfId="0" applyNumberForma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0" fillId="0" borderId="14" xfId="0" applyBorder="1"/>
    <xf numFmtId="9" fontId="0" fillId="0" borderId="14" xfId="2" applyFont="1" applyBorder="1"/>
    <xf numFmtId="9" fontId="0" fillId="0" borderId="15" xfId="2" applyFont="1" applyBorder="1"/>
    <xf numFmtId="9" fontId="0" fillId="0" borderId="5" xfId="2" applyFont="1" applyBorder="1"/>
    <xf numFmtId="9" fontId="0" fillId="0" borderId="6" xfId="2" applyFont="1" applyBorder="1"/>
    <xf numFmtId="0" fontId="2" fillId="0" borderId="16" xfId="0" applyFont="1" applyBorder="1"/>
    <xf numFmtId="0" fontId="0" fillId="0" borderId="17" xfId="0" applyBorder="1"/>
    <xf numFmtId="9" fontId="0" fillId="0" borderId="17" xfId="2" applyFont="1" applyBorder="1"/>
    <xf numFmtId="9" fontId="0" fillId="0" borderId="18" xfId="2" applyFont="1" applyBorder="1"/>
    <xf numFmtId="0" fontId="0" fillId="0" borderId="11" xfId="0" applyBorder="1"/>
    <xf numFmtId="9" fontId="0" fillId="0" borderId="11" xfId="0" applyNumberFormat="1" applyBorder="1"/>
    <xf numFmtId="9" fontId="0" fillId="0" borderId="12" xfId="2" applyFont="1" applyBorder="1"/>
    <xf numFmtId="0" fontId="2" fillId="0" borderId="10" xfId="0" applyFont="1" applyBorder="1" applyAlignment="1"/>
    <xf numFmtId="9" fontId="0" fillId="0" borderId="11" xfId="2" applyFont="1" applyBorder="1"/>
    <xf numFmtId="0" fontId="2" fillId="0" borderId="1" xfId="0" applyFont="1" applyBorder="1"/>
    <xf numFmtId="0" fontId="0" fillId="0" borderId="8" xfId="0" applyBorder="1"/>
    <xf numFmtId="0" fontId="0" fillId="0" borderId="9" xfId="0" applyBorder="1"/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12" xfId="0" applyBorder="1"/>
    <xf numFmtId="0" fontId="0" fillId="0" borderId="15" xfId="0" applyBorder="1"/>
    <xf numFmtId="0" fontId="0" fillId="0" borderId="18" xfId="0" applyBorder="1"/>
    <xf numFmtId="0" fontId="2" fillId="0" borderId="0" xfId="0" applyFont="1" applyAlignment="1">
      <alignment horizontal="center"/>
    </xf>
    <xf numFmtId="0" fontId="2" fillId="0" borderId="5" xfId="0" applyFont="1" applyBorder="1"/>
    <xf numFmtId="0" fontId="0" fillId="0" borderId="19" xfId="0" applyNumberFormat="1" applyBorder="1"/>
    <xf numFmtId="164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3" fontId="0" fillId="0" borderId="6" xfId="1" applyFont="1" applyBorder="1"/>
    <xf numFmtId="43" fontId="0" fillId="0" borderId="9" xfId="1" applyFont="1" applyBorder="1"/>
    <xf numFmtId="43" fontId="0" fillId="0" borderId="11" xfId="1" applyFont="1" applyBorder="1"/>
    <xf numFmtId="10" fontId="0" fillId="0" borderId="14" xfId="2" applyNumberFormat="1" applyFont="1" applyBorder="1"/>
    <xf numFmtId="43" fontId="0" fillId="0" borderId="14" xfId="1" applyFont="1" applyBorder="1"/>
    <xf numFmtId="10" fontId="0" fillId="0" borderId="5" xfId="2" applyNumberFormat="1" applyFont="1" applyBorder="1"/>
    <xf numFmtId="10" fontId="0" fillId="0" borderId="17" xfId="2" applyNumberFormat="1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0" xfId="0" applyFont="1"/>
    <xf numFmtId="9" fontId="0" fillId="0" borderId="14" xfId="2" applyFont="1" applyBorder="1" applyAlignment="1">
      <alignment horizontal="center"/>
    </xf>
    <xf numFmtId="0" fontId="2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32" xfId="0" applyFont="1" applyBorder="1"/>
    <xf numFmtId="0" fontId="0" fillId="0" borderId="0" xfId="0" applyBorder="1"/>
    <xf numFmtId="0" fontId="0" fillId="0" borderId="33" xfId="0" applyBorder="1"/>
    <xf numFmtId="0" fontId="2" fillId="0" borderId="34" xfId="0" applyFont="1" applyBorder="1"/>
    <xf numFmtId="0" fontId="0" fillId="0" borderId="35" xfId="0" applyBorder="1"/>
    <xf numFmtId="0" fontId="0" fillId="0" borderId="36" xfId="0" applyBorder="1"/>
    <xf numFmtId="165" fontId="0" fillId="0" borderId="5" xfId="1" applyNumberFormat="1" applyFont="1" applyBorder="1"/>
    <xf numFmtId="43" fontId="0" fillId="2" borderId="14" xfId="1" applyFont="1" applyFill="1" applyBorder="1"/>
    <xf numFmtId="0" fontId="0" fillId="2" borderId="5" xfId="0" applyFill="1" applyBorder="1"/>
    <xf numFmtId="43" fontId="0" fillId="2" borderId="11" xfId="1" applyFont="1" applyFill="1" applyBorder="1"/>
    <xf numFmtId="0" fontId="2" fillId="0" borderId="0" xfId="0" applyFont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4"/>
  <sheetViews>
    <sheetView tabSelected="1" topLeftCell="A10" zoomScale="175" zoomScaleNormal="175" workbookViewId="0">
      <selection activeCell="A20" sqref="A20"/>
    </sheetView>
  </sheetViews>
  <sheetFormatPr baseColWidth="10" defaultRowHeight="15" x14ac:dyDescent="0.25"/>
  <cols>
    <col min="1" max="1" width="47.42578125" style="4" bestFit="1" customWidth="1"/>
    <col min="2" max="2" width="17.85546875" bestFit="1" customWidth="1"/>
    <col min="3" max="3" width="15.140625" bestFit="1" customWidth="1"/>
    <col min="4" max="4" width="15.5703125" customWidth="1"/>
    <col min="5" max="5" width="13.5703125" bestFit="1" customWidth="1"/>
  </cols>
  <sheetData>
    <row r="1" spans="1:5" ht="15.75" thickBot="1" x14ac:dyDescent="0.3">
      <c r="A1" s="73" t="s">
        <v>0</v>
      </c>
      <c r="B1" s="73"/>
      <c r="C1" s="73"/>
      <c r="D1" s="4"/>
      <c r="E1" s="39" t="s">
        <v>41</v>
      </c>
    </row>
    <row r="2" spans="1:5" s="4" customFormat="1" x14ac:dyDescent="0.25">
      <c r="A2" s="1">
        <v>2016</v>
      </c>
      <c r="B2" s="2" t="s">
        <v>1</v>
      </c>
      <c r="C2" s="3" t="s">
        <v>2</v>
      </c>
      <c r="E2" s="39" t="s">
        <v>42</v>
      </c>
    </row>
    <row r="3" spans="1:5" x14ac:dyDescent="0.25">
      <c r="A3" s="5" t="s">
        <v>3</v>
      </c>
      <c r="B3" s="6"/>
      <c r="C3" s="7" t="s">
        <v>52</v>
      </c>
      <c r="D3" s="4"/>
    </row>
    <row r="4" spans="1:5" x14ac:dyDescent="0.25">
      <c r="A4" s="5" t="s">
        <v>4</v>
      </c>
      <c r="B4" s="8"/>
      <c r="C4" s="9"/>
      <c r="D4" s="58" t="s">
        <v>51</v>
      </c>
      <c r="E4" s="40"/>
    </row>
    <row r="5" spans="1:5" x14ac:dyDescent="0.25">
      <c r="A5" s="5" t="s">
        <v>5</v>
      </c>
      <c r="B5" s="8"/>
      <c r="C5" s="9"/>
      <c r="D5" s="58" t="s">
        <v>43</v>
      </c>
      <c r="E5" s="40"/>
    </row>
    <row r="6" spans="1:5" ht="15.75" thickBot="1" x14ac:dyDescent="0.3">
      <c r="A6" s="5" t="s">
        <v>6</v>
      </c>
      <c r="B6" s="8"/>
      <c r="C6" s="9"/>
      <c r="D6" s="74" t="s">
        <v>44</v>
      </c>
      <c r="E6" s="75"/>
    </row>
    <row r="7" spans="1:5" ht="15.75" thickTop="1" x14ac:dyDescent="0.25">
      <c r="A7" s="5" t="s">
        <v>7</v>
      </c>
      <c r="B7" s="69">
        <v>11666</v>
      </c>
      <c r="C7" s="41"/>
      <c r="D7" s="43"/>
      <c r="E7" s="44"/>
    </row>
    <row r="8" spans="1:5" x14ac:dyDescent="0.25">
      <c r="A8" s="5" t="s">
        <v>8</v>
      </c>
      <c r="B8" s="10"/>
      <c r="C8" s="41"/>
      <c r="D8" s="45"/>
      <c r="E8" s="46"/>
    </row>
    <row r="9" spans="1:5" ht="15.75" thickBot="1" x14ac:dyDescent="0.3">
      <c r="A9" s="11" t="s">
        <v>9</v>
      </c>
      <c r="B9" s="12"/>
      <c r="C9" s="42"/>
      <c r="D9" s="47"/>
      <c r="E9" s="48"/>
    </row>
    <row r="12" spans="1:5" s="4" customFormat="1" ht="15.75" thickBot="1" x14ac:dyDescent="0.3">
      <c r="A12" s="73" t="s">
        <v>50</v>
      </c>
      <c r="B12" s="73"/>
      <c r="C12" s="73"/>
      <c r="D12" s="73"/>
      <c r="E12" s="73"/>
    </row>
    <row r="13" spans="1:5" s="4" customFormat="1" ht="15.75" thickBot="1" x14ac:dyDescent="0.3">
      <c r="A13" s="13" t="s">
        <v>10</v>
      </c>
      <c r="B13" s="14" t="s">
        <v>11</v>
      </c>
      <c r="C13" s="14" t="s">
        <v>12</v>
      </c>
      <c r="D13" s="14" t="s">
        <v>2</v>
      </c>
      <c r="E13" s="15" t="s">
        <v>12</v>
      </c>
    </row>
    <row r="14" spans="1:5" x14ac:dyDescent="0.25">
      <c r="A14" s="56" t="s">
        <v>13</v>
      </c>
      <c r="B14" s="70">
        <v>1624321</v>
      </c>
      <c r="C14" s="59">
        <f>B14/B20</f>
        <v>0.4952693440075715</v>
      </c>
      <c r="D14" s="53">
        <v>272508</v>
      </c>
      <c r="E14" s="19"/>
    </row>
    <row r="15" spans="1:5" x14ac:dyDescent="0.25">
      <c r="A15" s="57" t="s">
        <v>14</v>
      </c>
      <c r="B15" s="71"/>
      <c r="C15" s="20"/>
      <c r="D15" s="6"/>
      <c r="E15" s="21"/>
    </row>
    <row r="16" spans="1:5" x14ac:dyDescent="0.25">
      <c r="A16" s="5" t="s">
        <v>53</v>
      </c>
      <c r="B16" s="6"/>
      <c r="C16" s="20"/>
      <c r="D16" s="6"/>
      <c r="E16" s="21"/>
    </row>
    <row r="17" spans="1:5" x14ac:dyDescent="0.25">
      <c r="A17" s="5" t="s">
        <v>54</v>
      </c>
      <c r="B17" s="6"/>
      <c r="C17" s="20"/>
      <c r="D17" s="6"/>
      <c r="E17" s="21"/>
    </row>
    <row r="18" spans="1:5" x14ac:dyDescent="0.25">
      <c r="A18" s="22" t="s">
        <v>63</v>
      </c>
      <c r="B18" s="6"/>
      <c r="C18" s="20"/>
      <c r="D18" s="6"/>
      <c r="E18" s="21"/>
    </row>
    <row r="19" spans="1:5" ht="15.75" thickBot="1" x14ac:dyDescent="0.3">
      <c r="A19" s="22" t="s">
        <v>64</v>
      </c>
      <c r="B19" s="23"/>
      <c r="C19" s="24"/>
      <c r="D19" s="23"/>
      <c r="E19" s="25"/>
    </row>
    <row r="20" spans="1:5" ht="15.75" thickBot="1" x14ac:dyDescent="0.3">
      <c r="A20" s="13" t="s">
        <v>15</v>
      </c>
      <c r="B20" s="72">
        <v>3279672</v>
      </c>
      <c r="C20" s="27"/>
      <c r="D20" s="51">
        <v>508181</v>
      </c>
      <c r="E20" s="28"/>
    </row>
    <row r="22" spans="1:5" ht="15.75" thickBot="1" x14ac:dyDescent="0.3"/>
    <row r="23" spans="1:5" ht="15.75" thickBot="1" x14ac:dyDescent="0.3">
      <c r="A23" s="29" t="s">
        <v>16</v>
      </c>
      <c r="B23" s="14" t="s">
        <v>11</v>
      </c>
      <c r="C23" s="14" t="s">
        <v>12</v>
      </c>
      <c r="D23" s="14" t="s">
        <v>2</v>
      </c>
      <c r="E23" s="15" t="s">
        <v>12</v>
      </c>
    </row>
    <row r="24" spans="1:5" x14ac:dyDescent="0.25">
      <c r="A24" s="56" t="s">
        <v>17</v>
      </c>
      <c r="B24" s="53">
        <v>535524</v>
      </c>
      <c r="C24" s="18"/>
      <c r="D24" s="53">
        <v>203668</v>
      </c>
      <c r="E24" s="19"/>
    </row>
    <row r="25" spans="1:5" x14ac:dyDescent="0.25">
      <c r="A25" s="57" t="s">
        <v>18</v>
      </c>
      <c r="B25" s="6"/>
      <c r="C25" s="20"/>
      <c r="D25" s="6"/>
      <c r="E25" s="21"/>
    </row>
    <row r="26" spans="1:5" x14ac:dyDescent="0.25">
      <c r="A26" s="57" t="s">
        <v>19</v>
      </c>
      <c r="B26" s="6"/>
      <c r="C26" s="20"/>
      <c r="D26" s="6"/>
      <c r="E26" s="21"/>
    </row>
    <row r="27" spans="1:5" x14ac:dyDescent="0.25">
      <c r="A27" s="5" t="s">
        <v>55</v>
      </c>
      <c r="B27" s="6"/>
      <c r="C27" s="20"/>
      <c r="D27" s="6"/>
      <c r="E27" s="21"/>
    </row>
    <row r="28" spans="1:5" x14ac:dyDescent="0.25">
      <c r="A28" s="5" t="s">
        <v>56</v>
      </c>
      <c r="B28" s="6"/>
      <c r="C28" s="20"/>
      <c r="D28" s="6"/>
      <c r="E28" s="21"/>
    </row>
    <row r="29" spans="1:5" ht="15.75" thickBot="1" x14ac:dyDescent="0.3">
      <c r="A29" s="22" t="s">
        <v>57</v>
      </c>
      <c r="B29" s="23"/>
      <c r="C29" s="24"/>
      <c r="D29" s="23"/>
      <c r="E29" s="25"/>
    </row>
    <row r="30" spans="1:5" ht="15.75" thickBot="1" x14ac:dyDescent="0.3">
      <c r="A30" s="13" t="s">
        <v>20</v>
      </c>
      <c r="B30" s="26"/>
      <c r="C30" s="30"/>
      <c r="D30" s="26"/>
      <c r="E30" s="28"/>
    </row>
    <row r="33" spans="1:5" ht="15.75" thickBot="1" x14ac:dyDescent="0.3">
      <c r="A33" s="73" t="s">
        <v>49</v>
      </c>
      <c r="B33" s="73"/>
      <c r="C33" s="73"/>
    </row>
    <row r="34" spans="1:5" x14ac:dyDescent="0.25">
      <c r="A34" s="31" t="s">
        <v>21</v>
      </c>
      <c r="B34" s="2" t="s">
        <v>11</v>
      </c>
      <c r="C34" s="3" t="s">
        <v>2</v>
      </c>
    </row>
    <row r="35" spans="1:5" x14ac:dyDescent="0.25">
      <c r="A35" s="5" t="s">
        <v>48</v>
      </c>
      <c r="B35" s="6"/>
      <c r="C35" s="49">
        <v>959069</v>
      </c>
    </row>
    <row r="36" spans="1:5" x14ac:dyDescent="0.25">
      <c r="A36" s="5" t="s">
        <v>62</v>
      </c>
      <c r="B36" s="6"/>
      <c r="C36" s="7"/>
    </row>
    <row r="37" spans="1:5" x14ac:dyDescent="0.25">
      <c r="A37" s="5" t="s">
        <v>58</v>
      </c>
      <c r="B37" s="6"/>
      <c r="C37" s="7"/>
    </row>
    <row r="38" spans="1:5" x14ac:dyDescent="0.25">
      <c r="A38" s="5" t="s">
        <v>59</v>
      </c>
      <c r="B38" s="6"/>
      <c r="C38" s="7"/>
    </row>
    <row r="39" spans="1:5" x14ac:dyDescent="0.25">
      <c r="A39" s="5" t="s">
        <v>22</v>
      </c>
      <c r="B39" s="6"/>
      <c r="C39" s="49">
        <v>9825</v>
      </c>
    </row>
    <row r="40" spans="1:5" ht="15.75" thickBot="1" x14ac:dyDescent="0.3">
      <c r="A40" s="11" t="s">
        <v>60</v>
      </c>
      <c r="B40" s="32"/>
      <c r="C40" s="50">
        <v>7889</v>
      </c>
    </row>
    <row r="42" spans="1:5" ht="15.75" thickBot="1" x14ac:dyDescent="0.3"/>
    <row r="43" spans="1:5" ht="30.75" thickBot="1" x14ac:dyDescent="0.3">
      <c r="A43" s="13"/>
      <c r="B43" s="34" t="s">
        <v>23</v>
      </c>
      <c r="C43" s="34" t="s">
        <v>24</v>
      </c>
      <c r="D43" s="34" t="s">
        <v>25</v>
      </c>
      <c r="E43" s="35" t="s">
        <v>26</v>
      </c>
    </row>
    <row r="44" spans="1:5" ht="15.75" thickBot="1" x14ac:dyDescent="0.3">
      <c r="A44" s="13" t="s">
        <v>27</v>
      </c>
      <c r="B44" s="26"/>
      <c r="C44" s="26"/>
      <c r="D44" s="26"/>
      <c r="E44" s="36"/>
    </row>
    <row r="45" spans="1:5" x14ac:dyDescent="0.25">
      <c r="A45" s="16" t="s">
        <v>46</v>
      </c>
      <c r="B45" s="17"/>
      <c r="C45" s="17"/>
      <c r="D45" s="54">
        <f>C39/D24</f>
        <v>4.8240273386098945E-2</v>
      </c>
      <c r="E45" s="37"/>
    </row>
    <row r="46" spans="1:5" x14ac:dyDescent="0.25">
      <c r="A46" s="5" t="s">
        <v>47</v>
      </c>
      <c r="B46" s="6"/>
      <c r="C46" s="6"/>
      <c r="D46" s="54"/>
      <c r="E46" s="7"/>
    </row>
    <row r="47" spans="1:5" x14ac:dyDescent="0.25">
      <c r="A47" s="5" t="s">
        <v>61</v>
      </c>
      <c r="B47" s="6"/>
      <c r="C47" s="6"/>
      <c r="D47" s="52">
        <f>C39/D20</f>
        <v>1.9333662612336943E-2</v>
      </c>
      <c r="E47" s="7"/>
    </row>
    <row r="48" spans="1:5" ht="15.75" thickBot="1" x14ac:dyDescent="0.3">
      <c r="A48" s="22" t="s">
        <v>28</v>
      </c>
      <c r="B48" s="23"/>
      <c r="C48" s="23"/>
      <c r="D48" s="55">
        <f>C39/C35</f>
        <v>1.0244309846319712E-2</v>
      </c>
      <c r="E48" s="38"/>
    </row>
    <row r="49" spans="1:5" ht="15.75" thickBot="1" x14ac:dyDescent="0.3">
      <c r="A49" s="13" t="s">
        <v>29</v>
      </c>
      <c r="B49" s="26"/>
      <c r="C49" s="26"/>
      <c r="D49" s="26"/>
      <c r="E49" s="36"/>
    </row>
    <row r="50" spans="1:5" x14ac:dyDescent="0.25">
      <c r="A50" s="16" t="s">
        <v>30</v>
      </c>
      <c r="B50" s="17"/>
      <c r="C50" s="17"/>
      <c r="D50" s="17"/>
      <c r="E50" s="37"/>
    </row>
    <row r="51" spans="1:5" x14ac:dyDescent="0.25">
      <c r="A51" s="5" t="s">
        <v>31</v>
      </c>
      <c r="B51" s="6"/>
      <c r="C51" s="6"/>
      <c r="D51" s="6"/>
      <c r="E51" s="7"/>
    </row>
    <row r="52" spans="1:5" x14ac:dyDescent="0.25">
      <c r="A52" s="5" t="s">
        <v>32</v>
      </c>
      <c r="B52" s="6"/>
      <c r="C52" s="6"/>
      <c r="D52" s="6"/>
      <c r="E52" s="7"/>
    </row>
    <row r="53" spans="1:5" x14ac:dyDescent="0.25">
      <c r="A53" s="5" t="s">
        <v>33</v>
      </c>
      <c r="B53" s="6"/>
      <c r="C53" s="6"/>
      <c r="D53" s="6"/>
      <c r="E53" s="7"/>
    </row>
    <row r="54" spans="1:5" ht="15.75" thickBot="1" x14ac:dyDescent="0.3">
      <c r="A54" s="22" t="s">
        <v>34</v>
      </c>
      <c r="B54" s="23"/>
      <c r="C54" s="23"/>
      <c r="D54" s="23"/>
      <c r="E54" s="38"/>
    </row>
    <row r="55" spans="1:5" ht="15.75" thickBot="1" x14ac:dyDescent="0.3">
      <c r="A55" s="13" t="s">
        <v>35</v>
      </c>
      <c r="B55" s="26"/>
      <c r="C55" s="26"/>
      <c r="D55" s="26"/>
      <c r="E55" s="36"/>
    </row>
    <row r="56" spans="1:5" x14ac:dyDescent="0.25">
      <c r="A56" s="16" t="s">
        <v>36</v>
      </c>
      <c r="B56" s="17"/>
      <c r="C56" s="17"/>
      <c r="D56" s="17"/>
      <c r="E56" s="37"/>
    </row>
    <row r="57" spans="1:5" x14ac:dyDescent="0.25">
      <c r="A57" s="5" t="s">
        <v>37</v>
      </c>
      <c r="B57" s="6"/>
      <c r="C57" s="6"/>
      <c r="D57" s="6"/>
      <c r="E57" s="7"/>
    </row>
    <row r="58" spans="1:5" x14ac:dyDescent="0.25">
      <c r="A58" s="5" t="s">
        <v>38</v>
      </c>
      <c r="B58" s="6"/>
      <c r="C58" s="6"/>
      <c r="D58" s="6"/>
      <c r="E58" s="7"/>
    </row>
    <row r="59" spans="1:5" x14ac:dyDescent="0.25">
      <c r="A59" s="5" t="s">
        <v>39</v>
      </c>
      <c r="B59" s="54">
        <f>B24/B20</f>
        <v>0.16328584077919986</v>
      </c>
      <c r="C59" s="6"/>
      <c r="D59" s="6"/>
      <c r="E59" s="7"/>
    </row>
    <row r="60" spans="1:5" ht="15.75" thickBot="1" x14ac:dyDescent="0.3">
      <c r="A60" s="11" t="s">
        <v>40</v>
      </c>
      <c r="B60" s="32"/>
      <c r="C60" s="32"/>
      <c r="D60" s="32"/>
      <c r="E60" s="33"/>
    </row>
    <row r="63" spans="1:5" x14ac:dyDescent="0.25">
      <c r="A63" s="60" t="s">
        <v>45</v>
      </c>
      <c r="B63" s="61"/>
      <c r="C63" s="61"/>
      <c r="D63" s="61"/>
      <c r="E63" s="62"/>
    </row>
    <row r="64" spans="1:5" x14ac:dyDescent="0.25">
      <c r="A64" s="63"/>
      <c r="B64" s="64"/>
      <c r="C64" s="64"/>
      <c r="D64" s="64"/>
      <c r="E64" s="65"/>
    </row>
    <row r="65" spans="1:5" x14ac:dyDescent="0.25">
      <c r="A65" s="63"/>
      <c r="B65" s="64"/>
      <c r="C65" s="64"/>
      <c r="D65" s="64"/>
      <c r="E65" s="65"/>
    </row>
    <row r="66" spans="1:5" x14ac:dyDescent="0.25">
      <c r="A66" s="63"/>
      <c r="B66" s="64"/>
      <c r="C66" s="64"/>
      <c r="D66" s="64"/>
      <c r="E66" s="65"/>
    </row>
    <row r="67" spans="1:5" x14ac:dyDescent="0.25">
      <c r="A67" s="63"/>
      <c r="B67" s="64"/>
      <c r="C67" s="64"/>
      <c r="D67" s="64"/>
      <c r="E67" s="65"/>
    </row>
    <row r="68" spans="1:5" x14ac:dyDescent="0.25">
      <c r="A68" s="63"/>
      <c r="B68" s="64"/>
      <c r="C68" s="64"/>
      <c r="D68" s="64"/>
      <c r="E68" s="65"/>
    </row>
    <row r="69" spans="1:5" x14ac:dyDescent="0.25">
      <c r="A69" s="63"/>
      <c r="B69" s="64"/>
      <c r="C69" s="64"/>
      <c r="D69" s="64"/>
      <c r="E69" s="65"/>
    </row>
    <row r="70" spans="1:5" x14ac:dyDescent="0.25">
      <c r="A70" s="63"/>
      <c r="B70" s="64"/>
      <c r="C70" s="64"/>
      <c r="D70" s="64"/>
      <c r="E70" s="65"/>
    </row>
    <row r="71" spans="1:5" x14ac:dyDescent="0.25">
      <c r="A71" s="63"/>
      <c r="B71" s="64"/>
      <c r="C71" s="64"/>
      <c r="D71" s="64"/>
      <c r="E71" s="65"/>
    </row>
    <row r="72" spans="1:5" x14ac:dyDescent="0.25">
      <c r="A72" s="63"/>
      <c r="B72" s="64"/>
      <c r="C72" s="64"/>
      <c r="D72" s="64"/>
      <c r="E72" s="65"/>
    </row>
    <row r="73" spans="1:5" x14ac:dyDescent="0.25">
      <c r="A73" s="63"/>
      <c r="B73" s="64"/>
      <c r="C73" s="64"/>
      <c r="D73" s="64"/>
      <c r="E73" s="65"/>
    </row>
    <row r="74" spans="1:5" x14ac:dyDescent="0.25">
      <c r="A74" s="66"/>
      <c r="B74" s="67"/>
      <c r="C74" s="67"/>
      <c r="D74" s="67"/>
      <c r="E74" s="68"/>
    </row>
  </sheetData>
  <mergeCells count="4">
    <mergeCell ref="A1:C1"/>
    <mergeCell ref="A12:E12"/>
    <mergeCell ref="A33:C33"/>
    <mergeCell ref="D6:E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Cubel Cubel</dc:creator>
  <cp:lastModifiedBy>labdoe</cp:lastModifiedBy>
  <dcterms:created xsi:type="dcterms:W3CDTF">2018-02-27T16:19:25Z</dcterms:created>
  <dcterms:modified xsi:type="dcterms:W3CDTF">2018-03-01T18:29:33Z</dcterms:modified>
</cp:coreProperties>
</file>