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caixa-my.sharepoint.com/personal/c072327_corp_caixa_gov_br/Documents/Documentos/TEIA/PROGRAMAÇÃO/"/>
    </mc:Choice>
  </mc:AlternateContent>
  <xr:revisionPtr revIDLastSave="0" documentId="8_{D9492516-B011-4D52-8245-F64D9BB7EE2B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dos" sheetId="1" r:id="rId1"/>
    <sheet name="controle" sheetId="2" r:id="rId2"/>
    <sheet name="Dashboard" sheetId="3" r:id="rId3"/>
  </sheets>
  <definedNames>
    <definedName name="SegmentaçãodeDados_Mês">#N/A</definedName>
  </definedNames>
  <calcPr calcId="0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<sst xmlns="http://schemas.openxmlformats.org/spreadsheetml/2006/main" count="237" uniqueCount="62">
  <si>
    <t>Data</t>
  </si>
  <si>
    <t>Mês</t>
  </si>
  <si>
    <t>Tipo</t>
  </si>
  <si>
    <t>Descrição</t>
  </si>
  <si>
    <t>Valor</t>
  </si>
  <si>
    <t>Forma de Pagamento</t>
  </si>
  <si>
    <t>Observações</t>
  </si>
  <si>
    <t>2025-01-22</t>
  </si>
  <si>
    <t>January</t>
  </si>
  <si>
    <t>Internet</t>
  </si>
  <si>
    <t>Gasto com internet</t>
  </si>
  <si>
    <t>Cartão de Débito</t>
  </si>
  <si>
    <t>2025-01-18</t>
  </si>
  <si>
    <t>Energia Elétrica</t>
  </si>
  <si>
    <t>Gasto com energia elétrica</t>
  </si>
  <si>
    <t>Cartão de Crédito</t>
  </si>
  <si>
    <t>2025-01-08</t>
  </si>
  <si>
    <t>Alimentação</t>
  </si>
  <si>
    <t>Gasto com alimentação</t>
  </si>
  <si>
    <t>2025-01-26</t>
  </si>
  <si>
    <t>Saúde</t>
  </si>
  <si>
    <t>Gasto com saúde</t>
  </si>
  <si>
    <t>2025-02-20</t>
  </si>
  <si>
    <t>February</t>
  </si>
  <si>
    <t>Beleza</t>
  </si>
  <si>
    <t>Gasto com beleza</t>
  </si>
  <si>
    <t>2025-02-28</t>
  </si>
  <si>
    <t>2025-02-26</t>
  </si>
  <si>
    <t>Transferência</t>
  </si>
  <si>
    <t>Sem observações</t>
  </si>
  <si>
    <t>2025-01-30</t>
  </si>
  <si>
    <t>2025-02-05</t>
  </si>
  <si>
    <t>2025-02-14</t>
  </si>
  <si>
    <t>2025-01-03</t>
  </si>
  <si>
    <t>Dinheiro</t>
  </si>
  <si>
    <t>2025-01-15</t>
  </si>
  <si>
    <t>2025-02-17</t>
  </si>
  <si>
    <t>Casa</t>
  </si>
  <si>
    <t>Gasto com casa</t>
  </si>
  <si>
    <t>2025-02-24</t>
  </si>
  <si>
    <t>2025-01-02</t>
  </si>
  <si>
    <t>2025-02-15</t>
  </si>
  <si>
    <t>2025-01-14</t>
  </si>
  <si>
    <t>2025-02-01</t>
  </si>
  <si>
    <t>2025-02-06</t>
  </si>
  <si>
    <t>2025-01-07</t>
  </si>
  <si>
    <t>2025-02-21</t>
  </si>
  <si>
    <t>2025-02-18</t>
  </si>
  <si>
    <t>2025-02-09</t>
  </si>
  <si>
    <t>2025-01-29</t>
  </si>
  <si>
    <t>2025-03-01</t>
  </si>
  <si>
    <t>March</t>
  </si>
  <si>
    <t>2025-01-01</t>
  </si>
  <si>
    <t>2025-02-13</t>
  </si>
  <si>
    <t>2025-01-10</t>
  </si>
  <si>
    <t>2025-02-25</t>
  </si>
  <si>
    <t>2025-02-27</t>
  </si>
  <si>
    <t>Rótulos de Linha</t>
  </si>
  <si>
    <t>Total Geral</t>
  </si>
  <si>
    <t>Rótulos de Coluna</t>
  </si>
  <si>
    <t>Soma de Valor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</si>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</sst>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 applyAlignment="1">
      <alignment horizontal="left" vertical="top" wrapText="1"/>
    </xf>
    <xf numFmtId="0" fontId="0" fillId="3" borderId="0" xfId="0" applyFill="1"/>
  </cellXfs>
  <cellStyles count="1">
    <cellStyle name="Normal" xfId="0" builtinId="0"/>
  </cellStyles>
  <dxfs count="1">
    <dxf>
      <font>
        <name val="Calibri"/>
        <family val="2"/>
        <scheme val="minor"/>
      </font>
      <fill>
        <patternFill>
          <fgColor theme="8" tint="0.59996337778862885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9" defaultPivotStyle="PivotStyleLight16">
    <tableStyle name="Estilo de Segmentação de Dados 1" pivot="0" table="0" count="1" xr9:uid="{1D73B272-E3C0-4EFB-846C-967D3CBCC85E}"/>
    <tableStyle name="Estilo de Segmentação de Dados 2" pivot="0" table="0" count="1" xr9:uid="{DAFF5EAD-6646-46AA-BDF9-C260F34CA4B6}">
      <tableStyleElement type="wholeTable" dxfId="0"/>
    </tableStyle>
  </tableStyles>
  <extLst>
    <ext xmlns:x14="http://schemas.microsoft.com/office/spreadsheetml/2009/9/main" uri="{46F421CA-312F-682f-3DD2-61675219B42D}">
      <x14:dxfs count="1">
        <dxf>
          <fill>
            <patternFill>
              <bgColor theme="3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0"/>
          </x14:slicerStyleElements>
        </x14:slicerStyle>
        <x14:slicerStyle name="Estilo de Segmentação de Dados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[controle_gastos DIO.xlsx]controle!Tabela dinâmica1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controle!$B$3:$B$4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controle!$A$5:$A$6</c:f>
              <c:strCache>
                <c:ptCount val="1"/>
                <c:pt idx="0">
                  <c:v>February</c:v>
                </c:pt>
              </c:strCache>
            </c:strRef>
          </c:cat>
          <c:val>
            <c:numRef>
              <c:f>controle!$B$5:$B$6</c:f>
              <c:numCache>
                <c:formatCode>General</c:formatCode>
                <c:ptCount val="1"/>
                <c:pt idx="0">
                  <c:v>2387.71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E-4753-B50C-908B58750373}"/>
            </c:ext>
          </c:extLst>
        </c:ser>
        <c:ser>
          <c:idx val="1"/>
          <c:order val="1"/>
          <c:tx>
            <c:strRef>
              <c:f>controle!$C$3:$C$4</c:f>
              <c:strCache>
                <c:ptCount val="1"/>
                <c:pt idx="0">
                  <c:v>Beleza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controle!$A$5:$A$6</c:f>
              <c:strCache>
                <c:ptCount val="1"/>
                <c:pt idx="0">
                  <c:v>February</c:v>
                </c:pt>
              </c:strCache>
            </c:strRef>
          </c:cat>
          <c:val>
            <c:numRef>
              <c:f>controle!$C$5:$C$6</c:f>
              <c:numCache>
                <c:formatCode>General</c:formatCode>
                <c:ptCount val="1"/>
                <c:pt idx="0">
                  <c:v>2876.6600000000003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FE-4753-B50C-908B58750373}"/>
            </c:ext>
          </c:extLst>
        </c:ser>
        <c:ser>
          <c:idx val="2"/>
          <c:order val="2"/>
          <c:tx>
            <c:strRef>
              <c:f>controle!$D$3:$D$4</c:f>
              <c:strCache>
                <c:ptCount val="1"/>
                <c:pt idx="0">
                  <c:v>Casa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controle!$A$5:$A$6</c:f>
              <c:strCache>
                <c:ptCount val="1"/>
                <c:pt idx="0">
                  <c:v>February</c:v>
                </c:pt>
              </c:strCache>
            </c:strRef>
          </c:cat>
          <c:val>
            <c:numRef>
              <c:f>controle!$D$5:$D$6</c:f>
              <c:numCache>
                <c:formatCode>General</c:formatCode>
                <c:ptCount val="1"/>
                <c:pt idx="0">
                  <c:v>1213.32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FE-4753-B50C-908B58750373}"/>
            </c:ext>
          </c:extLst>
        </c:ser>
        <c:ser>
          <c:idx val="3"/>
          <c:order val="3"/>
          <c:tx>
            <c:strRef>
              <c:f>controle!$E$3:$E$4</c:f>
              <c:strCache>
                <c:ptCount val="1"/>
                <c:pt idx="0">
                  <c:v>Energia Elétrica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controle!$A$5:$A$6</c:f>
              <c:strCache>
                <c:ptCount val="1"/>
                <c:pt idx="0">
                  <c:v>February</c:v>
                </c:pt>
              </c:strCache>
            </c:strRef>
          </c:cat>
          <c:val>
            <c:numRef>
              <c:f>controle!$E$5:$E$6</c:f>
              <c:numCache>
                <c:formatCode>General</c:formatCode>
                <c:ptCount val="1"/>
                <c:pt idx="0">
                  <c:v>1032.3800000000001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AFE-4753-B50C-908B58750373}"/>
            </c:ext>
          </c:extLst>
        </c:ser>
        <c:ser>
          <c:idx val="4"/>
          <c:order val="4"/>
          <c:tx>
            <c:strRef>
              <c:f>controle!$F$3:$F$4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controle!$A$5:$A$6</c:f>
              <c:strCache>
                <c:ptCount val="1"/>
                <c:pt idx="0">
                  <c:v>February</c:v>
                </c:pt>
              </c:strCache>
            </c:strRef>
          </c:cat>
          <c:val>
            <c:numRef>
              <c:f>controle!$F$5:$F$6</c:f>
              <c:numCache>
                <c:formatCode>General</c:formatCode>
                <c:ptCount val="1"/>
                <c:pt idx="0">
                  <c:v>1817.1599999999999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AFE-4753-B50C-908B58750373}"/>
            </c:ext>
          </c:extLst>
        </c:ser>
        <c:ser>
          <c:idx val="5"/>
          <c:order val="5"/>
          <c:tx>
            <c:strRef>
              <c:f>controle!$G$3:$G$4</c:f>
              <c:strCache>
                <c:ptCount val="1"/>
                <c:pt idx="0">
                  <c:v>Saúde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controle!$A$5:$A$6</c:f>
              <c:strCache>
                <c:ptCount val="1"/>
                <c:pt idx="0">
                  <c:v>February</c:v>
                </c:pt>
              </c:strCache>
            </c:strRef>
          </c:cat>
          <c:val>
            <c:numRef>
              <c:f>controle!$G$5:$G$6</c:f>
              <c:numCache>
                <c:formatCode>General</c:formatCode>
                <c:ptCount val="1"/>
                <c:pt idx="0">
                  <c:v>910.49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AFE-4753-B50C-908B58750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716736"/>
        <c:axId val="249543392"/>
      </c:barChart>
      <c:catAx>
        <c:axId val="4677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543392"/>
        <c:crosses val="autoZero"/>
        <c:auto val="1"/>
        <c:lblAlgn val="ctr"/>
        <c:lblOffset val="100"/>
        <c:noMultiLvlLbl val="0"/>
      </c:catAx>
      <c:valAx>
        <c:axId val="2495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71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[controle_gastos DIO.xlsx]controle!Tabela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controle!$B$11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DF-4A4F-9396-74A30032EE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DF-4A4F-9396-74A30032EE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DF-4A4F-9396-74A30032EE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DF-4A4F-9396-74A30032EE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DF-4A4F-9396-74A30032EE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DF-4A4F-9396-74A30032EE5B}"/>
              </c:ext>
            </c:extLst>
          </c:dPt>
          <c:cat>
            <c:strRef>
              <c:f>controle!$A$12:$A$18</c:f>
              <c:strCache>
                <c:ptCount val="6"/>
                <c:pt idx="0">
                  <c:v>Gasto com alimentação</c:v>
                </c:pt>
                <c:pt idx="1">
                  <c:v>Gasto com beleza</c:v>
                </c:pt>
                <c:pt idx="2">
                  <c:v>Gasto com casa</c:v>
                </c:pt>
                <c:pt idx="3">
                  <c:v>Gasto com energia elétrica</c:v>
                </c:pt>
                <c:pt idx="4">
                  <c:v>Gasto com internet</c:v>
                </c:pt>
                <c:pt idx="5">
                  <c:v>Gasto com saúde</c:v>
                </c:pt>
              </c:strCache>
            </c:strRef>
          </c:cat>
          <c:val>
            <c:numRef>
              <c:f>controle!$B$12:$B$18</c:f>
              <c:numCache>
                <c:formatCode>General</c:formatCode>
                <c:ptCount val="6"/>
                <c:pt idx="0">
                  <c:v>2387.71</c:v>
                </c:pt>
                <c:pt idx="1">
                  <c:v>2876.6600000000003</c:v>
                </c:pt>
                <c:pt idx="2">
                  <c:v>1213.32</c:v>
                </c:pt>
                <c:pt idx="3">
                  <c:v>1032.3800000000001</c:v>
                </c:pt>
                <c:pt idx="4">
                  <c:v>1817.1599999999999</c:v>
                </c:pt>
                <c:pt idx="5">
                  <c:v>910.49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DF-4A4F-9396-74A30032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</xdr:row>
      <xdr:rowOff>69851</xdr:rowOff>
    </xdr:from>
    <xdr:to>
      <xdr:col>0</xdr:col>
      <xdr:colOff>1428750</xdr:colOff>
      <xdr:row>10</xdr:row>
      <xdr:rowOff>171451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Mês">
              <a:extLst>
                <a:ext uri="{FF2B5EF4-FFF2-40B4-BE49-F238E27FC236}">
                  <a16:creationId xmlns:a16="http://schemas.microsoft.com/office/drawing/2014/main" id="{C1296FBB-E2F8-4165-B431-1C9E56BB50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806451"/>
              <a:ext cx="1295400" cy="120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196850</xdr:colOff>
      <xdr:row>5</xdr:row>
      <xdr:rowOff>146050</xdr:rowOff>
    </xdr:from>
    <xdr:to>
      <xdr:col>8</xdr:col>
      <xdr:colOff>501650</xdr:colOff>
      <xdr:row>22</xdr:row>
      <xdr:rowOff>107950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0DB621C1-AD08-9184-0B22-EBEAB8FD8F13}"/>
            </a:ext>
          </a:extLst>
        </xdr:cNvPr>
        <xdr:cNvGrpSpPr/>
      </xdr:nvGrpSpPr>
      <xdr:grpSpPr>
        <a:xfrm>
          <a:off x="1771650" y="1066800"/>
          <a:ext cx="4572000" cy="3092450"/>
          <a:chOff x="806450" y="254000"/>
          <a:chExt cx="4572000" cy="3092450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1256F6E4-A2EA-412A-A249-577FA392B194}"/>
              </a:ext>
            </a:extLst>
          </xdr:cNvPr>
          <xdr:cNvGraphicFramePr>
            <a:graphicFrameLocks/>
          </xdr:cNvGraphicFramePr>
        </xdr:nvGraphicFramePr>
        <xdr:xfrm>
          <a:off x="806450" y="6032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77E5AB71-4603-8375-B8C2-63A12474E322}"/>
              </a:ext>
            </a:extLst>
          </xdr:cNvPr>
          <xdr:cNvSpPr/>
        </xdr:nvSpPr>
        <xdr:spPr>
          <a:xfrm>
            <a:off x="806450" y="254000"/>
            <a:ext cx="4572000" cy="36195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3</xdr:col>
      <xdr:colOff>552450</xdr:colOff>
      <xdr:row>5</xdr:row>
      <xdr:rowOff>171450</xdr:rowOff>
    </xdr:from>
    <xdr:to>
      <xdr:col>6</xdr:col>
      <xdr:colOff>146050</xdr:colOff>
      <xdr:row>7</xdr:row>
      <xdr:rowOff>158750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7ED418A8-2CF4-26BA-9EA9-1EFF8E97A512}"/>
            </a:ext>
          </a:extLst>
        </xdr:cNvPr>
        <xdr:cNvSpPr txBox="1"/>
      </xdr:nvSpPr>
      <xdr:spPr>
        <a:xfrm>
          <a:off x="3346450" y="1092200"/>
          <a:ext cx="14224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RESUMO MENSAL</a:t>
          </a:r>
        </a:p>
      </xdr:txBody>
    </xdr:sp>
    <xdr:clientData/>
  </xdr:twoCellAnchor>
  <xdr:twoCellAnchor>
    <xdr:from>
      <xdr:col>1</xdr:col>
      <xdr:colOff>203200</xdr:colOff>
      <xdr:row>23</xdr:row>
      <xdr:rowOff>107950</xdr:rowOff>
    </xdr:from>
    <xdr:to>
      <xdr:col>8</xdr:col>
      <xdr:colOff>520700</xdr:colOff>
      <xdr:row>40</xdr:row>
      <xdr:rowOff>57150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E19DE36A-67AE-55E2-8E4A-4748825787B9}"/>
            </a:ext>
          </a:extLst>
        </xdr:cNvPr>
        <xdr:cNvGrpSpPr/>
      </xdr:nvGrpSpPr>
      <xdr:grpSpPr>
        <a:xfrm>
          <a:off x="1778000" y="4343400"/>
          <a:ext cx="4584700" cy="3079750"/>
          <a:chOff x="1784350" y="4248150"/>
          <a:chExt cx="4584700" cy="3079750"/>
        </a:xfrm>
      </xdr:grpSpPr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A134AB50-AE90-47C4-95D0-3891E41E87F9}"/>
              </a:ext>
            </a:extLst>
          </xdr:cNvPr>
          <xdr:cNvGraphicFramePr>
            <a:graphicFrameLocks/>
          </xdr:cNvGraphicFramePr>
        </xdr:nvGraphicFramePr>
        <xdr:xfrm>
          <a:off x="1797050" y="45847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3B01830E-6239-46F4-AF39-26890D1B7370}"/>
              </a:ext>
            </a:extLst>
          </xdr:cNvPr>
          <xdr:cNvSpPr/>
        </xdr:nvSpPr>
        <xdr:spPr>
          <a:xfrm>
            <a:off x="1784350" y="4248150"/>
            <a:ext cx="4572000" cy="36195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D419AF28-B372-483A-A6F1-9C28EF4355EA}"/>
              </a:ext>
            </a:extLst>
          </xdr:cNvPr>
          <xdr:cNvSpPr txBox="1"/>
        </xdr:nvSpPr>
        <xdr:spPr>
          <a:xfrm>
            <a:off x="3371850" y="4318000"/>
            <a:ext cx="1422400" cy="355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RESUMO</a:t>
            </a:r>
            <a:r>
              <a:rPr lang="pt-BR" sz="1100" baseline="0"/>
              <a:t> SETORIAL</a:t>
            </a:r>
            <a:endParaRPr lang="pt-BR" sz="1100"/>
          </a:p>
        </xdr:txBody>
      </xdr:sp>
    </xdr:grpSp>
    <xdr:clientData/>
  </xdr:twoCellAnchor>
  <xdr:twoCellAnchor>
    <xdr:from>
      <xdr:col>1</xdr:col>
      <xdr:colOff>565150</xdr:colOff>
      <xdr:row>1</xdr:row>
      <xdr:rowOff>31750</xdr:rowOff>
    </xdr:from>
    <xdr:to>
      <xdr:col>9</xdr:col>
      <xdr:colOff>203200</xdr:colOff>
      <xdr:row>3</xdr:row>
      <xdr:rowOff>101600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878F1CBE-31F8-EF1B-4FE1-4DADD590B5FE}"/>
            </a:ext>
          </a:extLst>
        </xdr:cNvPr>
        <xdr:cNvSpPr txBox="1"/>
      </xdr:nvSpPr>
      <xdr:spPr>
        <a:xfrm>
          <a:off x="2139950" y="215900"/>
          <a:ext cx="45148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>
              <a:latin typeface="CAIXA Std ExtraBold" panose="020B0903020204030204" pitchFamily="34" charset="0"/>
            </a:rPr>
            <a:t>      GASTOS</a:t>
          </a:r>
          <a:r>
            <a:rPr lang="pt-BR" sz="1100" baseline="0">
              <a:latin typeface="CAIXA Std ExtraBold" panose="020B0903020204030204" pitchFamily="34" charset="0"/>
            </a:rPr>
            <a:t> FRAN</a:t>
          </a:r>
          <a:endParaRPr lang="pt-BR" sz="1100">
            <a:latin typeface="CAIXA Std ExtraBold" panose="020B0903020204030204" pitchFamily="34" charset="0"/>
          </a:endParaRPr>
        </a:p>
      </xdr:txBody>
    </xdr:sp>
    <xdr:clientData/>
  </xdr:twoCellAnchor>
  <xdr:twoCellAnchor editAs="oneCell">
    <xdr:from>
      <xdr:col>1</xdr:col>
      <xdr:colOff>50800</xdr:colOff>
      <xdr:row>0</xdr:row>
      <xdr:rowOff>44450</xdr:rowOff>
    </xdr:from>
    <xdr:to>
      <xdr:col>2</xdr:col>
      <xdr:colOff>133350</xdr:colOff>
      <xdr:row>4</xdr:row>
      <xdr:rowOff>0</xdr:rowOff>
    </xdr:to>
    <xdr:pic>
      <xdr:nvPicPr>
        <xdr:cNvPr id="17" name="Gráfico 16" descr="Banco com preenchimento sólido">
          <a:extLst>
            <a:ext uri="{FF2B5EF4-FFF2-40B4-BE49-F238E27FC236}">
              <a16:creationId xmlns:a16="http://schemas.microsoft.com/office/drawing/2014/main" id="{28F245EB-0CA2-61C0-8579-DC67740C1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25600" y="44450"/>
          <a:ext cx="692150" cy="6921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ele Cristina Giunco" refreshedDate="45666.719080671297" createdVersion="8" refreshedVersion="8" minRefreshableVersion="3" recordCount="40" xr:uid="{7180CF54-C10A-429D-A48D-35CA85FCED55}">
  <cacheSource type="worksheet">
    <worksheetSource name="TabelaGastos"/>
  </cacheSource>
  <cacheFields count="7">
    <cacheField name="Data" numFmtId="0">
      <sharedItems count="30">
        <s v="2025-01-22"/>
        <s v="2025-01-18"/>
        <s v="2025-01-08"/>
        <s v="2025-01-26"/>
        <s v="2025-02-20"/>
        <s v="2025-02-28"/>
        <s v="2025-02-26"/>
        <s v="2025-01-30"/>
        <s v="2025-02-05"/>
        <s v="2025-02-14"/>
        <s v="2025-01-03"/>
        <s v="2025-01-15"/>
        <s v="2025-02-17"/>
        <s v="2025-02-24"/>
        <s v="2025-01-02"/>
        <s v="2025-02-15"/>
        <s v="2025-01-14"/>
        <s v="2025-02-01"/>
        <s v="2025-02-06"/>
        <s v="2025-01-07"/>
        <s v="2025-02-21"/>
        <s v="2025-02-18"/>
        <s v="2025-02-09"/>
        <s v="2025-01-29"/>
        <s v="2025-03-01"/>
        <s v="2025-01-01"/>
        <s v="2025-02-13"/>
        <s v="2025-01-10"/>
        <s v="2025-02-25"/>
        <s v="2025-02-27"/>
      </sharedItems>
    </cacheField>
    <cacheField name="Mês" numFmtId="0">
      <sharedItems count="3">
        <s v="January"/>
        <s v="February"/>
        <s v="March"/>
      </sharedItems>
    </cacheField>
    <cacheField name="Tipo" numFmtId="0">
      <sharedItems count="6">
        <s v="Internet"/>
        <s v="Energia Elétrica"/>
        <s v="Alimentação"/>
        <s v="Saúde"/>
        <s v="Beleza"/>
        <s v="Casa"/>
      </sharedItems>
    </cacheField>
    <cacheField name="Descrição" numFmtId="0">
      <sharedItems count="6">
        <s v="Gasto com internet"/>
        <s v="Gasto com energia elétrica"/>
        <s v="Gasto com alimentação"/>
        <s v="Gasto com saúde"/>
        <s v="Gasto com beleza"/>
        <s v="Gasto com casa"/>
      </sharedItems>
    </cacheField>
    <cacheField name="Valor" numFmtId="0">
      <sharedItems containsSemiMixedTypes="0" containsString="0" containsNumber="1" minValue="60.93" maxValue="964.52"/>
    </cacheField>
    <cacheField name="Forma de Pagamento" numFmtId="0">
      <sharedItems count="4">
        <s v="Cartão de Débito"/>
        <s v="Cartão de Crédito"/>
        <s v="Transferência"/>
        <s v="Dinheiro"/>
      </sharedItems>
    </cacheField>
    <cacheField name="Observações" numFmtId="0">
      <sharedItems containsBlank="1"/>
    </cacheField>
  </cacheFields>
  <extLst>
    <ext xmlns:x14="http://schemas.microsoft.com/office/spreadsheetml/2009/9/main" uri="{725AE2AE-9491-48be-B2B4-4EB974FC3084}">
      <x14:pivotCacheDefinition pivotCacheId="10329959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n v="873.63"/>
    <x v="0"/>
    <m/>
  </r>
  <r>
    <x v="1"/>
    <x v="0"/>
    <x v="1"/>
    <x v="1"/>
    <n v="394.93"/>
    <x v="1"/>
    <m/>
  </r>
  <r>
    <x v="2"/>
    <x v="0"/>
    <x v="2"/>
    <x v="2"/>
    <n v="110.34"/>
    <x v="0"/>
    <m/>
  </r>
  <r>
    <x v="3"/>
    <x v="0"/>
    <x v="3"/>
    <x v="3"/>
    <n v="740.75"/>
    <x v="1"/>
    <m/>
  </r>
  <r>
    <x v="4"/>
    <x v="1"/>
    <x v="4"/>
    <x v="4"/>
    <n v="290.63"/>
    <x v="0"/>
    <m/>
  </r>
  <r>
    <x v="5"/>
    <x v="1"/>
    <x v="2"/>
    <x v="2"/>
    <n v="278.38"/>
    <x v="1"/>
    <m/>
  </r>
  <r>
    <x v="6"/>
    <x v="1"/>
    <x v="4"/>
    <x v="4"/>
    <n v="747.28"/>
    <x v="2"/>
    <s v="Sem observações"/>
  </r>
  <r>
    <x v="7"/>
    <x v="0"/>
    <x v="2"/>
    <x v="2"/>
    <n v="924"/>
    <x v="0"/>
    <m/>
  </r>
  <r>
    <x v="8"/>
    <x v="1"/>
    <x v="2"/>
    <x v="2"/>
    <n v="467.27"/>
    <x v="2"/>
    <s v="Sem observações"/>
  </r>
  <r>
    <x v="9"/>
    <x v="1"/>
    <x v="4"/>
    <x v="4"/>
    <n v="190.39"/>
    <x v="1"/>
    <m/>
  </r>
  <r>
    <x v="10"/>
    <x v="0"/>
    <x v="2"/>
    <x v="2"/>
    <n v="381.38"/>
    <x v="3"/>
    <m/>
  </r>
  <r>
    <x v="11"/>
    <x v="0"/>
    <x v="1"/>
    <x v="1"/>
    <n v="524.89"/>
    <x v="2"/>
    <m/>
  </r>
  <r>
    <x v="12"/>
    <x v="1"/>
    <x v="5"/>
    <x v="5"/>
    <n v="109.96"/>
    <x v="0"/>
    <m/>
  </r>
  <r>
    <x v="13"/>
    <x v="1"/>
    <x v="3"/>
    <x v="3"/>
    <n v="910.49"/>
    <x v="2"/>
    <m/>
  </r>
  <r>
    <x v="3"/>
    <x v="0"/>
    <x v="2"/>
    <x v="2"/>
    <n v="474.25"/>
    <x v="0"/>
    <m/>
  </r>
  <r>
    <x v="14"/>
    <x v="0"/>
    <x v="3"/>
    <x v="3"/>
    <n v="155.91999999999999"/>
    <x v="2"/>
    <m/>
  </r>
  <r>
    <x v="10"/>
    <x v="0"/>
    <x v="1"/>
    <x v="1"/>
    <n v="607.13"/>
    <x v="0"/>
    <m/>
  </r>
  <r>
    <x v="15"/>
    <x v="1"/>
    <x v="0"/>
    <x v="0"/>
    <n v="299.54000000000002"/>
    <x v="0"/>
    <m/>
  </r>
  <r>
    <x v="16"/>
    <x v="0"/>
    <x v="1"/>
    <x v="1"/>
    <n v="382.83"/>
    <x v="1"/>
    <m/>
  </r>
  <r>
    <x v="17"/>
    <x v="1"/>
    <x v="1"/>
    <x v="1"/>
    <n v="693.88"/>
    <x v="0"/>
    <s v="Sem observações"/>
  </r>
  <r>
    <x v="18"/>
    <x v="1"/>
    <x v="4"/>
    <x v="4"/>
    <n v="691.98"/>
    <x v="0"/>
    <m/>
  </r>
  <r>
    <x v="4"/>
    <x v="1"/>
    <x v="4"/>
    <x v="4"/>
    <n v="782.97"/>
    <x v="3"/>
    <m/>
  </r>
  <r>
    <x v="19"/>
    <x v="0"/>
    <x v="4"/>
    <x v="4"/>
    <n v="250.83"/>
    <x v="1"/>
    <m/>
  </r>
  <r>
    <x v="13"/>
    <x v="1"/>
    <x v="1"/>
    <x v="1"/>
    <n v="338.5"/>
    <x v="1"/>
    <m/>
  </r>
  <r>
    <x v="20"/>
    <x v="1"/>
    <x v="2"/>
    <x v="2"/>
    <n v="60.93"/>
    <x v="2"/>
    <m/>
  </r>
  <r>
    <x v="12"/>
    <x v="1"/>
    <x v="2"/>
    <x v="2"/>
    <n v="244.56"/>
    <x v="3"/>
    <m/>
  </r>
  <r>
    <x v="21"/>
    <x v="1"/>
    <x v="2"/>
    <x v="2"/>
    <n v="964.52"/>
    <x v="3"/>
    <m/>
  </r>
  <r>
    <x v="1"/>
    <x v="0"/>
    <x v="3"/>
    <x v="3"/>
    <n v="220.89"/>
    <x v="0"/>
    <m/>
  </r>
  <r>
    <x v="22"/>
    <x v="1"/>
    <x v="2"/>
    <x v="2"/>
    <n v="372.05"/>
    <x v="2"/>
    <s v="Sem observações"/>
  </r>
  <r>
    <x v="23"/>
    <x v="0"/>
    <x v="5"/>
    <x v="5"/>
    <n v="626.12"/>
    <x v="1"/>
    <s v="Sem observações"/>
  </r>
  <r>
    <x v="14"/>
    <x v="0"/>
    <x v="3"/>
    <x v="3"/>
    <n v="823.05"/>
    <x v="3"/>
    <s v="Sem observações"/>
  </r>
  <r>
    <x v="24"/>
    <x v="2"/>
    <x v="2"/>
    <x v="2"/>
    <n v="945.5"/>
    <x v="1"/>
    <m/>
  </r>
  <r>
    <x v="25"/>
    <x v="0"/>
    <x v="4"/>
    <x v="4"/>
    <n v="454.4"/>
    <x v="3"/>
    <m/>
  </r>
  <r>
    <x v="4"/>
    <x v="1"/>
    <x v="0"/>
    <x v="0"/>
    <n v="894.76"/>
    <x v="2"/>
    <m/>
  </r>
  <r>
    <x v="26"/>
    <x v="1"/>
    <x v="0"/>
    <x v="0"/>
    <n v="622.86"/>
    <x v="3"/>
    <m/>
  </r>
  <r>
    <x v="21"/>
    <x v="1"/>
    <x v="5"/>
    <x v="5"/>
    <n v="635.4"/>
    <x v="0"/>
    <m/>
  </r>
  <r>
    <x v="27"/>
    <x v="0"/>
    <x v="4"/>
    <x v="4"/>
    <n v="852.2"/>
    <x v="1"/>
    <s v="Sem observações"/>
  </r>
  <r>
    <x v="28"/>
    <x v="1"/>
    <x v="5"/>
    <x v="5"/>
    <n v="467.96"/>
    <x v="3"/>
    <m/>
  </r>
  <r>
    <x v="2"/>
    <x v="0"/>
    <x v="5"/>
    <x v="5"/>
    <n v="149.27000000000001"/>
    <x v="3"/>
    <m/>
  </r>
  <r>
    <x v="29"/>
    <x v="1"/>
    <x v="4"/>
    <x v="4"/>
    <n v="173.41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6A4A3-AABA-4F44-BF0C-F2725D12FFC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1:B18" firstHeaderRow="1" firstDataRow="1" firstDataCol="1"/>
  <pivotFields count="7">
    <pivotField showAll="0"/>
    <pivotField showAll="0">
      <items count="4">
        <item x="1"/>
        <item h="1" x="0"/>
        <item h="1" x="2"/>
        <item t="default"/>
      </items>
    </pivotField>
    <pivotField showAll="0">
      <items count="7">
        <item x="2"/>
        <item x="4"/>
        <item x="5"/>
        <item x="1"/>
        <item x="0"/>
        <item x="3"/>
        <item t="default"/>
      </items>
    </pivotField>
    <pivotField axis="axisRow" showAll="0">
      <items count="7">
        <item x="2"/>
        <item x="4"/>
        <item x="5"/>
        <item x="1"/>
        <item x="0"/>
        <item x="3"/>
        <item t="default"/>
      </items>
    </pivotField>
    <pivotField dataField="1" showAll="0"/>
    <pivotField showAll="0">
      <items count="5">
        <item x="1"/>
        <item x="0"/>
        <item h="1" x="3"/>
        <item h="1" x="2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" fld="4" baseField="0" baseItem="0"/>
  </dataFields>
  <chartFormats count="7">
    <chartFormat chart="2" format="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6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6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6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E590B-38C4-45A7-B210-A5C744C33324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H6" firstHeaderRow="1" firstDataRow="2" firstDataCol="1" rowPageCount="1" colPageCount="1"/>
  <pivotFields count="7">
    <pivotField axis="axisPage" showAll="0">
      <items count="31">
        <item x="25"/>
        <item x="14"/>
        <item x="10"/>
        <item x="19"/>
        <item x="2"/>
        <item x="27"/>
        <item x="16"/>
        <item x="11"/>
        <item x="1"/>
        <item x="0"/>
        <item x="3"/>
        <item x="23"/>
        <item x="7"/>
        <item x="17"/>
        <item x="8"/>
        <item x="18"/>
        <item x="22"/>
        <item x="26"/>
        <item x="9"/>
        <item x="15"/>
        <item x="12"/>
        <item x="21"/>
        <item x="4"/>
        <item x="20"/>
        <item x="13"/>
        <item x="28"/>
        <item x="6"/>
        <item x="29"/>
        <item x="5"/>
        <item x="24"/>
        <item t="default"/>
      </items>
    </pivotField>
    <pivotField axis="axisRow" showAll="0">
      <items count="4">
        <item x="1"/>
        <item h="1" x="0"/>
        <item h="1" x="2"/>
        <item t="default"/>
      </items>
    </pivotField>
    <pivotField axis="axisCol" showAll="0">
      <items count="7">
        <item x="2"/>
        <item x="4"/>
        <item x="5"/>
        <item x="1"/>
        <item x="0"/>
        <item x="3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Soma de Valor" fld="4" baseField="0" baseItem="0"/>
  </dataFields>
  <chartFormats count="6"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1AF7F4E-6848-4309-BD26-34B3D413E0AC}" sourceName="Mês">
  <pivotTables>
    <pivotTable tabId="2" name="Tabela dinâmica2"/>
    <pivotTable tabId="2" name="Tabela dinâmica1"/>
  </pivotTables>
  <data>
    <tabular pivotCacheId="1032995957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56B45D0-7AEE-4428-8C0F-BFC677A9F975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Gastos" displayName="TabelaGastos" ref="A1:G41">
  <autoFilter ref="A1:G41" xr:uid="{00000000-0009-0000-0100-000001000000}"/>
  <tableColumns count="7">
    <tableColumn id="1" xr3:uid="{00000000-0010-0000-0000-000001000000}" name="Data"/>
    <tableColumn id="2" xr3:uid="{00000000-0010-0000-0000-000002000000}" name="Mês"/>
    <tableColumn id="3" xr3:uid="{00000000-0010-0000-0000-000003000000}" name="Tipo"/>
    <tableColumn id="4" xr3:uid="{00000000-0010-0000-0000-000004000000}" name="Descrição"/>
    <tableColumn id="5" xr3:uid="{00000000-0010-0000-0000-000005000000}" name="Valor"/>
    <tableColumn id="6" xr3:uid="{00000000-0010-0000-0000-000006000000}" name="Forma de Pagamento"/>
    <tableColumn id="7" xr3:uid="{00000000-0010-0000-0000-000007000000}" name="Observações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opLeftCell="A2" workbookViewId="0">
      <selection activeCell="E9" sqref="E9"/>
    </sheetView>
  </sheetViews>
  <sheetFormatPr defaultRowHeight="14.5" x14ac:dyDescent="0.35"/>
  <cols>
    <col min="2" max="2" width="8.26953125" bestFit="1" customWidth="1"/>
    <col min="3" max="3" width="13.6328125" bestFit="1" customWidth="1"/>
    <col min="4" max="4" width="23.08984375" bestFit="1" customWidth="1"/>
    <col min="5" max="5" width="7.54296875" bestFit="1" customWidth="1"/>
    <col min="6" max="6" width="21.1796875" bestFit="1" customWidth="1"/>
    <col min="7" max="7" width="15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>
        <v>873.63</v>
      </c>
      <c r="F2" t="s">
        <v>11</v>
      </c>
    </row>
    <row r="3" spans="1:7" x14ac:dyDescent="0.35">
      <c r="A3" t="s">
        <v>12</v>
      </c>
      <c r="B3" t="s">
        <v>8</v>
      </c>
      <c r="C3" t="s">
        <v>13</v>
      </c>
      <c r="D3" t="s">
        <v>14</v>
      </c>
      <c r="E3">
        <v>394.93</v>
      </c>
      <c r="F3" t="s">
        <v>15</v>
      </c>
    </row>
    <row r="4" spans="1:7" x14ac:dyDescent="0.35">
      <c r="A4" t="s">
        <v>16</v>
      </c>
      <c r="B4" t="s">
        <v>8</v>
      </c>
      <c r="C4" t="s">
        <v>17</v>
      </c>
      <c r="D4" t="s">
        <v>18</v>
      </c>
      <c r="E4">
        <v>110.34</v>
      </c>
      <c r="F4" t="s">
        <v>11</v>
      </c>
    </row>
    <row r="5" spans="1:7" x14ac:dyDescent="0.35">
      <c r="A5" t="s">
        <v>19</v>
      </c>
      <c r="B5" t="s">
        <v>8</v>
      </c>
      <c r="C5" t="s">
        <v>20</v>
      </c>
      <c r="D5" t="s">
        <v>21</v>
      </c>
      <c r="E5">
        <v>740.75</v>
      </c>
      <c r="F5" t="s">
        <v>15</v>
      </c>
    </row>
    <row r="6" spans="1:7" x14ac:dyDescent="0.35">
      <c r="A6" t="s">
        <v>22</v>
      </c>
      <c r="B6" t="s">
        <v>23</v>
      </c>
      <c r="C6" t="s">
        <v>24</v>
      </c>
      <c r="D6" t="s">
        <v>25</v>
      </c>
      <c r="E6">
        <v>290.63</v>
      </c>
      <c r="F6" t="s">
        <v>11</v>
      </c>
    </row>
    <row r="7" spans="1:7" x14ac:dyDescent="0.35">
      <c r="A7" t="s">
        <v>26</v>
      </c>
      <c r="B7" t="s">
        <v>23</v>
      </c>
      <c r="C7" t="s">
        <v>17</v>
      </c>
      <c r="D7" t="s">
        <v>18</v>
      </c>
      <c r="E7">
        <v>278.38</v>
      </c>
      <c r="F7" t="s">
        <v>15</v>
      </c>
    </row>
    <row r="8" spans="1:7" x14ac:dyDescent="0.35">
      <c r="A8" t="s">
        <v>27</v>
      </c>
      <c r="B8" t="s">
        <v>23</v>
      </c>
      <c r="C8" t="s">
        <v>24</v>
      </c>
      <c r="D8" t="s">
        <v>25</v>
      </c>
      <c r="E8">
        <v>747.28</v>
      </c>
      <c r="F8" t="s">
        <v>28</v>
      </c>
      <c r="G8" t="s">
        <v>29</v>
      </c>
    </row>
    <row r="9" spans="1:7" x14ac:dyDescent="0.35">
      <c r="A9" t="s">
        <v>30</v>
      </c>
      <c r="B9" t="s">
        <v>8</v>
      </c>
      <c r="C9" t="s">
        <v>17</v>
      </c>
      <c r="D9" t="s">
        <v>18</v>
      </c>
      <c r="E9">
        <v>924</v>
      </c>
      <c r="F9" t="s">
        <v>11</v>
      </c>
    </row>
    <row r="10" spans="1:7" x14ac:dyDescent="0.35">
      <c r="A10" t="s">
        <v>31</v>
      </c>
      <c r="B10" t="s">
        <v>23</v>
      </c>
      <c r="C10" t="s">
        <v>17</v>
      </c>
      <c r="D10" t="s">
        <v>18</v>
      </c>
      <c r="E10">
        <v>467.27</v>
      </c>
      <c r="F10" t="s">
        <v>28</v>
      </c>
      <c r="G10" t="s">
        <v>29</v>
      </c>
    </row>
    <row r="11" spans="1:7" x14ac:dyDescent="0.35">
      <c r="A11" t="s">
        <v>32</v>
      </c>
      <c r="B11" t="s">
        <v>23</v>
      </c>
      <c r="C11" t="s">
        <v>24</v>
      </c>
      <c r="D11" t="s">
        <v>25</v>
      </c>
      <c r="E11">
        <v>190.39</v>
      </c>
      <c r="F11" t="s">
        <v>15</v>
      </c>
    </row>
    <row r="12" spans="1:7" x14ac:dyDescent="0.35">
      <c r="A12" t="s">
        <v>33</v>
      </c>
      <c r="B12" t="s">
        <v>8</v>
      </c>
      <c r="C12" t="s">
        <v>17</v>
      </c>
      <c r="D12" t="s">
        <v>18</v>
      </c>
      <c r="E12">
        <v>381.38</v>
      </c>
      <c r="F12" t="s">
        <v>34</v>
      </c>
    </row>
    <row r="13" spans="1:7" x14ac:dyDescent="0.35">
      <c r="A13" t="s">
        <v>35</v>
      </c>
      <c r="B13" t="s">
        <v>8</v>
      </c>
      <c r="C13" t="s">
        <v>13</v>
      </c>
      <c r="D13" t="s">
        <v>14</v>
      </c>
      <c r="E13">
        <v>524.89</v>
      </c>
      <c r="F13" t="s">
        <v>28</v>
      </c>
    </row>
    <row r="14" spans="1:7" x14ac:dyDescent="0.35">
      <c r="A14" t="s">
        <v>36</v>
      </c>
      <c r="B14" t="s">
        <v>23</v>
      </c>
      <c r="C14" t="s">
        <v>37</v>
      </c>
      <c r="D14" t="s">
        <v>38</v>
      </c>
      <c r="E14">
        <v>109.96</v>
      </c>
      <c r="F14" t="s">
        <v>11</v>
      </c>
    </row>
    <row r="15" spans="1:7" x14ac:dyDescent="0.35">
      <c r="A15" t="s">
        <v>39</v>
      </c>
      <c r="B15" t="s">
        <v>23</v>
      </c>
      <c r="C15" t="s">
        <v>20</v>
      </c>
      <c r="D15" t="s">
        <v>21</v>
      </c>
      <c r="E15">
        <v>910.49</v>
      </c>
      <c r="F15" t="s">
        <v>28</v>
      </c>
    </row>
    <row r="16" spans="1:7" x14ac:dyDescent="0.35">
      <c r="A16" t="s">
        <v>19</v>
      </c>
      <c r="B16" t="s">
        <v>8</v>
      </c>
      <c r="C16" t="s">
        <v>17</v>
      </c>
      <c r="D16" t="s">
        <v>18</v>
      </c>
      <c r="E16">
        <v>474.25</v>
      </c>
      <c r="F16" t="s">
        <v>11</v>
      </c>
    </row>
    <row r="17" spans="1:7" x14ac:dyDescent="0.35">
      <c r="A17" t="s">
        <v>40</v>
      </c>
      <c r="B17" t="s">
        <v>8</v>
      </c>
      <c r="C17" t="s">
        <v>20</v>
      </c>
      <c r="D17" t="s">
        <v>21</v>
      </c>
      <c r="E17">
        <v>155.91999999999999</v>
      </c>
      <c r="F17" t="s">
        <v>28</v>
      </c>
    </row>
    <row r="18" spans="1:7" x14ac:dyDescent="0.35">
      <c r="A18" t="s">
        <v>33</v>
      </c>
      <c r="B18" t="s">
        <v>8</v>
      </c>
      <c r="C18" t="s">
        <v>13</v>
      </c>
      <c r="D18" t="s">
        <v>14</v>
      </c>
      <c r="E18">
        <v>607.13</v>
      </c>
      <c r="F18" t="s">
        <v>11</v>
      </c>
    </row>
    <row r="19" spans="1:7" x14ac:dyDescent="0.35">
      <c r="A19" t="s">
        <v>41</v>
      </c>
      <c r="B19" t="s">
        <v>23</v>
      </c>
      <c r="C19" t="s">
        <v>9</v>
      </c>
      <c r="D19" t="s">
        <v>10</v>
      </c>
      <c r="E19">
        <v>299.54000000000002</v>
      </c>
      <c r="F19" t="s">
        <v>11</v>
      </c>
    </row>
    <row r="20" spans="1:7" x14ac:dyDescent="0.35">
      <c r="A20" t="s">
        <v>42</v>
      </c>
      <c r="B20" t="s">
        <v>8</v>
      </c>
      <c r="C20" t="s">
        <v>13</v>
      </c>
      <c r="D20" t="s">
        <v>14</v>
      </c>
      <c r="E20">
        <v>382.83</v>
      </c>
      <c r="F20" t="s">
        <v>15</v>
      </c>
    </row>
    <row r="21" spans="1:7" x14ac:dyDescent="0.35">
      <c r="A21" t="s">
        <v>43</v>
      </c>
      <c r="B21" t="s">
        <v>23</v>
      </c>
      <c r="C21" t="s">
        <v>13</v>
      </c>
      <c r="D21" t="s">
        <v>14</v>
      </c>
      <c r="E21">
        <v>693.88</v>
      </c>
      <c r="F21" t="s">
        <v>11</v>
      </c>
      <c r="G21" t="s">
        <v>29</v>
      </c>
    </row>
    <row r="22" spans="1:7" x14ac:dyDescent="0.35">
      <c r="A22" t="s">
        <v>44</v>
      </c>
      <c r="B22" t="s">
        <v>23</v>
      </c>
      <c r="C22" t="s">
        <v>24</v>
      </c>
      <c r="D22" t="s">
        <v>25</v>
      </c>
      <c r="E22">
        <v>691.98</v>
      </c>
      <c r="F22" t="s">
        <v>11</v>
      </c>
    </row>
    <row r="23" spans="1:7" x14ac:dyDescent="0.35">
      <c r="A23" t="s">
        <v>22</v>
      </c>
      <c r="B23" t="s">
        <v>23</v>
      </c>
      <c r="C23" t="s">
        <v>24</v>
      </c>
      <c r="D23" t="s">
        <v>25</v>
      </c>
      <c r="E23">
        <v>782.97</v>
      </c>
      <c r="F23" t="s">
        <v>34</v>
      </c>
    </row>
    <row r="24" spans="1:7" x14ac:dyDescent="0.35">
      <c r="A24" t="s">
        <v>45</v>
      </c>
      <c r="B24" t="s">
        <v>8</v>
      </c>
      <c r="C24" t="s">
        <v>24</v>
      </c>
      <c r="D24" t="s">
        <v>25</v>
      </c>
      <c r="E24">
        <v>250.83</v>
      </c>
      <c r="F24" t="s">
        <v>15</v>
      </c>
    </row>
    <row r="25" spans="1:7" x14ac:dyDescent="0.35">
      <c r="A25" t="s">
        <v>39</v>
      </c>
      <c r="B25" t="s">
        <v>23</v>
      </c>
      <c r="C25" t="s">
        <v>13</v>
      </c>
      <c r="D25" t="s">
        <v>14</v>
      </c>
      <c r="E25">
        <v>338.5</v>
      </c>
      <c r="F25" t="s">
        <v>15</v>
      </c>
    </row>
    <row r="26" spans="1:7" x14ac:dyDescent="0.35">
      <c r="A26" t="s">
        <v>46</v>
      </c>
      <c r="B26" t="s">
        <v>23</v>
      </c>
      <c r="C26" t="s">
        <v>17</v>
      </c>
      <c r="D26" t="s">
        <v>18</v>
      </c>
      <c r="E26">
        <v>60.93</v>
      </c>
      <c r="F26" t="s">
        <v>28</v>
      </c>
    </row>
    <row r="27" spans="1:7" x14ac:dyDescent="0.35">
      <c r="A27" t="s">
        <v>36</v>
      </c>
      <c r="B27" t="s">
        <v>23</v>
      </c>
      <c r="C27" t="s">
        <v>17</v>
      </c>
      <c r="D27" t="s">
        <v>18</v>
      </c>
      <c r="E27">
        <v>244.56</v>
      </c>
      <c r="F27" t="s">
        <v>34</v>
      </c>
    </row>
    <row r="28" spans="1:7" x14ac:dyDescent="0.35">
      <c r="A28" t="s">
        <v>47</v>
      </c>
      <c r="B28" t="s">
        <v>23</v>
      </c>
      <c r="C28" t="s">
        <v>17</v>
      </c>
      <c r="D28" t="s">
        <v>18</v>
      </c>
      <c r="E28">
        <v>964.52</v>
      </c>
      <c r="F28" t="s">
        <v>34</v>
      </c>
    </row>
    <row r="29" spans="1:7" x14ac:dyDescent="0.35">
      <c r="A29" t="s">
        <v>12</v>
      </c>
      <c r="B29" t="s">
        <v>8</v>
      </c>
      <c r="C29" t="s">
        <v>20</v>
      </c>
      <c r="D29" t="s">
        <v>21</v>
      </c>
      <c r="E29">
        <v>220.89</v>
      </c>
      <c r="F29" t="s">
        <v>11</v>
      </c>
    </row>
    <row r="30" spans="1:7" x14ac:dyDescent="0.35">
      <c r="A30" t="s">
        <v>48</v>
      </c>
      <c r="B30" t="s">
        <v>23</v>
      </c>
      <c r="C30" t="s">
        <v>17</v>
      </c>
      <c r="D30" t="s">
        <v>18</v>
      </c>
      <c r="E30">
        <v>372.05</v>
      </c>
      <c r="F30" t="s">
        <v>28</v>
      </c>
      <c r="G30" t="s">
        <v>29</v>
      </c>
    </row>
    <row r="31" spans="1:7" x14ac:dyDescent="0.35">
      <c r="A31" t="s">
        <v>49</v>
      </c>
      <c r="B31" t="s">
        <v>8</v>
      </c>
      <c r="C31" t="s">
        <v>37</v>
      </c>
      <c r="D31" t="s">
        <v>38</v>
      </c>
      <c r="E31">
        <v>626.12</v>
      </c>
      <c r="F31" t="s">
        <v>15</v>
      </c>
      <c r="G31" t="s">
        <v>29</v>
      </c>
    </row>
    <row r="32" spans="1:7" x14ac:dyDescent="0.35">
      <c r="A32" t="s">
        <v>40</v>
      </c>
      <c r="B32" t="s">
        <v>8</v>
      </c>
      <c r="C32" t="s">
        <v>20</v>
      </c>
      <c r="D32" t="s">
        <v>21</v>
      </c>
      <c r="E32">
        <v>823.05</v>
      </c>
      <c r="F32" t="s">
        <v>34</v>
      </c>
      <c r="G32" t="s">
        <v>29</v>
      </c>
    </row>
    <row r="33" spans="1:7" x14ac:dyDescent="0.35">
      <c r="A33" t="s">
        <v>50</v>
      </c>
      <c r="B33" t="s">
        <v>51</v>
      </c>
      <c r="C33" t="s">
        <v>17</v>
      </c>
      <c r="D33" t="s">
        <v>18</v>
      </c>
      <c r="E33">
        <v>945.5</v>
      </c>
      <c r="F33" t="s">
        <v>15</v>
      </c>
    </row>
    <row r="34" spans="1:7" x14ac:dyDescent="0.35">
      <c r="A34" t="s">
        <v>52</v>
      </c>
      <c r="B34" t="s">
        <v>8</v>
      </c>
      <c r="C34" t="s">
        <v>24</v>
      </c>
      <c r="D34" t="s">
        <v>25</v>
      </c>
      <c r="E34">
        <v>454.4</v>
      </c>
      <c r="F34" t="s">
        <v>34</v>
      </c>
    </row>
    <row r="35" spans="1:7" x14ac:dyDescent="0.35">
      <c r="A35" t="s">
        <v>22</v>
      </c>
      <c r="B35" t="s">
        <v>23</v>
      </c>
      <c r="C35" t="s">
        <v>9</v>
      </c>
      <c r="D35" t="s">
        <v>10</v>
      </c>
      <c r="E35">
        <v>894.76</v>
      </c>
      <c r="F35" t="s">
        <v>28</v>
      </c>
    </row>
    <row r="36" spans="1:7" x14ac:dyDescent="0.35">
      <c r="A36" t="s">
        <v>53</v>
      </c>
      <c r="B36" t="s">
        <v>23</v>
      </c>
      <c r="C36" t="s">
        <v>9</v>
      </c>
      <c r="D36" t="s">
        <v>10</v>
      </c>
      <c r="E36">
        <v>622.86</v>
      </c>
      <c r="F36" t="s">
        <v>34</v>
      </c>
    </row>
    <row r="37" spans="1:7" x14ac:dyDescent="0.35">
      <c r="A37" t="s">
        <v>47</v>
      </c>
      <c r="B37" t="s">
        <v>23</v>
      </c>
      <c r="C37" t="s">
        <v>37</v>
      </c>
      <c r="D37" t="s">
        <v>38</v>
      </c>
      <c r="E37">
        <v>635.4</v>
      </c>
      <c r="F37" t="s">
        <v>11</v>
      </c>
    </row>
    <row r="38" spans="1:7" x14ac:dyDescent="0.35">
      <c r="A38" t="s">
        <v>54</v>
      </c>
      <c r="B38" t="s">
        <v>8</v>
      </c>
      <c r="C38" t="s">
        <v>24</v>
      </c>
      <c r="D38" t="s">
        <v>25</v>
      </c>
      <c r="E38">
        <v>852.2</v>
      </c>
      <c r="F38" t="s">
        <v>15</v>
      </c>
      <c r="G38" t="s">
        <v>29</v>
      </c>
    </row>
    <row r="39" spans="1:7" x14ac:dyDescent="0.35">
      <c r="A39" t="s">
        <v>55</v>
      </c>
      <c r="B39" t="s">
        <v>23</v>
      </c>
      <c r="C39" t="s">
        <v>37</v>
      </c>
      <c r="D39" t="s">
        <v>38</v>
      </c>
      <c r="E39">
        <v>467.96</v>
      </c>
      <c r="F39" t="s">
        <v>34</v>
      </c>
    </row>
    <row r="40" spans="1:7" x14ac:dyDescent="0.35">
      <c r="A40" t="s">
        <v>16</v>
      </c>
      <c r="B40" t="s">
        <v>8</v>
      </c>
      <c r="C40" t="s">
        <v>37</v>
      </c>
      <c r="D40" t="s">
        <v>38</v>
      </c>
      <c r="E40">
        <v>149.27000000000001</v>
      </c>
      <c r="F40" t="s">
        <v>34</v>
      </c>
    </row>
    <row r="41" spans="1:7" x14ac:dyDescent="0.35">
      <c r="A41" t="s">
        <v>56</v>
      </c>
      <c r="B41" t="s">
        <v>23</v>
      </c>
      <c r="C41" t="s">
        <v>24</v>
      </c>
      <c r="D41" t="s">
        <v>25</v>
      </c>
      <c r="E41">
        <v>173.41</v>
      </c>
      <c r="F41" t="s">
        <v>11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workbookViewId="0">
      <selection activeCell="A13" sqref="A13"/>
    </sheetView>
  </sheetViews>
  <sheetFormatPr defaultRowHeight="14.5" x14ac:dyDescent="0.35"/>
  <cols>
    <col min="1" max="1" width="17" bestFit="1" customWidth="1"/>
    <col min="2" max="2" width="18.36328125" bestFit="1" customWidth="1"/>
    <col min="3" max="4" width="7.81640625" bestFit="1" customWidth="1"/>
    <col min="5" max="5" width="13.7265625" bestFit="1" customWidth="1"/>
    <col min="6" max="6" width="7.81640625" bestFit="1" customWidth="1"/>
    <col min="7" max="7" width="6.81640625" bestFit="1" customWidth="1"/>
    <col min="8" max="8" width="10" bestFit="1" customWidth="1"/>
  </cols>
  <sheetData>
    <row r="1" spans="1:8" x14ac:dyDescent="0.35">
      <c r="A1" s="1" t="s">
        <v>0</v>
      </c>
      <c r="B1" t="s">
        <v>61</v>
      </c>
    </row>
    <row r="3" spans="1:8" x14ac:dyDescent="0.35">
      <c r="A3" s="1" t="s">
        <v>60</v>
      </c>
      <c r="B3" s="1" t="s">
        <v>59</v>
      </c>
    </row>
    <row r="4" spans="1:8" x14ac:dyDescent="0.35">
      <c r="A4" s="1" t="s">
        <v>57</v>
      </c>
      <c r="B4" t="s">
        <v>17</v>
      </c>
      <c r="C4" t="s">
        <v>24</v>
      </c>
      <c r="D4" t="s">
        <v>37</v>
      </c>
      <c r="E4" t="s">
        <v>13</v>
      </c>
      <c r="F4" t="s">
        <v>9</v>
      </c>
      <c r="G4" t="s">
        <v>20</v>
      </c>
      <c r="H4" t="s">
        <v>58</v>
      </c>
    </row>
    <row r="5" spans="1:8" x14ac:dyDescent="0.35">
      <c r="A5" s="2" t="s">
        <v>23</v>
      </c>
      <c r="B5" s="3">
        <v>2387.71</v>
      </c>
      <c r="C5" s="3">
        <v>2876.6600000000003</v>
      </c>
      <c r="D5" s="3">
        <v>1213.32</v>
      </c>
      <c r="E5" s="3">
        <v>1032.3800000000001</v>
      </c>
      <c r="F5" s="3">
        <v>1817.1599999999999</v>
      </c>
      <c r="G5" s="3">
        <v>910.49</v>
      </c>
      <c r="H5" s="3">
        <v>10237.719999999999</v>
      </c>
    </row>
    <row r="6" spans="1:8" x14ac:dyDescent="0.35">
      <c r="A6" s="2" t="s">
        <v>58</v>
      </c>
      <c r="B6" s="3">
        <v>2387.71</v>
      </c>
      <c r="C6" s="3">
        <v>2876.6600000000003</v>
      </c>
      <c r="D6" s="3">
        <v>1213.32</v>
      </c>
      <c r="E6" s="3">
        <v>1032.3800000000001</v>
      </c>
      <c r="F6" s="3">
        <v>1817.1599999999999</v>
      </c>
      <c r="G6" s="3">
        <v>910.49</v>
      </c>
      <c r="H6" s="3">
        <v>10237.719999999999</v>
      </c>
    </row>
    <row r="11" spans="1:8" x14ac:dyDescent="0.35">
      <c r="A11" s="1" t="s">
        <v>57</v>
      </c>
      <c r="B11" t="s">
        <v>60</v>
      </c>
    </row>
    <row r="12" spans="1:8" x14ac:dyDescent="0.35">
      <c r="A12" s="2" t="s">
        <v>18</v>
      </c>
      <c r="B12" s="3">
        <v>2387.71</v>
      </c>
    </row>
    <row r="13" spans="1:8" x14ac:dyDescent="0.35">
      <c r="A13" s="2" t="s">
        <v>25</v>
      </c>
      <c r="B13" s="3">
        <v>2876.6600000000003</v>
      </c>
    </row>
    <row r="14" spans="1:8" x14ac:dyDescent="0.35">
      <c r="A14" s="2" t="s">
        <v>38</v>
      </c>
      <c r="B14" s="3">
        <v>1213.32</v>
      </c>
    </row>
    <row r="15" spans="1:8" x14ac:dyDescent="0.35">
      <c r="A15" s="2" t="s">
        <v>14</v>
      </c>
      <c r="B15" s="3">
        <v>1032.3800000000001</v>
      </c>
    </row>
    <row r="16" spans="1:8" x14ac:dyDescent="0.35">
      <c r="A16" s="2" t="s">
        <v>10</v>
      </c>
      <c r="B16" s="3">
        <v>1817.1599999999999</v>
      </c>
    </row>
    <row r="17" spans="1:2" x14ac:dyDescent="0.35">
      <c r="A17" s="2" t="s">
        <v>21</v>
      </c>
      <c r="B17" s="3">
        <v>910.49</v>
      </c>
    </row>
    <row r="18" spans="1:2" x14ac:dyDescent="0.35">
      <c r="A18" s="2" t="s">
        <v>58</v>
      </c>
      <c r="B18" s="3">
        <v>10237.719999999999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showGridLines="0" tabSelected="1" topLeftCell="A3" workbookViewId="0">
      <selection activeCell="A13" sqref="A13"/>
    </sheetView>
  </sheetViews>
  <sheetFormatPr defaultRowHeight="14.5" x14ac:dyDescent="0.35"/>
  <cols>
    <col min="1" max="1" width="22.54296875" style="4" customWidth="1"/>
    <col min="2" max="24" width="8.7265625" style="5"/>
  </cols>
  <sheetData>
    <row r="1" spans="11:14" s="6" customFormat="1" x14ac:dyDescent="0.35"/>
    <row r="2" spans="11:14" s="6" customFormat="1" x14ac:dyDescent="0.35"/>
    <row r="3" spans="11:14" s="6" customFormat="1" x14ac:dyDescent="0.35"/>
    <row r="4" spans="11:14" s="6" customFormat="1" x14ac:dyDescent="0.35"/>
    <row r="12" spans="11:14" x14ac:dyDescent="0.35">
      <c r="K12" s="7"/>
      <c r="L12" s="8"/>
      <c r="M12" s="8"/>
      <c r="N12" s="8"/>
    </row>
    <row r="13" spans="11:14" x14ac:dyDescent="0.35">
      <c r="K13" s="8"/>
      <c r="L13" s="8"/>
      <c r="M13" s="8"/>
      <c r="N13" s="8"/>
    </row>
    <row r="14" spans="11:14" x14ac:dyDescent="0.35">
      <c r="K14" s="8"/>
      <c r="L14" s="8"/>
      <c r="M14" s="8"/>
      <c r="N14" s="8"/>
    </row>
    <row r="15" spans="11:14" x14ac:dyDescent="0.35">
      <c r="K15" s="8"/>
      <c r="L15" s="8"/>
      <c r="M15" s="8"/>
      <c r="N15" s="8"/>
    </row>
    <row r="16" spans="11:14" x14ac:dyDescent="0.35">
      <c r="K16" s="8"/>
      <c r="L16" s="8"/>
      <c r="M16" s="8"/>
      <c r="N16" s="8"/>
    </row>
    <row r="17" spans="11:14" x14ac:dyDescent="0.35">
      <c r="K17" s="8"/>
      <c r="L17" s="8"/>
      <c r="M17" s="8"/>
      <c r="N17" s="8"/>
    </row>
  </sheetData>
  <mergeCells count="1">
    <mergeCell ref="K12:N17"/>
  </mergeCells>
  <pageMargins left="0.75" right="0.75" top="1" bottom="1" header="0.5" footer="0.5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controle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Franciele Cristina Giunco</cp:lastModifiedBy>
  <dcterms:created xsi:type="dcterms:W3CDTF">2025-01-09T15:27:01Z</dcterms:created>
  <dcterms:modified xsi:type="dcterms:W3CDTF">2025-01-09T21:02:28Z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2025-01-09T20:15:03Z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bae00676-0f6f-4585-8f90-d5c05ab16684</vt:lpwstr>
  </property>
  <property fmtid="{D5CDD505-2E9C-101B-9397-08002B2CF9AE}" pid="8" name="MSIP_Label_fde7aacd-7cc4-4c31-9e6f-7ef306428f09_ContentBits">
    <vt:lpwstr>1</vt:lpwstr>
  </property>
</Properties>
</file>