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estintecedu-my.sharepoint.com/personal/1093910_est_intec_edu_do/Documents/Escritorio/Proyecto ARS/Bases de datos/BD FINAL/"/>
    </mc:Choice>
  </mc:AlternateContent>
  <xr:revisionPtr revIDLastSave="121" documentId="11_F25DC773A252ABDACC1048A2615B5B645BDE58EC" xr6:coauthVersionLast="47" xr6:coauthVersionMax="47" xr10:uidLastSave="{427E7B8A-80CE-4E9F-BD51-E106B4451977}"/>
  <bookViews>
    <workbookView xWindow="-120" yWindow="-120" windowWidth="29040" windowHeight="15720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185" i="1"/>
  <c r="M18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6" i="1"/>
  <c r="M187" i="1"/>
  <c r="M188" i="1"/>
  <c r="M189" i="1"/>
  <c r="M190" i="1"/>
  <c r="M191" i="1"/>
  <c r="M192" i="1"/>
  <c r="M193" i="1"/>
  <c r="M194" i="1"/>
  <c r="M195" i="1"/>
  <c r="M19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6" i="1"/>
  <c r="L187" i="1"/>
  <c r="L188" i="1"/>
  <c r="L189" i="1"/>
  <c r="L190" i="1"/>
  <c r="L191" i="1"/>
  <c r="L192" i="1"/>
  <c r="L193" i="1"/>
  <c r="L194" i="1"/>
  <c r="L195" i="1"/>
  <c r="L196" i="1"/>
  <c r="L2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<sst xmlns="http://schemas.openxmlformats.org/spreadsheetml/2006/main" count="13" uniqueCount="13">
  <si>
    <t>Ingresos en Salud</t>
  </si>
  <si>
    <t>Gasto en Salud</t>
  </si>
  <si>
    <t>Titulares</t>
  </si>
  <si>
    <t>Dependientes Directos</t>
  </si>
  <si>
    <t>Dependientes Adicionales</t>
  </si>
  <si>
    <t>Periodo</t>
  </si>
  <si>
    <t>Total capitas</t>
  </si>
  <si>
    <t>Monto per Capita</t>
  </si>
  <si>
    <t>Siniestralidad</t>
  </si>
  <si>
    <t>Media Dependientes</t>
  </si>
  <si>
    <t>TitularesM</t>
  </si>
  <si>
    <t>Dependientes DirectosM</t>
  </si>
  <si>
    <t>Dependientes AdicionalesM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</si>
</sst>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$&quot;#,##0.00"/>
    <numFmt numFmtId="165" formatCode="[$-1010409]###,###,###"/>
    <numFmt numFmtId="166" formatCode="[$-1010409]#,##0.00;\-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EAB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8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8"/>
      </right>
      <top style="thin">
        <color indexed="8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8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8"/>
      </bottom>
      <diagonal/>
    </border>
    <border>
      <left style="thin">
        <color theme="0" tint="-0.14996795556505021"/>
      </left>
      <right style="thin">
        <color indexed="8"/>
      </right>
      <top style="thin">
        <color theme="0" tint="-0.14996795556505021"/>
      </top>
      <bottom style="thin">
        <color indexed="8"/>
      </bottom>
      <diagonal/>
    </border>
    <border>
      <left style="thin">
        <color theme="0" tint="-0.14996795556505021"/>
      </left>
      <right style="thin">
        <color indexed="8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indexed="8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0" borderId="0">
      <alignment wrapText="1"/>
    </xf>
    <xf numFmtId="0" fontId="1" fillId="0" borderId="0">
      <alignment wrapText="1"/>
    </xf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0" fontId="3" fillId="0" borderId="2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right" vertical="top" wrapText="1"/>
    </xf>
    <xf numFmtId="166" fontId="4" fillId="0" borderId="6" xfId="0" applyNumberFormat="1" applyFont="1" applyBorder="1" applyAlignment="1">
      <alignment horizontal="right" vertical="top" wrapText="1"/>
    </xf>
    <xf numFmtId="166" fontId="4" fillId="0" borderId="7" xfId="0" applyNumberFormat="1" applyFont="1" applyBorder="1" applyAlignment="1">
      <alignment horizontal="right" vertical="top" wrapText="1"/>
    </xf>
    <xf numFmtId="0" fontId="1" fillId="0" borderId="0" xfId="2">
      <alignment wrapText="1"/>
    </xf>
    <xf numFmtId="165" fontId="4" fillId="0" borderId="3" xfId="0" applyNumberFormat="1" applyFont="1" applyBorder="1" applyAlignment="1">
      <alignment horizontal="right" vertical="top" wrapText="1"/>
    </xf>
    <xf numFmtId="166" fontId="4" fillId="0" borderId="3" xfId="0" applyNumberFormat="1" applyFont="1" applyBorder="1" applyAlignment="1">
      <alignment horizontal="right" vertical="top" wrapText="1"/>
    </xf>
    <xf numFmtId="166" fontId="4" fillId="0" borderId="8" xfId="0" applyNumberFormat="1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166" fontId="4" fillId="0" borderId="9" xfId="0" applyNumberFormat="1" applyFont="1" applyBorder="1" applyAlignment="1">
      <alignment horizontal="right" vertical="top" wrapText="1"/>
    </xf>
    <xf numFmtId="166" fontId="4" fillId="0" borderId="10" xfId="0" applyNumberFormat="1" applyFont="1" applyBorder="1" applyAlignment="1">
      <alignment horizontal="right" vertical="top" wrapText="1"/>
    </xf>
    <xf numFmtId="165" fontId="4" fillId="0" borderId="5" xfId="0" applyNumberFormat="1" applyFont="1" applyBorder="1" applyAlignment="1">
      <alignment horizontal="right" vertical="top" wrapText="1"/>
    </xf>
    <xf numFmtId="166" fontId="4" fillId="0" borderId="5" xfId="0" applyNumberFormat="1" applyFont="1" applyBorder="1" applyAlignment="1">
      <alignment horizontal="right" vertical="top" wrapText="1"/>
    </xf>
    <xf numFmtId="166" fontId="4" fillId="0" borderId="11" xfId="0" applyNumberFormat="1" applyFont="1" applyBorder="1" applyAlignment="1">
      <alignment horizontal="right" vertical="top" wrapText="1"/>
    </xf>
    <xf numFmtId="165" fontId="4" fillId="0" borderId="12" xfId="0" applyNumberFormat="1" applyFont="1" applyBorder="1" applyAlignment="1">
      <alignment horizontal="right" vertical="top" wrapText="1"/>
    </xf>
    <xf numFmtId="166" fontId="4" fillId="0" borderId="12" xfId="0" applyNumberFormat="1" applyFont="1" applyBorder="1" applyAlignment="1">
      <alignment horizontal="right" vertical="top" wrapText="1"/>
    </xf>
    <xf numFmtId="166" fontId="4" fillId="0" borderId="13" xfId="0" applyNumberFormat="1" applyFont="1" applyBorder="1" applyAlignment="1">
      <alignment horizontal="right" vertical="top" wrapText="1"/>
    </xf>
    <xf numFmtId="43" fontId="0" fillId="0" borderId="0" xfId="3" applyFont="1"/>
    <xf numFmtId="0" fontId="2" fillId="2" borderId="14" xfId="1" applyFont="1" applyFill="1" applyBorder="1" applyAlignment="1" applyProtection="1">
      <alignment horizontal="center" vertical="center" wrapText="1"/>
      <protection hidden="1"/>
    </xf>
    <xf numFmtId="0" fontId="3" fillId="3" borderId="4" xfId="0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right" vertical="top" wrapText="1"/>
    </xf>
    <xf numFmtId="166" fontId="4" fillId="3" borderId="5" xfId="0" applyNumberFormat="1" applyFont="1" applyFill="1" applyBorder="1" applyAlignment="1">
      <alignment horizontal="right" vertical="top" wrapText="1"/>
    </xf>
    <xf numFmtId="166" fontId="4" fillId="3" borderId="11" xfId="0" applyNumberFormat="1" applyFont="1" applyFill="1" applyBorder="1" applyAlignment="1">
      <alignment horizontal="right" vertical="top" wrapText="1"/>
    </xf>
    <xf numFmtId="0" fontId="1" fillId="3" borderId="0" xfId="2" applyFill="1">
      <alignment wrapText="1"/>
    </xf>
    <xf numFmtId="43" fontId="0" fillId="3" borderId="0" xfId="3" applyFont="1" applyFill="1"/>
    <xf numFmtId="0" fontId="0" fillId="3" borderId="0" xfId="0" applyFill="1"/>
  </cellXfs>
  <cellStyles count="4">
    <cellStyle name="Comma" xfId="3" builtinId="3"/>
    <cellStyle name="Normal" xfId="0" builtinId="0"/>
    <cellStyle name="Normal 3" xfId="2" xr:uid="{CA7B43D9-235D-4B41-A524-2E590C3721E6}"/>
    <cellStyle name="Normal_Hoja2" xfId="1" xr:uid="{C57BB511-4971-4776-B8D3-8EE5C5963A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7"/>
  <sheetViews>
    <sheetView tabSelected="1" workbookViewId="0">
      <pane ySplit="1" topLeftCell="A172" activePane="bottomLeft" state="frozen"/>
      <selection pane="bottomLeft" activeCell="C198" sqref="C198"/>
    </sheetView>
  </sheetViews>
  <sheetFormatPr defaultRowHeight="15" x14ac:dyDescent="0.25"/>
  <cols>
    <col min="1" max="1" width="9" bestFit="1" customWidth="1"/>
    <col min="2" max="2" width="23.28515625" customWidth="1"/>
    <col min="3" max="3" width="21" customWidth="1"/>
    <col min="4" max="5" width="16.42578125" bestFit="1" customWidth="1"/>
    <col min="6" max="6" width="17.5703125" customWidth="1"/>
    <col min="7" max="9" width="15.42578125" bestFit="1" customWidth="1"/>
    <col min="10" max="10" width="13.85546875" bestFit="1" customWidth="1"/>
    <col min="11" max="11" width="20.28515625" customWidth="1"/>
    <col min="12" max="12" width="15.140625" style="22" customWidth="1"/>
    <col min="14" max="14" width="17.5703125" bestFit="1" customWidth="1"/>
    <col min="15" max="15" width="19" style="22" bestFit="1" customWidth="1"/>
    <col min="16" max="16" width="16.85546875" style="22" bestFit="1" customWidth="1"/>
  </cols>
  <sheetData>
    <row r="1" spans="1:13" ht="60" x14ac:dyDescent="0.25">
      <c r="A1" s="1" t="s">
        <v>5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10</v>
      </c>
      <c r="I1" s="1" t="s">
        <v>11</v>
      </c>
      <c r="J1" s="1" t="s">
        <v>12</v>
      </c>
      <c r="K1" s="1" t="s">
        <v>7</v>
      </c>
      <c r="L1" s="1" t="s">
        <v>8</v>
      </c>
      <c r="M1" s="23" t="s">
        <v>9</v>
      </c>
    </row>
    <row r="2" spans="1:13" x14ac:dyDescent="0.25">
      <c r="A2" s="2">
        <v>200709</v>
      </c>
      <c r="B2" s="3">
        <v>293418248</v>
      </c>
      <c r="C2" s="6">
        <v>1207909</v>
      </c>
      <c r="D2" s="6">
        <v>786177</v>
      </c>
      <c r="E2" s="6">
        <v>419106</v>
      </c>
      <c r="F2" s="6">
        <v>2626</v>
      </c>
      <c r="G2" s="7">
        <v>583818656.97000015</v>
      </c>
      <c r="H2" s="7">
        <v>379982929.41000003</v>
      </c>
      <c r="I2" s="7">
        <v>202566502.98000002</v>
      </c>
      <c r="J2" s="8">
        <v>1269224.58</v>
      </c>
      <c r="K2" s="9">
        <f>G2/C2</f>
        <v>483.3300000000001</v>
      </c>
      <c r="L2" s="22">
        <f t="shared" ref="L2:L33" si="0">B2/G2 * 100</f>
        <v>50.258456885025083</v>
      </c>
      <c r="M2">
        <f>E2/D2</f>
        <v>0.53309369264173334</v>
      </c>
    </row>
    <row r="3" spans="1:13" x14ac:dyDescent="0.25">
      <c r="A3" s="2">
        <v>200710</v>
      </c>
      <c r="B3" s="3">
        <v>380970924</v>
      </c>
      <c r="C3" s="10">
        <v>1534269</v>
      </c>
      <c r="D3" s="10">
        <v>955329</v>
      </c>
      <c r="E3" s="10">
        <v>576040</v>
      </c>
      <c r="F3" s="10">
        <v>2900</v>
      </c>
      <c r="G3" s="11">
        <v>741558235.76999998</v>
      </c>
      <c r="H3" s="11">
        <v>461739165.57000005</v>
      </c>
      <c r="I3" s="11">
        <v>278417413.19999999</v>
      </c>
      <c r="J3" s="12">
        <v>1401657</v>
      </c>
      <c r="K3" s="9">
        <f t="shared" ref="K3:K66" si="1">G3/C3</f>
        <v>483.33</v>
      </c>
      <c r="L3" s="22">
        <f t="shared" si="0"/>
        <v>51.374377037889317</v>
      </c>
      <c r="M3">
        <f t="shared" ref="M3:M66" si="2">E3/D3</f>
        <v>0.60297551942838545</v>
      </c>
    </row>
    <row r="4" spans="1:13" x14ac:dyDescent="0.25">
      <c r="A4" s="2">
        <v>200711</v>
      </c>
      <c r="B4" s="3">
        <v>568170160</v>
      </c>
      <c r="C4" s="10">
        <v>1360641</v>
      </c>
      <c r="D4" s="10">
        <v>851660</v>
      </c>
      <c r="E4" s="10">
        <v>507515</v>
      </c>
      <c r="F4" s="10">
        <v>1466</v>
      </c>
      <c r="G4" s="11">
        <v>657638614.52999997</v>
      </c>
      <c r="H4" s="11">
        <v>411632827.80000001</v>
      </c>
      <c r="I4" s="11">
        <v>245297224.94999999</v>
      </c>
      <c r="J4" s="12">
        <v>708561.7799999998</v>
      </c>
      <c r="K4" s="9">
        <f t="shared" si="1"/>
        <v>483.33</v>
      </c>
      <c r="L4" s="22">
        <f t="shared" si="0"/>
        <v>86.395498598581966</v>
      </c>
      <c r="M4">
        <f t="shared" si="2"/>
        <v>0.59591268816194254</v>
      </c>
    </row>
    <row r="5" spans="1:13" x14ac:dyDescent="0.25">
      <c r="A5" s="2">
        <v>200712</v>
      </c>
      <c r="B5" s="3">
        <v>477207993</v>
      </c>
      <c r="C5" s="10">
        <v>1599467</v>
      </c>
      <c r="D5" s="10">
        <v>1005990</v>
      </c>
      <c r="E5" s="10">
        <v>586713</v>
      </c>
      <c r="F5" s="10">
        <v>6764</v>
      </c>
      <c r="G5" s="11">
        <v>773070385.11000025</v>
      </c>
      <c r="H5" s="11">
        <v>486225146.70000011</v>
      </c>
      <c r="I5" s="11">
        <v>283575994.29000008</v>
      </c>
      <c r="J5" s="12">
        <v>3269244.1199999996</v>
      </c>
      <c r="K5" s="9">
        <f t="shared" si="1"/>
        <v>483.33000000000015</v>
      </c>
      <c r="L5" s="22">
        <f t="shared" si="0"/>
        <v>61.728919150369222</v>
      </c>
      <c r="M5">
        <f t="shared" si="2"/>
        <v>0.58321951510452386</v>
      </c>
    </row>
    <row r="6" spans="1:13" x14ac:dyDescent="0.25">
      <c r="A6" s="2">
        <v>200801</v>
      </c>
      <c r="B6" s="3">
        <v>577819533</v>
      </c>
      <c r="C6" s="10">
        <v>1511121</v>
      </c>
      <c r="D6" s="10">
        <v>936466</v>
      </c>
      <c r="E6" s="10">
        <v>569690</v>
      </c>
      <c r="F6" s="10">
        <v>4965</v>
      </c>
      <c r="G6" s="11">
        <v>933393261.25999987</v>
      </c>
      <c r="H6" s="11">
        <v>578008226.56999993</v>
      </c>
      <c r="I6" s="11">
        <v>352308238.06</v>
      </c>
      <c r="J6" s="12">
        <v>3076796.6300000004</v>
      </c>
      <c r="K6" s="9">
        <f t="shared" si="1"/>
        <v>617.68267482220142</v>
      </c>
      <c r="L6" s="22">
        <f t="shared" si="0"/>
        <v>61.905260835073285</v>
      </c>
      <c r="M6">
        <f t="shared" si="2"/>
        <v>0.60834029211952168</v>
      </c>
    </row>
    <row r="7" spans="1:13" x14ac:dyDescent="0.25">
      <c r="A7" s="2">
        <v>200802</v>
      </c>
      <c r="B7" s="3">
        <v>636056642</v>
      </c>
      <c r="C7" s="10">
        <v>1521071</v>
      </c>
      <c r="D7" s="10">
        <v>927714</v>
      </c>
      <c r="E7" s="10">
        <v>586277</v>
      </c>
      <c r="F7" s="10">
        <v>7080</v>
      </c>
      <c r="G7" s="11">
        <v>942201632.30000019</v>
      </c>
      <c r="H7" s="11">
        <v>574525023.96000004</v>
      </c>
      <c r="I7" s="11">
        <v>363287008.34000009</v>
      </c>
      <c r="J7" s="12">
        <v>4389600</v>
      </c>
      <c r="K7" s="9">
        <f t="shared" si="1"/>
        <v>619.43303915464844</v>
      </c>
      <c r="L7" s="22">
        <f t="shared" si="0"/>
        <v>67.507486741168947</v>
      </c>
      <c r="M7">
        <f t="shared" si="2"/>
        <v>0.63195877177664672</v>
      </c>
    </row>
    <row r="8" spans="1:13" x14ac:dyDescent="0.25">
      <c r="A8" s="2">
        <v>200803</v>
      </c>
      <c r="B8" s="3">
        <v>788949494</v>
      </c>
      <c r="C8" s="10">
        <v>1566319</v>
      </c>
      <c r="D8" s="10">
        <v>955680</v>
      </c>
      <c r="E8" s="10">
        <v>602490</v>
      </c>
      <c r="F8" s="10">
        <v>8149</v>
      </c>
      <c r="G8" s="11">
        <v>970658978.81000042</v>
      </c>
      <c r="H8" s="11">
        <v>592151087.63000035</v>
      </c>
      <c r="I8" s="11">
        <v>373455511.18000001</v>
      </c>
      <c r="J8" s="12">
        <v>5052380</v>
      </c>
      <c r="K8" s="9">
        <f t="shared" si="1"/>
        <v>619.70708317398976</v>
      </c>
      <c r="L8" s="22">
        <f t="shared" si="0"/>
        <v>81.279781181978976</v>
      </c>
      <c r="M8">
        <f t="shared" si="2"/>
        <v>0.63043068809643399</v>
      </c>
    </row>
    <row r="9" spans="1:13" x14ac:dyDescent="0.25">
      <c r="A9" s="2">
        <v>200804</v>
      </c>
      <c r="B9" s="3">
        <v>749764796</v>
      </c>
      <c r="C9" s="10">
        <v>1592488</v>
      </c>
      <c r="D9" s="10">
        <v>969352</v>
      </c>
      <c r="E9" s="10">
        <v>613989</v>
      </c>
      <c r="F9" s="10">
        <v>9147</v>
      </c>
      <c r="G9" s="11">
        <v>987104890.87</v>
      </c>
      <c r="H9" s="11">
        <v>600824805.76999998</v>
      </c>
      <c r="I9" s="11">
        <v>380608945.10000002</v>
      </c>
      <c r="J9" s="12">
        <v>5671140</v>
      </c>
      <c r="K9" s="9">
        <f t="shared" si="1"/>
        <v>619.85075609360945</v>
      </c>
      <c r="L9" s="22">
        <f t="shared" si="0"/>
        <v>75.955939731914739</v>
      </c>
      <c r="M9">
        <f t="shared" si="2"/>
        <v>0.63340148882965119</v>
      </c>
    </row>
    <row r="10" spans="1:13" x14ac:dyDescent="0.25">
      <c r="A10" s="2">
        <v>200805</v>
      </c>
      <c r="B10" s="3">
        <v>723354902</v>
      </c>
      <c r="C10" s="10">
        <v>1625959</v>
      </c>
      <c r="D10" s="10">
        <v>969126</v>
      </c>
      <c r="E10" s="10">
        <v>646841</v>
      </c>
      <c r="F10" s="10">
        <v>9992</v>
      </c>
      <c r="G10" s="11">
        <v>1007996860.95</v>
      </c>
      <c r="H10" s="11">
        <v>600778304.72000003</v>
      </c>
      <c r="I10" s="11">
        <v>401023516.23000002</v>
      </c>
      <c r="J10" s="12">
        <v>6195040</v>
      </c>
      <c r="K10" s="9">
        <f t="shared" si="1"/>
        <v>619.93990066785204</v>
      </c>
      <c r="L10" s="22">
        <f t="shared" si="0"/>
        <v>71.761622483453422</v>
      </c>
      <c r="M10">
        <f t="shared" si="2"/>
        <v>0.66744778284763795</v>
      </c>
    </row>
    <row r="11" spans="1:13" x14ac:dyDescent="0.25">
      <c r="A11" s="2">
        <v>200806</v>
      </c>
      <c r="B11" s="3">
        <v>795717166</v>
      </c>
      <c r="C11" s="10">
        <v>1704449</v>
      </c>
      <c r="D11" s="10">
        <v>1014517</v>
      </c>
      <c r="E11" s="10">
        <v>678865</v>
      </c>
      <c r="F11" s="10">
        <v>11067</v>
      </c>
      <c r="G11" s="11">
        <v>1056667494.4500003</v>
      </c>
      <c r="H11" s="11">
        <v>628928241.57000029</v>
      </c>
      <c r="I11" s="11">
        <v>420877712.87999994</v>
      </c>
      <c r="J11" s="12">
        <v>6861540</v>
      </c>
      <c r="K11" s="9">
        <f t="shared" si="1"/>
        <v>619.94667745998868</v>
      </c>
      <c r="L11" s="22">
        <f t="shared" si="0"/>
        <v>75.304404666500503</v>
      </c>
      <c r="M11">
        <f t="shared" si="2"/>
        <v>0.66915093586406138</v>
      </c>
    </row>
    <row r="12" spans="1:13" x14ac:dyDescent="0.25">
      <c r="A12" s="2">
        <v>200807</v>
      </c>
      <c r="B12" s="3">
        <v>827100576</v>
      </c>
      <c r="C12" s="10">
        <v>1671237</v>
      </c>
      <c r="D12" s="10">
        <v>978980</v>
      </c>
      <c r="E12" s="10">
        <v>679161</v>
      </c>
      <c r="F12" s="10">
        <v>13096</v>
      </c>
      <c r="G12" s="11">
        <v>1036143706.0999999</v>
      </c>
      <c r="H12" s="11">
        <v>606948602.87</v>
      </c>
      <c r="I12" s="11">
        <v>421075583.22999996</v>
      </c>
      <c r="J12" s="12">
        <v>8119520</v>
      </c>
      <c r="K12" s="9">
        <f t="shared" si="1"/>
        <v>619.98609778266029</v>
      </c>
      <c r="L12" s="22">
        <f t="shared" si="0"/>
        <v>79.824890228129732</v>
      </c>
      <c r="M12">
        <f t="shared" si="2"/>
        <v>0.69374348812028841</v>
      </c>
    </row>
    <row r="13" spans="1:13" x14ac:dyDescent="0.25">
      <c r="A13" s="2">
        <v>200808</v>
      </c>
      <c r="B13" s="3">
        <v>907621596</v>
      </c>
      <c r="C13" s="10">
        <v>1681167</v>
      </c>
      <c r="D13" s="10">
        <v>993417</v>
      </c>
      <c r="E13" s="10">
        <v>673239</v>
      </c>
      <c r="F13" s="10">
        <v>14511</v>
      </c>
      <c r="G13" s="11">
        <v>1042300989.4499999</v>
      </c>
      <c r="H13" s="11">
        <v>615897629.48999989</v>
      </c>
      <c r="I13" s="11">
        <v>417406539.96000004</v>
      </c>
      <c r="J13" s="12">
        <v>8996820</v>
      </c>
      <c r="K13" s="9">
        <f t="shared" si="1"/>
        <v>619.98658637125277</v>
      </c>
      <c r="L13" s="22">
        <f t="shared" si="0"/>
        <v>87.078646685247094</v>
      </c>
      <c r="M13">
        <f t="shared" si="2"/>
        <v>0.67770030108202295</v>
      </c>
    </row>
    <row r="14" spans="1:13" x14ac:dyDescent="0.25">
      <c r="A14" s="2">
        <v>200809</v>
      </c>
      <c r="B14" s="3">
        <v>912992187</v>
      </c>
      <c r="C14" s="10">
        <v>1720839</v>
      </c>
      <c r="D14" s="10">
        <v>1014211</v>
      </c>
      <c r="E14" s="10">
        <v>691614</v>
      </c>
      <c r="F14" s="10">
        <v>15014</v>
      </c>
      <c r="G14" s="11">
        <v>1066905556.3099999</v>
      </c>
      <c r="H14" s="11">
        <v>628798656.37</v>
      </c>
      <c r="I14" s="11">
        <v>428798219.94</v>
      </c>
      <c r="J14" s="12">
        <v>9308680</v>
      </c>
      <c r="K14" s="9">
        <f t="shared" si="1"/>
        <v>619.99150199989651</v>
      </c>
      <c r="L14" s="22">
        <f t="shared" si="0"/>
        <v>85.573852493343011</v>
      </c>
      <c r="M14">
        <f t="shared" si="2"/>
        <v>0.68192318955325859</v>
      </c>
    </row>
    <row r="15" spans="1:13" x14ac:dyDescent="0.25">
      <c r="A15" s="2">
        <v>200810</v>
      </c>
      <c r="B15" s="3">
        <v>1012671821</v>
      </c>
      <c r="C15" s="10">
        <v>1736635</v>
      </c>
      <c r="D15" s="10">
        <v>1017556</v>
      </c>
      <c r="E15" s="10">
        <v>703171</v>
      </c>
      <c r="F15" s="10">
        <v>15908</v>
      </c>
      <c r="G15" s="11">
        <v>1076675705.7400002</v>
      </c>
      <c r="H15" s="11">
        <v>630856702.65000021</v>
      </c>
      <c r="I15" s="11">
        <v>435956043.09000003</v>
      </c>
      <c r="J15" s="12">
        <v>9862960</v>
      </c>
      <c r="K15" s="9">
        <f t="shared" si="1"/>
        <v>619.97812190817308</v>
      </c>
      <c r="L15" s="22">
        <f t="shared" si="0"/>
        <v>94.05541664971345</v>
      </c>
      <c r="M15">
        <f t="shared" si="2"/>
        <v>0.69103911725742861</v>
      </c>
    </row>
    <row r="16" spans="1:13" x14ac:dyDescent="0.25">
      <c r="A16" s="2">
        <v>200811</v>
      </c>
      <c r="B16" s="3">
        <v>956697236</v>
      </c>
      <c r="C16" s="10">
        <v>1725203</v>
      </c>
      <c r="D16" s="10">
        <v>1001549</v>
      </c>
      <c r="E16" s="10">
        <v>706208</v>
      </c>
      <c r="F16" s="10">
        <v>17446</v>
      </c>
      <c r="G16" s="11">
        <v>1069603719.46</v>
      </c>
      <c r="H16" s="11">
        <v>620944252.94000006</v>
      </c>
      <c r="I16" s="11">
        <v>437842946.51999998</v>
      </c>
      <c r="J16" s="12">
        <v>10816520</v>
      </c>
      <c r="K16" s="9">
        <f t="shared" si="1"/>
        <v>619.98716641461908</v>
      </c>
      <c r="L16" s="22">
        <f t="shared" si="0"/>
        <v>89.44408275646218</v>
      </c>
      <c r="M16">
        <f t="shared" si="2"/>
        <v>0.70511577566349726</v>
      </c>
    </row>
    <row r="17" spans="1:13" x14ac:dyDescent="0.25">
      <c r="A17" s="2">
        <v>200812</v>
      </c>
      <c r="B17" s="3">
        <v>980524767</v>
      </c>
      <c r="C17" s="10">
        <v>1729671</v>
      </c>
      <c r="D17" s="10">
        <v>992746</v>
      </c>
      <c r="E17" s="10">
        <v>718099</v>
      </c>
      <c r="F17" s="10">
        <v>18826</v>
      </c>
      <c r="G17" s="11">
        <v>1072390826.54</v>
      </c>
      <c r="H17" s="11">
        <v>615498829.90999997</v>
      </c>
      <c r="I17" s="11">
        <v>445219876.63</v>
      </c>
      <c r="J17" s="12">
        <v>11672120</v>
      </c>
      <c r="K17" s="9">
        <f t="shared" si="1"/>
        <v>619.99699742899077</v>
      </c>
      <c r="L17" s="22">
        <f t="shared" si="0"/>
        <v>91.433528032275333</v>
      </c>
      <c r="M17">
        <f t="shared" si="2"/>
        <v>0.7233461529938171</v>
      </c>
    </row>
    <row r="18" spans="1:13" x14ac:dyDescent="0.25">
      <c r="A18" s="2">
        <v>200901</v>
      </c>
      <c r="B18" s="3">
        <v>926473434</v>
      </c>
      <c r="C18" s="10">
        <v>1783379</v>
      </c>
      <c r="D18" s="10">
        <v>1011730</v>
      </c>
      <c r="E18" s="10">
        <v>751724</v>
      </c>
      <c r="F18" s="10">
        <v>19925</v>
      </c>
      <c r="G18" s="11">
        <v>1105688829.8499999</v>
      </c>
      <c r="H18" s="11">
        <v>627268226.56000006</v>
      </c>
      <c r="I18" s="11">
        <v>466067103.28999996</v>
      </c>
      <c r="J18" s="12">
        <v>12353500</v>
      </c>
      <c r="K18" s="9">
        <f t="shared" si="1"/>
        <v>619.99655140606671</v>
      </c>
      <c r="L18" s="22">
        <f t="shared" si="0"/>
        <v>83.791516110883322</v>
      </c>
      <c r="M18">
        <f t="shared" si="2"/>
        <v>0.74300851017563974</v>
      </c>
    </row>
    <row r="19" spans="1:13" x14ac:dyDescent="0.25">
      <c r="A19" s="2">
        <v>200902</v>
      </c>
      <c r="B19" s="3">
        <v>1024393354</v>
      </c>
      <c r="C19" s="10">
        <v>1801656</v>
      </c>
      <c r="D19" s="10">
        <v>1015230</v>
      </c>
      <c r="E19" s="10">
        <v>765020</v>
      </c>
      <c r="F19" s="10">
        <v>21406</v>
      </c>
      <c r="G19" s="11">
        <v>1117018519.8</v>
      </c>
      <c r="H19" s="11">
        <v>629436313.17999995</v>
      </c>
      <c r="I19" s="11">
        <v>474310486.62</v>
      </c>
      <c r="J19" s="12">
        <v>13271720</v>
      </c>
      <c r="K19" s="9">
        <f t="shared" si="1"/>
        <v>619.99544852069425</v>
      </c>
      <c r="L19" s="22">
        <f t="shared" si="0"/>
        <v>91.707821834808584</v>
      </c>
      <c r="M19">
        <f t="shared" si="2"/>
        <v>0.75354353200752544</v>
      </c>
    </row>
    <row r="20" spans="1:13" x14ac:dyDescent="0.25">
      <c r="A20" s="2">
        <v>200903</v>
      </c>
      <c r="B20" s="3">
        <v>1063238579</v>
      </c>
      <c r="C20" s="10">
        <v>1819628</v>
      </c>
      <c r="D20" s="10">
        <v>1017050</v>
      </c>
      <c r="E20" s="10">
        <v>779543</v>
      </c>
      <c r="F20" s="10">
        <v>23035</v>
      </c>
      <c r="G20" s="11">
        <v>1128165943.25</v>
      </c>
      <c r="H20" s="11">
        <v>630567856.58999991</v>
      </c>
      <c r="I20" s="11">
        <v>483316386.65999997</v>
      </c>
      <c r="J20" s="12">
        <v>14281700</v>
      </c>
      <c r="K20" s="9">
        <f t="shared" si="1"/>
        <v>619.99812228103769</v>
      </c>
      <c r="L20" s="22">
        <f t="shared" si="0"/>
        <v>94.244874644685822</v>
      </c>
      <c r="M20">
        <f t="shared" si="2"/>
        <v>0.76647460793471311</v>
      </c>
    </row>
    <row r="21" spans="1:13" x14ac:dyDescent="0.25">
      <c r="A21" s="2">
        <v>200904</v>
      </c>
      <c r="B21" s="3">
        <v>1064765503</v>
      </c>
      <c r="C21" s="10">
        <v>1851576</v>
      </c>
      <c r="D21" s="10">
        <v>1022611</v>
      </c>
      <c r="E21" s="10">
        <v>800334</v>
      </c>
      <c r="F21" s="10">
        <v>28631</v>
      </c>
      <c r="G21" s="11">
        <v>1147974523.27</v>
      </c>
      <c r="H21" s="11">
        <v>634016223.2700001</v>
      </c>
      <c r="I21" s="11">
        <v>496207080</v>
      </c>
      <c r="J21" s="12">
        <v>17751220</v>
      </c>
      <c r="K21" s="9">
        <f t="shared" si="1"/>
        <v>619.99859755689204</v>
      </c>
      <c r="L21" s="22">
        <f t="shared" si="0"/>
        <v>92.751666645616879</v>
      </c>
      <c r="M21">
        <f t="shared" si="2"/>
        <v>0.78263777721929451</v>
      </c>
    </row>
    <row r="22" spans="1:13" x14ac:dyDescent="0.25">
      <c r="A22" s="2">
        <v>200905</v>
      </c>
      <c r="B22" s="3">
        <v>1158755321</v>
      </c>
      <c r="C22" s="10">
        <v>1842896</v>
      </c>
      <c r="D22" s="10">
        <v>1007151</v>
      </c>
      <c r="E22" s="10">
        <v>804976</v>
      </c>
      <c r="F22" s="10">
        <v>30769</v>
      </c>
      <c r="G22" s="11">
        <v>1142588413.1599998</v>
      </c>
      <c r="H22" s="11">
        <v>624427196.50999987</v>
      </c>
      <c r="I22" s="11">
        <v>499084436.65000004</v>
      </c>
      <c r="J22" s="12">
        <v>19076780</v>
      </c>
      <c r="K22" s="9">
        <f t="shared" si="1"/>
        <v>619.99614365650575</v>
      </c>
      <c r="L22" s="22">
        <f t="shared" si="0"/>
        <v>101.414937142176</v>
      </c>
      <c r="M22">
        <f t="shared" si="2"/>
        <v>0.79926048824853468</v>
      </c>
    </row>
    <row r="23" spans="1:13" x14ac:dyDescent="0.25">
      <c r="A23" s="2">
        <v>200906</v>
      </c>
      <c r="B23" s="3">
        <v>1133662543</v>
      </c>
      <c r="C23" s="10">
        <v>1903860</v>
      </c>
      <c r="D23" s="10">
        <v>1030308</v>
      </c>
      <c r="E23" s="10">
        <v>840098</v>
      </c>
      <c r="F23" s="10">
        <v>33454</v>
      </c>
      <c r="G23" s="11">
        <v>1180386639.8400002</v>
      </c>
      <c r="H23" s="11">
        <v>638784673.18000007</v>
      </c>
      <c r="I23" s="11">
        <v>520860486.65999997</v>
      </c>
      <c r="J23" s="12">
        <v>20741480</v>
      </c>
      <c r="K23" s="9">
        <f t="shared" si="1"/>
        <v>619.99655428445374</v>
      </c>
      <c r="L23" s="22">
        <f t="shared" si="0"/>
        <v>96.041627780001519</v>
      </c>
      <c r="M23">
        <f t="shared" si="2"/>
        <v>0.81538530225913031</v>
      </c>
    </row>
    <row r="24" spans="1:13" x14ac:dyDescent="0.25">
      <c r="A24" s="2">
        <v>200907</v>
      </c>
      <c r="B24" s="3">
        <v>1202227368</v>
      </c>
      <c r="C24" s="10">
        <v>1911862</v>
      </c>
      <c r="D24" s="10">
        <v>1022632</v>
      </c>
      <c r="E24" s="10">
        <v>853746</v>
      </c>
      <c r="F24" s="10">
        <v>35484</v>
      </c>
      <c r="G24" s="11">
        <v>1185350749.9100001</v>
      </c>
      <c r="H24" s="11">
        <v>634028559.92000008</v>
      </c>
      <c r="I24" s="11">
        <v>529322109.99000001</v>
      </c>
      <c r="J24" s="12">
        <v>22000080</v>
      </c>
      <c r="K24" s="9">
        <f t="shared" si="1"/>
        <v>619.99806989730439</v>
      </c>
      <c r="L24" s="22">
        <f t="shared" si="0"/>
        <v>101.42376575804937</v>
      </c>
      <c r="M24">
        <f t="shared" si="2"/>
        <v>0.83485163773478632</v>
      </c>
    </row>
    <row r="25" spans="1:13" x14ac:dyDescent="0.25">
      <c r="A25" s="2">
        <v>200908</v>
      </c>
      <c r="B25" s="3">
        <v>1138072537</v>
      </c>
      <c r="C25" s="10">
        <v>2012366</v>
      </c>
      <c r="D25" s="10">
        <v>1075857</v>
      </c>
      <c r="E25" s="10">
        <v>898084</v>
      </c>
      <c r="F25" s="10">
        <v>38425</v>
      </c>
      <c r="G25" s="11">
        <v>1329477586.96</v>
      </c>
      <c r="H25" s="11">
        <v>711499400.66999996</v>
      </c>
      <c r="I25" s="11">
        <v>594154686.28999996</v>
      </c>
      <c r="J25" s="12">
        <v>23823500</v>
      </c>
      <c r="K25" s="9">
        <f t="shared" si="1"/>
        <v>660.65396998359142</v>
      </c>
      <c r="L25" s="22">
        <f t="shared" si="0"/>
        <v>85.602987832410975</v>
      </c>
      <c r="M25">
        <f t="shared" si="2"/>
        <v>0.83476149711346392</v>
      </c>
    </row>
    <row r="26" spans="1:13" x14ac:dyDescent="0.25">
      <c r="A26" s="2">
        <v>200909</v>
      </c>
      <c r="B26" s="3">
        <v>1220170107</v>
      </c>
      <c r="C26" s="10">
        <v>2044523</v>
      </c>
      <c r="D26" s="10">
        <v>1086793</v>
      </c>
      <c r="E26" s="10">
        <v>917446</v>
      </c>
      <c r="F26" s="10">
        <v>40284</v>
      </c>
      <c r="G26" s="11">
        <v>1351600784.9200006</v>
      </c>
      <c r="H26" s="11">
        <v>719359154.63000035</v>
      </c>
      <c r="I26" s="11">
        <v>607265550.29000008</v>
      </c>
      <c r="J26" s="12">
        <v>24976080</v>
      </c>
      <c r="K26" s="9">
        <f t="shared" si="1"/>
        <v>661.08367815867098</v>
      </c>
      <c r="L26" s="22">
        <f t="shared" si="0"/>
        <v>90.275924711912637</v>
      </c>
      <c r="M26">
        <f t="shared" si="2"/>
        <v>0.84417731803572527</v>
      </c>
    </row>
    <row r="27" spans="1:13" x14ac:dyDescent="0.25">
      <c r="A27" s="2">
        <v>200910</v>
      </c>
      <c r="B27" s="3">
        <v>1198002451</v>
      </c>
      <c r="C27" s="10">
        <v>2057281</v>
      </c>
      <c r="D27" s="10">
        <v>1081904</v>
      </c>
      <c r="E27" s="10">
        <v>933330</v>
      </c>
      <c r="F27" s="10">
        <v>42047</v>
      </c>
      <c r="G27" s="11">
        <v>1359965947.6099997</v>
      </c>
      <c r="H27" s="11">
        <v>716122573.71999991</v>
      </c>
      <c r="I27" s="11">
        <v>617774233.88999963</v>
      </c>
      <c r="J27" s="12">
        <v>26069140</v>
      </c>
      <c r="K27" s="9">
        <f t="shared" si="1"/>
        <v>661.0501665110404</v>
      </c>
      <c r="L27" s="22">
        <f t="shared" si="0"/>
        <v>88.090621173667344</v>
      </c>
      <c r="M27">
        <f t="shared" si="2"/>
        <v>0.86267358286872031</v>
      </c>
    </row>
    <row r="28" spans="1:13" x14ac:dyDescent="0.25">
      <c r="A28" s="2">
        <v>200911</v>
      </c>
      <c r="B28" s="3">
        <v>1187539561</v>
      </c>
      <c r="C28" s="10">
        <v>2089034</v>
      </c>
      <c r="D28" s="10">
        <v>1091159</v>
      </c>
      <c r="E28" s="10">
        <v>953874</v>
      </c>
      <c r="F28" s="10">
        <v>44001</v>
      </c>
      <c r="G28" s="11">
        <v>1382744406.3099999</v>
      </c>
      <c r="H28" s="11">
        <v>722247754.48000014</v>
      </c>
      <c r="I28" s="11">
        <v>631377440.12999976</v>
      </c>
      <c r="J28" s="12">
        <v>29119211.699999999</v>
      </c>
      <c r="K28" s="9">
        <f t="shared" si="1"/>
        <v>661.90612805248736</v>
      </c>
      <c r="L28" s="22">
        <f t="shared" si="0"/>
        <v>85.882796240635344</v>
      </c>
      <c r="M28">
        <f t="shared" si="2"/>
        <v>0.8741842389605915</v>
      </c>
    </row>
    <row r="29" spans="1:13" x14ac:dyDescent="0.25">
      <c r="A29" s="2">
        <v>200912</v>
      </c>
      <c r="B29" s="3">
        <v>1217888603</v>
      </c>
      <c r="C29" s="10">
        <v>2096232</v>
      </c>
      <c r="D29" s="10">
        <v>1084705</v>
      </c>
      <c r="E29" s="10">
        <v>965195</v>
      </c>
      <c r="F29" s="10">
        <v>46332</v>
      </c>
      <c r="G29" s="11">
        <v>1509159518.3900006</v>
      </c>
      <c r="H29" s="11">
        <v>782288977.6900003</v>
      </c>
      <c r="I29" s="11">
        <v>696202926.58000004</v>
      </c>
      <c r="J29" s="12">
        <v>30667614.120000012</v>
      </c>
      <c r="K29" s="9">
        <f t="shared" si="1"/>
        <v>719.93916627071837</v>
      </c>
      <c r="L29" s="22">
        <f t="shared" si="0"/>
        <v>80.699792709737281</v>
      </c>
      <c r="M29">
        <f t="shared" si="2"/>
        <v>0.88982257848908231</v>
      </c>
    </row>
    <row r="30" spans="1:13" x14ac:dyDescent="0.25">
      <c r="A30" s="2">
        <v>201001</v>
      </c>
      <c r="B30" s="3">
        <v>1271728599.99</v>
      </c>
      <c r="C30" s="10">
        <v>2128617</v>
      </c>
      <c r="D30" s="10">
        <v>1091399</v>
      </c>
      <c r="E30" s="10">
        <v>989212</v>
      </c>
      <c r="F30" s="10">
        <v>48006</v>
      </c>
      <c r="G30" s="11">
        <v>1532873880.8699994</v>
      </c>
      <c r="H30" s="11">
        <v>787409623.82999945</v>
      </c>
      <c r="I30" s="11">
        <v>713688605.58000004</v>
      </c>
      <c r="J30" s="12">
        <v>31775651.460000008</v>
      </c>
      <c r="K30" s="9">
        <f t="shared" si="1"/>
        <v>720.12667420677337</v>
      </c>
      <c r="L30" s="22">
        <f t="shared" si="0"/>
        <v>82.963681217414731</v>
      </c>
      <c r="M30">
        <f t="shared" si="2"/>
        <v>0.90637063072258628</v>
      </c>
    </row>
    <row r="31" spans="1:13" x14ac:dyDescent="0.25">
      <c r="A31" s="2">
        <v>201002</v>
      </c>
      <c r="B31" s="3">
        <v>1338578764.72</v>
      </c>
      <c r="C31" s="10">
        <v>2254735</v>
      </c>
      <c r="D31" s="10">
        <v>1169719</v>
      </c>
      <c r="E31" s="10">
        <v>1034961</v>
      </c>
      <c r="F31" s="10">
        <v>50055</v>
      </c>
      <c r="G31" s="11">
        <v>1622666801.4800005</v>
      </c>
      <c r="H31" s="11">
        <v>841256970.91000032</v>
      </c>
      <c r="I31" s="11">
        <v>745333759.72000027</v>
      </c>
      <c r="J31" s="12">
        <v>36076070.849999987</v>
      </c>
      <c r="K31" s="9">
        <f t="shared" si="1"/>
        <v>719.6707380157759</v>
      </c>
      <c r="L31" s="22">
        <f t="shared" si="0"/>
        <v>82.492521785687018</v>
      </c>
      <c r="M31">
        <f t="shared" si="2"/>
        <v>0.88479455322175671</v>
      </c>
    </row>
    <row r="32" spans="1:13" x14ac:dyDescent="0.25">
      <c r="A32" s="2">
        <v>201003</v>
      </c>
      <c r="B32" s="3">
        <v>2419651025.6999993</v>
      </c>
      <c r="C32" s="10">
        <v>2230392</v>
      </c>
      <c r="D32" s="10">
        <v>1140333</v>
      </c>
      <c r="E32" s="10">
        <v>1038712</v>
      </c>
      <c r="F32" s="10">
        <v>51347</v>
      </c>
      <c r="G32" s="11">
        <v>1608685541.6699998</v>
      </c>
      <c r="H32" s="11">
        <v>822402558.06000018</v>
      </c>
      <c r="I32" s="11">
        <v>749238544.40999961</v>
      </c>
      <c r="J32" s="12">
        <v>37044439.199999988</v>
      </c>
      <c r="K32" s="9">
        <f t="shared" si="1"/>
        <v>721.25686501296627</v>
      </c>
      <c r="L32" s="22">
        <f t="shared" si="0"/>
        <v>150.41168475898183</v>
      </c>
      <c r="M32">
        <f t="shared" si="2"/>
        <v>0.91088480294791085</v>
      </c>
    </row>
    <row r="33" spans="1:13" x14ac:dyDescent="0.25">
      <c r="A33" s="2">
        <v>201004</v>
      </c>
      <c r="B33" s="3">
        <v>1325308808.4500003</v>
      </c>
      <c r="C33" s="10">
        <v>2259737</v>
      </c>
      <c r="D33" s="10">
        <v>1152318</v>
      </c>
      <c r="E33" s="10">
        <v>1055025</v>
      </c>
      <c r="F33" s="10">
        <v>52394</v>
      </c>
      <c r="G33" s="11">
        <v>1630342797.1300006</v>
      </c>
      <c r="H33" s="11">
        <v>831366247.21000087</v>
      </c>
      <c r="I33" s="11">
        <v>761175326.79999995</v>
      </c>
      <c r="J33" s="12">
        <v>37801223.119999997</v>
      </c>
      <c r="K33" s="9">
        <f t="shared" si="1"/>
        <v>721.47457740878724</v>
      </c>
      <c r="L33" s="22">
        <f t="shared" si="0"/>
        <v>81.290193128894629</v>
      </c>
      <c r="M33">
        <f t="shared" si="2"/>
        <v>0.91556757769990571</v>
      </c>
    </row>
    <row r="34" spans="1:13" x14ac:dyDescent="0.25">
      <c r="A34" s="2">
        <v>201005</v>
      </c>
      <c r="B34" s="3">
        <v>1246436931.8900003</v>
      </c>
      <c r="C34" s="10">
        <v>2253915</v>
      </c>
      <c r="D34" s="10">
        <v>1139624</v>
      </c>
      <c r="E34" s="10">
        <v>1058523</v>
      </c>
      <c r="F34" s="10">
        <v>55768</v>
      </c>
      <c r="G34" s="11">
        <v>1626118479.2700009</v>
      </c>
      <c r="H34" s="11">
        <v>822208596.41000032</v>
      </c>
      <c r="I34" s="11">
        <v>763674386.22000062</v>
      </c>
      <c r="J34" s="12">
        <v>40235496.639999986</v>
      </c>
      <c r="K34" s="9">
        <f t="shared" si="1"/>
        <v>721.46397680036773</v>
      </c>
      <c r="L34" s="22">
        <f t="shared" ref="L34:L65" si="3">B34/G34 * 100</f>
        <v>76.651052661891669</v>
      </c>
      <c r="M34">
        <f t="shared" si="2"/>
        <v>0.92883530006388071</v>
      </c>
    </row>
    <row r="35" spans="1:13" x14ac:dyDescent="0.25">
      <c r="A35" s="2">
        <v>201006</v>
      </c>
      <c r="B35" s="3">
        <v>1754029915.3800004</v>
      </c>
      <c r="C35" s="10">
        <v>2244635</v>
      </c>
      <c r="D35" s="10">
        <v>1125195</v>
      </c>
      <c r="E35" s="10">
        <v>1061830</v>
      </c>
      <c r="F35" s="10">
        <v>57610</v>
      </c>
      <c r="G35" s="11">
        <v>1619453541.0800021</v>
      </c>
      <c r="H35" s="11">
        <v>811801816.55000091</v>
      </c>
      <c r="I35" s="11">
        <v>766087261.73000121</v>
      </c>
      <c r="J35" s="12">
        <v>41564462.799999997</v>
      </c>
      <c r="K35" s="9">
        <f t="shared" si="1"/>
        <v>721.47745227175108</v>
      </c>
      <c r="L35" s="22">
        <f t="shared" si="3"/>
        <v>108.30998672615519</v>
      </c>
      <c r="M35">
        <f t="shared" si="2"/>
        <v>0.94368531676731593</v>
      </c>
    </row>
    <row r="36" spans="1:13" x14ac:dyDescent="0.25">
      <c r="A36" s="2">
        <v>201007</v>
      </c>
      <c r="B36" s="3">
        <v>1216890799.2400002</v>
      </c>
      <c r="C36" s="10">
        <v>2309913</v>
      </c>
      <c r="D36" s="10">
        <v>1163017</v>
      </c>
      <c r="E36" s="10">
        <v>1085998</v>
      </c>
      <c r="F36" s="10">
        <v>60898</v>
      </c>
      <c r="G36" s="11">
        <v>1666550491.230001</v>
      </c>
      <c r="H36" s="11">
        <v>839089871.39000046</v>
      </c>
      <c r="I36" s="11">
        <v>783523930.80000043</v>
      </c>
      <c r="J36" s="12">
        <v>43936689.039999999</v>
      </c>
      <c r="K36" s="9">
        <f t="shared" si="1"/>
        <v>721.47760163694522</v>
      </c>
      <c r="L36" s="22">
        <f t="shared" si="3"/>
        <v>73.018537730703343</v>
      </c>
      <c r="M36">
        <f t="shared" si="2"/>
        <v>0.93377654840814883</v>
      </c>
    </row>
    <row r="37" spans="1:13" x14ac:dyDescent="0.25">
      <c r="A37" s="2">
        <v>201008</v>
      </c>
      <c r="B37" s="3">
        <v>1553080193.24</v>
      </c>
      <c r="C37" s="13">
        <v>2314203</v>
      </c>
      <c r="D37" s="13">
        <v>1152778</v>
      </c>
      <c r="E37" s="13">
        <v>1098796</v>
      </c>
      <c r="F37" s="13">
        <v>62629</v>
      </c>
      <c r="G37" s="14">
        <v>1669647718.7900009</v>
      </c>
      <c r="H37" s="14">
        <v>831703888.6400001</v>
      </c>
      <c r="I37" s="14">
        <v>792758259.23000062</v>
      </c>
      <c r="J37" s="15">
        <v>45185570.920000017</v>
      </c>
      <c r="K37" s="9">
        <f t="shared" si="1"/>
        <v>721.47850417184702</v>
      </c>
      <c r="L37" s="22">
        <f t="shared" si="3"/>
        <v>93.018435910871204</v>
      </c>
      <c r="M37">
        <f t="shared" si="2"/>
        <v>0.95317224999089156</v>
      </c>
    </row>
    <row r="38" spans="1:13" x14ac:dyDescent="0.25">
      <c r="A38" s="2">
        <v>201009</v>
      </c>
      <c r="B38" s="3">
        <v>1710737725.3</v>
      </c>
      <c r="C38" s="6">
        <v>2341521</v>
      </c>
      <c r="D38" s="6">
        <v>1159843</v>
      </c>
      <c r="E38" s="6">
        <v>1116937</v>
      </c>
      <c r="F38" s="6">
        <v>64741</v>
      </c>
      <c r="G38" s="7">
        <v>1689359218.6300023</v>
      </c>
      <c r="H38" s="7">
        <v>836802455.38000059</v>
      </c>
      <c r="I38" s="7">
        <v>805847426.57000148</v>
      </c>
      <c r="J38" s="8">
        <v>46709336.68</v>
      </c>
      <c r="K38" s="9">
        <f t="shared" si="1"/>
        <v>721.47942240535201</v>
      </c>
      <c r="L38" s="22">
        <f t="shared" si="3"/>
        <v>101.26548021487902</v>
      </c>
      <c r="M38">
        <f t="shared" si="2"/>
        <v>0.96300706216272369</v>
      </c>
    </row>
    <row r="39" spans="1:13" x14ac:dyDescent="0.25">
      <c r="A39" s="2">
        <v>201010</v>
      </c>
      <c r="B39" s="3">
        <v>1573229516.4300001</v>
      </c>
      <c r="C39" s="10">
        <v>2354521</v>
      </c>
      <c r="D39" s="10">
        <v>1162431</v>
      </c>
      <c r="E39" s="10">
        <v>1125219</v>
      </c>
      <c r="F39" s="10">
        <v>66871</v>
      </c>
      <c r="G39" s="11">
        <v>1698738059.300004</v>
      </c>
      <c r="H39" s="11">
        <v>838669407.34000242</v>
      </c>
      <c r="I39" s="11">
        <v>811822562.88000154</v>
      </c>
      <c r="J39" s="12">
        <v>48246089.079999976</v>
      </c>
      <c r="K39" s="9">
        <f t="shared" si="1"/>
        <v>721.47925599304654</v>
      </c>
      <c r="L39" s="22">
        <f t="shared" si="3"/>
        <v>92.611660038880743</v>
      </c>
      <c r="M39">
        <f t="shared" si="2"/>
        <v>0.96798777733904207</v>
      </c>
    </row>
    <row r="40" spans="1:13" x14ac:dyDescent="0.25">
      <c r="A40" s="2">
        <v>201011</v>
      </c>
      <c r="B40" s="3">
        <v>1508768926.6600003</v>
      </c>
      <c r="C40" s="10">
        <v>2394254</v>
      </c>
      <c r="D40" s="10">
        <v>1175497</v>
      </c>
      <c r="E40" s="10">
        <v>1149921</v>
      </c>
      <c r="F40" s="10">
        <v>68836</v>
      </c>
      <c r="G40" s="11">
        <v>1727284530.410001</v>
      </c>
      <c r="H40" s="11">
        <v>848093659.62000072</v>
      </c>
      <c r="I40" s="11">
        <v>829527073.51000047</v>
      </c>
      <c r="J40" s="12">
        <v>49663797.280000016</v>
      </c>
      <c r="K40" s="9">
        <f t="shared" si="1"/>
        <v>721.42910919643487</v>
      </c>
      <c r="L40" s="22">
        <f t="shared" si="3"/>
        <v>87.349183073032435</v>
      </c>
      <c r="M40">
        <f t="shared" si="2"/>
        <v>0.97824239449356309</v>
      </c>
    </row>
    <row r="41" spans="1:13" x14ac:dyDescent="0.25">
      <c r="A41" s="2">
        <v>201012</v>
      </c>
      <c r="B41" s="3">
        <v>1558996668.6999998</v>
      </c>
      <c r="C41" s="10">
        <v>2417992</v>
      </c>
      <c r="D41" s="10">
        <v>1183463</v>
      </c>
      <c r="E41" s="10">
        <v>1163938</v>
      </c>
      <c r="F41" s="10">
        <v>70591</v>
      </c>
      <c r="G41" s="11">
        <v>1744372374.600004</v>
      </c>
      <c r="H41" s="11">
        <v>853843634.27000189</v>
      </c>
      <c r="I41" s="11">
        <v>839598745.650002</v>
      </c>
      <c r="J41" s="12">
        <v>50929994.679999992</v>
      </c>
      <c r="K41" s="9">
        <f t="shared" si="1"/>
        <v>721.41362527254182</v>
      </c>
      <c r="L41" s="22">
        <f t="shared" si="3"/>
        <v>89.372928131671884</v>
      </c>
      <c r="M41">
        <f t="shared" si="2"/>
        <v>0.98350180783007157</v>
      </c>
    </row>
    <row r="42" spans="1:13" x14ac:dyDescent="0.25">
      <c r="A42" s="2">
        <v>201101</v>
      </c>
      <c r="B42" s="3">
        <v>1051175236.9</v>
      </c>
      <c r="C42" s="10">
        <v>2407712</v>
      </c>
      <c r="D42" s="10">
        <v>1176052</v>
      </c>
      <c r="E42" s="10">
        <v>1160056</v>
      </c>
      <c r="F42" s="10">
        <v>71604</v>
      </c>
      <c r="G42" s="11">
        <v>1737110778.9100018</v>
      </c>
      <c r="H42" s="11">
        <v>848497341.69000077</v>
      </c>
      <c r="I42" s="11">
        <v>836952583.30000091</v>
      </c>
      <c r="J42" s="12">
        <v>51660853.919999972</v>
      </c>
      <c r="K42" s="9">
        <f t="shared" si="1"/>
        <v>721.47780918565081</v>
      </c>
      <c r="L42" s="22">
        <f t="shared" si="3"/>
        <v>60.512849822945029</v>
      </c>
      <c r="M42">
        <f t="shared" si="2"/>
        <v>0.98639856060786424</v>
      </c>
    </row>
    <row r="43" spans="1:13" x14ac:dyDescent="0.25">
      <c r="A43" s="2">
        <v>201102</v>
      </c>
      <c r="B43" s="3">
        <v>1827464871.79</v>
      </c>
      <c r="C43" s="10">
        <v>2486189</v>
      </c>
      <c r="D43" s="10">
        <v>1181437</v>
      </c>
      <c r="E43" s="10">
        <v>1231420</v>
      </c>
      <c r="F43" s="10">
        <v>73332</v>
      </c>
      <c r="G43" s="11">
        <v>1789640802.3700013</v>
      </c>
      <c r="H43" s="11">
        <v>852381677.51000059</v>
      </c>
      <c r="I43" s="11">
        <v>884351553.50000083</v>
      </c>
      <c r="J43" s="12">
        <v>52907571.360000007</v>
      </c>
      <c r="K43" s="9">
        <f t="shared" si="1"/>
        <v>719.83296618640065</v>
      </c>
      <c r="L43" s="22">
        <f t="shared" si="3"/>
        <v>102.11350061810775</v>
      </c>
      <c r="M43">
        <f t="shared" si="2"/>
        <v>1.0423069533119413</v>
      </c>
    </row>
    <row r="44" spans="1:13" x14ac:dyDescent="0.25">
      <c r="A44" s="2">
        <v>201103</v>
      </c>
      <c r="B44" s="3">
        <v>1921974158.7699997</v>
      </c>
      <c r="C44" s="10">
        <v>2508215</v>
      </c>
      <c r="D44" s="10">
        <v>1220437</v>
      </c>
      <c r="E44" s="10">
        <v>1211874</v>
      </c>
      <c r="F44" s="10">
        <v>75904</v>
      </c>
      <c r="G44" s="11">
        <v>1807796705.8000035</v>
      </c>
      <c r="H44" s="11">
        <v>879745225.79000223</v>
      </c>
      <c r="I44" s="11">
        <v>873288559.94000137</v>
      </c>
      <c r="J44" s="12">
        <v>54762920.069999978</v>
      </c>
      <c r="K44" s="9">
        <f t="shared" si="1"/>
        <v>720.75029684457013</v>
      </c>
      <c r="L44" s="22">
        <f t="shared" si="3"/>
        <v>106.3158347729962</v>
      </c>
      <c r="M44">
        <f t="shared" si="2"/>
        <v>0.99298366077069111</v>
      </c>
    </row>
    <row r="45" spans="1:13" x14ac:dyDescent="0.25">
      <c r="A45" s="2">
        <v>201104</v>
      </c>
      <c r="B45" s="3">
        <v>1530728227.8299994</v>
      </c>
      <c r="C45" s="10">
        <v>2499439</v>
      </c>
      <c r="D45" s="10">
        <v>1205441</v>
      </c>
      <c r="E45" s="10">
        <v>1215557</v>
      </c>
      <c r="F45" s="10">
        <v>78441</v>
      </c>
      <c r="G45" s="11">
        <v>1803099083.8900037</v>
      </c>
      <c r="H45" s="11">
        <v>869687959.88000298</v>
      </c>
      <c r="I45" s="11">
        <v>876817511.33000064</v>
      </c>
      <c r="J45" s="12">
        <v>56593612.680000007</v>
      </c>
      <c r="K45" s="9">
        <f t="shared" si="1"/>
        <v>721.40151605620451</v>
      </c>
      <c r="L45" s="22">
        <f t="shared" si="3"/>
        <v>84.89429346986347</v>
      </c>
      <c r="M45">
        <f t="shared" si="2"/>
        <v>1.0083919495022984</v>
      </c>
    </row>
    <row r="46" spans="1:13" x14ac:dyDescent="0.25">
      <c r="A46" s="2">
        <v>201105</v>
      </c>
      <c r="B46" s="3">
        <v>1605787846.6599998</v>
      </c>
      <c r="C46" s="10">
        <v>2462232</v>
      </c>
      <c r="D46" s="10">
        <v>1177103</v>
      </c>
      <c r="E46" s="10">
        <v>1204911</v>
      </c>
      <c r="F46" s="10">
        <v>80218</v>
      </c>
      <c r="G46" s="11">
        <v>1775750743.7600024</v>
      </c>
      <c r="H46" s="11">
        <v>849252817.38000071</v>
      </c>
      <c r="I46" s="11">
        <v>868622243.74000144</v>
      </c>
      <c r="J46" s="12">
        <v>57875682.640000008</v>
      </c>
      <c r="K46" s="9">
        <f t="shared" si="1"/>
        <v>721.19554280831471</v>
      </c>
      <c r="L46" s="22">
        <f t="shared" si="3"/>
        <v>90.428673748427073</v>
      </c>
      <c r="M46">
        <f t="shared" si="2"/>
        <v>1.0236241008645803</v>
      </c>
    </row>
    <row r="47" spans="1:13" x14ac:dyDescent="0.25">
      <c r="A47" s="2">
        <v>201106</v>
      </c>
      <c r="B47" s="3">
        <v>1746491850.9099996</v>
      </c>
      <c r="C47" s="10">
        <v>2527064</v>
      </c>
      <c r="D47" s="10">
        <v>1211490</v>
      </c>
      <c r="E47" s="10">
        <v>1232836</v>
      </c>
      <c r="F47" s="10">
        <v>82738</v>
      </c>
      <c r="G47" s="11">
        <v>1823036356.3300049</v>
      </c>
      <c r="H47" s="11">
        <v>874063005.41000259</v>
      </c>
      <c r="I47" s="11">
        <v>889279538.68000233</v>
      </c>
      <c r="J47" s="12">
        <v>59693812.23999998</v>
      </c>
      <c r="K47" s="9">
        <f t="shared" si="1"/>
        <v>721.40490162892786</v>
      </c>
      <c r="L47" s="22">
        <f t="shared" si="3"/>
        <v>95.801262813315532</v>
      </c>
      <c r="M47">
        <f t="shared" si="2"/>
        <v>1.0176196254199374</v>
      </c>
    </row>
    <row r="48" spans="1:13" x14ac:dyDescent="0.25">
      <c r="A48" s="2">
        <v>201107</v>
      </c>
      <c r="B48" s="3">
        <v>1587188072.5699999</v>
      </c>
      <c r="C48" s="10">
        <v>2545254</v>
      </c>
      <c r="D48" s="10">
        <v>1217991</v>
      </c>
      <c r="E48" s="10">
        <v>1241664</v>
      </c>
      <c r="F48" s="10">
        <v>85599</v>
      </c>
      <c r="G48" s="11">
        <v>1836304341.9800017</v>
      </c>
      <c r="H48" s="11">
        <v>878752215.0600009</v>
      </c>
      <c r="I48" s="11">
        <v>895794160.40000081</v>
      </c>
      <c r="J48" s="12">
        <v>61757966.519999959</v>
      </c>
      <c r="K48" s="9">
        <f t="shared" si="1"/>
        <v>721.46211811473495</v>
      </c>
      <c r="L48" s="22">
        <f t="shared" si="3"/>
        <v>86.433824518358904</v>
      </c>
      <c r="M48">
        <f t="shared" si="2"/>
        <v>1.0194361042076665</v>
      </c>
    </row>
    <row r="49" spans="1:13" x14ac:dyDescent="0.25">
      <c r="A49" s="2">
        <v>201108</v>
      </c>
      <c r="B49" s="3">
        <v>1589120143.1400003</v>
      </c>
      <c r="C49" s="10">
        <v>2568211</v>
      </c>
      <c r="D49" s="10">
        <v>1224669</v>
      </c>
      <c r="E49" s="10">
        <v>1255620</v>
      </c>
      <c r="F49" s="10">
        <v>87922</v>
      </c>
      <c r="G49" s="11">
        <v>1852905387.0100057</v>
      </c>
      <c r="H49" s="11">
        <v>883570556.35000324</v>
      </c>
      <c r="I49" s="11">
        <v>905900866.10000253</v>
      </c>
      <c r="J49" s="12">
        <v>63433964.559999987</v>
      </c>
      <c r="K49" s="9">
        <f t="shared" si="1"/>
        <v>721.47708541471309</v>
      </c>
      <c r="L49" s="22">
        <f t="shared" si="3"/>
        <v>85.763695992288618</v>
      </c>
      <c r="M49">
        <f t="shared" si="2"/>
        <v>1.0252729513035768</v>
      </c>
    </row>
    <row r="50" spans="1:13" x14ac:dyDescent="0.25">
      <c r="A50" s="2">
        <v>201109</v>
      </c>
      <c r="B50" s="3">
        <v>1524911839.8700001</v>
      </c>
      <c r="C50" s="10">
        <v>2576239</v>
      </c>
      <c r="D50" s="10">
        <v>1218713</v>
      </c>
      <c r="E50" s="10">
        <v>1268183</v>
      </c>
      <c r="F50" s="10">
        <v>89343</v>
      </c>
      <c r="G50" s="11">
        <v>1858638589.5000017</v>
      </c>
      <c r="H50" s="11">
        <v>879273600.18000066</v>
      </c>
      <c r="I50" s="11">
        <v>914906064.21000123</v>
      </c>
      <c r="J50" s="12">
        <v>64458925.109999985</v>
      </c>
      <c r="K50" s="9">
        <f t="shared" si="1"/>
        <v>721.45425540875738</v>
      </c>
      <c r="L50" s="22">
        <f t="shared" si="3"/>
        <v>82.044559307262716</v>
      </c>
      <c r="M50">
        <f t="shared" si="2"/>
        <v>1.0405920015623038</v>
      </c>
    </row>
    <row r="51" spans="1:13" x14ac:dyDescent="0.25">
      <c r="A51" s="2">
        <v>201110</v>
      </c>
      <c r="B51" s="3">
        <v>2469317412.04</v>
      </c>
      <c r="C51" s="10">
        <v>2579527</v>
      </c>
      <c r="D51" s="10">
        <v>1226201</v>
      </c>
      <c r="E51" s="10">
        <v>1260298</v>
      </c>
      <c r="F51" s="10">
        <v>93028</v>
      </c>
      <c r="G51" s="11">
        <v>1861062329.1400061</v>
      </c>
      <c r="H51" s="11">
        <v>884678127.3700031</v>
      </c>
      <c r="I51" s="11">
        <v>909266360.33000314</v>
      </c>
      <c r="J51" s="12">
        <v>67117841.439999938</v>
      </c>
      <c r="K51" s="9">
        <f t="shared" si="1"/>
        <v>721.47425831945395</v>
      </c>
      <c r="L51" s="22">
        <f t="shared" si="3"/>
        <v>132.68321932995482</v>
      </c>
      <c r="M51">
        <f t="shared" si="2"/>
        <v>1.0278070234814685</v>
      </c>
    </row>
    <row r="52" spans="1:13" x14ac:dyDescent="0.25">
      <c r="A52" s="2">
        <v>201111</v>
      </c>
      <c r="B52" s="3">
        <v>1657541299.98</v>
      </c>
      <c r="C52" s="10">
        <v>2583391</v>
      </c>
      <c r="D52" s="10">
        <v>1218882</v>
      </c>
      <c r="E52" s="10">
        <v>1269929</v>
      </c>
      <c r="F52" s="10">
        <v>94580</v>
      </c>
      <c r="G52" s="11">
        <v>2031995268.5500071</v>
      </c>
      <c r="H52" s="11">
        <v>958941405.30000448</v>
      </c>
      <c r="I52" s="11">
        <v>998522088.49000275</v>
      </c>
      <c r="J52" s="12">
        <v>74531774.759999946</v>
      </c>
      <c r="K52" s="9">
        <f t="shared" si="1"/>
        <v>786.56125555520134</v>
      </c>
      <c r="L52" s="22">
        <f t="shared" si="3"/>
        <v>81.572104307250171</v>
      </c>
      <c r="M52">
        <f t="shared" si="2"/>
        <v>1.0418801820028518</v>
      </c>
    </row>
    <row r="53" spans="1:13" x14ac:dyDescent="0.25">
      <c r="A53" s="2">
        <v>201112</v>
      </c>
      <c r="B53" s="3">
        <v>1551048012.8399999</v>
      </c>
      <c r="C53" s="10">
        <v>2586943</v>
      </c>
      <c r="D53" s="10">
        <v>1224959</v>
      </c>
      <c r="E53" s="10">
        <v>1266038</v>
      </c>
      <c r="F53" s="10">
        <v>95946</v>
      </c>
      <c r="G53" s="11">
        <v>2038316363.250005</v>
      </c>
      <c r="H53" s="11">
        <v>965159610.47000194</v>
      </c>
      <c r="I53" s="11">
        <v>997506056.60000324</v>
      </c>
      <c r="J53" s="12">
        <v>75650696.179999918</v>
      </c>
      <c r="K53" s="9">
        <f t="shared" si="1"/>
        <v>787.92472940068842</v>
      </c>
      <c r="L53" s="22">
        <f t="shared" si="3"/>
        <v>76.09456710473161</v>
      </c>
      <c r="M53">
        <f t="shared" si="2"/>
        <v>1.033534999946937</v>
      </c>
    </row>
    <row r="54" spans="1:13" x14ac:dyDescent="0.25">
      <c r="A54" s="2">
        <v>201201</v>
      </c>
      <c r="B54" s="3">
        <v>1486823375.73</v>
      </c>
      <c r="C54" s="10">
        <v>2593711</v>
      </c>
      <c r="D54" s="10">
        <v>1223372</v>
      </c>
      <c r="E54" s="10">
        <v>1271097</v>
      </c>
      <c r="F54" s="10">
        <v>99242</v>
      </c>
      <c r="G54" s="11">
        <v>2044707651.7900071</v>
      </c>
      <c r="H54" s="11">
        <v>964460041.05000305</v>
      </c>
      <c r="I54" s="11">
        <v>1001992521.0800041</v>
      </c>
      <c r="J54" s="12">
        <v>78255089.659999952</v>
      </c>
      <c r="K54" s="9">
        <f t="shared" si="1"/>
        <v>788.3328758639675</v>
      </c>
      <c r="L54" s="22">
        <f t="shared" si="3"/>
        <v>72.715694804994939</v>
      </c>
      <c r="M54">
        <f t="shared" si="2"/>
        <v>1.039011028534248</v>
      </c>
    </row>
    <row r="55" spans="1:13" x14ac:dyDescent="0.25">
      <c r="A55" s="2">
        <v>201202</v>
      </c>
      <c r="B55" s="3">
        <v>1792151931.9999998</v>
      </c>
      <c r="C55" s="10">
        <v>2616140</v>
      </c>
      <c r="D55" s="10">
        <v>1231300</v>
      </c>
      <c r="E55" s="10">
        <v>1284740</v>
      </c>
      <c r="F55" s="10">
        <v>100100</v>
      </c>
      <c r="G55" s="11">
        <v>2062600170.0600038</v>
      </c>
      <c r="H55" s="11">
        <v>970782823.97000253</v>
      </c>
      <c r="I55" s="11">
        <v>1012885185.0900013</v>
      </c>
      <c r="J55" s="12">
        <v>78932160.99999997</v>
      </c>
      <c r="K55" s="9">
        <f t="shared" si="1"/>
        <v>788.41352911541571</v>
      </c>
      <c r="L55" s="22">
        <f t="shared" si="3"/>
        <v>86.887994969372258</v>
      </c>
      <c r="M55">
        <f t="shared" si="2"/>
        <v>1.0434012831966215</v>
      </c>
    </row>
    <row r="56" spans="1:13" x14ac:dyDescent="0.25">
      <c r="A56" s="2">
        <v>201203</v>
      </c>
      <c r="B56" s="3">
        <v>1889491084.8199997</v>
      </c>
      <c r="C56" s="10">
        <v>2656468</v>
      </c>
      <c r="D56" s="10">
        <v>1245484</v>
      </c>
      <c r="E56" s="10">
        <v>1302922</v>
      </c>
      <c r="F56" s="10">
        <v>108062</v>
      </c>
      <c r="G56" s="11">
        <v>2094190906.9200041</v>
      </c>
      <c r="H56" s="11">
        <v>982036299.12000227</v>
      </c>
      <c r="I56" s="11">
        <v>1027289966.3500022</v>
      </c>
      <c r="J56" s="12">
        <v>84864641.449999645</v>
      </c>
      <c r="K56" s="9">
        <f t="shared" si="1"/>
        <v>788.33658335805444</v>
      </c>
      <c r="L56" s="22">
        <f t="shared" si="3"/>
        <v>90.225350448060965</v>
      </c>
      <c r="M56">
        <f t="shared" si="2"/>
        <v>1.046117011539289</v>
      </c>
    </row>
    <row r="57" spans="1:13" x14ac:dyDescent="0.25">
      <c r="A57" s="2">
        <v>201204</v>
      </c>
      <c r="B57" s="3">
        <v>2070079865.7499998</v>
      </c>
      <c r="C57" s="10">
        <v>2647322</v>
      </c>
      <c r="D57" s="10">
        <v>1241072</v>
      </c>
      <c r="E57" s="10">
        <v>1302081</v>
      </c>
      <c r="F57" s="10">
        <v>104169</v>
      </c>
      <c r="G57" s="11">
        <v>2087398490.8600037</v>
      </c>
      <c r="H57" s="11">
        <v>978590658.76000237</v>
      </c>
      <c r="I57" s="11">
        <v>1026663643.6500013</v>
      </c>
      <c r="J57" s="12">
        <v>82144188.449999988</v>
      </c>
      <c r="K57" s="9">
        <f t="shared" si="1"/>
        <v>788.4943693513685</v>
      </c>
      <c r="L57" s="22">
        <f t="shared" si="3"/>
        <v>99.170324919471</v>
      </c>
      <c r="M57">
        <f t="shared" si="2"/>
        <v>1.0491583083012106</v>
      </c>
    </row>
    <row r="58" spans="1:13" x14ac:dyDescent="0.25">
      <c r="A58" s="2">
        <v>201205</v>
      </c>
      <c r="B58" s="3">
        <v>1916492957.74</v>
      </c>
      <c r="C58" s="10">
        <v>2670231</v>
      </c>
      <c r="D58" s="10">
        <v>1247594</v>
      </c>
      <c r="E58" s="10">
        <v>1316035</v>
      </c>
      <c r="F58" s="10">
        <v>106602</v>
      </c>
      <c r="G58" s="11">
        <v>2105480435.6300032</v>
      </c>
      <c r="H58" s="11">
        <v>983745249.61000144</v>
      </c>
      <c r="I58" s="11">
        <v>1037671920.2600017</v>
      </c>
      <c r="J58" s="12">
        <v>84063265.759999886</v>
      </c>
      <c r="K58" s="9">
        <f t="shared" si="1"/>
        <v>788.50123290082513</v>
      </c>
      <c r="L58" s="22">
        <f t="shared" si="3"/>
        <v>91.024021183390659</v>
      </c>
      <c r="M58">
        <f t="shared" si="2"/>
        <v>1.0548583914318279</v>
      </c>
    </row>
    <row r="59" spans="1:13" x14ac:dyDescent="0.25">
      <c r="A59" s="2">
        <v>201206</v>
      </c>
      <c r="B59" s="3">
        <v>1772215862.8699999</v>
      </c>
      <c r="C59" s="10">
        <v>2692186</v>
      </c>
      <c r="D59" s="10">
        <v>1254835</v>
      </c>
      <c r="E59" s="10">
        <v>1328836</v>
      </c>
      <c r="F59" s="10">
        <v>108515</v>
      </c>
      <c r="G59" s="11">
        <v>2122653367.2700055</v>
      </c>
      <c r="H59" s="11">
        <v>989466293.35000324</v>
      </c>
      <c r="I59" s="11">
        <v>1047615590.1200024</v>
      </c>
      <c r="J59" s="12">
        <v>85571483.799999967</v>
      </c>
      <c r="K59" s="9">
        <f t="shared" si="1"/>
        <v>788.44974577165374</v>
      </c>
      <c r="L59" s="22">
        <f t="shared" si="3"/>
        <v>83.490592020179363</v>
      </c>
      <c r="M59">
        <f t="shared" si="2"/>
        <v>1.0589726936210737</v>
      </c>
    </row>
    <row r="60" spans="1:13" x14ac:dyDescent="0.25">
      <c r="A60" s="2">
        <v>201207</v>
      </c>
      <c r="B60" s="3">
        <v>1920195335.3900003</v>
      </c>
      <c r="C60" s="10">
        <v>2583636</v>
      </c>
      <c r="D60" s="10">
        <v>1189471</v>
      </c>
      <c r="E60" s="10">
        <v>1285976</v>
      </c>
      <c r="F60" s="10">
        <v>108189</v>
      </c>
      <c r="G60" s="11">
        <v>2037062750.5300016</v>
      </c>
      <c r="H60" s="11">
        <v>937947020.79000092</v>
      </c>
      <c r="I60" s="11">
        <v>1013800249.4200008</v>
      </c>
      <c r="J60" s="12">
        <v>85315480.319999963</v>
      </c>
      <c r="K60" s="9">
        <f t="shared" si="1"/>
        <v>788.44804396981681</v>
      </c>
      <c r="L60" s="22">
        <f t="shared" si="3"/>
        <v>94.262944766448911</v>
      </c>
      <c r="M60">
        <f t="shared" si="2"/>
        <v>1.081132705210972</v>
      </c>
    </row>
    <row r="61" spans="1:13" x14ac:dyDescent="0.25">
      <c r="A61" s="2">
        <v>201208</v>
      </c>
      <c r="B61" s="3">
        <v>1942616248.7599998</v>
      </c>
      <c r="C61" s="10">
        <v>2726021</v>
      </c>
      <c r="D61" s="10">
        <v>1268293</v>
      </c>
      <c r="E61" s="10">
        <v>1347701</v>
      </c>
      <c r="F61" s="10">
        <v>110027</v>
      </c>
      <c r="G61" s="11">
        <v>2149500640.0800066</v>
      </c>
      <c r="H61" s="11">
        <v>1000084626.3400029</v>
      </c>
      <c r="I61" s="11">
        <v>1062655082.2800037</v>
      </c>
      <c r="J61" s="12">
        <v>86760931.459999964</v>
      </c>
      <c r="K61" s="9">
        <f t="shared" si="1"/>
        <v>788.51213548245107</v>
      </c>
      <c r="L61" s="22">
        <f t="shared" si="3"/>
        <v>90.375234719059847</v>
      </c>
      <c r="M61">
        <f t="shared" si="2"/>
        <v>1.0626101381936193</v>
      </c>
    </row>
    <row r="62" spans="1:13" x14ac:dyDescent="0.25">
      <c r="A62" s="2">
        <v>201209</v>
      </c>
      <c r="B62" s="3">
        <v>1792422443.3099999</v>
      </c>
      <c r="C62" s="10">
        <v>2740634</v>
      </c>
      <c r="D62" s="10">
        <v>1271489</v>
      </c>
      <c r="E62" s="10">
        <v>1355257</v>
      </c>
      <c r="F62" s="10">
        <v>113888</v>
      </c>
      <c r="G62" s="11">
        <v>2160998622.0000024</v>
      </c>
      <c r="H62" s="11">
        <v>1002613650.3500018</v>
      </c>
      <c r="I62" s="11">
        <v>1068576380.4100008</v>
      </c>
      <c r="J62" s="12">
        <v>89808591.239999965</v>
      </c>
      <c r="K62" s="9">
        <f t="shared" si="1"/>
        <v>788.50317919138502</v>
      </c>
      <c r="L62" s="22">
        <f t="shared" si="3"/>
        <v>82.944173358662979</v>
      </c>
      <c r="M62">
        <f t="shared" si="2"/>
        <v>1.0658818125835143</v>
      </c>
    </row>
    <row r="63" spans="1:13" x14ac:dyDescent="0.25">
      <c r="A63" s="2">
        <v>201210</v>
      </c>
      <c r="B63" s="3">
        <v>1940804554.1799998</v>
      </c>
      <c r="C63" s="10">
        <v>2705534</v>
      </c>
      <c r="D63" s="10">
        <v>1252244</v>
      </c>
      <c r="E63" s="10">
        <v>1341255</v>
      </c>
      <c r="F63" s="10">
        <v>112035</v>
      </c>
      <c r="G63" s="11">
        <v>2133442335.0600085</v>
      </c>
      <c r="H63" s="11">
        <v>987451876.00000501</v>
      </c>
      <c r="I63" s="11">
        <v>1057642428.0300035</v>
      </c>
      <c r="J63" s="12">
        <v>88348031.029999867</v>
      </c>
      <c r="K63" s="9">
        <f t="shared" si="1"/>
        <v>788.5475972802443</v>
      </c>
      <c r="L63" s="22">
        <f t="shared" si="3"/>
        <v>90.970565376233139</v>
      </c>
      <c r="M63">
        <f t="shared" si="2"/>
        <v>1.0710811950386665</v>
      </c>
    </row>
    <row r="64" spans="1:13" x14ac:dyDescent="0.25">
      <c r="A64" s="2">
        <v>201211</v>
      </c>
      <c r="B64" s="3">
        <v>1955764409.7300005</v>
      </c>
      <c r="C64" s="10">
        <v>2725184</v>
      </c>
      <c r="D64" s="10">
        <v>1262782</v>
      </c>
      <c r="E64" s="10">
        <v>1349205</v>
      </c>
      <c r="F64" s="10">
        <v>113197</v>
      </c>
      <c r="G64" s="11">
        <v>2148932567.9900055</v>
      </c>
      <c r="H64" s="11">
        <v>995751396.51000333</v>
      </c>
      <c r="I64" s="11">
        <v>1063916415.420002</v>
      </c>
      <c r="J64" s="12">
        <v>89264756.059999958</v>
      </c>
      <c r="K64" s="9">
        <f t="shared" si="1"/>
        <v>788.54586258762913</v>
      </c>
      <c r="L64" s="22">
        <f t="shared" si="3"/>
        <v>91.010971626686072</v>
      </c>
      <c r="M64">
        <f t="shared" si="2"/>
        <v>1.0684385745124654</v>
      </c>
    </row>
    <row r="65" spans="1:13" x14ac:dyDescent="0.25">
      <c r="A65" s="2">
        <v>201212</v>
      </c>
      <c r="B65" s="3">
        <v>1736704682.0899997</v>
      </c>
      <c r="C65" s="10">
        <v>2747735</v>
      </c>
      <c r="D65" s="10">
        <v>1270865</v>
      </c>
      <c r="E65" s="10">
        <v>1362366</v>
      </c>
      <c r="F65" s="10">
        <v>114504</v>
      </c>
      <c r="G65" s="11">
        <v>2166723697.180006</v>
      </c>
      <c r="H65" s="11">
        <v>1002156511.6000037</v>
      </c>
      <c r="I65" s="11">
        <v>1074271621.2600026</v>
      </c>
      <c r="J65" s="12">
        <v>90295564.319999874</v>
      </c>
      <c r="K65" s="9">
        <f t="shared" si="1"/>
        <v>788.54900388138083</v>
      </c>
      <c r="L65" s="22">
        <f t="shared" si="3"/>
        <v>80.153490929661373</v>
      </c>
      <c r="M65">
        <f t="shared" si="2"/>
        <v>1.0719989928119824</v>
      </c>
    </row>
    <row r="66" spans="1:13" x14ac:dyDescent="0.25">
      <c r="A66" s="2">
        <v>201301</v>
      </c>
      <c r="B66" s="3">
        <v>1977635642.8399999</v>
      </c>
      <c r="C66" s="10">
        <v>2766997</v>
      </c>
      <c r="D66" s="10">
        <v>1275175</v>
      </c>
      <c r="E66" s="10">
        <v>1375547</v>
      </c>
      <c r="F66" s="10">
        <v>116275</v>
      </c>
      <c r="G66" s="11">
        <v>2181725118.4500051</v>
      </c>
      <c r="H66" s="11">
        <v>1005560927.8000041</v>
      </c>
      <c r="I66" s="11">
        <v>1084472319.5500011</v>
      </c>
      <c r="J66" s="12">
        <v>91691871.099999905</v>
      </c>
      <c r="K66" s="9">
        <f t="shared" si="1"/>
        <v>788.48120126259812</v>
      </c>
      <c r="L66" s="22">
        <f t="shared" ref="L66:L97" si="4">B66/G66 * 100</f>
        <v>90.645500027290353</v>
      </c>
      <c r="M66">
        <f t="shared" si="2"/>
        <v>1.0787123336012705</v>
      </c>
    </row>
    <row r="67" spans="1:13" x14ac:dyDescent="0.25">
      <c r="A67" s="2">
        <v>201302</v>
      </c>
      <c r="B67" s="3">
        <v>1843015158.49</v>
      </c>
      <c r="C67" s="10">
        <v>2777376</v>
      </c>
      <c r="D67" s="10">
        <v>1285398</v>
      </c>
      <c r="E67" s="10">
        <v>1374230</v>
      </c>
      <c r="F67" s="10">
        <v>117748</v>
      </c>
      <c r="G67" s="11">
        <v>2190155553.5500021</v>
      </c>
      <c r="H67" s="11">
        <v>1013624266.1700014</v>
      </c>
      <c r="I67" s="11">
        <v>1083678039.240001</v>
      </c>
      <c r="J67" s="12">
        <v>92853248.139999881</v>
      </c>
      <c r="K67" s="9">
        <f t="shared" ref="K67:K130" si="5">G67/C67</f>
        <v>788.57005805119729</v>
      </c>
      <c r="L67" s="22">
        <f t="shared" si="4"/>
        <v>84.149966220557914</v>
      </c>
      <c r="M67">
        <f t="shared" ref="M67:M130" si="6">E67/D67</f>
        <v>1.0691085562603957</v>
      </c>
    </row>
    <row r="68" spans="1:13" x14ac:dyDescent="0.25">
      <c r="A68" s="2">
        <v>201303</v>
      </c>
      <c r="B68" s="3">
        <v>1901932876.79</v>
      </c>
      <c r="C68" s="10">
        <v>2803612</v>
      </c>
      <c r="D68" s="10">
        <v>1294708</v>
      </c>
      <c r="E68" s="10">
        <v>1388481</v>
      </c>
      <c r="F68" s="10">
        <v>120423</v>
      </c>
      <c r="G68" s="11">
        <v>2210827762.8500047</v>
      </c>
      <c r="H68" s="11">
        <v>1020958453.3600032</v>
      </c>
      <c r="I68" s="11">
        <v>1094906811.1500013</v>
      </c>
      <c r="J68" s="12">
        <v>94962498.339999974</v>
      </c>
      <c r="K68" s="9">
        <f t="shared" si="5"/>
        <v>788.56409619091539</v>
      </c>
      <c r="L68" s="22">
        <f t="shared" si="4"/>
        <v>86.028089060099163</v>
      </c>
      <c r="M68">
        <f t="shared" si="6"/>
        <v>1.0724279142478459</v>
      </c>
    </row>
    <row r="69" spans="1:13" x14ac:dyDescent="0.25">
      <c r="A69" s="2">
        <v>201304</v>
      </c>
      <c r="B69" s="3">
        <v>1993677303.7100003</v>
      </c>
      <c r="C69" s="10">
        <v>2830565</v>
      </c>
      <c r="D69" s="10">
        <v>1304722</v>
      </c>
      <c r="E69" s="10">
        <v>1404642</v>
      </c>
      <c r="F69" s="10">
        <v>121201</v>
      </c>
      <c r="G69" s="11">
        <v>2229483011.130002</v>
      </c>
      <c r="H69" s="11">
        <v>1027137666.7800012</v>
      </c>
      <c r="I69" s="11">
        <v>1106769189.0400009</v>
      </c>
      <c r="J69" s="12">
        <v>95576155.309999943</v>
      </c>
      <c r="K69" s="9">
        <f t="shared" si="5"/>
        <v>787.64593327833916</v>
      </c>
      <c r="L69" s="22">
        <f t="shared" si="4"/>
        <v>89.423300996562205</v>
      </c>
      <c r="M69">
        <f t="shared" si="6"/>
        <v>1.0765833641189464</v>
      </c>
    </row>
    <row r="70" spans="1:13" x14ac:dyDescent="0.25">
      <c r="A70" s="2">
        <v>201305</v>
      </c>
      <c r="B70" s="3">
        <v>2155046842.46</v>
      </c>
      <c r="C70" s="10">
        <v>2868920</v>
      </c>
      <c r="D70" s="10">
        <v>1314375</v>
      </c>
      <c r="E70" s="10">
        <v>1430604</v>
      </c>
      <c r="F70" s="10">
        <v>123941</v>
      </c>
      <c r="G70" s="11">
        <v>2261402707.0200047</v>
      </c>
      <c r="H70" s="11">
        <v>1036474367.5200018</v>
      </c>
      <c r="I70" s="11">
        <v>1127191147.0200028</v>
      </c>
      <c r="J70" s="12">
        <v>97737192.479999915</v>
      </c>
      <c r="K70" s="9">
        <f t="shared" si="5"/>
        <v>788.24181469682139</v>
      </c>
      <c r="L70" s="22">
        <f t="shared" si="4"/>
        <v>95.296907347380127</v>
      </c>
      <c r="M70">
        <f t="shared" si="6"/>
        <v>1.0884291012838803</v>
      </c>
    </row>
    <row r="71" spans="1:13" x14ac:dyDescent="0.25">
      <c r="A71" s="2">
        <v>201306</v>
      </c>
      <c r="B71" s="3">
        <v>2011009006.55</v>
      </c>
      <c r="C71" s="10">
        <v>2876736</v>
      </c>
      <c r="D71" s="10">
        <v>1322957</v>
      </c>
      <c r="E71" s="10">
        <v>1427923</v>
      </c>
      <c r="F71" s="10">
        <v>125856</v>
      </c>
      <c r="G71" s="11">
        <v>2268357451.1100054</v>
      </c>
      <c r="H71" s="11">
        <v>1043229009.0500027</v>
      </c>
      <c r="I71" s="11">
        <v>1125881051.7800028</v>
      </c>
      <c r="J71" s="12">
        <v>99247390.279999927</v>
      </c>
      <c r="K71" s="9">
        <f t="shared" si="5"/>
        <v>788.51776843965013</v>
      </c>
      <c r="L71" s="22">
        <f t="shared" si="4"/>
        <v>88.65485488479456</v>
      </c>
      <c r="M71">
        <f t="shared" si="6"/>
        <v>1.0793419589601174</v>
      </c>
    </row>
    <row r="72" spans="1:13" x14ac:dyDescent="0.25">
      <c r="A72" s="2">
        <v>201307</v>
      </c>
      <c r="B72" s="3">
        <v>2253310627.0300007</v>
      </c>
      <c r="C72" s="10">
        <v>2897400</v>
      </c>
      <c r="D72" s="10">
        <v>1321168</v>
      </c>
      <c r="E72" s="10">
        <v>1448788</v>
      </c>
      <c r="F72" s="10">
        <v>127444</v>
      </c>
      <c r="G72" s="11">
        <v>2283697645.5000024</v>
      </c>
      <c r="H72" s="11">
        <v>1041775482.870001</v>
      </c>
      <c r="I72" s="11">
        <v>1141423649.6700015</v>
      </c>
      <c r="J72" s="12">
        <v>100498512.95999993</v>
      </c>
      <c r="K72" s="9">
        <f t="shared" si="5"/>
        <v>788.18859857113353</v>
      </c>
      <c r="L72" s="22">
        <f t="shared" si="4"/>
        <v>98.669393974728706</v>
      </c>
      <c r="M72">
        <f t="shared" si="6"/>
        <v>1.0965963450522569</v>
      </c>
    </row>
    <row r="73" spans="1:13" x14ac:dyDescent="0.25">
      <c r="A73" s="2">
        <v>201308</v>
      </c>
      <c r="B73" s="3">
        <v>2013015074.0300002</v>
      </c>
      <c r="C73" s="13">
        <v>2918530</v>
      </c>
      <c r="D73" s="13">
        <v>1335783</v>
      </c>
      <c r="E73" s="13">
        <v>1453649</v>
      </c>
      <c r="F73" s="13">
        <v>129098</v>
      </c>
      <c r="G73" s="14">
        <v>2429852970.4700065</v>
      </c>
      <c r="H73" s="14">
        <v>1114896856.9400029</v>
      </c>
      <c r="I73" s="14">
        <v>1213152281.0900035</v>
      </c>
      <c r="J73" s="15">
        <v>101803832.43999991</v>
      </c>
      <c r="K73" s="9">
        <f t="shared" si="5"/>
        <v>832.56055975782556</v>
      </c>
      <c r="L73" s="22">
        <f t="shared" si="4"/>
        <v>82.8451391295755</v>
      </c>
      <c r="M73">
        <f t="shared" si="6"/>
        <v>1.0882373858628236</v>
      </c>
    </row>
    <row r="74" spans="1:13" x14ac:dyDescent="0.25">
      <c r="A74" s="2">
        <v>201309</v>
      </c>
      <c r="B74" s="3">
        <v>2149122276.5999999</v>
      </c>
      <c r="C74" s="6">
        <v>2915071</v>
      </c>
      <c r="D74" s="6">
        <v>1332551</v>
      </c>
      <c r="E74" s="6">
        <v>1452377</v>
      </c>
      <c r="F74" s="6">
        <v>130143</v>
      </c>
      <c r="G74" s="7">
        <v>2435541910.8300033</v>
      </c>
      <c r="H74" s="7">
        <v>1113363818.8500013</v>
      </c>
      <c r="I74" s="7">
        <v>1213448914.3300018</v>
      </c>
      <c r="J74" s="8">
        <v>108729177.64999996</v>
      </c>
      <c r="K74" s="9">
        <f t="shared" si="5"/>
        <v>835.50003098723948</v>
      </c>
      <c r="L74" s="22">
        <f t="shared" si="4"/>
        <v>88.240003879366839</v>
      </c>
      <c r="M74">
        <f t="shared" si="6"/>
        <v>1.0899222618871622</v>
      </c>
    </row>
    <row r="75" spans="1:13" x14ac:dyDescent="0.25">
      <c r="A75" s="2">
        <v>201310</v>
      </c>
      <c r="B75" s="3">
        <v>2306542299.9899993</v>
      </c>
      <c r="C75" s="10">
        <v>2920452</v>
      </c>
      <c r="D75" s="10">
        <v>1331542</v>
      </c>
      <c r="E75" s="10">
        <v>1458095</v>
      </c>
      <c r="F75" s="10">
        <v>130815</v>
      </c>
      <c r="G75" s="11">
        <v>2437457922.7100062</v>
      </c>
      <c r="H75" s="11">
        <v>1110369026.5100021</v>
      </c>
      <c r="I75" s="11">
        <v>1217752799.6300037</v>
      </c>
      <c r="J75" s="12">
        <v>109336096.57000002</v>
      </c>
      <c r="K75" s="9">
        <f t="shared" si="5"/>
        <v>834.61666985453155</v>
      </c>
      <c r="L75" s="22">
        <f t="shared" si="4"/>
        <v>94.629009941043293</v>
      </c>
      <c r="M75">
        <f t="shared" si="6"/>
        <v>1.0950424395174918</v>
      </c>
    </row>
    <row r="76" spans="1:13" x14ac:dyDescent="0.25">
      <c r="A76" s="2">
        <v>201311</v>
      </c>
      <c r="B76" s="3">
        <v>2070186643.2900004</v>
      </c>
      <c r="C76" s="10">
        <v>2980478</v>
      </c>
      <c r="D76" s="10">
        <v>1355575</v>
      </c>
      <c r="E76" s="10">
        <v>1491285</v>
      </c>
      <c r="F76" s="10">
        <v>133618</v>
      </c>
      <c r="G76" s="11">
        <v>2490616969.920002</v>
      </c>
      <c r="H76" s="11">
        <v>1132979447.0200014</v>
      </c>
      <c r="I76" s="11">
        <v>1245953648.3500004</v>
      </c>
      <c r="J76" s="12">
        <v>111683874.55000003</v>
      </c>
      <c r="K76" s="9">
        <f t="shared" si="5"/>
        <v>835.64346722908272</v>
      </c>
      <c r="L76" s="22">
        <f t="shared" si="4"/>
        <v>83.119430578540317</v>
      </c>
      <c r="M76">
        <f t="shared" si="6"/>
        <v>1.1001124983862935</v>
      </c>
    </row>
    <row r="77" spans="1:13" x14ac:dyDescent="0.25">
      <c r="A77" s="2">
        <v>201312</v>
      </c>
      <c r="B77" s="3">
        <v>1896988027.5699999</v>
      </c>
      <c r="C77" s="10">
        <v>2965314</v>
      </c>
      <c r="D77" s="10">
        <v>1353109</v>
      </c>
      <c r="E77" s="10">
        <v>1478196</v>
      </c>
      <c r="F77" s="10">
        <v>134009</v>
      </c>
      <c r="G77" s="11">
        <v>2477062451.6700058</v>
      </c>
      <c r="H77" s="11">
        <v>1129698724.5000041</v>
      </c>
      <c r="I77" s="11">
        <v>1235352491.4900019</v>
      </c>
      <c r="J77" s="12">
        <v>112011235.68000002</v>
      </c>
      <c r="K77" s="9">
        <f t="shared" si="5"/>
        <v>835.34575146848056</v>
      </c>
      <c r="L77" s="22">
        <f t="shared" si="4"/>
        <v>76.582163937411963</v>
      </c>
      <c r="M77">
        <f t="shared" si="6"/>
        <v>1.092444141602783</v>
      </c>
    </row>
    <row r="78" spans="1:13" x14ac:dyDescent="0.25">
      <c r="A78" s="2">
        <v>201401</v>
      </c>
      <c r="B78" s="3">
        <v>2064470679.0700002</v>
      </c>
      <c r="C78" s="10">
        <v>2971385</v>
      </c>
      <c r="D78" s="10">
        <v>1346787</v>
      </c>
      <c r="E78" s="10">
        <v>1492651</v>
      </c>
      <c r="F78" s="10">
        <v>131947</v>
      </c>
      <c r="G78" s="11">
        <v>2481123851.8900037</v>
      </c>
      <c r="H78" s="11">
        <v>1125702692.4400027</v>
      </c>
      <c r="I78" s="11">
        <v>1245130319.6000013</v>
      </c>
      <c r="J78" s="12">
        <v>110290839.84999996</v>
      </c>
      <c r="K78" s="9">
        <f t="shared" si="5"/>
        <v>835.00584807758128</v>
      </c>
      <c r="L78" s="22">
        <f t="shared" si="4"/>
        <v>83.207078820244433</v>
      </c>
      <c r="M78">
        <f t="shared" si="6"/>
        <v>1.1083051737208631</v>
      </c>
    </row>
    <row r="79" spans="1:13" x14ac:dyDescent="0.25">
      <c r="A79" s="2">
        <v>201402</v>
      </c>
      <c r="B79" s="3">
        <v>1929327839</v>
      </c>
      <c r="C79" s="10">
        <v>3021078</v>
      </c>
      <c r="D79" s="10">
        <v>1359650</v>
      </c>
      <c r="E79" s="10">
        <v>1528301</v>
      </c>
      <c r="F79" s="10">
        <v>133127</v>
      </c>
      <c r="G79" s="11">
        <v>2521735402.4800005</v>
      </c>
      <c r="H79" s="11">
        <v>1136451914.4300013</v>
      </c>
      <c r="I79" s="11">
        <v>1274010603.2099988</v>
      </c>
      <c r="J79" s="12">
        <v>111272884.84</v>
      </c>
      <c r="K79" s="9">
        <f t="shared" si="5"/>
        <v>834.71376855546282</v>
      </c>
      <c r="L79" s="22">
        <f t="shared" si="4"/>
        <v>76.507941202023119</v>
      </c>
      <c r="M79">
        <f t="shared" si="6"/>
        <v>1.1240400102967676</v>
      </c>
    </row>
    <row r="80" spans="1:13" x14ac:dyDescent="0.25">
      <c r="A80" s="2">
        <v>201403</v>
      </c>
      <c r="B80" s="3">
        <v>2507113171.9500003</v>
      </c>
      <c r="C80" s="10">
        <v>3016476</v>
      </c>
      <c r="D80" s="10">
        <v>1372937</v>
      </c>
      <c r="E80" s="10">
        <v>1505359</v>
      </c>
      <c r="F80" s="10">
        <v>138180</v>
      </c>
      <c r="G80" s="11">
        <v>2521262075.8700013</v>
      </c>
      <c r="H80" s="11">
        <v>1147542053.0900006</v>
      </c>
      <c r="I80" s="11">
        <v>1258218343.3900008</v>
      </c>
      <c r="J80" s="12">
        <v>115501679.39000008</v>
      </c>
      <c r="K80" s="9">
        <f t="shared" si="5"/>
        <v>835.8303118838013</v>
      </c>
      <c r="L80" s="22">
        <f t="shared" si="4"/>
        <v>99.438816612703036</v>
      </c>
      <c r="M80">
        <f t="shared" si="6"/>
        <v>1.0964516215966209</v>
      </c>
    </row>
    <row r="81" spans="1:13" x14ac:dyDescent="0.25">
      <c r="A81" s="2">
        <v>201404</v>
      </c>
      <c r="B81" s="3">
        <v>1996372892.7099998</v>
      </c>
      <c r="C81" s="10">
        <v>3084264</v>
      </c>
      <c r="D81" s="10">
        <v>1401048</v>
      </c>
      <c r="E81" s="10">
        <v>1542106</v>
      </c>
      <c r="F81" s="10">
        <v>141110</v>
      </c>
      <c r="G81" s="11">
        <v>2571038494.4800014</v>
      </c>
      <c r="H81" s="11">
        <v>1166600842.4700007</v>
      </c>
      <c r="I81" s="11">
        <v>1286486964.5800004</v>
      </c>
      <c r="J81" s="12">
        <v>117950687.43000008</v>
      </c>
      <c r="K81" s="9">
        <f t="shared" si="5"/>
        <v>833.5987109015316</v>
      </c>
      <c r="L81" s="22">
        <f t="shared" si="4"/>
        <v>77.648502618540945</v>
      </c>
      <c r="M81">
        <f t="shared" si="6"/>
        <v>1.1006803478538922</v>
      </c>
    </row>
    <row r="82" spans="1:13" x14ac:dyDescent="0.25">
      <c r="A82" s="2">
        <v>201405</v>
      </c>
      <c r="B82" s="3">
        <v>2276653744.7000003</v>
      </c>
      <c r="C82" s="10">
        <v>3080900</v>
      </c>
      <c r="D82" s="10">
        <v>1400615</v>
      </c>
      <c r="E82" s="10">
        <v>1539307</v>
      </c>
      <c r="F82" s="10">
        <v>140978</v>
      </c>
      <c r="G82" s="11">
        <v>2575092077.7500043</v>
      </c>
      <c r="H82" s="11">
        <v>1170706075.4700012</v>
      </c>
      <c r="I82" s="11">
        <v>1286545447.6300027</v>
      </c>
      <c r="J82" s="12">
        <v>117840554.65000007</v>
      </c>
      <c r="K82" s="9">
        <f t="shared" si="5"/>
        <v>835.82462194488767</v>
      </c>
      <c r="L82" s="22">
        <f t="shared" si="4"/>
        <v>88.41057624196624</v>
      </c>
      <c r="M82">
        <f t="shared" si="6"/>
        <v>1.0990222152411619</v>
      </c>
    </row>
    <row r="83" spans="1:13" x14ac:dyDescent="0.25">
      <c r="A83" s="2">
        <v>201406</v>
      </c>
      <c r="B83" s="3">
        <v>2228477760.2600002</v>
      </c>
      <c r="C83" s="10">
        <v>3112315</v>
      </c>
      <c r="D83" s="10">
        <v>1414279</v>
      </c>
      <c r="E83" s="10">
        <v>1553545</v>
      </c>
      <c r="F83" s="10">
        <v>144491</v>
      </c>
      <c r="G83" s="11">
        <v>2601422582.0000014</v>
      </c>
      <c r="H83" s="11">
        <v>1182142291.2800007</v>
      </c>
      <c r="I83" s="11">
        <v>1298502986.1000009</v>
      </c>
      <c r="J83" s="12">
        <v>120777304.62000006</v>
      </c>
      <c r="K83" s="9">
        <f t="shared" si="5"/>
        <v>835.84810085097479</v>
      </c>
      <c r="L83" s="22">
        <f t="shared" si="4"/>
        <v>85.663812395551773</v>
      </c>
      <c r="M83">
        <f t="shared" si="6"/>
        <v>1.0984713765812828</v>
      </c>
    </row>
    <row r="84" spans="1:13" x14ac:dyDescent="0.25">
      <c r="A84" s="2">
        <v>201407</v>
      </c>
      <c r="B84" s="3">
        <v>2479597964.1500001</v>
      </c>
      <c r="C84" s="10">
        <v>3103655</v>
      </c>
      <c r="D84" s="10">
        <v>1404730</v>
      </c>
      <c r="E84" s="10">
        <v>1555644</v>
      </c>
      <c r="F84" s="10">
        <v>143281</v>
      </c>
      <c r="G84" s="11">
        <v>2594192728.460001</v>
      </c>
      <c r="H84" s="11">
        <v>1174160114.4200003</v>
      </c>
      <c r="I84" s="11">
        <v>1300266641.7000008</v>
      </c>
      <c r="J84" s="12">
        <v>119765972.34000003</v>
      </c>
      <c r="K84" s="9">
        <f t="shared" si="5"/>
        <v>835.85086888201204</v>
      </c>
      <c r="L84" s="22">
        <f t="shared" si="4"/>
        <v>95.582642605816417</v>
      </c>
      <c r="M84">
        <f t="shared" si="6"/>
        <v>1.1074327450826849</v>
      </c>
    </row>
    <row r="85" spans="1:13" x14ac:dyDescent="0.25">
      <c r="A85" s="2">
        <v>201408</v>
      </c>
      <c r="B85" s="3">
        <v>2266847157.7400002</v>
      </c>
      <c r="C85" s="10">
        <v>3160668</v>
      </c>
      <c r="D85" s="10">
        <v>1430575</v>
      </c>
      <c r="E85" s="10">
        <v>1584765</v>
      </c>
      <c r="F85" s="10">
        <v>145328</v>
      </c>
      <c r="G85" s="11">
        <v>2641820988.010006</v>
      </c>
      <c r="H85" s="11">
        <v>1195768802.600003</v>
      </c>
      <c r="I85" s="11">
        <v>1324574523.4800029</v>
      </c>
      <c r="J85" s="12">
        <v>121477661.93000007</v>
      </c>
      <c r="K85" s="9">
        <f t="shared" si="5"/>
        <v>835.84260922374824</v>
      </c>
      <c r="L85" s="22">
        <f t="shared" si="4"/>
        <v>85.806236229788581</v>
      </c>
      <c r="M85">
        <f t="shared" si="6"/>
        <v>1.1077818359750451</v>
      </c>
    </row>
    <row r="86" spans="1:13" x14ac:dyDescent="0.25">
      <c r="A86" s="2">
        <v>201409</v>
      </c>
      <c r="B86" s="3">
        <v>2275388980.6399999</v>
      </c>
      <c r="C86" s="10">
        <v>3147868</v>
      </c>
      <c r="D86" s="10">
        <v>1422487</v>
      </c>
      <c r="E86" s="10">
        <v>1578479</v>
      </c>
      <c r="F86" s="10">
        <v>146902</v>
      </c>
      <c r="G86" s="11">
        <v>2631187836.6500006</v>
      </c>
      <c r="H86" s="11">
        <v>1189025874.1899986</v>
      </c>
      <c r="I86" s="11">
        <v>1319368609.670002</v>
      </c>
      <c r="J86" s="12">
        <v>122793352.79000005</v>
      </c>
      <c r="K86" s="9">
        <f t="shared" si="5"/>
        <v>835.86345953832893</v>
      </c>
      <c r="L86" s="22">
        <f t="shared" si="4"/>
        <v>86.477633749515959</v>
      </c>
      <c r="M86">
        <f t="shared" si="6"/>
        <v>1.1096614591205403</v>
      </c>
    </row>
    <row r="87" spans="1:13" x14ac:dyDescent="0.25">
      <c r="A87" s="2">
        <v>201410</v>
      </c>
      <c r="B87" s="3">
        <v>2470660386.5300002</v>
      </c>
      <c r="C87" s="10">
        <v>3179214</v>
      </c>
      <c r="D87" s="10">
        <v>1434785</v>
      </c>
      <c r="E87" s="10">
        <v>1595792</v>
      </c>
      <c r="F87" s="10">
        <v>148637</v>
      </c>
      <c r="G87" s="11">
        <v>2657402335.5600033</v>
      </c>
      <c r="H87" s="11">
        <v>1199309268.4799998</v>
      </c>
      <c r="I87" s="11">
        <v>1333849216.3200033</v>
      </c>
      <c r="J87" s="12">
        <v>124243850.76000006</v>
      </c>
      <c r="K87" s="9">
        <f t="shared" si="5"/>
        <v>835.8677130762519</v>
      </c>
      <c r="L87" s="22">
        <f t="shared" si="4"/>
        <v>92.972763418955523</v>
      </c>
      <c r="M87">
        <f t="shared" si="6"/>
        <v>1.1122168129719783</v>
      </c>
    </row>
    <row r="88" spans="1:13" x14ac:dyDescent="0.25">
      <c r="A88" s="2">
        <v>201411</v>
      </c>
      <c r="B88" s="3">
        <v>2175762884.8000002</v>
      </c>
      <c r="C88" s="10">
        <v>3200727</v>
      </c>
      <c r="D88" s="10">
        <v>1448467</v>
      </c>
      <c r="E88" s="10">
        <v>1601669</v>
      </c>
      <c r="F88" s="10">
        <v>150591</v>
      </c>
      <c r="G88" s="11">
        <v>2675404983.6300006</v>
      </c>
      <c r="H88" s="11">
        <v>1210748699.0199997</v>
      </c>
      <c r="I88" s="11">
        <v>1338779530.5800009</v>
      </c>
      <c r="J88" s="12">
        <v>125876754.03000002</v>
      </c>
      <c r="K88" s="9">
        <f t="shared" si="5"/>
        <v>835.87415722428079</v>
      </c>
      <c r="L88" s="22">
        <f t="shared" si="4"/>
        <v>81.324618071388812</v>
      </c>
      <c r="M88">
        <f t="shared" si="6"/>
        <v>1.1057683744262037</v>
      </c>
    </row>
    <row r="89" spans="1:13" x14ac:dyDescent="0.25">
      <c r="A89" s="2">
        <v>201412</v>
      </c>
      <c r="B89" s="3">
        <v>2153262737.7200003</v>
      </c>
      <c r="C89" s="10">
        <v>3224947</v>
      </c>
      <c r="D89" s="10">
        <v>1451773</v>
      </c>
      <c r="E89" s="10">
        <v>1621827</v>
      </c>
      <c r="F89" s="10">
        <v>151347</v>
      </c>
      <c r="G89" s="11">
        <v>2695428414.4200058</v>
      </c>
      <c r="H89" s="11">
        <v>1213510489.8499997</v>
      </c>
      <c r="I89" s="11">
        <v>1355408764.6000056</v>
      </c>
      <c r="J89" s="12">
        <v>126509159.97000013</v>
      </c>
      <c r="K89" s="9">
        <f t="shared" si="5"/>
        <v>835.80549212746928</v>
      </c>
      <c r="L89" s="22">
        <f t="shared" si="4"/>
        <v>79.885732679839421</v>
      </c>
      <c r="M89">
        <f t="shared" si="6"/>
        <v>1.1171353923788361</v>
      </c>
    </row>
    <row r="90" spans="1:13" x14ac:dyDescent="0.25">
      <c r="A90" s="2">
        <v>201501</v>
      </c>
      <c r="B90" s="3">
        <v>2081759516.0500004</v>
      </c>
      <c r="C90" s="10">
        <v>3237880</v>
      </c>
      <c r="D90" s="10">
        <v>1459038</v>
      </c>
      <c r="E90" s="10">
        <v>1615933</v>
      </c>
      <c r="F90" s="10">
        <v>162909</v>
      </c>
      <c r="G90" s="11">
        <v>2706090096.8500051</v>
      </c>
      <c r="H90" s="11">
        <v>1219580615.4500003</v>
      </c>
      <c r="I90" s="11">
        <v>1350335950.4900048</v>
      </c>
      <c r="J90" s="12">
        <v>136173530.91</v>
      </c>
      <c r="K90" s="9">
        <f t="shared" si="5"/>
        <v>835.75984806416704</v>
      </c>
      <c r="L90" s="22">
        <f t="shared" si="4"/>
        <v>76.928684616718783</v>
      </c>
      <c r="M90">
        <f t="shared" si="6"/>
        <v>1.1075331828232027</v>
      </c>
    </row>
    <row r="91" spans="1:13" x14ac:dyDescent="0.25">
      <c r="A91" s="2">
        <v>201502</v>
      </c>
      <c r="B91" s="3">
        <v>2264248870.7800002</v>
      </c>
      <c r="C91" s="10">
        <v>3248477</v>
      </c>
      <c r="D91" s="10">
        <v>1460791</v>
      </c>
      <c r="E91" s="10">
        <v>1617473</v>
      </c>
      <c r="F91" s="10">
        <v>170213</v>
      </c>
      <c r="G91" s="11">
        <v>2715305476.3699989</v>
      </c>
      <c r="H91" s="11">
        <v>1221049705.829999</v>
      </c>
      <c r="I91" s="11">
        <v>1351976709.8299999</v>
      </c>
      <c r="J91" s="12">
        <v>142279060.71000007</v>
      </c>
      <c r="K91" s="9">
        <f t="shared" si="5"/>
        <v>835.87030980056159</v>
      </c>
      <c r="L91" s="22">
        <f t="shared" si="4"/>
        <v>83.388366078316849</v>
      </c>
      <c r="M91">
        <f t="shared" si="6"/>
        <v>1.1072583278511436</v>
      </c>
    </row>
    <row r="92" spans="1:13" x14ac:dyDescent="0.25">
      <c r="A92" s="2">
        <v>201503</v>
      </c>
      <c r="B92" s="3">
        <v>2595134095.73</v>
      </c>
      <c r="C92" s="10">
        <v>3314387</v>
      </c>
      <c r="D92" s="10">
        <v>1482487</v>
      </c>
      <c r="E92" s="10">
        <v>1661507</v>
      </c>
      <c r="F92" s="10">
        <v>170393</v>
      </c>
      <c r="G92" s="11">
        <v>2770375708.0900002</v>
      </c>
      <c r="H92" s="11">
        <v>1239187872.6699982</v>
      </c>
      <c r="I92" s="11">
        <v>1388758409.1300023</v>
      </c>
      <c r="J92" s="12">
        <v>142429426.29000008</v>
      </c>
      <c r="K92" s="9">
        <f t="shared" si="5"/>
        <v>835.86367798630636</v>
      </c>
      <c r="L92" s="22">
        <f t="shared" si="4"/>
        <v>93.674445966001556</v>
      </c>
      <c r="M92">
        <f t="shared" si="6"/>
        <v>1.1207565395177159</v>
      </c>
    </row>
    <row r="93" spans="1:13" x14ac:dyDescent="0.25">
      <c r="A93" s="2">
        <v>201504</v>
      </c>
      <c r="B93" s="3">
        <v>2346390612.8900003</v>
      </c>
      <c r="C93" s="10">
        <v>3330051</v>
      </c>
      <c r="D93" s="10">
        <v>1507945</v>
      </c>
      <c r="E93" s="10">
        <v>1651231</v>
      </c>
      <c r="F93" s="10">
        <v>170875</v>
      </c>
      <c r="G93" s="11">
        <v>2783474943.2900014</v>
      </c>
      <c r="H93" s="11">
        <v>1260468315.7800021</v>
      </c>
      <c r="I93" s="11">
        <v>1380174160.3099995</v>
      </c>
      <c r="J93" s="12">
        <v>142832467.19999999</v>
      </c>
      <c r="K93" s="9">
        <f t="shared" si="5"/>
        <v>835.86555980373919</v>
      </c>
      <c r="L93" s="22">
        <f t="shared" si="4"/>
        <v>84.297170288755041</v>
      </c>
      <c r="M93">
        <f t="shared" si="6"/>
        <v>1.0950207069886502</v>
      </c>
    </row>
    <row r="94" spans="1:13" x14ac:dyDescent="0.25">
      <c r="A94" s="2">
        <v>201505</v>
      </c>
      <c r="B94" s="3">
        <v>2339120787.2400002</v>
      </c>
      <c r="C94" s="10">
        <v>3348625</v>
      </c>
      <c r="D94" s="10">
        <v>1511271</v>
      </c>
      <c r="E94" s="10">
        <v>1665803</v>
      </c>
      <c r="F94" s="10">
        <v>171551</v>
      </c>
      <c r="G94" s="11">
        <v>2799017569.7599998</v>
      </c>
      <c r="H94" s="11">
        <v>1263251107.7599981</v>
      </c>
      <c r="I94" s="11">
        <v>1392369027.7800021</v>
      </c>
      <c r="J94" s="12">
        <v>143397434.22</v>
      </c>
      <c r="K94" s="9">
        <f t="shared" si="5"/>
        <v>835.87071402739923</v>
      </c>
      <c r="L94" s="22">
        <f t="shared" si="4"/>
        <v>83.569349921607198</v>
      </c>
      <c r="M94">
        <f t="shared" si="6"/>
        <v>1.1022530042593288</v>
      </c>
    </row>
    <row r="95" spans="1:13" x14ac:dyDescent="0.25">
      <c r="A95" s="2">
        <v>201506</v>
      </c>
      <c r="B95" s="3">
        <v>2313401009.1599998</v>
      </c>
      <c r="C95" s="10">
        <v>3360006</v>
      </c>
      <c r="D95" s="10">
        <v>1516017</v>
      </c>
      <c r="E95" s="10">
        <v>1671780</v>
      </c>
      <c r="F95" s="10">
        <v>172209</v>
      </c>
      <c r="G95" s="11">
        <v>2808485248.3300009</v>
      </c>
      <c r="H95" s="11">
        <v>1267218577.2000005</v>
      </c>
      <c r="I95" s="11">
        <v>1397318890.1199999</v>
      </c>
      <c r="J95" s="12">
        <v>143947781.01000005</v>
      </c>
      <c r="K95" s="9">
        <f t="shared" si="5"/>
        <v>835.85721225795453</v>
      </c>
      <c r="L95" s="22">
        <f t="shared" si="4"/>
        <v>82.371841209976409</v>
      </c>
      <c r="M95">
        <f t="shared" si="6"/>
        <v>1.1027448900638976</v>
      </c>
    </row>
    <row r="96" spans="1:13" x14ac:dyDescent="0.25">
      <c r="A96" s="2">
        <v>201507</v>
      </c>
      <c r="B96" s="3">
        <v>2586382821.0499992</v>
      </c>
      <c r="C96" s="10">
        <v>3365108</v>
      </c>
      <c r="D96" s="10">
        <v>1521558</v>
      </c>
      <c r="E96" s="10">
        <v>1670294</v>
      </c>
      <c r="F96" s="10">
        <v>173256</v>
      </c>
      <c r="G96" s="11">
        <v>2812749666.2900009</v>
      </c>
      <c r="H96" s="11">
        <v>1271850842.3299992</v>
      </c>
      <c r="I96" s="11">
        <v>1396075913.430002</v>
      </c>
      <c r="J96" s="12">
        <v>144822910.52999988</v>
      </c>
      <c r="K96" s="9">
        <f t="shared" si="5"/>
        <v>835.85717495248321</v>
      </c>
      <c r="L96" s="22">
        <f t="shared" si="4"/>
        <v>91.952115470745824</v>
      </c>
      <c r="M96">
        <f t="shared" si="6"/>
        <v>1.0977524353327313</v>
      </c>
    </row>
    <row r="97" spans="1:13" x14ac:dyDescent="0.25">
      <c r="A97" s="2">
        <v>201508</v>
      </c>
      <c r="B97" s="3">
        <v>2424265538.6699996</v>
      </c>
      <c r="C97" s="10">
        <v>3385164</v>
      </c>
      <c r="D97" s="10">
        <v>1529215</v>
      </c>
      <c r="E97" s="10">
        <v>1682214</v>
      </c>
      <c r="F97" s="10">
        <v>173735</v>
      </c>
      <c r="G97" s="11">
        <v>2829557621.4200063</v>
      </c>
      <c r="H97" s="11">
        <v>1278248609.1000021</v>
      </c>
      <c r="I97" s="11">
        <v>1406085757.7900045</v>
      </c>
      <c r="J97" s="12">
        <v>145223254.52999985</v>
      </c>
      <c r="K97" s="9">
        <f t="shared" si="5"/>
        <v>835.87017391772042</v>
      </c>
      <c r="L97" s="22">
        <f t="shared" si="4"/>
        <v>85.676485974983891</v>
      </c>
      <c r="M97">
        <f t="shared" si="6"/>
        <v>1.1000506795970482</v>
      </c>
    </row>
    <row r="98" spans="1:13" x14ac:dyDescent="0.25">
      <c r="A98" s="2">
        <v>201509</v>
      </c>
      <c r="B98" s="3">
        <v>2569734382.52</v>
      </c>
      <c r="C98" s="10">
        <v>3374887</v>
      </c>
      <c r="D98" s="10">
        <v>1520902</v>
      </c>
      <c r="E98" s="10">
        <v>1679001</v>
      </c>
      <c r="F98" s="10">
        <v>174984</v>
      </c>
      <c r="G98" s="11">
        <v>2820974591.4599991</v>
      </c>
      <c r="H98" s="11">
        <v>1271303160.8299987</v>
      </c>
      <c r="I98" s="11">
        <v>1403404149.4900005</v>
      </c>
      <c r="J98" s="12">
        <v>146267281.13999996</v>
      </c>
      <c r="K98" s="9">
        <f t="shared" si="5"/>
        <v>835.87230963881132</v>
      </c>
      <c r="L98" s="22">
        <f t="shared" ref="L98:L129" si="7">B98/G98 * 100</f>
        <v>91.093850696118125</v>
      </c>
      <c r="M98">
        <f t="shared" si="6"/>
        <v>1.1039508133988909</v>
      </c>
    </row>
    <row r="99" spans="1:13" x14ac:dyDescent="0.25">
      <c r="A99" s="2">
        <v>201510</v>
      </c>
      <c r="B99" s="3">
        <v>2881131461.4300003</v>
      </c>
      <c r="C99" s="10">
        <v>3428924</v>
      </c>
      <c r="D99" s="10">
        <v>1551501</v>
      </c>
      <c r="E99" s="10">
        <v>1700429</v>
      </c>
      <c r="F99" s="10">
        <v>176994</v>
      </c>
      <c r="G99" s="11">
        <v>2866175883.0200086</v>
      </c>
      <c r="H99" s="11">
        <v>1296881860.4300041</v>
      </c>
      <c r="I99" s="11">
        <v>1421346649.8600044</v>
      </c>
      <c r="J99" s="12">
        <v>147947372.7299999</v>
      </c>
      <c r="K99" s="9">
        <f t="shared" si="5"/>
        <v>835.88200934754127</v>
      </c>
      <c r="L99" s="22">
        <f t="shared" si="7"/>
        <v>100.52179555688095</v>
      </c>
      <c r="M99">
        <f t="shared" si="6"/>
        <v>1.0959896255303734</v>
      </c>
    </row>
    <row r="100" spans="1:13" x14ac:dyDescent="0.25">
      <c r="A100" s="2">
        <v>201511</v>
      </c>
      <c r="B100" s="3">
        <v>2594939516.1600003</v>
      </c>
      <c r="C100" s="10">
        <v>3435291</v>
      </c>
      <c r="D100" s="10">
        <v>1548000</v>
      </c>
      <c r="E100" s="10">
        <v>1709978</v>
      </c>
      <c r="F100" s="10">
        <v>177313</v>
      </c>
      <c r="G100" s="11">
        <v>3126649117.3300009</v>
      </c>
      <c r="H100" s="11">
        <v>1415497734.3899994</v>
      </c>
      <c r="I100" s="11">
        <v>1562937266.6800017</v>
      </c>
      <c r="J100" s="12">
        <v>148214116.25999993</v>
      </c>
      <c r="K100" s="9">
        <f t="shared" si="5"/>
        <v>910.15553480913286</v>
      </c>
      <c r="L100" s="22">
        <f t="shared" si="7"/>
        <v>82.99426698624714</v>
      </c>
      <c r="M100">
        <f t="shared" si="6"/>
        <v>1.1046369509043927</v>
      </c>
    </row>
    <row r="101" spans="1:13" x14ac:dyDescent="0.25">
      <c r="A101" s="2">
        <v>201512</v>
      </c>
      <c r="B101" s="3">
        <v>2571222412.5899997</v>
      </c>
      <c r="C101" s="10">
        <v>3407061</v>
      </c>
      <c r="D101" s="10">
        <v>1544927</v>
      </c>
      <c r="E101" s="10">
        <v>1683703</v>
      </c>
      <c r="F101" s="10">
        <v>178431</v>
      </c>
      <c r="G101" s="11">
        <v>3115844602.2500052</v>
      </c>
      <c r="H101" s="11">
        <v>1412978795.5700037</v>
      </c>
      <c r="I101" s="11">
        <v>1539773138.7000017</v>
      </c>
      <c r="J101" s="12">
        <v>163092667.97999987</v>
      </c>
      <c r="K101" s="9">
        <f t="shared" si="5"/>
        <v>914.52562846688249</v>
      </c>
      <c r="L101" s="22">
        <f t="shared" si="7"/>
        <v>82.520880878759982</v>
      </c>
      <c r="M101">
        <f t="shared" si="6"/>
        <v>1.0898268979699364</v>
      </c>
    </row>
    <row r="102" spans="1:13" x14ac:dyDescent="0.25">
      <c r="A102" s="2">
        <v>201601</v>
      </c>
      <c r="B102" s="3">
        <v>2469937184.9699998</v>
      </c>
      <c r="C102" s="10">
        <v>3476589</v>
      </c>
      <c r="D102" s="10">
        <v>1563494</v>
      </c>
      <c r="E102" s="10">
        <v>1733740</v>
      </c>
      <c r="F102" s="10">
        <v>179355</v>
      </c>
      <c r="G102" s="11">
        <v>3179566124.8200035</v>
      </c>
      <c r="H102" s="11">
        <v>1430109681.0800018</v>
      </c>
      <c r="I102" s="11">
        <v>1585406542.1200018</v>
      </c>
      <c r="J102" s="12">
        <v>164049901.61999977</v>
      </c>
      <c r="K102" s="9">
        <f t="shared" si="5"/>
        <v>914.56485791676948</v>
      </c>
      <c r="L102" s="22">
        <f t="shared" si="7"/>
        <v>77.681579435930871</v>
      </c>
      <c r="M102">
        <f t="shared" si="6"/>
        <v>1.1088881697019624</v>
      </c>
    </row>
    <row r="103" spans="1:13" x14ac:dyDescent="0.25">
      <c r="A103" s="2">
        <v>201602</v>
      </c>
      <c r="B103" s="3">
        <v>2799774567.1499991</v>
      </c>
      <c r="C103" s="10">
        <v>3455629</v>
      </c>
      <c r="D103" s="10">
        <v>1562515</v>
      </c>
      <c r="E103" s="10">
        <v>1714575</v>
      </c>
      <c r="F103" s="10">
        <v>178539</v>
      </c>
      <c r="G103" s="11">
        <v>3160659813.4100013</v>
      </c>
      <c r="H103" s="11">
        <v>1429222980.2900007</v>
      </c>
      <c r="I103" s="11">
        <v>1568124747.2700007</v>
      </c>
      <c r="J103" s="12">
        <v>163312085.84999976</v>
      </c>
      <c r="K103" s="9">
        <f t="shared" si="5"/>
        <v>914.64095636713353</v>
      </c>
      <c r="L103" s="22">
        <f t="shared" si="7"/>
        <v>88.581964919829602</v>
      </c>
      <c r="M103">
        <f t="shared" si="6"/>
        <v>1.0973174657523288</v>
      </c>
    </row>
    <row r="104" spans="1:13" x14ac:dyDescent="0.25">
      <c r="A104" s="2">
        <v>201603</v>
      </c>
      <c r="B104" s="3">
        <v>2873125490.5100007</v>
      </c>
      <c r="C104" s="10">
        <v>3580871</v>
      </c>
      <c r="D104" s="10">
        <v>1619765</v>
      </c>
      <c r="E104" s="10">
        <v>1778698</v>
      </c>
      <c r="F104" s="10">
        <v>182408</v>
      </c>
      <c r="G104" s="11">
        <v>3274419649.9200044</v>
      </c>
      <c r="H104" s="11">
        <v>1481563094.5800014</v>
      </c>
      <c r="I104" s="11">
        <v>1626005610.0900033</v>
      </c>
      <c r="J104" s="12">
        <v>166850945.24999967</v>
      </c>
      <c r="K104" s="9">
        <f t="shared" si="5"/>
        <v>914.41988553064448</v>
      </c>
      <c r="L104" s="22">
        <f t="shared" si="7"/>
        <v>87.744571487047864</v>
      </c>
      <c r="M104">
        <f t="shared" si="6"/>
        <v>1.0981210237287509</v>
      </c>
    </row>
    <row r="105" spans="1:13" x14ac:dyDescent="0.25">
      <c r="A105" s="2">
        <v>201604</v>
      </c>
      <c r="B105" s="3">
        <v>2932917555.1099997</v>
      </c>
      <c r="C105" s="10">
        <v>3560883</v>
      </c>
      <c r="D105" s="10">
        <v>1613308</v>
      </c>
      <c r="E105" s="10">
        <v>1765025</v>
      </c>
      <c r="F105" s="10">
        <v>182550</v>
      </c>
      <c r="G105" s="11">
        <v>3256561363.6500025</v>
      </c>
      <c r="H105" s="11">
        <v>1475693231.6200018</v>
      </c>
      <c r="I105" s="11">
        <v>1613883268.4900005</v>
      </c>
      <c r="J105" s="12">
        <v>166984863.53999993</v>
      </c>
      <c r="K105" s="9">
        <f t="shared" si="5"/>
        <v>914.53759184168712</v>
      </c>
      <c r="L105" s="22">
        <f t="shared" si="7"/>
        <v>90.061793026456044</v>
      </c>
      <c r="M105">
        <f t="shared" si="6"/>
        <v>1.0940409394858266</v>
      </c>
    </row>
    <row r="106" spans="1:13" x14ac:dyDescent="0.25">
      <c r="A106" s="2">
        <v>201605</v>
      </c>
      <c r="B106" s="3">
        <v>2716543805.0000005</v>
      </c>
      <c r="C106" s="10">
        <v>3600238</v>
      </c>
      <c r="D106" s="10">
        <v>1622071</v>
      </c>
      <c r="E106" s="10">
        <v>1793644</v>
      </c>
      <c r="F106" s="10">
        <v>184523</v>
      </c>
      <c r="G106" s="11">
        <v>3292384304.6300006</v>
      </c>
      <c r="H106" s="11">
        <v>1483752064.0599999</v>
      </c>
      <c r="I106" s="11">
        <v>1639841845.7200007</v>
      </c>
      <c r="J106" s="12">
        <v>168790394.84999996</v>
      </c>
      <c r="K106" s="9">
        <f t="shared" si="5"/>
        <v>914.4907377317835</v>
      </c>
      <c r="L106" s="22">
        <f t="shared" si="7"/>
        <v>82.509924530371208</v>
      </c>
      <c r="M106">
        <f t="shared" si="6"/>
        <v>1.1057740382510999</v>
      </c>
    </row>
    <row r="107" spans="1:13" x14ac:dyDescent="0.25">
      <c r="A107" s="2">
        <v>201606</v>
      </c>
      <c r="B107" s="3">
        <v>2837028818.1699996</v>
      </c>
      <c r="C107" s="10">
        <v>3587880</v>
      </c>
      <c r="D107" s="10">
        <v>1620394</v>
      </c>
      <c r="E107" s="10">
        <v>1781914</v>
      </c>
      <c r="F107" s="10">
        <v>185572</v>
      </c>
      <c r="G107" s="11">
        <v>3281705587.8699989</v>
      </c>
      <c r="H107" s="11">
        <v>1482232342.6599984</v>
      </c>
      <c r="I107" s="11">
        <v>1629721042.95</v>
      </c>
      <c r="J107" s="12">
        <v>169752202.26000008</v>
      </c>
      <c r="K107" s="9">
        <f t="shared" si="5"/>
        <v>914.6642551785452</v>
      </c>
      <c r="L107" s="22">
        <f t="shared" si="7"/>
        <v>86.449827451199894</v>
      </c>
      <c r="M107">
        <f t="shared" si="6"/>
        <v>1.0996794606743792</v>
      </c>
    </row>
    <row r="108" spans="1:13" x14ac:dyDescent="0.25">
      <c r="A108" s="2">
        <v>201607</v>
      </c>
      <c r="B108" s="3">
        <v>3126183854.3100004</v>
      </c>
      <c r="C108" s="10">
        <v>3650225</v>
      </c>
      <c r="D108" s="10">
        <v>1650673</v>
      </c>
      <c r="E108" s="10">
        <v>1810379</v>
      </c>
      <c r="F108" s="10">
        <v>189173</v>
      </c>
      <c r="G108" s="11">
        <v>3337671202.7200027</v>
      </c>
      <c r="H108" s="11">
        <v>1509503511.8399987</v>
      </c>
      <c r="I108" s="11">
        <v>1655120712.2800038</v>
      </c>
      <c r="J108" s="12">
        <v>173046978.60000002</v>
      </c>
      <c r="K108" s="9">
        <f t="shared" si="5"/>
        <v>914.37410097185864</v>
      </c>
      <c r="L108" s="22">
        <f t="shared" si="7"/>
        <v>93.663625457245388</v>
      </c>
      <c r="M108">
        <f t="shared" si="6"/>
        <v>1.0967520520418035</v>
      </c>
    </row>
    <row r="109" spans="1:13" x14ac:dyDescent="0.25">
      <c r="A109" s="2">
        <v>201608</v>
      </c>
      <c r="B109" s="3">
        <v>3008924337.52</v>
      </c>
      <c r="C109" s="13">
        <v>3623022</v>
      </c>
      <c r="D109" s="13">
        <v>1635632</v>
      </c>
      <c r="E109" s="13">
        <v>1798535</v>
      </c>
      <c r="F109" s="13">
        <v>188855</v>
      </c>
      <c r="G109" s="14">
        <v>3314022931.2600026</v>
      </c>
      <c r="H109" s="14">
        <v>1496170031.460001</v>
      </c>
      <c r="I109" s="14">
        <v>1645098344.9700017</v>
      </c>
      <c r="J109" s="15">
        <v>172754554.82999995</v>
      </c>
      <c r="K109" s="9">
        <f t="shared" si="5"/>
        <v>914.71233993610929</v>
      </c>
      <c r="L109" s="22">
        <f t="shared" si="7"/>
        <v>90.793709033751227</v>
      </c>
      <c r="M109">
        <f t="shared" si="6"/>
        <v>1.0995963639742925</v>
      </c>
    </row>
    <row r="110" spans="1:13" x14ac:dyDescent="0.25">
      <c r="A110" s="2">
        <v>201609</v>
      </c>
      <c r="B110" s="3">
        <v>2779250080.9400001</v>
      </c>
      <c r="C110" s="6">
        <v>3674206</v>
      </c>
      <c r="D110" s="6">
        <v>1646926</v>
      </c>
      <c r="E110" s="6">
        <v>1836296</v>
      </c>
      <c r="F110" s="6">
        <v>190984</v>
      </c>
      <c r="G110" s="7">
        <v>3360824092.6099992</v>
      </c>
      <c r="H110" s="7">
        <v>1506510073.4899983</v>
      </c>
      <c r="I110" s="7">
        <v>1679611932.460001</v>
      </c>
      <c r="J110" s="8">
        <v>174702086.65999988</v>
      </c>
      <c r="K110" s="9">
        <f t="shared" si="5"/>
        <v>914.70758379089227</v>
      </c>
      <c r="L110" s="22">
        <f t="shared" si="7"/>
        <v>82.695493853760382</v>
      </c>
      <c r="M110">
        <f t="shared" si="6"/>
        <v>1.1149839154886134</v>
      </c>
    </row>
    <row r="111" spans="1:13" x14ac:dyDescent="0.25">
      <c r="A111" s="2">
        <v>201610</v>
      </c>
      <c r="B111" s="3">
        <v>2996388153.1800003</v>
      </c>
      <c r="C111" s="10">
        <v>3676439</v>
      </c>
      <c r="D111" s="10">
        <v>1658566</v>
      </c>
      <c r="E111" s="10">
        <v>1826747</v>
      </c>
      <c r="F111" s="10">
        <v>191126</v>
      </c>
      <c r="G111" s="11">
        <v>3362954540.0000014</v>
      </c>
      <c r="H111" s="11">
        <v>1517169667.1599991</v>
      </c>
      <c r="I111" s="11">
        <v>1670951162.9100025</v>
      </c>
      <c r="J111" s="12">
        <v>174833709.92999992</v>
      </c>
      <c r="K111" s="9">
        <f t="shared" si="5"/>
        <v>914.73149425299903</v>
      </c>
      <c r="L111" s="22">
        <f t="shared" si="7"/>
        <v>89.099870888531214</v>
      </c>
      <c r="M111">
        <f t="shared" si="6"/>
        <v>1.1014014516154316</v>
      </c>
    </row>
    <row r="112" spans="1:13" x14ac:dyDescent="0.25">
      <c r="A112" s="2">
        <v>201611</v>
      </c>
      <c r="B112" s="3">
        <v>2969236879.3000002</v>
      </c>
      <c r="C112" s="10">
        <v>3682179</v>
      </c>
      <c r="D112" s="10">
        <v>1650991</v>
      </c>
      <c r="E112" s="10">
        <v>1833677</v>
      </c>
      <c r="F112" s="10">
        <v>197511</v>
      </c>
      <c r="G112" s="11">
        <v>3367919835.529995</v>
      </c>
      <c r="H112" s="11">
        <v>1510235303.2199965</v>
      </c>
      <c r="I112" s="11">
        <v>1677049041.5599988</v>
      </c>
      <c r="J112" s="12">
        <v>180635490.75000012</v>
      </c>
      <c r="K112" s="9">
        <f t="shared" si="5"/>
        <v>914.65402293859017</v>
      </c>
      <c r="L112" s="22">
        <f t="shared" si="7"/>
        <v>88.162338306747273</v>
      </c>
      <c r="M112">
        <f t="shared" si="6"/>
        <v>1.1106523294191186</v>
      </c>
    </row>
    <row r="113" spans="1:13" x14ac:dyDescent="0.25">
      <c r="A113" s="2">
        <v>201612</v>
      </c>
      <c r="B113" s="3">
        <v>2766803404.8299994</v>
      </c>
      <c r="C113" s="16">
        <v>3699816</v>
      </c>
      <c r="D113" s="16">
        <v>1668163</v>
      </c>
      <c r="E113" s="16">
        <v>1839469</v>
      </c>
      <c r="F113" s="16">
        <v>192184</v>
      </c>
      <c r="G113" s="17">
        <v>3384278449.0500011</v>
      </c>
      <c r="H113" s="17">
        <v>1525939619.7899973</v>
      </c>
      <c r="I113" s="17">
        <v>1682537066.6400042</v>
      </c>
      <c r="J113" s="18">
        <v>175801762.61999992</v>
      </c>
      <c r="K113" s="9">
        <f t="shared" si="5"/>
        <v>914.71533964121488</v>
      </c>
      <c r="L113" s="22">
        <f t="shared" si="7"/>
        <v>81.754602834369834</v>
      </c>
      <c r="M113">
        <f t="shared" si="6"/>
        <v>1.1026914036577959</v>
      </c>
    </row>
    <row r="114" spans="1:13" x14ac:dyDescent="0.25">
      <c r="A114" s="2">
        <v>201701</v>
      </c>
      <c r="B114" s="3">
        <v>2760351569.3300004</v>
      </c>
      <c r="C114" s="16">
        <v>3700190</v>
      </c>
      <c r="D114" s="16">
        <v>1675458</v>
      </c>
      <c r="E114" s="16">
        <v>1831931</v>
      </c>
      <c r="F114" s="16">
        <v>192801</v>
      </c>
      <c r="G114" s="17">
        <v>3384617722.7199993</v>
      </c>
      <c r="H114" s="17">
        <v>1532625397.4999981</v>
      </c>
      <c r="I114" s="17">
        <v>1675626234.5500009</v>
      </c>
      <c r="J114" s="18">
        <v>176366090.66999984</v>
      </c>
      <c r="K114" s="9">
        <f t="shared" si="5"/>
        <v>914.71457485156145</v>
      </c>
      <c r="L114" s="22">
        <f t="shared" si="7"/>
        <v>81.555785482080495</v>
      </c>
      <c r="M114">
        <f t="shared" si="6"/>
        <v>1.093391180202667</v>
      </c>
    </row>
    <row r="115" spans="1:13" x14ac:dyDescent="0.25">
      <c r="A115" s="2">
        <v>201702</v>
      </c>
      <c r="B115" s="3">
        <v>2822554872.8699999</v>
      </c>
      <c r="C115" s="16">
        <v>3732647</v>
      </c>
      <c r="D115" s="16">
        <v>1681428</v>
      </c>
      <c r="E115" s="16">
        <v>1857649</v>
      </c>
      <c r="F115" s="16">
        <v>193570</v>
      </c>
      <c r="G115" s="17">
        <v>3414279193.649992</v>
      </c>
      <c r="H115" s="17">
        <v>1537961616.2399943</v>
      </c>
      <c r="I115" s="17">
        <v>1699248446.3999977</v>
      </c>
      <c r="J115" s="18">
        <v>177069131.01000002</v>
      </c>
      <c r="K115" s="9">
        <f t="shared" si="5"/>
        <v>914.70722885126611</v>
      </c>
      <c r="L115" s="22">
        <f t="shared" si="7"/>
        <v>82.669129054223106</v>
      </c>
      <c r="M115">
        <f t="shared" si="6"/>
        <v>1.104804368667585</v>
      </c>
    </row>
    <row r="116" spans="1:13" x14ac:dyDescent="0.25">
      <c r="A116" s="2">
        <v>201703</v>
      </c>
      <c r="B116" s="3">
        <v>3421313040.1400003</v>
      </c>
      <c r="C116" s="16">
        <v>3756107</v>
      </c>
      <c r="D116" s="16">
        <v>1693702</v>
      </c>
      <c r="E116" s="16">
        <v>1868129</v>
      </c>
      <c r="F116" s="16">
        <v>194276</v>
      </c>
      <c r="G116" s="17">
        <v>3435811229.2899971</v>
      </c>
      <c r="H116" s="17">
        <v>1549313789.849998</v>
      </c>
      <c r="I116" s="17">
        <v>1708782866.4699993</v>
      </c>
      <c r="J116" s="18">
        <v>177714572.96999988</v>
      </c>
      <c r="K116" s="9">
        <f t="shared" si="5"/>
        <v>914.7266649459126</v>
      </c>
      <c r="L116" s="22">
        <f t="shared" si="7"/>
        <v>99.578027191179743</v>
      </c>
      <c r="M116">
        <f t="shared" si="6"/>
        <v>1.1029856491874013</v>
      </c>
    </row>
    <row r="117" spans="1:13" x14ac:dyDescent="0.25">
      <c r="A117" s="2">
        <v>201704</v>
      </c>
      <c r="B117" s="3">
        <v>2784967733.6199999</v>
      </c>
      <c r="C117" s="16">
        <v>3833000</v>
      </c>
      <c r="D117" s="16">
        <v>1739586</v>
      </c>
      <c r="E117" s="16">
        <v>1894567</v>
      </c>
      <c r="F117" s="16">
        <v>198847</v>
      </c>
      <c r="G117" s="17">
        <v>3506149038.8599963</v>
      </c>
      <c r="H117" s="17">
        <v>1591289098.2299972</v>
      </c>
      <c r="I117" s="17">
        <v>1732963526.4799988</v>
      </c>
      <c r="J117" s="18">
        <v>181896414.15000004</v>
      </c>
      <c r="K117" s="9">
        <f t="shared" si="5"/>
        <v>914.72711684320279</v>
      </c>
      <c r="L117" s="22">
        <f t="shared" si="7"/>
        <v>79.430956948867063</v>
      </c>
      <c r="M117">
        <f t="shared" si="6"/>
        <v>1.0890907376812644</v>
      </c>
    </row>
    <row r="118" spans="1:13" x14ac:dyDescent="0.25">
      <c r="A118" s="2">
        <v>201705</v>
      </c>
      <c r="B118" s="3">
        <v>3259579835.0999999</v>
      </c>
      <c r="C118" s="16">
        <v>3874914</v>
      </c>
      <c r="D118" s="16">
        <v>1765821</v>
      </c>
      <c r="E118" s="16">
        <v>1909504</v>
      </c>
      <c r="F118" s="16">
        <v>199589</v>
      </c>
      <c r="G118" s="17">
        <v>3544504875.8299928</v>
      </c>
      <c r="H118" s="17">
        <v>1615293300.5999963</v>
      </c>
      <c r="I118" s="17">
        <v>1746635699.3299961</v>
      </c>
      <c r="J118" s="18">
        <v>182575875.89999998</v>
      </c>
      <c r="K118" s="9">
        <f t="shared" si="5"/>
        <v>914.73123683002848</v>
      </c>
      <c r="L118" s="22">
        <f t="shared" si="7"/>
        <v>91.961499540516954</v>
      </c>
      <c r="M118">
        <f t="shared" si="6"/>
        <v>1.081368949627397</v>
      </c>
    </row>
    <row r="119" spans="1:13" x14ac:dyDescent="0.25">
      <c r="A119" s="2">
        <v>201706</v>
      </c>
      <c r="B119" s="3">
        <v>3159992684.3599997</v>
      </c>
      <c r="C119" s="16">
        <v>3884876</v>
      </c>
      <c r="D119" s="16">
        <v>1755368</v>
      </c>
      <c r="E119" s="16">
        <v>1929320</v>
      </c>
      <c r="F119" s="16">
        <v>200188</v>
      </c>
      <c r="G119" s="17">
        <v>3553264864.8599977</v>
      </c>
      <c r="H119" s="17">
        <v>1605730300.4699979</v>
      </c>
      <c r="I119" s="17">
        <v>1764410668.3799996</v>
      </c>
      <c r="J119" s="18">
        <v>183123896.00999999</v>
      </c>
      <c r="K119" s="9">
        <f t="shared" si="5"/>
        <v>914.64048398455907</v>
      </c>
      <c r="L119" s="22">
        <f t="shared" si="7"/>
        <v>88.932089347201156</v>
      </c>
      <c r="M119">
        <f t="shared" si="6"/>
        <v>1.0990971693684743</v>
      </c>
    </row>
    <row r="120" spans="1:13" x14ac:dyDescent="0.25">
      <c r="A120" s="2">
        <v>201707</v>
      </c>
      <c r="B120" s="3">
        <v>3380326794.2499995</v>
      </c>
      <c r="C120" s="16">
        <v>3935142</v>
      </c>
      <c r="D120" s="16">
        <v>1783146</v>
      </c>
      <c r="E120" s="16">
        <v>1950042</v>
      </c>
      <c r="F120" s="16">
        <v>201954</v>
      </c>
      <c r="G120" s="17">
        <v>3599591016.2099924</v>
      </c>
      <c r="H120" s="17">
        <v>1631127213.4599972</v>
      </c>
      <c r="I120" s="17">
        <v>1783724519.4499955</v>
      </c>
      <c r="J120" s="18">
        <v>184739283.29999995</v>
      </c>
      <c r="K120" s="9">
        <f t="shared" si="5"/>
        <v>914.72963776402287</v>
      </c>
      <c r="L120" s="22">
        <f t="shared" si="7"/>
        <v>93.90863514847706</v>
      </c>
      <c r="M120">
        <f t="shared" si="6"/>
        <v>1.0935963740490122</v>
      </c>
    </row>
    <row r="121" spans="1:13" x14ac:dyDescent="0.25">
      <c r="A121" s="2">
        <v>201708</v>
      </c>
      <c r="B121" s="3">
        <v>3281394489.4500003</v>
      </c>
      <c r="C121" s="16">
        <v>3917246</v>
      </c>
      <c r="D121" s="16">
        <v>1769349</v>
      </c>
      <c r="E121" s="16">
        <v>1947790</v>
      </c>
      <c r="F121" s="16">
        <v>200107</v>
      </c>
      <c r="G121" s="17">
        <v>3583248532.4299922</v>
      </c>
      <c r="H121" s="17">
        <v>1618519280.3999956</v>
      </c>
      <c r="I121" s="17">
        <v>1781679924.7999969</v>
      </c>
      <c r="J121" s="18">
        <v>183049327.22999996</v>
      </c>
      <c r="K121" s="9">
        <f t="shared" si="5"/>
        <v>914.73666255067769</v>
      </c>
      <c r="L121" s="22">
        <f t="shared" si="7"/>
        <v>91.575966884571955</v>
      </c>
      <c r="M121">
        <f t="shared" si="6"/>
        <v>1.1008512170295401</v>
      </c>
    </row>
    <row r="122" spans="1:13" x14ac:dyDescent="0.25">
      <c r="A122" s="2">
        <v>201709</v>
      </c>
      <c r="B122" s="3">
        <v>2968108852.8499999</v>
      </c>
      <c r="C122" s="16">
        <v>3944455</v>
      </c>
      <c r="D122" s="16">
        <v>1777670</v>
      </c>
      <c r="E122" s="16">
        <v>1964947</v>
      </c>
      <c r="F122" s="16">
        <v>201838</v>
      </c>
      <c r="G122" s="17">
        <v>3608126829.6899958</v>
      </c>
      <c r="H122" s="17">
        <v>1626136806.989996</v>
      </c>
      <c r="I122" s="17">
        <v>1797357088.1699996</v>
      </c>
      <c r="J122" s="18">
        <v>184632934.53000003</v>
      </c>
      <c r="K122" s="9">
        <f t="shared" si="5"/>
        <v>914.7339314784922</v>
      </c>
      <c r="L122" s="22">
        <f t="shared" si="7"/>
        <v>82.26176608944246</v>
      </c>
      <c r="M122">
        <f t="shared" si="6"/>
        <v>1.1053496993255216</v>
      </c>
    </row>
    <row r="123" spans="1:13" x14ac:dyDescent="0.25">
      <c r="A123" s="2">
        <v>201710</v>
      </c>
      <c r="B123" s="3">
        <v>3590999468.1499996</v>
      </c>
      <c r="C123" s="16">
        <v>3939935</v>
      </c>
      <c r="D123" s="16">
        <v>1776069</v>
      </c>
      <c r="E123" s="16">
        <v>1960091</v>
      </c>
      <c r="F123" s="16">
        <v>203775</v>
      </c>
      <c r="G123" s="17">
        <v>3604038654.6599936</v>
      </c>
      <c r="H123" s="17">
        <v>1624672303.5499957</v>
      </c>
      <c r="I123" s="17">
        <v>1792961289.8499978</v>
      </c>
      <c r="J123" s="18">
        <v>186405061.26000005</v>
      </c>
      <c r="K123" s="9">
        <f t="shared" si="5"/>
        <v>914.74571399274191</v>
      </c>
      <c r="L123" s="22">
        <f t="shared" si="7"/>
        <v>99.638206252501362</v>
      </c>
      <c r="M123">
        <f t="shared" si="6"/>
        <v>1.1036119655261141</v>
      </c>
    </row>
    <row r="124" spans="1:13" x14ac:dyDescent="0.25">
      <c r="A124" s="2">
        <v>201711</v>
      </c>
      <c r="B124" s="3">
        <v>3247271779.1900001</v>
      </c>
      <c r="C124" s="16">
        <v>3976360</v>
      </c>
      <c r="D124" s="16">
        <v>1791177</v>
      </c>
      <c r="E124" s="16">
        <v>1980008</v>
      </c>
      <c r="F124" s="16">
        <v>205175</v>
      </c>
      <c r="G124" s="17">
        <v>3999771407.1199932</v>
      </c>
      <c r="H124" s="17">
        <v>1810943986.3299966</v>
      </c>
      <c r="I124" s="17">
        <v>2001141537.7899969</v>
      </c>
      <c r="J124" s="18">
        <v>187685882.99999997</v>
      </c>
      <c r="K124" s="9">
        <f t="shared" si="5"/>
        <v>1005.8876477783684</v>
      </c>
      <c r="L124" s="22">
        <f t="shared" si="7"/>
        <v>81.186434139949384</v>
      </c>
      <c r="M124">
        <f t="shared" si="6"/>
        <v>1.105422858824114</v>
      </c>
    </row>
    <row r="125" spans="1:13" x14ac:dyDescent="0.25">
      <c r="A125" s="2">
        <v>201712</v>
      </c>
      <c r="B125" s="3">
        <v>3039306422.5699997</v>
      </c>
      <c r="C125" s="16">
        <v>4020299</v>
      </c>
      <c r="D125" s="16">
        <v>1819118</v>
      </c>
      <c r="E125" s="16">
        <v>1995239</v>
      </c>
      <c r="F125" s="16">
        <v>205942</v>
      </c>
      <c r="G125" s="17">
        <v>4071959946.8999968</v>
      </c>
      <c r="H125" s="17">
        <v>1842904598.9599957</v>
      </c>
      <c r="I125" s="17">
        <v>2020547955.680001</v>
      </c>
      <c r="J125" s="18">
        <v>208507392.26000008</v>
      </c>
      <c r="K125" s="9">
        <f t="shared" si="5"/>
        <v>1012.8500260552752</v>
      </c>
      <c r="L125" s="22">
        <f t="shared" si="7"/>
        <v>74.639889935161037</v>
      </c>
      <c r="M125">
        <f t="shared" si="6"/>
        <v>1.0968166990816428</v>
      </c>
    </row>
    <row r="126" spans="1:13" x14ac:dyDescent="0.25">
      <c r="A126" s="2">
        <v>201801</v>
      </c>
      <c r="B126" s="3">
        <v>3343823124.3099999</v>
      </c>
      <c r="C126" s="16">
        <v>3993330</v>
      </c>
      <c r="D126" s="16">
        <v>1799976</v>
      </c>
      <c r="E126" s="16">
        <v>1986991</v>
      </c>
      <c r="F126" s="16">
        <v>206363</v>
      </c>
      <c r="G126" s="17">
        <v>4047143694.8699999</v>
      </c>
      <c r="H126" s="17">
        <v>1824196673.3599999</v>
      </c>
      <c r="I126" s="17">
        <v>2013804696.0699999</v>
      </c>
      <c r="J126" s="18">
        <v>209142325.44</v>
      </c>
      <c r="K126" s="9">
        <f t="shared" si="5"/>
        <v>1013.4758947720323</v>
      </c>
      <c r="L126" s="22">
        <f t="shared" si="7"/>
        <v>82.621803830402627</v>
      </c>
      <c r="M126">
        <f t="shared" si="6"/>
        <v>1.1038986075369894</v>
      </c>
    </row>
    <row r="127" spans="1:13" x14ac:dyDescent="0.25">
      <c r="A127" s="2">
        <v>201802</v>
      </c>
      <c r="B127" s="3">
        <v>3287380706.2299995</v>
      </c>
      <c r="C127" s="16">
        <v>4020097</v>
      </c>
      <c r="D127" s="16">
        <v>1802557</v>
      </c>
      <c r="E127" s="16">
        <v>2010624</v>
      </c>
      <c r="F127" s="16">
        <v>206916</v>
      </c>
      <c r="G127" s="17">
        <v>4073338432.6100001</v>
      </c>
      <c r="H127" s="17">
        <v>1826899656.98</v>
      </c>
      <c r="I127" s="17">
        <v>2036721979.0699999</v>
      </c>
      <c r="J127" s="18">
        <v>209716796.56</v>
      </c>
      <c r="K127" s="9">
        <f t="shared" si="5"/>
        <v>1013.2438179004139</v>
      </c>
      <c r="L127" s="22">
        <f t="shared" si="7"/>
        <v>80.704826289712528</v>
      </c>
      <c r="M127">
        <f t="shared" si="6"/>
        <v>1.1154288047479219</v>
      </c>
    </row>
    <row r="128" spans="1:13" x14ac:dyDescent="0.25">
      <c r="A128" s="2">
        <v>201803</v>
      </c>
      <c r="B128" s="3">
        <v>3602503409.3199992</v>
      </c>
      <c r="C128" s="16">
        <v>4029986</v>
      </c>
      <c r="D128" s="16">
        <v>1813369</v>
      </c>
      <c r="E128" s="16">
        <v>2006712</v>
      </c>
      <c r="F128" s="16">
        <v>209905</v>
      </c>
      <c r="G128" s="17">
        <v>4084084847.6300001</v>
      </c>
      <c r="H128" s="17">
        <v>1837796098.1600001</v>
      </c>
      <c r="I128" s="17">
        <v>2033544813.0899999</v>
      </c>
      <c r="J128" s="18">
        <v>212743936.38</v>
      </c>
      <c r="K128" s="9">
        <f t="shared" si="5"/>
        <v>1013.4240783044904</v>
      </c>
      <c r="L128" s="22">
        <f t="shared" si="7"/>
        <v>88.208339045907351</v>
      </c>
      <c r="M128">
        <f t="shared" si="6"/>
        <v>1.1066208808025284</v>
      </c>
    </row>
    <row r="129" spans="1:13" x14ac:dyDescent="0.25">
      <c r="A129" s="2">
        <v>201804</v>
      </c>
      <c r="B129" s="3">
        <v>3492104896.8899994</v>
      </c>
      <c r="C129" s="16">
        <v>4106229</v>
      </c>
      <c r="D129" s="16">
        <v>1844791</v>
      </c>
      <c r="E129" s="16">
        <v>2050195</v>
      </c>
      <c r="F129" s="16">
        <v>211243</v>
      </c>
      <c r="G129" s="17">
        <v>4161858518.8000002</v>
      </c>
      <c r="H129" s="17">
        <v>1869782942.72</v>
      </c>
      <c r="I129" s="17">
        <v>2077965108.29</v>
      </c>
      <c r="J129" s="18">
        <v>214110467.78999999</v>
      </c>
      <c r="K129" s="9">
        <f t="shared" si="5"/>
        <v>1013.5475928887552</v>
      </c>
      <c r="L129" s="22">
        <f t="shared" si="7"/>
        <v>83.907342864141555</v>
      </c>
      <c r="M129">
        <f t="shared" si="6"/>
        <v>1.1113426941046438</v>
      </c>
    </row>
    <row r="130" spans="1:13" x14ac:dyDescent="0.25">
      <c r="A130" s="2">
        <v>201805</v>
      </c>
      <c r="B130" s="3">
        <v>3428517538.3099999</v>
      </c>
      <c r="C130" s="16">
        <v>4088255</v>
      </c>
      <c r="D130" s="16">
        <v>1827081</v>
      </c>
      <c r="E130" s="16">
        <v>2049081</v>
      </c>
      <c r="F130" s="16">
        <v>212093</v>
      </c>
      <c r="G130" s="17">
        <v>4143128401.5100002</v>
      </c>
      <c r="H130" s="17">
        <v>1851876311.98</v>
      </c>
      <c r="I130" s="17">
        <v>2076276017.8900001</v>
      </c>
      <c r="J130" s="18">
        <v>214976071.63999999</v>
      </c>
      <c r="K130" s="9">
        <f t="shared" si="5"/>
        <v>1013.4222061759847</v>
      </c>
      <c r="L130" s="22">
        <f t="shared" ref="L130:L161" si="8">B130/G130 * 100</f>
        <v>82.751901607984095</v>
      </c>
      <c r="M130">
        <f t="shared" si="6"/>
        <v>1.1215052863009358</v>
      </c>
    </row>
    <row r="131" spans="1:13" x14ac:dyDescent="0.25">
      <c r="A131" s="2">
        <v>201806</v>
      </c>
      <c r="B131" s="3">
        <v>3641234408.77</v>
      </c>
      <c r="C131" s="16">
        <v>4132877</v>
      </c>
      <c r="D131" s="16">
        <v>1852791</v>
      </c>
      <c r="E131" s="16">
        <v>2065963</v>
      </c>
      <c r="F131" s="16">
        <v>214123</v>
      </c>
      <c r="G131" s="17">
        <v>4188778707.6500001</v>
      </c>
      <c r="H131" s="17">
        <v>1877929641.9400001</v>
      </c>
      <c r="I131" s="17">
        <v>2093816927.23</v>
      </c>
      <c r="J131" s="18">
        <v>217032138.47999999</v>
      </c>
      <c r="K131" s="9">
        <f t="shared" ref="K131:K171" si="9">G131/C131</f>
        <v>1013.5261000145904</v>
      </c>
      <c r="L131" s="22">
        <f t="shared" si="8"/>
        <v>86.92830686233161</v>
      </c>
      <c r="M131">
        <f t="shared" ref="M131:M194" si="10">E131/D131</f>
        <v>1.1150545312450244</v>
      </c>
    </row>
    <row r="132" spans="1:13" x14ac:dyDescent="0.25">
      <c r="A132" s="2">
        <v>201807</v>
      </c>
      <c r="B132" s="3">
        <v>3742332364.9399996</v>
      </c>
      <c r="C132" s="16">
        <v>4138025</v>
      </c>
      <c r="D132" s="16">
        <v>1853020</v>
      </c>
      <c r="E132" s="16">
        <v>2069609</v>
      </c>
      <c r="F132" s="16">
        <v>215396</v>
      </c>
      <c r="G132" s="17">
        <v>4194044354.9099998</v>
      </c>
      <c r="H132" s="17">
        <v>1878196815.21</v>
      </c>
      <c r="I132" s="17">
        <v>2097523560.0699999</v>
      </c>
      <c r="J132" s="18">
        <v>218323979.63</v>
      </c>
      <c r="K132" s="9">
        <f t="shared" si="9"/>
        <v>1013.5377033512364</v>
      </c>
      <c r="L132" s="22">
        <f t="shared" si="8"/>
        <v>89.229680190645155</v>
      </c>
      <c r="M132">
        <f t="shared" si="10"/>
        <v>1.1168843293650366</v>
      </c>
    </row>
    <row r="133" spans="1:13" x14ac:dyDescent="0.25">
      <c r="A133" s="2">
        <v>201808</v>
      </c>
      <c r="B133" s="3">
        <v>3841326486</v>
      </c>
      <c r="C133" s="16">
        <v>4120641</v>
      </c>
      <c r="D133" s="16">
        <v>1842467</v>
      </c>
      <c r="E133" s="16">
        <v>2062259</v>
      </c>
      <c r="F133" s="16">
        <v>215915</v>
      </c>
      <c r="G133" s="17">
        <v>4176296785.4499998</v>
      </c>
      <c r="H133" s="17">
        <v>1867491502.8399999</v>
      </c>
      <c r="I133" s="17">
        <v>2089952861.5599999</v>
      </c>
      <c r="J133" s="18">
        <v>218852421.05000001</v>
      </c>
      <c r="K133" s="9">
        <f t="shared" si="9"/>
        <v>1013.5065844003396</v>
      </c>
      <c r="L133" s="22">
        <f t="shared" si="8"/>
        <v>91.979250597873715</v>
      </c>
      <c r="M133">
        <f t="shared" si="10"/>
        <v>1.1192922315569289</v>
      </c>
    </row>
    <row r="134" spans="1:13" x14ac:dyDescent="0.25">
      <c r="A134" s="2">
        <v>201809</v>
      </c>
      <c r="B134" s="3">
        <v>3448294600.3600001</v>
      </c>
      <c r="C134" s="16">
        <v>4187023</v>
      </c>
      <c r="D134" s="16">
        <v>1877080</v>
      </c>
      <c r="E134" s="16">
        <v>2092327</v>
      </c>
      <c r="F134" s="16">
        <v>217616</v>
      </c>
      <c r="G134" s="17">
        <v>4243360248.0799999</v>
      </c>
      <c r="H134" s="17">
        <v>1902577401.03</v>
      </c>
      <c r="I134" s="17">
        <v>2120206159.52</v>
      </c>
      <c r="J134" s="18">
        <v>220576687.53</v>
      </c>
      <c r="K134" s="9">
        <f t="shared" si="9"/>
        <v>1013.4552038715813</v>
      </c>
      <c r="L134" s="22">
        <f t="shared" si="8"/>
        <v>81.263300751338647</v>
      </c>
      <c r="M134">
        <f t="shared" si="10"/>
        <v>1.1146711914249792</v>
      </c>
    </row>
    <row r="135" spans="1:13" x14ac:dyDescent="0.25">
      <c r="A135" s="2">
        <v>201810</v>
      </c>
      <c r="B135" s="3">
        <v>3954974824.0600004</v>
      </c>
      <c r="C135" s="16">
        <v>4218624</v>
      </c>
      <c r="D135" s="16">
        <v>1886525</v>
      </c>
      <c r="E135" s="16">
        <v>2113471</v>
      </c>
      <c r="F135" s="16">
        <v>218628</v>
      </c>
      <c r="G135" s="17">
        <v>4275789073.1100001</v>
      </c>
      <c r="H135" s="17">
        <v>1912178070.3299999</v>
      </c>
      <c r="I135" s="17">
        <v>2142007444.3499999</v>
      </c>
      <c r="J135" s="18">
        <v>221603558.43000001</v>
      </c>
      <c r="K135" s="9">
        <f t="shared" si="9"/>
        <v>1013.5506442645755</v>
      </c>
      <c r="L135" s="22">
        <f t="shared" si="8"/>
        <v>92.496958021910686</v>
      </c>
      <c r="M135">
        <f t="shared" si="10"/>
        <v>1.1202984323027789</v>
      </c>
    </row>
    <row r="136" spans="1:13" x14ac:dyDescent="0.25">
      <c r="A136" s="2">
        <v>201811</v>
      </c>
      <c r="B136" s="3">
        <v>3918413377.7799997</v>
      </c>
      <c r="C136" s="16">
        <v>4239594</v>
      </c>
      <c r="D136" s="16">
        <v>1894224</v>
      </c>
      <c r="E136" s="16">
        <v>2123673</v>
      </c>
      <c r="F136" s="16">
        <v>221697</v>
      </c>
      <c r="G136" s="17">
        <v>4296998223.8299999</v>
      </c>
      <c r="H136" s="17">
        <v>1919976772.1800001</v>
      </c>
      <c r="I136" s="17">
        <v>2152306520.27</v>
      </c>
      <c r="J136" s="18">
        <v>224714931.38</v>
      </c>
      <c r="K136" s="9">
        <f t="shared" si="9"/>
        <v>1013.5400285569797</v>
      </c>
      <c r="L136" s="22">
        <f t="shared" si="8"/>
        <v>91.189550790352442</v>
      </c>
      <c r="M136">
        <f t="shared" si="10"/>
        <v>1.1211308694219901</v>
      </c>
    </row>
    <row r="137" spans="1:13" x14ac:dyDescent="0.25">
      <c r="A137" s="2">
        <v>201812</v>
      </c>
      <c r="B137" s="3">
        <v>3103493979.5799994</v>
      </c>
      <c r="C137" s="16">
        <v>4240469</v>
      </c>
      <c r="D137" s="16">
        <v>1896154</v>
      </c>
      <c r="E137" s="16">
        <v>2123086</v>
      </c>
      <c r="F137" s="16">
        <v>221229</v>
      </c>
      <c r="G137" s="17">
        <v>4297964621.6400003</v>
      </c>
      <c r="H137" s="17">
        <v>1921951337.7</v>
      </c>
      <c r="I137" s="17">
        <v>2151771639.2600002</v>
      </c>
      <c r="J137" s="18">
        <v>224241644.68000001</v>
      </c>
      <c r="K137" s="9">
        <f t="shared" si="9"/>
        <v>1013.5587883415727</v>
      </c>
      <c r="L137" s="22">
        <f t="shared" si="8"/>
        <v>72.20845802113142</v>
      </c>
      <c r="M137">
        <f t="shared" si="10"/>
        <v>1.1196801525614481</v>
      </c>
    </row>
    <row r="138" spans="1:13" x14ac:dyDescent="0.25">
      <c r="A138" s="2">
        <v>201901</v>
      </c>
      <c r="B138" s="3">
        <v>3653944586.7300005</v>
      </c>
      <c r="C138" s="16">
        <v>4246900</v>
      </c>
      <c r="D138" s="16">
        <v>1901979</v>
      </c>
      <c r="E138" s="16">
        <v>2122879</v>
      </c>
      <c r="F138" s="16">
        <v>222042</v>
      </c>
      <c r="G138" s="17">
        <v>4304517407.3299999</v>
      </c>
      <c r="H138" s="17">
        <v>1927855349.6900001</v>
      </c>
      <c r="I138" s="17">
        <v>2151596814.21</v>
      </c>
      <c r="J138" s="18">
        <v>225065243.43000001</v>
      </c>
      <c r="K138" s="9">
        <f t="shared" si="9"/>
        <v>1013.5669328992913</v>
      </c>
      <c r="L138" s="22">
        <f t="shared" si="8"/>
        <v>84.886277390999425</v>
      </c>
      <c r="M138">
        <f t="shared" si="10"/>
        <v>1.1161421866382331</v>
      </c>
    </row>
    <row r="139" spans="1:13" x14ac:dyDescent="0.25">
      <c r="A139" s="2">
        <v>201902</v>
      </c>
      <c r="B139" s="3">
        <v>3467408127.9500003</v>
      </c>
      <c r="C139" s="16">
        <v>4277228</v>
      </c>
      <c r="D139" s="16">
        <v>1914395</v>
      </c>
      <c r="E139" s="16">
        <v>2140388</v>
      </c>
      <c r="F139" s="16">
        <v>222445</v>
      </c>
      <c r="G139" s="17">
        <v>4335278035.5200005</v>
      </c>
      <c r="H139" s="17">
        <v>1940431080.9400001</v>
      </c>
      <c r="I139" s="17">
        <v>2169374824.04</v>
      </c>
      <c r="J139" s="18">
        <v>225472130.53999999</v>
      </c>
      <c r="K139" s="9">
        <f t="shared" si="9"/>
        <v>1013.5718824247855</v>
      </c>
      <c r="L139" s="22">
        <f t="shared" si="8"/>
        <v>79.981216880224792</v>
      </c>
      <c r="M139">
        <f t="shared" si="10"/>
        <v>1.1180493053941323</v>
      </c>
    </row>
    <row r="140" spans="1:13" x14ac:dyDescent="0.25">
      <c r="A140" s="2">
        <v>201903</v>
      </c>
      <c r="B140" s="3">
        <v>4108687174.25</v>
      </c>
      <c r="C140" s="16">
        <v>4300523</v>
      </c>
      <c r="D140" s="16">
        <v>1930382</v>
      </c>
      <c r="E140" s="16">
        <v>2146083</v>
      </c>
      <c r="F140" s="16">
        <v>224058</v>
      </c>
      <c r="G140" s="17">
        <v>4358909426.9300003</v>
      </c>
      <c r="H140" s="17">
        <v>1956651343.8099999</v>
      </c>
      <c r="I140" s="17">
        <v>2175149006.3200002</v>
      </c>
      <c r="J140" s="18">
        <v>227109076.80000001</v>
      </c>
      <c r="K140" s="9">
        <f t="shared" si="9"/>
        <v>1013.5765875290052</v>
      </c>
      <c r="L140" s="22">
        <f t="shared" si="8"/>
        <v>94.259521633230335</v>
      </c>
      <c r="M140">
        <f t="shared" si="10"/>
        <v>1.1117400597394713</v>
      </c>
    </row>
    <row r="141" spans="1:13" x14ac:dyDescent="0.25">
      <c r="A141" s="2">
        <v>201904</v>
      </c>
      <c r="B141" s="3">
        <v>3648066741.96</v>
      </c>
      <c r="C141" s="16">
        <v>4316442</v>
      </c>
      <c r="D141" s="16">
        <v>1938878</v>
      </c>
      <c r="E141" s="16">
        <v>2151987</v>
      </c>
      <c r="F141" s="16">
        <v>225577</v>
      </c>
      <c r="G141" s="17">
        <v>4375154109.8199997</v>
      </c>
      <c r="H141" s="17">
        <v>1965267864.5799999</v>
      </c>
      <c r="I141" s="17">
        <v>2181237776.2399998</v>
      </c>
      <c r="J141" s="18">
        <v>228648469</v>
      </c>
      <c r="K141" s="9">
        <f t="shared" si="9"/>
        <v>1013.6019688947516</v>
      </c>
      <c r="L141" s="22">
        <f t="shared" si="8"/>
        <v>83.381445553470741</v>
      </c>
      <c r="M141">
        <f t="shared" si="10"/>
        <v>1.1099135685690384</v>
      </c>
    </row>
    <row r="142" spans="1:13" x14ac:dyDescent="0.25">
      <c r="A142" s="2">
        <v>201905</v>
      </c>
      <c r="B142" s="3">
        <v>4169564415.0100002</v>
      </c>
      <c r="C142" s="16">
        <v>4304669</v>
      </c>
      <c r="D142" s="16">
        <v>1933628</v>
      </c>
      <c r="E142" s="16">
        <v>2145422</v>
      </c>
      <c r="F142" s="16">
        <v>225619</v>
      </c>
      <c r="G142" s="17">
        <v>4363273067</v>
      </c>
      <c r="H142" s="17">
        <v>1959946397.3800001</v>
      </c>
      <c r="I142" s="17">
        <v>2174635233.1399999</v>
      </c>
      <c r="J142" s="18">
        <v>228691436.47999999</v>
      </c>
      <c r="K142" s="9">
        <f t="shared" si="9"/>
        <v>1013.6140704430468</v>
      </c>
      <c r="L142" s="22">
        <f t="shared" si="8"/>
        <v>95.560473777012874</v>
      </c>
      <c r="M142">
        <f t="shared" si="10"/>
        <v>1.1095319265132693</v>
      </c>
    </row>
    <row r="143" spans="1:13" x14ac:dyDescent="0.25">
      <c r="A143" s="2">
        <v>201906</v>
      </c>
      <c r="B143" s="3">
        <v>3777713343.6799998</v>
      </c>
      <c r="C143" s="16">
        <v>4328165</v>
      </c>
      <c r="D143" s="16">
        <v>1949328</v>
      </c>
      <c r="E143" s="16">
        <v>2152851</v>
      </c>
      <c r="F143" s="16">
        <v>225986</v>
      </c>
      <c r="G143" s="17">
        <v>4387084093.1899996</v>
      </c>
      <c r="H143" s="17">
        <v>1975862907.22</v>
      </c>
      <c r="I143" s="17">
        <v>2182157355.5100002</v>
      </c>
      <c r="J143" s="18">
        <v>229063830.46000001</v>
      </c>
      <c r="K143" s="9">
        <f t="shared" si="9"/>
        <v>1013.6129498736761</v>
      </c>
      <c r="L143" s="22">
        <f t="shared" si="8"/>
        <v>86.109891295315805</v>
      </c>
      <c r="M143">
        <f t="shared" si="10"/>
        <v>1.1044067494028711</v>
      </c>
    </row>
    <row r="144" spans="1:13" x14ac:dyDescent="0.25">
      <c r="A144" s="2">
        <v>201907</v>
      </c>
      <c r="B144" s="3">
        <v>4469727170.4100008</v>
      </c>
      <c r="C144" s="16">
        <v>4348626</v>
      </c>
      <c r="D144" s="16">
        <v>1958069</v>
      </c>
      <c r="E144" s="16">
        <v>2164538</v>
      </c>
      <c r="F144" s="16">
        <v>226019</v>
      </c>
      <c r="G144" s="17">
        <v>4407839332.0299997</v>
      </c>
      <c r="H144" s="17">
        <v>1984727967.5599999</v>
      </c>
      <c r="I144" s="17">
        <v>2194014084.5500002</v>
      </c>
      <c r="J144" s="18">
        <v>229097279.91999999</v>
      </c>
      <c r="K144" s="9">
        <f t="shared" si="9"/>
        <v>1013.6165611919719</v>
      </c>
      <c r="L144" s="22">
        <f t="shared" si="8"/>
        <v>101.40404025006735</v>
      </c>
      <c r="M144">
        <f t="shared" si="10"/>
        <v>1.105445211583453</v>
      </c>
    </row>
    <row r="145" spans="1:13" x14ac:dyDescent="0.25">
      <c r="A145" s="2">
        <v>201908</v>
      </c>
      <c r="B145" s="3">
        <v>4435796630.8799992</v>
      </c>
      <c r="C145" s="13">
        <v>4369711</v>
      </c>
      <c r="D145" s="13">
        <v>1964134</v>
      </c>
      <c r="E145" s="13">
        <v>2179850</v>
      </c>
      <c r="F145" s="13">
        <v>225727</v>
      </c>
      <c r="G145" s="14">
        <v>4429193598.8699999</v>
      </c>
      <c r="H145" s="14">
        <v>1990866402.2</v>
      </c>
      <c r="I145" s="14">
        <v>2209526289.23</v>
      </c>
      <c r="J145" s="15">
        <v>228800907.44</v>
      </c>
      <c r="K145" s="9">
        <f t="shared" si="9"/>
        <v>1013.6124789190864</v>
      </c>
      <c r="L145" s="22">
        <f t="shared" si="8"/>
        <v>100.1490797785783</v>
      </c>
      <c r="M145">
        <f t="shared" si="10"/>
        <v>1.109827537225057</v>
      </c>
    </row>
    <row r="146" spans="1:13" x14ac:dyDescent="0.25">
      <c r="A146" s="2">
        <v>201909</v>
      </c>
      <c r="B146" s="3">
        <v>3979044858.1900001</v>
      </c>
      <c r="C146" s="6">
        <v>4362763</v>
      </c>
      <c r="D146" s="6">
        <v>1956329</v>
      </c>
      <c r="E146" s="6">
        <v>2180079</v>
      </c>
      <c r="F146" s="6">
        <v>226355</v>
      </c>
      <c r="G146" s="7">
        <v>4422160011.1599998</v>
      </c>
      <c r="H146" s="7">
        <v>1982958939.8299999</v>
      </c>
      <c r="I146" s="7">
        <v>2209763412.8099999</v>
      </c>
      <c r="J146" s="8">
        <v>229437658.52000001</v>
      </c>
      <c r="K146" s="9">
        <f t="shared" si="9"/>
        <v>1013.6145399509439</v>
      </c>
      <c r="L146" s="22">
        <f t="shared" si="8"/>
        <v>89.979667134347679</v>
      </c>
      <c r="M146">
        <f t="shared" si="10"/>
        <v>1.1143723780611543</v>
      </c>
    </row>
    <row r="147" spans="1:13" x14ac:dyDescent="0.25">
      <c r="A147" s="2">
        <v>201910</v>
      </c>
      <c r="B147" s="3">
        <v>4466523707.3599987</v>
      </c>
      <c r="C147" s="19">
        <v>4368012</v>
      </c>
      <c r="D147" s="19">
        <v>1962968</v>
      </c>
      <c r="E147" s="19">
        <v>2178222</v>
      </c>
      <c r="F147" s="19">
        <v>226822</v>
      </c>
      <c r="G147" s="20">
        <v>4431527449.4300003</v>
      </c>
      <c r="H147" s="20">
        <v>1991717584.29</v>
      </c>
      <c r="I147" s="20">
        <v>2209898747.2199998</v>
      </c>
      <c r="J147" s="21">
        <v>229911117.91999999</v>
      </c>
      <c r="K147" s="9">
        <f t="shared" si="9"/>
        <v>1014.5410427970437</v>
      </c>
      <c r="L147" s="22">
        <f t="shared" si="8"/>
        <v>100.78971095924271</v>
      </c>
      <c r="M147">
        <f t="shared" si="10"/>
        <v>1.1096574167281381</v>
      </c>
    </row>
    <row r="148" spans="1:13" x14ac:dyDescent="0.25">
      <c r="A148" s="2">
        <v>201911</v>
      </c>
      <c r="B148" s="3">
        <v>4095419531.7400002</v>
      </c>
      <c r="C148" s="16">
        <v>4392286</v>
      </c>
      <c r="D148" s="16">
        <v>1966313</v>
      </c>
      <c r="E148" s="16">
        <v>2198056</v>
      </c>
      <c r="F148" s="16">
        <v>227917</v>
      </c>
      <c r="G148" s="17">
        <v>5080156144.8599997</v>
      </c>
      <c r="H148" s="17">
        <v>2290255578.6900001</v>
      </c>
      <c r="I148" s="17">
        <v>2558879929.79</v>
      </c>
      <c r="J148" s="18">
        <v>231020636.38</v>
      </c>
      <c r="K148" s="9">
        <f t="shared" si="9"/>
        <v>1156.6086873350232</v>
      </c>
      <c r="L148" s="22">
        <f t="shared" si="8"/>
        <v>80.616016810500284</v>
      </c>
      <c r="M148">
        <f t="shared" si="10"/>
        <v>1.1178566179443457</v>
      </c>
    </row>
    <row r="149" spans="1:13" x14ac:dyDescent="0.25">
      <c r="A149" s="2">
        <v>201912</v>
      </c>
      <c r="B149" s="3">
        <v>3757380533.3799996</v>
      </c>
      <c r="C149" s="16">
        <v>4310345</v>
      </c>
      <c r="D149" s="16">
        <v>1927961</v>
      </c>
      <c r="E149" s="16">
        <v>2155873</v>
      </c>
      <c r="F149" s="16">
        <v>226511</v>
      </c>
      <c r="G149" s="17">
        <v>5031066374.6099997</v>
      </c>
      <c r="H149" s="17">
        <v>2250532688.5100002</v>
      </c>
      <c r="I149" s="17">
        <v>2516237850.5999999</v>
      </c>
      <c r="J149" s="18">
        <v>264295835.5</v>
      </c>
      <c r="K149" s="9">
        <f t="shared" si="9"/>
        <v>1167.2073522212258</v>
      </c>
      <c r="L149" s="22">
        <f t="shared" si="8"/>
        <v>74.683581046399254</v>
      </c>
      <c r="M149">
        <f t="shared" si="10"/>
        <v>1.1182140095157527</v>
      </c>
    </row>
    <row r="150" spans="1:13" x14ac:dyDescent="0.25">
      <c r="A150" s="2">
        <v>202001</v>
      </c>
      <c r="B150" s="3">
        <v>4407891696.3900003</v>
      </c>
      <c r="C150" s="16">
        <v>4391321</v>
      </c>
      <c r="D150" s="16">
        <v>1967656</v>
      </c>
      <c r="E150" s="16">
        <v>2193577</v>
      </c>
      <c r="F150" s="16">
        <v>230088</v>
      </c>
      <c r="G150" s="17">
        <v>5125768601.8599997</v>
      </c>
      <c r="H150" s="17">
        <v>2297040692.5999999</v>
      </c>
      <c r="I150" s="17">
        <v>2560153613.4200001</v>
      </c>
      <c r="J150" s="18">
        <v>268574295.83999997</v>
      </c>
      <c r="K150" s="9">
        <f t="shared" si="9"/>
        <v>1167.2498097633945</v>
      </c>
      <c r="L150" s="22">
        <f t="shared" si="8"/>
        <v>85.994746130180332</v>
      </c>
      <c r="M150">
        <f t="shared" si="10"/>
        <v>1.1148173257927199</v>
      </c>
    </row>
    <row r="151" spans="1:13" x14ac:dyDescent="0.25">
      <c r="A151" s="2">
        <v>202002</v>
      </c>
      <c r="B151" s="3">
        <v>4238265887.6399999</v>
      </c>
      <c r="C151" s="16">
        <v>4346648</v>
      </c>
      <c r="D151" s="16">
        <v>1943410</v>
      </c>
      <c r="E151" s="16">
        <v>2174240</v>
      </c>
      <c r="F151" s="16">
        <v>228998</v>
      </c>
      <c r="G151" s="17">
        <v>5075275385.3400002</v>
      </c>
      <c r="H151" s="17">
        <v>2269226966.5999999</v>
      </c>
      <c r="I151" s="17">
        <v>2538639213.46</v>
      </c>
      <c r="J151" s="18">
        <v>267409205.28</v>
      </c>
      <c r="K151" s="9">
        <f t="shared" si="9"/>
        <v>1167.6297195770167</v>
      </c>
      <c r="L151" s="22">
        <f t="shared" si="8"/>
        <v>83.50809691789901</v>
      </c>
      <c r="M151">
        <f t="shared" si="10"/>
        <v>1.1187757601329622</v>
      </c>
    </row>
    <row r="152" spans="1:13" x14ac:dyDescent="0.25">
      <c r="A152" s="2">
        <v>202003</v>
      </c>
      <c r="B152" s="3">
        <v>3244465828.3699994</v>
      </c>
      <c r="C152" s="16">
        <v>4384917</v>
      </c>
      <c r="D152" s="16">
        <v>1960510</v>
      </c>
      <c r="E152" s="16">
        <v>2193991</v>
      </c>
      <c r="F152" s="16">
        <v>230416</v>
      </c>
      <c r="G152" s="17">
        <v>5120193183.5200005</v>
      </c>
      <c r="H152" s="17">
        <v>2289376284.73</v>
      </c>
      <c r="I152" s="17">
        <v>2561744041.23</v>
      </c>
      <c r="J152" s="18">
        <v>269072857.56</v>
      </c>
      <c r="K152" s="9">
        <f t="shared" si="9"/>
        <v>1167.6830333436187</v>
      </c>
      <c r="L152" s="22">
        <f t="shared" si="8"/>
        <v>63.366082334798023</v>
      </c>
      <c r="M152">
        <f t="shared" si="10"/>
        <v>1.1190919709667382</v>
      </c>
    </row>
    <row r="153" spans="1:13" x14ac:dyDescent="0.25">
      <c r="A153" s="2">
        <v>202004</v>
      </c>
      <c r="B153" s="3">
        <v>1831270095.5599999</v>
      </c>
      <c r="C153" s="16">
        <v>4067625</v>
      </c>
      <c r="D153" s="16">
        <v>1809431</v>
      </c>
      <c r="E153" s="16">
        <v>2041010</v>
      </c>
      <c r="F153" s="16">
        <v>217184</v>
      </c>
      <c r="G153" s="17">
        <v>4750098812.0200005</v>
      </c>
      <c r="H153" s="17">
        <v>2113028442.9100001</v>
      </c>
      <c r="I153" s="17">
        <v>2383444422.6300001</v>
      </c>
      <c r="J153" s="18">
        <v>253625946.47999999</v>
      </c>
      <c r="K153" s="9">
        <f t="shared" si="9"/>
        <v>1167.7818904200856</v>
      </c>
      <c r="L153" s="22">
        <f t="shared" si="8"/>
        <v>38.552252658955624</v>
      </c>
      <c r="M153">
        <f t="shared" si="10"/>
        <v>1.1279844326752444</v>
      </c>
    </row>
    <row r="154" spans="1:13" x14ac:dyDescent="0.25">
      <c r="A154" s="2">
        <v>202005</v>
      </c>
      <c r="B154" s="3">
        <v>2879907894.1300001</v>
      </c>
      <c r="C154" s="16">
        <v>4308135</v>
      </c>
      <c r="D154" s="16">
        <v>1914342</v>
      </c>
      <c r="E154" s="16">
        <v>2156403</v>
      </c>
      <c r="F154" s="16">
        <v>237390</v>
      </c>
      <c r="G154" s="17">
        <v>5030739015.4200001</v>
      </c>
      <c r="H154" s="17">
        <v>2235566606.9899998</v>
      </c>
      <c r="I154" s="17">
        <v>2517947380.2399998</v>
      </c>
      <c r="J154" s="18">
        <v>277225028.19</v>
      </c>
      <c r="K154" s="9">
        <f t="shared" si="9"/>
        <v>1167.7301234571339</v>
      </c>
      <c r="L154" s="22">
        <f t="shared" si="8"/>
        <v>57.24621939843496</v>
      </c>
      <c r="M154">
        <f t="shared" si="10"/>
        <v>1.1264460582278402</v>
      </c>
    </row>
    <row r="155" spans="1:13" x14ac:dyDescent="0.25">
      <c r="A155" s="2">
        <v>202006</v>
      </c>
      <c r="B155" s="3">
        <v>3731781607.1700006</v>
      </c>
      <c r="C155" s="16">
        <v>4328757</v>
      </c>
      <c r="D155" s="16">
        <v>1917365</v>
      </c>
      <c r="E155" s="16">
        <v>2163433</v>
      </c>
      <c r="F155" s="16">
        <v>247959</v>
      </c>
      <c r="G155" s="17">
        <v>5054940206.7200003</v>
      </c>
      <c r="H155" s="17">
        <v>2239014867.54</v>
      </c>
      <c r="I155" s="17">
        <v>2526366515.9299998</v>
      </c>
      <c r="J155" s="18">
        <v>289558823.25</v>
      </c>
      <c r="K155" s="9">
        <f t="shared" si="9"/>
        <v>1167.7579052647216</v>
      </c>
      <c r="L155" s="22">
        <f t="shared" si="8"/>
        <v>73.82444607770033</v>
      </c>
      <c r="M155">
        <f t="shared" si="10"/>
        <v>1.1283365452065726</v>
      </c>
    </row>
    <row r="156" spans="1:13" x14ac:dyDescent="0.25">
      <c r="A156" s="2">
        <v>202007</v>
      </c>
      <c r="B156" s="3">
        <v>5030785447.8100004</v>
      </c>
      <c r="C156" s="16">
        <v>4284308</v>
      </c>
      <c r="D156" s="16">
        <v>1895849</v>
      </c>
      <c r="E156" s="16">
        <v>2152791</v>
      </c>
      <c r="F156" s="16">
        <v>235668</v>
      </c>
      <c r="G156" s="17">
        <v>5003054956.1499996</v>
      </c>
      <c r="H156" s="17">
        <v>2213957653.0799999</v>
      </c>
      <c r="I156" s="17">
        <v>2513883089.5100002</v>
      </c>
      <c r="J156" s="18">
        <v>275214213.56</v>
      </c>
      <c r="K156" s="9">
        <f t="shared" si="9"/>
        <v>1167.7626716263162</v>
      </c>
      <c r="L156" s="22">
        <f t="shared" si="8"/>
        <v>100.554271178371</v>
      </c>
      <c r="M156">
        <f t="shared" si="10"/>
        <v>1.1355287261801967</v>
      </c>
    </row>
    <row r="157" spans="1:13" x14ac:dyDescent="0.25">
      <c r="A157" s="2">
        <v>202008</v>
      </c>
      <c r="B157" s="3">
        <v>4451751968.7600012</v>
      </c>
      <c r="C157" s="16">
        <v>4259039</v>
      </c>
      <c r="D157" s="16">
        <v>1866452</v>
      </c>
      <c r="E157" s="16">
        <v>2161295</v>
      </c>
      <c r="F157" s="16">
        <v>231292</v>
      </c>
      <c r="G157" s="17">
        <v>4972341693.0200005</v>
      </c>
      <c r="H157" s="17">
        <v>2179630163.7399998</v>
      </c>
      <c r="I157" s="17">
        <v>2522607498.0900002</v>
      </c>
      <c r="J157" s="18">
        <v>270104031.19</v>
      </c>
      <c r="K157" s="9">
        <f t="shared" si="9"/>
        <v>1167.4797279433226</v>
      </c>
      <c r="L157" s="22">
        <f t="shared" si="8"/>
        <v>89.530290627637584</v>
      </c>
      <c r="M157">
        <f t="shared" si="10"/>
        <v>1.1579697736668288</v>
      </c>
    </row>
    <row r="158" spans="1:13" x14ac:dyDescent="0.25">
      <c r="A158" s="2">
        <v>202009</v>
      </c>
      <c r="B158" s="3">
        <v>4563721371.1000004</v>
      </c>
      <c r="C158" s="16">
        <v>4291457</v>
      </c>
      <c r="D158" s="16">
        <v>1892809</v>
      </c>
      <c r="E158" s="16">
        <v>2166271</v>
      </c>
      <c r="F158" s="16">
        <v>232377</v>
      </c>
      <c r="G158" s="17">
        <v>5011460872.4300003</v>
      </c>
      <c r="H158" s="17">
        <v>2210390549.7800002</v>
      </c>
      <c r="I158" s="17">
        <v>2529699217.6100001</v>
      </c>
      <c r="J158" s="18">
        <v>271371105.04000002</v>
      </c>
      <c r="K158" s="9">
        <f t="shared" si="9"/>
        <v>1167.7760892000083</v>
      </c>
      <c r="L158" s="22">
        <f t="shared" si="8"/>
        <v>91.065688973185658</v>
      </c>
      <c r="M158">
        <f t="shared" si="10"/>
        <v>1.1444741651165014</v>
      </c>
    </row>
    <row r="159" spans="1:13" x14ac:dyDescent="0.25">
      <c r="A159" s="2">
        <v>202010</v>
      </c>
      <c r="B159" s="3">
        <v>5169497470.6799994</v>
      </c>
      <c r="C159" s="16">
        <v>4296835</v>
      </c>
      <c r="D159" s="16">
        <v>1879560</v>
      </c>
      <c r="E159" s="16">
        <v>2175633</v>
      </c>
      <c r="F159" s="16">
        <v>241642</v>
      </c>
      <c r="G159" s="17">
        <v>5017555029.9300003</v>
      </c>
      <c r="H159" s="17">
        <v>2194933962.4699998</v>
      </c>
      <c r="I159" s="17">
        <v>2540431282.0999999</v>
      </c>
      <c r="J159" s="18">
        <v>282189785.36000001</v>
      </c>
      <c r="K159" s="9">
        <f t="shared" si="9"/>
        <v>1167.7327684051168</v>
      </c>
      <c r="L159" s="22">
        <f t="shared" si="8"/>
        <v>103.02821672794127</v>
      </c>
      <c r="M159">
        <f t="shared" si="10"/>
        <v>1.1575225052671902</v>
      </c>
    </row>
    <row r="160" spans="1:13" x14ac:dyDescent="0.25">
      <c r="A160" s="2">
        <v>202011</v>
      </c>
      <c r="B160" s="3">
        <v>4787467246.8500004</v>
      </c>
      <c r="C160" s="16">
        <v>4251171</v>
      </c>
      <c r="D160" s="16">
        <v>1867852</v>
      </c>
      <c r="E160" s="16">
        <v>2157849</v>
      </c>
      <c r="F160" s="16">
        <v>225470</v>
      </c>
      <c r="G160" s="17">
        <v>4964419603.7600002</v>
      </c>
      <c r="H160" s="17">
        <v>2181254767.0100002</v>
      </c>
      <c r="I160" s="17">
        <v>2519859641.1900001</v>
      </c>
      <c r="J160" s="18">
        <v>263305195.56</v>
      </c>
      <c r="K160" s="9">
        <f t="shared" si="9"/>
        <v>1167.776973393919</v>
      </c>
      <c r="L160" s="22">
        <f t="shared" si="8"/>
        <v>96.435588225137579</v>
      </c>
      <c r="M160">
        <f t="shared" si="10"/>
        <v>1.1552569475525898</v>
      </c>
    </row>
    <row r="161" spans="1:13" x14ac:dyDescent="0.25">
      <c r="A161" s="4">
        <v>202012</v>
      </c>
      <c r="B161" s="3">
        <v>5323577198.1099997</v>
      </c>
      <c r="C161" s="16">
        <v>4345715</v>
      </c>
      <c r="D161" s="16">
        <v>1906722</v>
      </c>
      <c r="E161" s="16">
        <v>2209036</v>
      </c>
      <c r="F161" s="16">
        <v>229957</v>
      </c>
      <c r="G161" s="17">
        <v>5074821021.5</v>
      </c>
      <c r="H161" s="17">
        <v>2226644457.9099998</v>
      </c>
      <c r="I161" s="17">
        <v>2579632175.5100002</v>
      </c>
      <c r="J161" s="18">
        <v>268544388.07999998</v>
      </c>
      <c r="K161" s="9">
        <f t="shared" si="9"/>
        <v>1167.7758485082431</v>
      </c>
      <c r="L161" s="22">
        <f t="shared" si="8"/>
        <v>104.90177240844787</v>
      </c>
      <c r="M161">
        <f t="shared" si="10"/>
        <v>1.1585516923809553</v>
      </c>
    </row>
    <row r="162" spans="1:13" x14ac:dyDescent="0.25">
      <c r="A162" s="4">
        <v>202101</v>
      </c>
      <c r="B162" s="3">
        <v>3807965520.2900004</v>
      </c>
      <c r="C162" s="16">
        <v>4186145</v>
      </c>
      <c r="D162" s="16">
        <v>1842355</v>
      </c>
      <c r="E162" s="16">
        <v>2127918</v>
      </c>
      <c r="F162" s="16">
        <v>215872</v>
      </c>
      <c r="G162" s="17">
        <v>4888466527.9399996</v>
      </c>
      <c r="H162" s="17">
        <v>2151461537.7800002</v>
      </c>
      <c r="I162" s="17">
        <v>2484911364.5900002</v>
      </c>
      <c r="J162" s="18">
        <v>252093625.56999999</v>
      </c>
      <c r="K162" s="9">
        <f t="shared" si="9"/>
        <v>1167.7728621297158</v>
      </c>
      <c r="L162" s="22">
        <f t="shared" ref="L162:L196" si="11">B162/G162 * 100</f>
        <v>77.896933496948321</v>
      </c>
      <c r="M162">
        <f t="shared" si="10"/>
        <v>1.1549989008632973</v>
      </c>
    </row>
    <row r="163" spans="1:13" x14ac:dyDescent="0.25">
      <c r="A163" s="4">
        <v>202102</v>
      </c>
      <c r="B163" s="3">
        <v>4949793040.3600016</v>
      </c>
      <c r="C163" s="16">
        <v>4070493</v>
      </c>
      <c r="D163" s="16">
        <v>1809070</v>
      </c>
      <c r="E163" s="16">
        <v>2047529</v>
      </c>
      <c r="F163" s="16">
        <v>213894</v>
      </c>
      <c r="G163" s="17">
        <v>4753491023.1400003</v>
      </c>
      <c r="H163" s="17">
        <v>2112632767.4200001</v>
      </c>
      <c r="I163" s="17">
        <v>2391074404.1399999</v>
      </c>
      <c r="J163" s="18">
        <v>249783851.58000001</v>
      </c>
      <c r="K163" s="9">
        <f t="shared" si="9"/>
        <v>1167.7924573608161</v>
      </c>
      <c r="L163" s="22">
        <f t="shared" si="11"/>
        <v>104.12963895933332</v>
      </c>
      <c r="M163">
        <f t="shared" si="10"/>
        <v>1.1318130310048811</v>
      </c>
    </row>
    <row r="164" spans="1:13" x14ac:dyDescent="0.25">
      <c r="A164" s="4">
        <v>202103</v>
      </c>
      <c r="B164" s="3">
        <v>4985550025.5700006</v>
      </c>
      <c r="C164" s="16">
        <v>4118293</v>
      </c>
      <c r="D164" s="16">
        <v>1838263</v>
      </c>
      <c r="E164" s="16">
        <v>2063405</v>
      </c>
      <c r="F164" s="16">
        <v>216625</v>
      </c>
      <c r="G164" s="17">
        <v>4809280318.6899996</v>
      </c>
      <c r="H164" s="17">
        <v>2146717706.2</v>
      </c>
      <c r="I164" s="17">
        <v>2409586079.6199999</v>
      </c>
      <c r="J164" s="18">
        <v>252976532.87</v>
      </c>
      <c r="K164" s="9">
        <f t="shared" si="9"/>
        <v>1167.7848853129196</v>
      </c>
      <c r="L164" s="22">
        <f t="shared" si="11"/>
        <v>103.66519926474187</v>
      </c>
      <c r="M164">
        <f t="shared" si="10"/>
        <v>1.1224754020507404</v>
      </c>
    </row>
    <row r="165" spans="1:13" x14ac:dyDescent="0.25">
      <c r="A165" s="2">
        <v>202104</v>
      </c>
      <c r="B165" s="3">
        <v>4363414187.9099989</v>
      </c>
      <c r="C165" s="16">
        <v>4105372</v>
      </c>
      <c r="D165" s="16">
        <v>1821778</v>
      </c>
      <c r="E165" s="16">
        <v>2064770</v>
      </c>
      <c r="F165" s="16">
        <v>218824</v>
      </c>
      <c r="G165" s="17">
        <v>4794198382.2200003</v>
      </c>
      <c r="H165" s="17">
        <v>2127474376.23</v>
      </c>
      <c r="I165" s="17">
        <v>2411179613.1199999</v>
      </c>
      <c r="J165" s="18">
        <v>255544392.87</v>
      </c>
      <c r="K165" s="9">
        <f t="shared" si="9"/>
        <v>1167.7865933269873</v>
      </c>
      <c r="L165" s="22">
        <f t="shared" si="11"/>
        <v>91.014468739807924</v>
      </c>
      <c r="M165">
        <f t="shared" si="10"/>
        <v>1.1333817841690919</v>
      </c>
    </row>
    <row r="166" spans="1:13" x14ac:dyDescent="0.25">
      <c r="A166" s="4">
        <v>202105</v>
      </c>
      <c r="B166" s="3">
        <v>5168525816.7000008</v>
      </c>
      <c r="C166" s="16">
        <v>4175840</v>
      </c>
      <c r="D166" s="16">
        <v>1858426</v>
      </c>
      <c r="E166" s="16">
        <v>2096045</v>
      </c>
      <c r="F166" s="16">
        <v>221369</v>
      </c>
      <c r="G166" s="17">
        <v>4876180502.3800001</v>
      </c>
      <c r="H166" s="17">
        <v>2170266726.27</v>
      </c>
      <c r="I166" s="17">
        <v>2447397460.98</v>
      </c>
      <c r="J166" s="18">
        <v>258516315.13</v>
      </c>
      <c r="K166" s="9">
        <f t="shared" si="9"/>
        <v>1167.7124847647419</v>
      </c>
      <c r="L166" s="22">
        <f t="shared" si="11"/>
        <v>105.99537515433055</v>
      </c>
      <c r="M166">
        <f t="shared" si="10"/>
        <v>1.1278603506408111</v>
      </c>
    </row>
    <row r="167" spans="1:13" x14ac:dyDescent="0.25">
      <c r="A167" s="4">
        <v>202106</v>
      </c>
      <c r="B167" s="3">
        <v>4504770637.9900007</v>
      </c>
      <c r="C167" s="16">
        <v>4181891</v>
      </c>
      <c r="D167" s="16">
        <v>1859439</v>
      </c>
      <c r="E167" s="16">
        <v>2098929</v>
      </c>
      <c r="F167" s="16">
        <v>223523</v>
      </c>
      <c r="G167" s="17">
        <v>4881782155.54</v>
      </c>
      <c r="H167" s="17">
        <v>2171437382.5999999</v>
      </c>
      <c r="I167" s="17">
        <v>2449312995.0700002</v>
      </c>
      <c r="J167" s="18">
        <v>261031777.87</v>
      </c>
      <c r="K167" s="9">
        <f t="shared" si="9"/>
        <v>1167.3623620366959</v>
      </c>
      <c r="L167" s="22">
        <f t="shared" si="11"/>
        <v>92.277174492062201</v>
      </c>
      <c r="M167">
        <f t="shared" si="10"/>
        <v>1.1287969113264806</v>
      </c>
    </row>
    <row r="168" spans="1:13" x14ac:dyDescent="0.25">
      <c r="A168" s="2">
        <v>202107</v>
      </c>
      <c r="B168" s="3">
        <v>4766192386.4100008</v>
      </c>
      <c r="C168" s="16">
        <v>4335475</v>
      </c>
      <c r="D168" s="16">
        <v>1885166</v>
      </c>
      <c r="E168" s="16">
        <v>2224726</v>
      </c>
      <c r="F168" s="16">
        <v>225583</v>
      </c>
      <c r="G168" s="17">
        <v>5062613274.8800001</v>
      </c>
      <c r="H168" s="17">
        <v>2201503833.8299999</v>
      </c>
      <c r="I168" s="17">
        <v>2597672745.5300002</v>
      </c>
      <c r="J168" s="18">
        <v>263436695.52000001</v>
      </c>
      <c r="K168" s="9">
        <f t="shared" si="9"/>
        <v>1167.7182488377859</v>
      </c>
      <c r="L168" s="22">
        <f t="shared" si="11"/>
        <v>94.14490358288279</v>
      </c>
      <c r="M168">
        <f t="shared" si="10"/>
        <v>1.1801220688257692</v>
      </c>
    </row>
    <row r="169" spans="1:13" x14ac:dyDescent="0.25">
      <c r="A169" s="4">
        <v>202108</v>
      </c>
      <c r="B169" s="3">
        <v>5803563581.9899988</v>
      </c>
      <c r="C169" s="16">
        <v>4341092</v>
      </c>
      <c r="D169" s="16">
        <v>1946853</v>
      </c>
      <c r="E169" s="16">
        <v>2164242</v>
      </c>
      <c r="F169" s="16">
        <v>229997</v>
      </c>
      <c r="G169" s="17">
        <v>5069278289.4399996</v>
      </c>
      <c r="H169" s="17">
        <v>2273448473.4000001</v>
      </c>
      <c r="I169" s="17">
        <v>2527237327.8499999</v>
      </c>
      <c r="J169" s="18">
        <v>268592488.19</v>
      </c>
      <c r="K169" s="9">
        <f t="shared" si="9"/>
        <v>1167.7426531020305</v>
      </c>
      <c r="L169" s="22">
        <f t="shared" si="11"/>
        <v>114.48500655565934</v>
      </c>
      <c r="M169">
        <f t="shared" si="10"/>
        <v>1.1116617433365539</v>
      </c>
    </row>
    <row r="170" spans="1:13" x14ac:dyDescent="0.25">
      <c r="A170" s="4">
        <v>202109</v>
      </c>
      <c r="B170" s="3">
        <v>5057953273.1899996</v>
      </c>
      <c r="C170" s="16">
        <v>4304681</v>
      </c>
      <c r="D170" s="16">
        <v>1927016</v>
      </c>
      <c r="E170" s="16">
        <v>2145185</v>
      </c>
      <c r="F170" s="16">
        <v>232480</v>
      </c>
      <c r="G170" s="17">
        <v>5026965550.0900002</v>
      </c>
      <c r="H170" s="17">
        <v>2250365734.8400002</v>
      </c>
      <c r="I170" s="17">
        <v>2505107963.21</v>
      </c>
      <c r="J170" s="18">
        <v>271491852.04000002</v>
      </c>
      <c r="K170" s="9">
        <f t="shared" si="9"/>
        <v>1167.790493671889</v>
      </c>
      <c r="L170" s="22">
        <f t="shared" si="11"/>
        <v>100.6164299872603</v>
      </c>
      <c r="M170">
        <f t="shared" si="10"/>
        <v>1.1132159774490715</v>
      </c>
    </row>
    <row r="171" spans="1:13" x14ac:dyDescent="0.25">
      <c r="A171" s="2">
        <v>202110</v>
      </c>
      <c r="B171" s="3">
        <v>5390944469.4099989</v>
      </c>
      <c r="C171" s="16">
        <v>4394421</v>
      </c>
      <c r="D171" s="16">
        <v>1937797</v>
      </c>
      <c r="E171" s="16">
        <v>2221670</v>
      </c>
      <c r="F171" s="16">
        <v>234954</v>
      </c>
      <c r="G171" s="17">
        <v>5773237980.5500002</v>
      </c>
      <c r="H171" s="17">
        <v>2567086338.25</v>
      </c>
      <c r="I171" s="17">
        <v>2931770628.3200002</v>
      </c>
      <c r="J171" s="18">
        <v>274381013.98000002</v>
      </c>
      <c r="K171" s="9">
        <f t="shared" si="9"/>
        <v>1313.7653357632325</v>
      </c>
      <c r="L171" s="22">
        <f t="shared" si="11"/>
        <v>93.378178546806041</v>
      </c>
      <c r="M171">
        <f t="shared" si="10"/>
        <v>1.1464926408700189</v>
      </c>
    </row>
    <row r="172" spans="1:13" x14ac:dyDescent="0.25">
      <c r="A172" s="4">
        <v>202111</v>
      </c>
      <c r="B172" s="3">
        <v>5372050573.5700006</v>
      </c>
      <c r="C172" s="16">
        <v>4386432</v>
      </c>
      <c r="D172" s="16">
        <v>1960413</v>
      </c>
      <c r="E172" s="16">
        <v>2188385</v>
      </c>
      <c r="F172" s="16">
        <v>237634</v>
      </c>
      <c r="G172" s="17">
        <v>5779503822.5500002</v>
      </c>
      <c r="H172" s="17">
        <v>2601679470.1300001</v>
      </c>
      <c r="I172" s="17">
        <v>2900314686.9699998</v>
      </c>
      <c r="J172" s="18">
        <v>277509665.44999999</v>
      </c>
      <c r="K172" s="9">
        <f>G172/C172</f>
        <v>1317.586553843762</v>
      </c>
      <c r="L172" s="22">
        <f t="shared" si="11"/>
        <v>92.95003063428679</v>
      </c>
      <c r="M172">
        <f t="shared" si="10"/>
        <v>1.1162877414095906</v>
      </c>
    </row>
    <row r="173" spans="1:13" x14ac:dyDescent="0.25">
      <c r="A173" s="4">
        <v>202112</v>
      </c>
      <c r="B173" s="3">
        <v>4785616419.1300001</v>
      </c>
      <c r="C173" s="16">
        <v>4359036</v>
      </c>
      <c r="D173" s="16">
        <v>1956859</v>
      </c>
      <c r="E173" s="16">
        <v>2164148</v>
      </c>
      <c r="F173" s="16">
        <v>238029</v>
      </c>
      <c r="G173" s="17">
        <v>5783307571.3900003</v>
      </c>
      <c r="H173" s="17">
        <v>2597573651.8000002</v>
      </c>
      <c r="I173" s="17">
        <v>2869888289.8600001</v>
      </c>
      <c r="J173" s="18">
        <v>315845629.73000002</v>
      </c>
      <c r="K173" s="9">
        <f t="shared" ref="K173:K196" si="12">G173/C173</f>
        <v>1326.7400341245175</v>
      </c>
      <c r="L173" s="22">
        <f t="shared" si="11"/>
        <v>82.748779311071502</v>
      </c>
      <c r="M173">
        <f t="shared" si="10"/>
        <v>1.1059294512277074</v>
      </c>
    </row>
    <row r="174" spans="1:13" ht="17.25" customHeight="1" x14ac:dyDescent="0.25">
      <c r="A174" s="4">
        <v>202201</v>
      </c>
      <c r="B174" s="3">
        <v>4903697936.8299999</v>
      </c>
      <c r="C174" s="16">
        <v>4409278</v>
      </c>
      <c r="D174" s="16">
        <v>1990689</v>
      </c>
      <c r="E174" s="16">
        <v>2179997</v>
      </c>
      <c r="F174" s="16">
        <v>238592</v>
      </c>
      <c r="G174" s="17">
        <v>5853370661.8800001</v>
      </c>
      <c r="H174" s="17">
        <v>2642693481.98</v>
      </c>
      <c r="I174" s="17">
        <v>2893894730.5700002</v>
      </c>
      <c r="J174" s="18">
        <v>316782449.32999998</v>
      </c>
      <c r="K174" s="9">
        <f t="shared" si="12"/>
        <v>1327.512273410749</v>
      </c>
      <c r="L174" s="22">
        <f t="shared" si="11"/>
        <v>83.775626388488746</v>
      </c>
      <c r="M174">
        <f t="shared" si="10"/>
        <v>1.0950967227929627</v>
      </c>
    </row>
    <row r="175" spans="1:13" x14ac:dyDescent="0.25">
      <c r="A175" s="4">
        <v>202202</v>
      </c>
      <c r="B175" s="3">
        <v>4819899712.6400003</v>
      </c>
      <c r="C175" s="16">
        <v>4462517</v>
      </c>
      <c r="D175" s="16">
        <v>2023927</v>
      </c>
      <c r="E175" s="16">
        <v>2200496</v>
      </c>
      <c r="F175" s="16">
        <v>238094</v>
      </c>
      <c r="G175" s="17">
        <v>5914957371.4300003</v>
      </c>
      <c r="H175" s="17">
        <v>2681319303.6100001</v>
      </c>
      <c r="I175" s="17">
        <v>2917553490.4400001</v>
      </c>
      <c r="J175" s="18">
        <v>316084577.38</v>
      </c>
      <c r="K175" s="9">
        <f t="shared" si="12"/>
        <v>1325.4755940268687</v>
      </c>
      <c r="L175" s="22">
        <f t="shared" si="11"/>
        <v>81.48663481364602</v>
      </c>
      <c r="M175">
        <f t="shared" si="10"/>
        <v>1.0872407947519847</v>
      </c>
    </row>
    <row r="176" spans="1:13" x14ac:dyDescent="0.25">
      <c r="A176" s="4">
        <v>202203</v>
      </c>
      <c r="B176" s="3">
        <v>5517481501.0299997</v>
      </c>
      <c r="C176" s="16">
        <v>4524919</v>
      </c>
      <c r="D176" s="16">
        <v>2045217</v>
      </c>
      <c r="E176" s="16">
        <v>2235543</v>
      </c>
      <c r="F176" s="16">
        <v>244159</v>
      </c>
      <c r="G176" s="17">
        <v>6006757090.3800001</v>
      </c>
      <c r="H176" s="17">
        <v>2715229571.3600001</v>
      </c>
      <c r="I176" s="17">
        <v>2967346585.6100001</v>
      </c>
      <c r="J176" s="18">
        <v>324180933.41000003</v>
      </c>
      <c r="K176" s="9">
        <f t="shared" si="12"/>
        <v>1327.4838931658223</v>
      </c>
      <c r="L176" s="22">
        <f t="shared" si="11"/>
        <v>91.854580067278064</v>
      </c>
      <c r="M176">
        <f t="shared" si="10"/>
        <v>1.0930590739271187</v>
      </c>
    </row>
    <row r="177" spans="1:16" x14ac:dyDescent="0.25">
      <c r="A177" s="4">
        <v>202204</v>
      </c>
      <c r="B177" s="5">
        <v>5780447611.750001</v>
      </c>
      <c r="C177" s="16">
        <v>4477339</v>
      </c>
      <c r="D177" s="16">
        <v>2028000</v>
      </c>
      <c r="E177" s="16">
        <v>2206656</v>
      </c>
      <c r="F177" s="16">
        <v>242683</v>
      </c>
      <c r="G177" s="17">
        <v>5944135994.3900003</v>
      </c>
      <c r="H177" s="17">
        <v>2692508477.54</v>
      </c>
      <c r="I177" s="17">
        <v>2929396842.6199999</v>
      </c>
      <c r="J177" s="18">
        <v>322230674.23000002</v>
      </c>
      <c r="K177" s="9">
        <f t="shared" si="12"/>
        <v>1327.6046317667706</v>
      </c>
      <c r="L177" s="22">
        <f t="shared" si="11"/>
        <v>97.246220766239418</v>
      </c>
      <c r="M177">
        <f t="shared" si="10"/>
        <v>1.088094674556213</v>
      </c>
    </row>
    <row r="178" spans="1:16" x14ac:dyDescent="0.25">
      <c r="A178" s="4">
        <v>202205</v>
      </c>
      <c r="B178" s="5">
        <v>6267875835.4700003</v>
      </c>
      <c r="C178" s="16">
        <v>4539242</v>
      </c>
      <c r="D178" s="16">
        <v>2044114</v>
      </c>
      <c r="E178" s="16">
        <v>2251662</v>
      </c>
      <c r="F178" s="16">
        <v>243466</v>
      </c>
      <c r="G178" s="17">
        <v>6025902981.5699997</v>
      </c>
      <c r="H178" s="17">
        <v>2713730675.5900002</v>
      </c>
      <c r="I178" s="17">
        <v>2988902436.52</v>
      </c>
      <c r="J178" s="18">
        <v>323269869.45999998</v>
      </c>
      <c r="K178" s="9">
        <f t="shared" si="12"/>
        <v>1327.513047678445</v>
      </c>
      <c r="L178" s="22">
        <f t="shared" si="11"/>
        <v>104.01554513307076</v>
      </c>
      <c r="M178">
        <f t="shared" si="10"/>
        <v>1.1015344545362931</v>
      </c>
    </row>
    <row r="179" spans="1:16" x14ac:dyDescent="0.25">
      <c r="A179" s="4">
        <v>202206</v>
      </c>
      <c r="B179" s="5">
        <v>5695053909.6700001</v>
      </c>
      <c r="C179" s="16">
        <v>4545853</v>
      </c>
      <c r="D179" s="16">
        <v>2058951</v>
      </c>
      <c r="E179" s="16">
        <v>2241831</v>
      </c>
      <c r="F179" s="16">
        <v>245071</v>
      </c>
      <c r="G179" s="17">
        <v>6035133292.3500004</v>
      </c>
      <c r="H179" s="17">
        <v>2733520918.8099999</v>
      </c>
      <c r="I179" s="17">
        <v>2976209277.4099998</v>
      </c>
      <c r="J179" s="18">
        <v>325403096.13</v>
      </c>
      <c r="K179" s="9">
        <f t="shared" si="12"/>
        <v>1327.6129457661743</v>
      </c>
      <c r="L179" s="22">
        <f t="shared" si="11"/>
        <v>94.365006269023468</v>
      </c>
      <c r="M179">
        <f t="shared" si="10"/>
        <v>1.0888219292251249</v>
      </c>
    </row>
    <row r="180" spans="1:16" x14ac:dyDescent="0.25">
      <c r="A180" s="4">
        <v>202207</v>
      </c>
      <c r="B180" s="5">
        <v>5398195042.1899996</v>
      </c>
      <c r="C180" s="16">
        <v>4560015</v>
      </c>
      <c r="D180" s="16">
        <v>2066248</v>
      </c>
      <c r="E180" s="16">
        <v>2248125</v>
      </c>
      <c r="F180" s="16">
        <v>245642</v>
      </c>
      <c r="G180" s="17">
        <v>6054157267.2200003</v>
      </c>
      <c r="H180" s="17">
        <v>2743331782.1300001</v>
      </c>
      <c r="I180" s="17">
        <v>2984663581.0700002</v>
      </c>
      <c r="J180" s="18">
        <v>326161904.01999998</v>
      </c>
      <c r="K180" s="9">
        <f t="shared" si="12"/>
        <v>1327.6617000645831</v>
      </c>
      <c r="L180" s="22">
        <f t="shared" si="11"/>
        <v>89.165094395851213</v>
      </c>
      <c r="M180">
        <f t="shared" si="10"/>
        <v>1.0880228317220393</v>
      </c>
    </row>
    <row r="181" spans="1:16" x14ac:dyDescent="0.25">
      <c r="A181" s="4">
        <v>202208</v>
      </c>
      <c r="B181" s="5">
        <v>6015776644</v>
      </c>
      <c r="C181" s="16">
        <v>4600225</v>
      </c>
      <c r="D181" s="16">
        <v>2086217</v>
      </c>
      <c r="E181" s="16">
        <v>2267804</v>
      </c>
      <c r="F181" s="16">
        <v>246204</v>
      </c>
      <c r="G181" s="17">
        <v>6107788355.6899996</v>
      </c>
      <c r="H181" s="17">
        <v>2769951905.1599998</v>
      </c>
      <c r="I181" s="17">
        <v>3010928317.29</v>
      </c>
      <c r="J181" s="18">
        <v>326908133.24000001</v>
      </c>
      <c r="K181" s="9">
        <f t="shared" si="12"/>
        <v>1327.7151347358008</v>
      </c>
      <c r="L181" s="22">
        <f t="shared" si="11"/>
        <v>98.493534707955604</v>
      </c>
      <c r="M181">
        <f t="shared" si="10"/>
        <v>1.0870412809405734</v>
      </c>
    </row>
    <row r="182" spans="1:16" x14ac:dyDescent="0.25">
      <c r="A182" s="4">
        <v>202209</v>
      </c>
      <c r="B182" s="5">
        <v>5449377677</v>
      </c>
      <c r="C182" s="16">
        <v>4602525</v>
      </c>
      <c r="D182" s="16">
        <v>2087222</v>
      </c>
      <c r="E182" s="16">
        <v>2268086</v>
      </c>
      <c r="F182" s="16">
        <v>247217</v>
      </c>
      <c r="G182" s="17">
        <v>6110827161.2399998</v>
      </c>
      <c r="H182" s="17">
        <v>2771276634.8800001</v>
      </c>
      <c r="I182" s="17">
        <v>3011298121.5900002</v>
      </c>
      <c r="J182" s="18">
        <v>328252404.76999998</v>
      </c>
      <c r="K182" s="9">
        <f t="shared" si="12"/>
        <v>1327.7118888523148</v>
      </c>
      <c r="L182" s="22">
        <f t="shared" si="11"/>
        <v>89.175778224665422</v>
      </c>
      <c r="M182">
        <f t="shared" si="10"/>
        <v>1.086652977019215</v>
      </c>
    </row>
    <row r="183" spans="1:16" x14ac:dyDescent="0.25">
      <c r="A183" s="4">
        <v>202210</v>
      </c>
      <c r="B183" s="5">
        <v>6278854731.0699997</v>
      </c>
      <c r="C183" s="16">
        <v>4626113</v>
      </c>
      <c r="D183" s="16">
        <v>2100196</v>
      </c>
      <c r="E183" s="16">
        <v>2278800</v>
      </c>
      <c r="F183" s="16">
        <v>247117</v>
      </c>
      <c r="G183" s="17">
        <v>6851153978.8500004</v>
      </c>
      <c r="H183" s="17">
        <v>3128715902.0599999</v>
      </c>
      <c r="I183" s="17">
        <v>3394317333.02</v>
      </c>
      <c r="J183" s="18">
        <v>328120743.76999998</v>
      </c>
      <c r="K183" s="9">
        <f t="shared" si="12"/>
        <v>1480.9741955827712</v>
      </c>
      <c r="L183" s="22">
        <f t="shared" si="11"/>
        <v>91.64667369107849</v>
      </c>
      <c r="M183">
        <f t="shared" si="10"/>
        <v>1.0850415865947749</v>
      </c>
    </row>
    <row r="184" spans="1:16" x14ac:dyDescent="0.25">
      <c r="A184" s="4">
        <v>202211</v>
      </c>
      <c r="B184" s="5">
        <v>5289710192.7299995</v>
      </c>
      <c r="C184" s="16">
        <v>4633991</v>
      </c>
      <c r="D184" s="16">
        <v>2105584</v>
      </c>
      <c r="E184" s="16">
        <v>2281076</v>
      </c>
      <c r="F184" s="16">
        <v>247331</v>
      </c>
      <c r="G184" s="17">
        <v>6903389171.4899998</v>
      </c>
      <c r="H184" s="17">
        <v>3136938331.5799999</v>
      </c>
      <c r="I184" s="17">
        <v>3398097865.3899999</v>
      </c>
      <c r="J184" s="18">
        <v>368352974.51999998</v>
      </c>
      <c r="K184" s="9">
        <f t="shared" si="12"/>
        <v>1489.7286532256967</v>
      </c>
      <c r="L184" s="22">
        <f t="shared" si="11"/>
        <v>76.624829649988996</v>
      </c>
      <c r="M184">
        <f t="shared" si="10"/>
        <v>1.0833459980698941</v>
      </c>
    </row>
    <row r="185" spans="1:16" s="31" customFormat="1" x14ac:dyDescent="0.25">
      <c r="A185" s="24">
        <v>202212</v>
      </c>
      <c r="B185" s="25">
        <v>5412747463.9099998</v>
      </c>
      <c r="C185" s="26">
        <v>4649234</v>
      </c>
      <c r="D185" s="26">
        <v>2117026</v>
      </c>
      <c r="E185" s="26">
        <v>2284294</v>
      </c>
      <c r="F185" s="26">
        <v>247914</v>
      </c>
      <c r="G185" s="27">
        <v>6926953144.3900003</v>
      </c>
      <c r="H185" s="27">
        <v>3154243119.5599999</v>
      </c>
      <c r="I185" s="27">
        <v>3403309262.6799998</v>
      </c>
      <c r="J185" s="28">
        <v>369400762.14999998</v>
      </c>
      <c r="K185" s="29">
        <f t="shared" si="12"/>
        <v>1489.912777973748</v>
      </c>
      <c r="L185" s="30">
        <f>B185/G185 * 100</f>
        <v>78.140379342592709</v>
      </c>
      <c r="M185" s="31">
        <f>E185/D185</f>
        <v>1.0790108387898873</v>
      </c>
      <c r="O185" s="30"/>
      <c r="P185" s="30"/>
    </row>
    <row r="186" spans="1:16" x14ac:dyDescent="0.25">
      <c r="A186" s="4">
        <v>202301</v>
      </c>
      <c r="B186" s="5">
        <v>5489186951.170001</v>
      </c>
      <c r="C186" s="16">
        <v>4641642</v>
      </c>
      <c r="D186" s="16">
        <v>2115628</v>
      </c>
      <c r="E186" s="16">
        <v>2278578</v>
      </c>
      <c r="F186" s="16">
        <v>247436</v>
      </c>
      <c r="G186" s="17">
        <v>6915496180.1400003</v>
      </c>
      <c r="H186" s="17">
        <v>3152095826.9099998</v>
      </c>
      <c r="I186" s="17">
        <v>3394696769.6599998</v>
      </c>
      <c r="J186" s="18">
        <v>368703583.56999999</v>
      </c>
      <c r="K186" s="9">
        <f t="shared" si="12"/>
        <v>1489.8814213030648</v>
      </c>
      <c r="L186" s="22">
        <f t="shared" si="11"/>
        <v>79.375171472640091</v>
      </c>
      <c r="M186">
        <f t="shared" si="10"/>
        <v>1.0770220473542607</v>
      </c>
    </row>
    <row r="187" spans="1:16" x14ac:dyDescent="0.25">
      <c r="A187" s="4">
        <v>202302</v>
      </c>
      <c r="B187" s="5">
        <v>6027849388.5099993</v>
      </c>
      <c r="C187" s="16">
        <v>4709815</v>
      </c>
      <c r="D187" s="16">
        <v>2151308</v>
      </c>
      <c r="E187" s="16">
        <v>2310691</v>
      </c>
      <c r="F187" s="16">
        <v>247816</v>
      </c>
      <c r="G187" s="17">
        <v>7280481066.7799997</v>
      </c>
      <c r="H187" s="17">
        <v>3331455359.1599998</v>
      </c>
      <c r="I187" s="17">
        <v>3579752144.25</v>
      </c>
      <c r="J187" s="18">
        <v>369273563.37</v>
      </c>
      <c r="K187" s="9">
        <f t="shared" si="12"/>
        <v>1545.8104122518612</v>
      </c>
      <c r="L187" s="22">
        <f t="shared" si="11"/>
        <v>82.794657842245954</v>
      </c>
      <c r="M187">
        <f t="shared" si="10"/>
        <v>1.0740865557140122</v>
      </c>
    </row>
    <row r="188" spans="1:16" x14ac:dyDescent="0.25">
      <c r="A188" s="4">
        <v>202303</v>
      </c>
      <c r="B188" s="5">
        <v>6429335221.7399998</v>
      </c>
      <c r="C188" s="16">
        <v>4724982</v>
      </c>
      <c r="D188" s="16">
        <v>2155955</v>
      </c>
      <c r="E188" s="16">
        <v>2319323</v>
      </c>
      <c r="F188" s="16">
        <v>249704</v>
      </c>
      <c r="G188" s="17">
        <v>7329048178.6199999</v>
      </c>
      <c r="H188" s="17">
        <v>3351683800.1199999</v>
      </c>
      <c r="I188" s="17">
        <v>3605275960.52</v>
      </c>
      <c r="J188" s="18">
        <v>372088417.98000002</v>
      </c>
      <c r="K188" s="9">
        <f t="shared" si="12"/>
        <v>1551.1272167005081</v>
      </c>
      <c r="L188" s="22">
        <f t="shared" si="11"/>
        <v>87.724013610599457</v>
      </c>
      <c r="M188">
        <f t="shared" si="10"/>
        <v>1.0757752364961235</v>
      </c>
    </row>
    <row r="189" spans="1:16" x14ac:dyDescent="0.25">
      <c r="A189" s="4">
        <v>202304</v>
      </c>
      <c r="B189" s="5">
        <v>6021120114.6599998</v>
      </c>
      <c r="C189" s="16">
        <v>4620317</v>
      </c>
      <c r="D189" s="16">
        <v>2111376</v>
      </c>
      <c r="E189" s="16">
        <v>2259835</v>
      </c>
      <c r="F189" s="16">
        <v>249106</v>
      </c>
      <c r="G189" s="17">
        <v>7183694075.8400002</v>
      </c>
      <c r="H189" s="17">
        <v>3283000362.3899999</v>
      </c>
      <c r="I189" s="17">
        <v>3513382995.5</v>
      </c>
      <c r="J189" s="18">
        <v>387310717.94999999</v>
      </c>
      <c r="K189" s="9">
        <f t="shared" si="12"/>
        <v>1554.8054550889042</v>
      </c>
      <c r="L189" s="22">
        <f t="shared" si="11"/>
        <v>83.816488440258937</v>
      </c>
      <c r="M189">
        <f t="shared" si="10"/>
        <v>1.0703138616712513</v>
      </c>
    </row>
    <row r="190" spans="1:16" x14ac:dyDescent="0.25">
      <c r="A190" s="4">
        <v>202305</v>
      </c>
      <c r="B190" s="5">
        <v>6635711635.3499985</v>
      </c>
      <c r="C190" s="16">
        <v>4702094</v>
      </c>
      <c r="D190" s="16">
        <v>2151602</v>
      </c>
      <c r="E190" s="16">
        <v>2301309</v>
      </c>
      <c r="F190" s="16">
        <v>249183</v>
      </c>
      <c r="G190" s="17">
        <v>7311194881.5</v>
      </c>
      <c r="H190" s="17">
        <v>3345517696.5799999</v>
      </c>
      <c r="I190" s="17">
        <v>3578176179.9299998</v>
      </c>
      <c r="J190" s="18">
        <v>387501004.99000001</v>
      </c>
      <c r="K190" s="9">
        <f t="shared" si="12"/>
        <v>1554.8806300979945</v>
      </c>
      <c r="L190" s="22">
        <f t="shared" si="11"/>
        <v>90.76097331423594</v>
      </c>
      <c r="M190">
        <f t="shared" si="10"/>
        <v>1.0695793181080888</v>
      </c>
    </row>
    <row r="191" spans="1:16" x14ac:dyDescent="0.25">
      <c r="A191" s="4">
        <v>202306</v>
      </c>
      <c r="B191" s="5">
        <v>6378879120.4100008</v>
      </c>
      <c r="C191" s="16">
        <v>4680618</v>
      </c>
      <c r="D191" s="16">
        <v>2141574</v>
      </c>
      <c r="E191" s="16">
        <v>2289229</v>
      </c>
      <c r="F191" s="16">
        <v>249815</v>
      </c>
      <c r="G191" s="17">
        <v>7278341848.6599998</v>
      </c>
      <c r="H191" s="17">
        <v>3330192415.6399999</v>
      </c>
      <c r="I191" s="17">
        <v>3559657029.8899999</v>
      </c>
      <c r="J191" s="18">
        <v>388492403.13</v>
      </c>
      <c r="K191" s="9">
        <f t="shared" si="12"/>
        <v>1554.9959105101079</v>
      </c>
      <c r="L191" s="22">
        <f t="shared" si="11"/>
        <v>87.641927969959298</v>
      </c>
      <c r="M191">
        <f t="shared" si="10"/>
        <v>1.0689469521015851</v>
      </c>
    </row>
    <row r="192" spans="1:16" x14ac:dyDescent="0.25">
      <c r="A192" s="4">
        <v>202307</v>
      </c>
      <c r="B192" s="5">
        <v>6652868870.0900002</v>
      </c>
      <c r="C192" s="16">
        <v>4652895</v>
      </c>
      <c r="D192" s="16">
        <v>2126933</v>
      </c>
      <c r="E192" s="16">
        <v>2275635</v>
      </c>
      <c r="F192" s="16">
        <v>250327</v>
      </c>
      <c r="G192" s="17">
        <v>7235013100.5900002</v>
      </c>
      <c r="H192" s="17">
        <v>3307342276.1900001</v>
      </c>
      <c r="I192" s="17">
        <v>3538386476.2399998</v>
      </c>
      <c r="J192" s="18">
        <v>389284348.16000003</v>
      </c>
      <c r="K192" s="9">
        <f t="shared" si="12"/>
        <v>1554.9487148517214</v>
      </c>
      <c r="L192" s="22">
        <f t="shared" si="11"/>
        <v>91.953791618531739</v>
      </c>
      <c r="M192">
        <f t="shared" si="10"/>
        <v>1.0699138148686396</v>
      </c>
    </row>
    <row r="193" spans="1:13" x14ac:dyDescent="0.25">
      <c r="A193" s="4">
        <v>202308</v>
      </c>
      <c r="B193" s="5">
        <v>6168123857.920001</v>
      </c>
      <c r="C193" s="16">
        <v>4643328</v>
      </c>
      <c r="D193" s="16">
        <v>2124770</v>
      </c>
      <c r="E193" s="16">
        <v>2267364</v>
      </c>
      <c r="F193" s="16">
        <v>251194</v>
      </c>
      <c r="G193" s="17">
        <v>7220554528.0799999</v>
      </c>
      <c r="H193" s="17">
        <v>3304142608.5999999</v>
      </c>
      <c r="I193" s="17">
        <v>3525775072.27</v>
      </c>
      <c r="J193" s="18">
        <v>390636847.20999998</v>
      </c>
      <c r="K193" s="9">
        <f t="shared" si="12"/>
        <v>1555.0386550508601</v>
      </c>
      <c r="L193" s="22">
        <f t="shared" si="11"/>
        <v>85.424517382048663</v>
      </c>
      <c r="M193">
        <f t="shared" si="10"/>
        <v>1.0671103225290266</v>
      </c>
    </row>
    <row r="194" spans="1:13" x14ac:dyDescent="0.25">
      <c r="A194" s="4">
        <v>202309</v>
      </c>
      <c r="B194" s="5">
        <v>7477738327.3100004</v>
      </c>
      <c r="C194" s="16">
        <v>4652645</v>
      </c>
      <c r="D194" s="16">
        <v>2126042</v>
      </c>
      <c r="E194" s="16">
        <v>2274513</v>
      </c>
      <c r="F194" s="16">
        <v>252090</v>
      </c>
      <c r="G194" s="17">
        <v>7235013492.1099997</v>
      </c>
      <c r="H194" s="17">
        <v>3306087782.2399998</v>
      </c>
      <c r="I194" s="17">
        <v>3536895939.5500002</v>
      </c>
      <c r="J194" s="18">
        <v>392029770.31999999</v>
      </c>
      <c r="K194" s="9">
        <f t="shared" si="12"/>
        <v>1555.0323508692368</v>
      </c>
      <c r="L194" s="22">
        <f t="shared" si="11"/>
        <v>103.35486361517776</v>
      </c>
      <c r="M194">
        <f t="shared" si="10"/>
        <v>1.0698344623483449</v>
      </c>
    </row>
    <row r="195" spans="1:13" x14ac:dyDescent="0.25">
      <c r="A195" s="4">
        <v>202310</v>
      </c>
      <c r="B195" s="5">
        <v>6966769097.5899982</v>
      </c>
      <c r="C195" s="16">
        <v>4672810</v>
      </c>
      <c r="D195" s="16">
        <v>2134779</v>
      </c>
      <c r="E195" s="16">
        <v>2286062</v>
      </c>
      <c r="F195" s="16">
        <v>251969</v>
      </c>
      <c r="G195" s="17">
        <v>7266052939.8100004</v>
      </c>
      <c r="H195" s="17">
        <v>3319644953.0100002</v>
      </c>
      <c r="I195" s="17">
        <v>3554564794.4400001</v>
      </c>
      <c r="J195" s="18">
        <v>391843192.36000001</v>
      </c>
      <c r="K195" s="9">
        <f t="shared" si="12"/>
        <v>1554.9643447540132</v>
      </c>
      <c r="L195" s="22">
        <f t="shared" si="11"/>
        <v>95.881067139213158</v>
      </c>
      <c r="M195">
        <f t="shared" ref="M195:M196" si="13">E195/D195</f>
        <v>1.0708658835411067</v>
      </c>
    </row>
    <row r="196" spans="1:13" x14ac:dyDescent="0.25">
      <c r="A196" s="4">
        <v>202312</v>
      </c>
      <c r="B196" s="5">
        <v>6365954554.4500008</v>
      </c>
      <c r="C196" s="16">
        <v>4664027</v>
      </c>
      <c r="D196" s="16">
        <v>2133179</v>
      </c>
      <c r="E196" s="16">
        <v>2277973</v>
      </c>
      <c r="F196" s="16">
        <v>252875</v>
      </c>
      <c r="G196" s="17">
        <v>7252740157.8000002</v>
      </c>
      <c r="H196" s="17">
        <v>3317231977.8400002</v>
      </c>
      <c r="I196" s="17">
        <v>3542254384.1100001</v>
      </c>
      <c r="J196" s="18">
        <v>393253795.85000002</v>
      </c>
      <c r="K196" s="9">
        <f t="shared" si="12"/>
        <v>1555.0382014941165</v>
      </c>
      <c r="L196" s="22">
        <f t="shared" si="11"/>
        <v>87.773095629293977</v>
      </c>
      <c r="M196">
        <f t="shared" si="13"/>
        <v>1.0678770979838073</v>
      </c>
    </row>
    <row r="197" spans="1:13" x14ac:dyDescent="0.25">
      <c r="C197" s="13"/>
      <c r="D197" s="13"/>
      <c r="E197" s="13"/>
      <c r="F197" s="13"/>
      <c r="G197" s="14"/>
      <c r="H197" s="14"/>
      <c r="I197" s="14"/>
      <c r="J197" s="15"/>
      <c r="K197" s="9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Castiill</dc:creator>
  <cp:lastModifiedBy>Javier Castiill</cp:lastModifiedBy>
  <dcterms:created xsi:type="dcterms:W3CDTF">2015-06-05T18:17:20Z</dcterms:created>
  <dcterms:modified xsi:type="dcterms:W3CDTF">2024-03-19T16:09:34Z</dcterms:modified>
</cp:coreProperties>
</file>