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66925"/>
  <mc:AlternateContent xmlns:mc="http://schemas.openxmlformats.org/markup-compatibility/2006">
    <mc:Choice Requires="x15">
      <x15ac:absPath xmlns:x15ac="http://schemas.microsoft.com/office/spreadsheetml/2010/11/ac" url="https://estintecedu-my.sharepoint.com/personal/1093910_est_intec_edu_do/Documents/Escritorio/Proyecto ARS/Bases de datos/BD FINAL/"/>
    </mc:Choice>
  </mc:AlternateContent>
  <xr:revisionPtr revIDLastSave="112" documentId="13_ncr:1_{80B387E2-4ECB-4F4E-B706-0BA658D0D3F5}" xr6:coauthVersionLast="47" xr6:coauthVersionMax="47" xr10:uidLastSave="{4EF21FAA-0178-4840-8BB2-93CE745D9DF2}"/>
  <bookViews>
    <workbookView xWindow="-120" yWindow="-120" windowWidth="29040" windowHeight="15720" xr2:uid="{00000000-000D-0000-FFFF-FFFF00000000}"/>
  </bookViews>
  <sheets>
    <sheet name="1" sheetId="1" r:id="rId1"/>
  </sheets>
  <externalReferences>
    <externalReference r:id="rId2"/>
    <externalReference r:id="rId3"/>
  </externalReferences>
  <definedNames>
    <definedName name="_xlnm._FilterDatabase" localSheetId="0" hidden="1">'1'!$A$1:$I$196</definedName>
    <definedName name="Cuadro_1">'[1]Cuadro 1.1'!$B$2</definedName>
    <definedName name="Cuadro_1.1">'[2]Cuadro 1.1'!$B$2</definedName>
    <definedName name="Cuadro_1.2">'[2]Cuadro 1.2'!$B$2</definedName>
    <definedName name="Cuadro_1.3">'[2]Cuadro 1.3'!$A$2</definedName>
    <definedName name="Cuadro_2.1">'[2]Cuadro 2.1'!$A$2</definedName>
    <definedName name="Cuadro_2.2">'[2]Cuadro 2.2'!$B$2</definedName>
    <definedName name="Cuadro_2.2_">#REF!</definedName>
    <definedName name="Cuadro_2.3">'[2]Cuadro 2.3'!$A$2</definedName>
    <definedName name="Cuadro_2.4">'[2]Cuadro 2.4'!$A$2</definedName>
    <definedName name="Cuadro_2.5">'[2]Cuadro 2.5'!$A$2</definedName>
    <definedName name="Cuadro_3">'[1]Cuadro 1.3'!$A$2</definedName>
    <definedName name="Cuadro_3.1">'[2]Cuadro_3.1'!$A$2</definedName>
    <definedName name="Cuadro_3.2">#REF!</definedName>
    <definedName name="Cuadro_3.3">#REF!</definedName>
    <definedName name="Cuadro_3.4">'[2]Cuadro 3.4'!$A$2</definedName>
    <definedName name="Cuadro_3.5">'[2]Cuadro 3.5'!$A$2</definedName>
    <definedName name="Cuadro_3.5_">#REF!</definedName>
    <definedName name="Cuadro_3.6">'[2]Cuadro_3.6'!$A$2</definedName>
    <definedName name="Cuadro_3.7">'[2]Cuadro_3.7'!$A$2</definedName>
    <definedName name="Cuadro_3.8">'[2]Cuadro_3.8'!$A$2</definedName>
    <definedName name="Cuadro_3.9">'[2]Cuadro_3.9'!$A$2</definedName>
    <definedName name="Cuadro_4.1">'[2]Cuadro 4.1'!$A$2</definedName>
    <definedName name="Cuadro_4.2">'[2]Cuadro_4.2'!$A$2</definedName>
    <definedName name="Cuadro_Disp_1">#REF!</definedName>
    <definedName name="_xlnm.Print_Area" localSheetId="0">'1'!$A$1:$D$196</definedName>
    <definedName name="Res_CNSS_201_02_1">#REF!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2" i="1"/>
  <c r="D195" i="1" l="1"/>
  <c r="D187" i="1"/>
  <c r="D188" i="1"/>
  <c r="D189" i="1"/>
  <c r="D190" i="1"/>
  <c r="D191" i="1"/>
  <c r="D192" i="1"/>
  <c r="D193" i="1"/>
  <c r="D194" i="1"/>
  <c r="D196"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l="1"/>
</calcChain>
</file>

<file path=xl/sharedStrings.xml><?xml version="1.0" encoding="utf-8"?>
<sst xmlns="http://schemas.openxmlformats.org/spreadsheetml/2006/main" count="7" uniqueCount="7">
  <si>
    <t>Periodo</t>
  </si>
  <si>
    <t>Gasto en Salud</t>
  </si>
  <si>
    <t>Ingresos en Salud</t>
  </si>
  <si>
    <r>
      <t>Porcentaje (%) de Siniestralidad/</t>
    </r>
    <r>
      <rPr>
        <b/>
        <vertAlign val="superscript"/>
        <sz val="11"/>
        <color theme="0"/>
        <rFont val="Arial"/>
        <family val="2"/>
      </rPr>
      <t>2</t>
    </r>
  </si>
  <si>
    <t>Ingresos RC</t>
  </si>
  <si>
    <t>Gastos Salud RD</t>
  </si>
  <si>
    <r>
      <t>Porcentaje (%) de Siniestralidad/</t>
    </r>
    <r>
      <rPr>
        <b/>
        <vertAlign val="superscript"/>
        <sz val="11"/>
        <color theme="0"/>
        <rFont val="Arial"/>
        <family val="2"/>
      </rPr>
      <t>2</t>
    </r>
    <r>
      <rPr>
        <b/>
        <sz val="11"/>
        <color theme="0"/>
        <rFont val="Arial"/>
        <family val="2"/>
      </rPr>
      <t xml:space="preserve"> RC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</si>
</sst>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00"/>
  </numFmts>
  <fonts count="6" x14ac:knownFonts="1">
    <font>
      <sz val="11"/>
      <color theme="1"/>
      <name val="Calibri"/>
      <family val="2"/>
      <scheme val="minor"/>
    </font>
    <font>
      <sz val="10"/>
      <name val="Arial"/>
      <family val="2"/>
    </font>
    <font>
      <sz val="10"/>
      <color theme="1"/>
      <name val="Arial"/>
      <family val="2"/>
    </font>
    <font>
      <b/>
      <sz val="11"/>
      <color theme="0"/>
      <name val="Arial"/>
      <family val="2"/>
    </font>
    <font>
      <b/>
      <vertAlign val="superscript"/>
      <sz val="11"/>
      <color theme="0"/>
      <name val="Arial"/>
      <family val="2"/>
    </font>
    <font>
      <sz val="11"/>
      <color theme="1"/>
      <name val="Calibri"/>
      <family val="2"/>
      <scheme val="minor"/>
    </font>
  </fonts>
  <fills count="3">
    <fill>
      <patternFill patternType="none"/>
    </fill>
    <fill>
      <patternFill patternType="gray125"/>
    </fill>
    <fill>
      <patternFill patternType="solid">
        <fgColor rgb="FF003EAB"/>
        <bgColor indexed="64"/>
      </patternFill>
    </fill>
  </fills>
  <borders count="9">
    <border>
      <left/>
      <right/>
      <top/>
      <bottom/>
      <diagonal/>
    </border>
    <border>
      <left style="thin">
        <color auto="1"/>
      </left>
      <right style="thin">
        <color theme="0" tint="-0.14996795556505021"/>
      </right>
      <top style="thin">
        <color auto="1"/>
      </top>
      <bottom style="thin">
        <color theme="0" tint="-0.14996795556505021"/>
      </bottom>
      <diagonal/>
    </border>
    <border>
      <left style="thin">
        <color theme="0" tint="-0.14996795556505021"/>
      </left>
      <right style="thin">
        <color theme="0" tint="-0.14996795556505021"/>
      </right>
      <top style="thin">
        <color auto="1"/>
      </top>
      <bottom style="thin">
        <color theme="0" tint="-0.14996795556505021"/>
      </bottom>
      <diagonal/>
    </border>
    <border>
      <left style="thin">
        <color theme="0" tint="-0.14996795556505021"/>
      </left>
      <right style="thin">
        <color auto="1"/>
      </right>
      <top style="thin">
        <color auto="1"/>
      </top>
      <bottom style="thin">
        <color theme="0" tint="-0.14996795556505021"/>
      </bottom>
      <diagonal/>
    </border>
    <border>
      <left style="thin">
        <color auto="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auto="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s>
  <cellStyleXfs count="4">
    <xf numFmtId="0" fontId="0" fillId="0" borderId="0"/>
    <xf numFmtId="0" fontId="1" fillId="0" borderId="0"/>
    <xf numFmtId="0" fontId="1" fillId="0" borderId="0">
      <alignment wrapText="1"/>
    </xf>
    <xf numFmtId="43" fontId="5" fillId="0" borderId="0" applyFont="0" applyFill="0" applyBorder="0" applyAlignment="0" applyProtection="0"/>
  </cellStyleXfs>
  <cellXfs count="12">
    <xf numFmtId="0" fontId="0" fillId="0" borderId="0" xfId="0"/>
    <xf numFmtId="164" fontId="0" fillId="0" borderId="0" xfId="0" applyNumberFormat="1"/>
    <xf numFmtId="0" fontId="2" fillId="0" borderId="4" xfId="0" applyFont="1" applyBorder="1" applyAlignment="1">
      <alignment horizontal="center"/>
    </xf>
    <xf numFmtId="164" fontId="2" fillId="0" borderId="5" xfId="0" applyNumberFormat="1" applyFont="1" applyBorder="1" applyAlignment="1">
      <alignment horizontal="center"/>
    </xf>
    <xf numFmtId="4" fontId="2" fillId="0" borderId="6" xfId="0" applyNumberFormat="1" applyFont="1" applyBorder="1" applyAlignment="1">
      <alignment horizontal="center"/>
    </xf>
    <xf numFmtId="0" fontId="2" fillId="0" borderId="7" xfId="0" applyFont="1" applyBorder="1" applyAlignment="1">
      <alignment horizontal="center"/>
    </xf>
    <xf numFmtId="164" fontId="2" fillId="0" borderId="8" xfId="0" applyNumberFormat="1" applyFont="1" applyBorder="1" applyAlignment="1">
      <alignment horizontal="center"/>
    </xf>
    <xf numFmtId="0" fontId="3" fillId="2" borderId="1" xfId="2" applyFont="1" applyFill="1" applyBorder="1" applyAlignment="1" applyProtection="1">
      <alignment horizontal="center" vertical="center" wrapText="1"/>
      <protection hidden="1"/>
    </xf>
    <xf numFmtId="0" fontId="3" fillId="2" borderId="2" xfId="2" applyFont="1" applyFill="1" applyBorder="1" applyAlignment="1" applyProtection="1">
      <alignment horizontal="center" vertical="center" wrapText="1"/>
      <protection hidden="1"/>
    </xf>
    <xf numFmtId="0" fontId="3" fillId="2" borderId="3" xfId="2" applyFont="1" applyFill="1" applyBorder="1" applyAlignment="1" applyProtection="1">
      <alignment horizontal="center" vertical="center" wrapText="1"/>
      <protection hidden="1"/>
    </xf>
    <xf numFmtId="0" fontId="3" fillId="2" borderId="0" xfId="2" applyFont="1" applyFill="1" applyAlignment="1" applyProtection="1">
      <alignment horizontal="center" vertical="center" wrapText="1"/>
      <protection hidden="1"/>
    </xf>
    <xf numFmtId="43" fontId="0" fillId="0" borderId="0" xfId="3" applyFont="1"/>
  </cellXfs>
  <cellStyles count="4">
    <cellStyle name="Comma" xfId="3" builtinId="3"/>
    <cellStyle name="Normal" xfId="0" builtinId="0"/>
    <cellStyle name="Normal 2" xfId="1" xr:uid="{00000000-0005-0000-0000-000001000000}"/>
    <cellStyle name="Normal_Hoja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microsoft.com/office/2017/10/relationships/person" Target="persons/perso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irecci&#243;n%20actuarial/12.%20Gerencia%20de%20Estad&#237;sticas/21.%20Requerimientos%20Estadisticos%20Internos/2018/Req_Despacho_Inf_Gesti&#243;n/Req_Inf_gesti&#243;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deleon/Downloads/Req_Inf_gesti&#243;n_17012019%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e"/>
      <sheetName val="Afiliación"/>
      <sheetName val="Cuadro 1.1"/>
      <sheetName val="Cuadro 1.2 (2)"/>
      <sheetName val="Cuadro 1.2"/>
      <sheetName val="Cuadro 1.3"/>
      <sheetName val="Financiamiento"/>
      <sheetName val="Cuadro 2.1"/>
      <sheetName val="Cuadro 2.2"/>
      <sheetName val="Cuadro 2.3"/>
      <sheetName val="Cuadro 2.4"/>
      <sheetName val="Cuadro 2.5"/>
      <sheetName val="Gasto en Salud"/>
      <sheetName val="Cuadro_3.1"/>
      <sheetName val="Cuadro_3.2"/>
      <sheetName val="Cuadro 3.3"/>
      <sheetName val="Cuadro 3.4"/>
      <sheetName val="Cuadro 3.5"/>
      <sheetName val="Cuadro_3.6"/>
      <sheetName val="Cuadro_3.7"/>
      <sheetName val="Cuadro_3.8"/>
      <sheetName val="Cuadro_3.9"/>
      <sheetName val="Red de Prestadoras"/>
      <sheetName val="Cuadro 4.1"/>
      <sheetName val="Cuadro_4.2"/>
    </sheetNames>
    <sheetDataSet>
      <sheetData sheetId="0"/>
      <sheetData sheetId="1"/>
      <sheetData sheetId="2">
        <row r="2">
          <cell r="B2" t="str">
            <v>Seguro Familiar de Salud. Afiliación por Período de Cobertura y Régimen de Finaciamiento según Sexo y Tipo de Afiliado.
 Período de Cobertura: 2014-2018 
Al mes de  Diciembre de cada Año</v>
          </cell>
        </row>
      </sheetData>
      <sheetData sheetId="3"/>
      <sheetData sheetId="4"/>
      <sheetData sheetId="5">
        <row r="2">
          <cell r="A2" t="str">
            <v>República Dominicana: Seguro Familiar de Salud. Cobertura poblacional. Período de cobertura: Diciembre-2014-Diciembre-2018</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e"/>
      <sheetName val="Cuadro 1.1"/>
      <sheetName val="Cuadro 1.2"/>
      <sheetName val="Cuadro_2"/>
      <sheetName val="Cuadro_3"/>
      <sheetName val="Cuadro_4"/>
      <sheetName val="Salario_promedio"/>
      <sheetName val="Cuadro_5"/>
      <sheetName val="Datos_ENHOGAR"/>
      <sheetName val="Cuadro 1.3"/>
      <sheetName val="Cuadro 2.1"/>
      <sheetName val="Cuadro 2.2"/>
      <sheetName val="Cuadro 2.3"/>
      <sheetName val="Cuadro 2.4"/>
      <sheetName val="Cuadro 2.5"/>
      <sheetName val="Cuadro_3.1"/>
      <sheetName val="Cuadro_3.2"/>
      <sheetName val="Cuadro 3.3"/>
      <sheetName val="Cuadro 3.4"/>
      <sheetName val="Cuadro 3.5"/>
      <sheetName val="Cuadro_3.6"/>
      <sheetName val="Cuadro_3.7"/>
      <sheetName val="Cuadro_3.8"/>
      <sheetName val="Cuadro_3.9"/>
      <sheetName val="Cuadro 4.1"/>
      <sheetName val="Cuadro_4.2"/>
    </sheetNames>
    <sheetDataSet>
      <sheetData sheetId="0"/>
      <sheetData sheetId="1">
        <row r="2">
          <cell r="B2" t="str">
            <v xml:space="preserve">República Dominicana. Seguro Familiar de Salud. Afiliación por Período de Cobertura y Régimen de Financiamiento según Sexo y Tipo de Afiliado.
 Período de Cobertura: 2014-2018 </v>
          </cell>
        </row>
      </sheetData>
      <sheetData sheetId="2">
        <row r="2">
          <cell r="B2" t="str">
            <v>República Dominicana: Estructura Poblacional del Seguro Familiar según Régimen de Financiamiento y Estructura Poblacional Nacional. Años 2014-2018. A Diciembre de cada año</v>
          </cell>
        </row>
      </sheetData>
      <sheetData sheetId="3"/>
      <sheetData sheetId="4"/>
      <sheetData sheetId="5"/>
      <sheetData sheetId="6"/>
      <sheetData sheetId="7"/>
      <sheetData sheetId="8"/>
      <sheetData sheetId="9">
        <row r="2">
          <cell r="A2" t="str">
            <v>República Dominicana: Seguro Familiar de Salud. Cobertura poblacional. Período de cobertura: Diciembre-2014-Diciembre-2018</v>
          </cell>
        </row>
      </sheetData>
      <sheetData sheetId="10">
        <row r="2">
          <cell r="A2" t="str">
            <v xml:space="preserve">República Dominicana: Seguro Familiar de Salud. Dispersión por Régimen de Financiamiento. 
Año Cobertura. 2014-2018. </v>
          </cell>
        </row>
      </sheetData>
      <sheetData sheetId="11">
        <row r="2">
          <cell r="B2" t="str">
            <v>República Dominicana: Régimen Contributivo Monto Recaudado y Monto Dispersado.
Año de Cobertura. 2014-2018.</v>
          </cell>
        </row>
      </sheetData>
      <sheetData sheetId="12">
        <row r="2">
          <cell r="A2" t="str">
            <v>República Dominicana:  Seguro Familiar de Salud. Dispersión total con respecto al PIB Nacional. 
Período 2014-2018</v>
          </cell>
        </row>
      </sheetData>
      <sheetData sheetId="13">
        <row r="2">
          <cell r="A2" t="str">
            <v>República Dominicana:  Seguro Familiar de Salud y  otros Planes de Salud. Ingresos a la ARS con respecto al PIB Nacional. 
Período: 2014-2018</v>
          </cell>
        </row>
      </sheetData>
      <sheetData sheetId="14">
        <row r="2">
          <cell r="A2" t="str">
            <v>Régimen Contributivo. Incrementos aplicados al Per Cápita del Plan Básico de Salud, según criterios.
 Agosto-2013 - Noviembre-2017</v>
          </cell>
        </row>
      </sheetData>
      <sheetData sheetId="15">
        <row r="2">
          <cell r="A2" t="str">
            <v>República Dominicana: Seguro Familiar de Salud. Montos pagados por servicios otorgados de Atenciones en el Plan Básico de Salud. 
Años de Cobertura: 2014 - 2018</v>
          </cell>
        </row>
      </sheetData>
      <sheetData sheetId="16">
        <row r="2">
          <cell r="A2" t="str">
            <v>República Dominicana: Seguro Familiar de Salud. Régimen Contributivo. Montos pagados por servicios otorgados de Atenciones en el Plan Básico de Salud.
 Años de Cobertura: 2014 - 2018</v>
          </cell>
        </row>
      </sheetData>
      <sheetData sheetId="17">
        <row r="2">
          <cell r="A2" t="str">
            <v xml:space="preserve">República Dominicana: Seguro Familiar de Salud. Régimen Subsidiado. Montos pagados por servicios otorgados de Atenciones en el Plan Básico de Salud.
 Años de Cobertura: 2014 - 2018. </v>
          </cell>
        </row>
      </sheetData>
      <sheetData sheetId="18">
        <row r="2">
          <cell r="A2" t="str">
            <v>República Dominicana: Seguro Familiar de Salud. Régimen Contributivo. Servicios otorgados de Atenciones en el Plan Básico de Salud. 
Años de Cobertura: 2014 - 2018</v>
          </cell>
        </row>
      </sheetData>
      <sheetData sheetId="19">
        <row r="2">
          <cell r="A2" t="str">
            <v>República Dominicana: Seguro Familiar de Salud. Régimen Subsidiado. Servicios otorgados de Atenciones en el Plan Básico de Salud. 
Años de Cobertura: 2014 - 2018</v>
          </cell>
        </row>
      </sheetData>
      <sheetData sheetId="20">
        <row r="2">
          <cell r="A2" t="str">
            <v>República Dominicana. Seguro Familiar de Salud. Montos pagados por servicios de Salud otorgados por Régimen de Financiamiento y Año de Cobertura según tipo de plan. 
Años de Cobertura: 2014-2018.</v>
          </cell>
        </row>
      </sheetData>
      <sheetData sheetId="21">
        <row r="2">
          <cell r="A2" t="str">
            <v>República Dominicana. Seguro Familiar de Salud. Montos pagados por servicios otorgados por Categoría de Prestadora y Año de Cobertura según tipo de plan. 
Años de Cobertura: 2014-2018</v>
          </cell>
        </row>
      </sheetData>
      <sheetData sheetId="22">
        <row r="2">
          <cell r="A2" t="str">
            <v>República Dominicana. Seguro Familiar de Salud. Régimen Contributivo. Montos pagados por servicios otorgados por Categoría de Prestadora y Año de Cobertura según tipo de plan. 
Años de Cobertura: 2014-2018</v>
          </cell>
        </row>
      </sheetData>
      <sheetData sheetId="23">
        <row r="2">
          <cell r="A2" t="str">
            <v>República Dominicana. Seguro Familiar de Salud. Régimen Subsidiado. Montos pagados por servicios de salud otorgados por Categoría de Prestadora y Año de Cobertura según tipo de plan.
 Años de Cobertura: 2014-2018</v>
          </cell>
        </row>
      </sheetData>
      <sheetData sheetId="24">
        <row r="2">
          <cell r="A2" t="str">
            <v>República Dominicana. Seguro Familiar de Salud. Montos Pagados por las ARS a las Prestadoras de Servicios de Salud (PSS) por Clase de Prestadora, por concepto de servicios otorgados en el Plan Básico de Salud. 
Años de Cobertura: 2014-2018.</v>
          </cell>
        </row>
      </sheetData>
      <sheetData sheetId="25">
        <row r="2">
          <cell r="A2" t="str">
            <v xml:space="preserve">República Dominicana. Seguro Familiar de Salud. Prestadoras de Servicios de Salud (PSS) contratados por las ARS asociados al Plan Básico de Salud según Año de Cobertura, donde al menos se pagó un servicio de salud.
Años de cobertura: 2014-2018 </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96"/>
  <sheetViews>
    <sheetView showGridLines="0" tabSelected="1" zoomScaleNormal="100" zoomScaleSheetLayoutView="115" workbookViewId="0">
      <pane ySplit="1" topLeftCell="A5" activePane="bottomLeft" state="frozen"/>
      <selection activeCell="A6" sqref="A6:D6"/>
      <selection pane="bottomLeft" activeCell="H5" sqref="H5"/>
    </sheetView>
  </sheetViews>
  <sheetFormatPr defaultColWidth="8.7109375" defaultRowHeight="15" x14ac:dyDescent="0.25"/>
  <cols>
    <col min="1" max="1" width="15.85546875" customWidth="1"/>
    <col min="2" max="4" width="24.85546875" customWidth="1"/>
    <col min="5" max="5" width="24.5703125" customWidth="1"/>
    <col min="6" max="6" width="14.85546875" bestFit="1" customWidth="1"/>
    <col min="7" max="7" width="20.28515625" bestFit="1" customWidth="1"/>
    <col min="8" max="8" width="12" customWidth="1"/>
    <col min="9" max="9" width="8.7109375" style="11"/>
  </cols>
  <sheetData>
    <row r="1" spans="1:8" ht="33" customHeight="1" x14ac:dyDescent="0.25">
      <c r="A1" s="7" t="s">
        <v>0</v>
      </c>
      <c r="B1" s="8" t="s">
        <v>2</v>
      </c>
      <c r="C1" s="8" t="s">
        <v>1</v>
      </c>
      <c r="D1" s="9" t="s">
        <v>3</v>
      </c>
      <c r="E1" s="10" t="s">
        <v>4</v>
      </c>
      <c r="F1" s="10" t="s">
        <v>5</v>
      </c>
      <c r="G1" s="9" t="s">
        <v>6</v>
      </c>
      <c r="H1" s="11"/>
    </row>
    <row r="2" spans="1:8" hidden="1" x14ac:dyDescent="0.25">
      <c r="A2" s="2">
        <v>200709</v>
      </c>
      <c r="B2" s="3">
        <v>831159074</v>
      </c>
      <c r="C2" s="3">
        <v>591024719</v>
      </c>
      <c r="D2" s="4">
        <f t="shared" ref="D2:D65" si="0">(C2/B2)*100</f>
        <v>71.108496253991447</v>
      </c>
      <c r="E2" s="1">
        <v>523186610.6382516</v>
      </c>
      <c r="F2" s="1">
        <v>358838915.52201968</v>
      </c>
      <c r="G2" s="4">
        <f t="shared" ref="G2:G65" si="1">(F2/E2)*100</f>
        <v>68.587174867541222</v>
      </c>
    </row>
    <row r="3" spans="1:8" hidden="1" x14ac:dyDescent="0.25">
      <c r="A3" s="2">
        <v>200710</v>
      </c>
      <c r="B3" s="3">
        <v>729353387</v>
      </c>
      <c r="C3" s="3">
        <v>506026805</v>
      </c>
      <c r="D3" s="4">
        <f t="shared" si="0"/>
        <v>69.380195392168659</v>
      </c>
      <c r="E3" s="1">
        <v>459103363.5302152</v>
      </c>
      <c r="F3" s="1">
        <v>307232682.65074468</v>
      </c>
      <c r="G3" s="4">
        <f t="shared" si="1"/>
        <v>66.920155036181654</v>
      </c>
    </row>
    <row r="4" spans="1:8" hidden="1" x14ac:dyDescent="0.25">
      <c r="A4" s="2">
        <v>200711</v>
      </c>
      <c r="B4" s="3">
        <v>755673323</v>
      </c>
      <c r="C4" s="3">
        <v>728017063</v>
      </c>
      <c r="D4" s="4">
        <f t="shared" si="0"/>
        <v>96.340183097875482</v>
      </c>
      <c r="E4" s="1">
        <v>475670875.74154878</v>
      </c>
      <c r="F4" s="1">
        <v>442013413.26376212</v>
      </c>
      <c r="G4" s="4">
        <f t="shared" si="1"/>
        <v>92.924212056221393</v>
      </c>
    </row>
    <row r="5" spans="1:8" x14ac:dyDescent="0.25">
      <c r="A5" s="2">
        <v>200712</v>
      </c>
      <c r="B5" s="3">
        <v>825760919</v>
      </c>
      <c r="C5" s="3">
        <v>577155509</v>
      </c>
      <c r="D5" s="4">
        <f t="shared" si="0"/>
        <v>69.893778661617674</v>
      </c>
      <c r="E5" s="1">
        <v>519788654.08998454</v>
      </c>
      <c r="F5" s="1">
        <v>350418265.56347346</v>
      </c>
      <c r="G5" s="4">
        <f t="shared" si="1"/>
        <v>67.415527985497334</v>
      </c>
    </row>
    <row r="6" spans="1:8" hidden="1" x14ac:dyDescent="0.25">
      <c r="A6" s="2">
        <v>200801</v>
      </c>
      <c r="B6" s="3">
        <v>533619068</v>
      </c>
      <c r="C6" s="3">
        <v>417349237</v>
      </c>
      <c r="D6" s="4">
        <f t="shared" si="0"/>
        <v>78.211080155778845</v>
      </c>
      <c r="E6" s="1">
        <v>337823379.4688493</v>
      </c>
      <c r="F6" s="1">
        <v>262520437.21836394</v>
      </c>
      <c r="G6" s="4">
        <f t="shared" si="1"/>
        <v>77.709375127061321</v>
      </c>
    </row>
    <row r="7" spans="1:8" hidden="1" x14ac:dyDescent="0.25">
      <c r="A7" s="2">
        <v>200802</v>
      </c>
      <c r="B7" s="3">
        <v>836564089</v>
      </c>
      <c r="C7" s="3">
        <v>597040526</v>
      </c>
      <c r="D7" s="4">
        <f t="shared" si="0"/>
        <v>71.368175355660043</v>
      </c>
      <c r="E7" s="1">
        <v>529611711.11722565</v>
      </c>
      <c r="F7" s="1">
        <v>375549602.17311233</v>
      </c>
      <c r="G7" s="4">
        <f t="shared" si="1"/>
        <v>70.91036589445568</v>
      </c>
    </row>
    <row r="8" spans="1:8" hidden="1" x14ac:dyDescent="0.25">
      <c r="A8" s="2">
        <v>200803</v>
      </c>
      <c r="B8" s="3">
        <v>807540530</v>
      </c>
      <c r="C8" s="3">
        <v>469293222</v>
      </c>
      <c r="D8" s="4">
        <f t="shared" si="0"/>
        <v>58.11389082848882</v>
      </c>
      <c r="E8" s="1">
        <v>511237486.18118286</v>
      </c>
      <c r="F8" s="1">
        <v>295194170.49528408</v>
      </c>
      <c r="G8" s="4">
        <f t="shared" si="1"/>
        <v>57.741104374076954</v>
      </c>
    </row>
    <row r="9" spans="1:8" hidden="1" x14ac:dyDescent="0.25">
      <c r="A9" s="2">
        <v>200804</v>
      </c>
      <c r="B9" s="3">
        <v>792131737</v>
      </c>
      <c r="C9" s="3">
        <v>596306845</v>
      </c>
      <c r="D9" s="4">
        <f t="shared" si="0"/>
        <v>75.278746848139477</v>
      </c>
      <c r="E9" s="1">
        <v>501482492.70933044</v>
      </c>
      <c r="F9" s="1">
        <v>375088103.16982365</v>
      </c>
      <c r="G9" s="4">
        <f t="shared" si="1"/>
        <v>74.795852023339222</v>
      </c>
    </row>
    <row r="10" spans="1:8" hidden="1" x14ac:dyDescent="0.25">
      <c r="A10" s="2">
        <v>200805</v>
      </c>
      <c r="B10" s="3">
        <v>815338810</v>
      </c>
      <c r="C10" s="3">
        <v>547829953</v>
      </c>
      <c r="D10" s="4">
        <f t="shared" si="0"/>
        <v>67.190466868613797</v>
      </c>
      <c r="E10" s="1">
        <v>516174418.65160263</v>
      </c>
      <c r="F10" s="1">
        <v>344595235.91479754</v>
      </c>
      <c r="G10" s="4">
        <f t="shared" si="1"/>
        <v>66.759456389756849</v>
      </c>
    </row>
    <row r="11" spans="1:8" hidden="1" x14ac:dyDescent="0.25">
      <c r="A11" s="2">
        <v>200806</v>
      </c>
      <c r="B11" s="3">
        <v>821274863</v>
      </c>
      <c r="C11" s="3">
        <v>600190091</v>
      </c>
      <c r="D11" s="4">
        <f t="shared" si="0"/>
        <v>73.080294800158768</v>
      </c>
      <c r="E11" s="1">
        <v>519932413.08137852</v>
      </c>
      <c r="F11" s="1">
        <v>377530737.17360032</v>
      </c>
      <c r="G11" s="4">
        <f t="shared" si="1"/>
        <v>72.611502509752185</v>
      </c>
    </row>
    <row r="12" spans="1:8" hidden="1" x14ac:dyDescent="0.25">
      <c r="A12" s="2">
        <v>200807</v>
      </c>
      <c r="B12" s="3">
        <v>839179434</v>
      </c>
      <c r="C12" s="3">
        <v>679141979</v>
      </c>
      <c r="D12" s="4">
        <f t="shared" si="0"/>
        <v>80.929292530779534</v>
      </c>
      <c r="E12" s="1">
        <v>531267432.84712636</v>
      </c>
      <c r="F12" s="1">
        <v>427192944.07246017</v>
      </c>
      <c r="G12" s="4">
        <f t="shared" si="1"/>
        <v>80.410150831772526</v>
      </c>
    </row>
    <row r="13" spans="1:8" hidden="1" x14ac:dyDescent="0.25">
      <c r="A13" s="2">
        <v>200808</v>
      </c>
      <c r="B13" s="3">
        <v>825195916</v>
      </c>
      <c r="C13" s="3">
        <v>607981049</v>
      </c>
      <c r="D13" s="4">
        <f t="shared" si="0"/>
        <v>73.677176196785737</v>
      </c>
      <c r="E13" s="1">
        <v>522414751.99123257</v>
      </c>
      <c r="F13" s="1">
        <v>382431394.7504822</v>
      </c>
      <c r="G13" s="4">
        <f t="shared" si="1"/>
        <v>73.204555057606868</v>
      </c>
    </row>
    <row r="14" spans="1:8" hidden="1" x14ac:dyDescent="0.25">
      <c r="A14" s="2">
        <v>200809</v>
      </c>
      <c r="B14" s="3">
        <v>845067395</v>
      </c>
      <c r="C14" s="3">
        <v>593374538</v>
      </c>
      <c r="D14" s="4">
        <f t="shared" si="0"/>
        <v>70.216238552192635</v>
      </c>
      <c r="E14" s="1">
        <v>534994981.20977366</v>
      </c>
      <c r="F14" s="1">
        <v>373243627.49465072</v>
      </c>
      <c r="G14" s="4">
        <f t="shared" si="1"/>
        <v>69.765818484996288</v>
      </c>
    </row>
    <row r="15" spans="1:8" hidden="1" x14ac:dyDescent="0.25">
      <c r="A15" s="2">
        <v>200810</v>
      </c>
      <c r="B15" s="3">
        <v>872501053</v>
      </c>
      <c r="C15" s="3">
        <v>617036000</v>
      </c>
      <c r="D15" s="4">
        <f t="shared" si="0"/>
        <v>70.720373101945128</v>
      </c>
      <c r="E15" s="1">
        <v>552362672.15734053</v>
      </c>
      <c r="F15" s="1">
        <v>388127127.44810987</v>
      </c>
      <c r="G15" s="4">
        <f t="shared" si="1"/>
        <v>70.266719134408092</v>
      </c>
    </row>
    <row r="16" spans="1:8" hidden="1" x14ac:dyDescent="0.25">
      <c r="A16" s="2">
        <v>200811</v>
      </c>
      <c r="B16" s="3">
        <v>862303311</v>
      </c>
      <c r="C16" s="3">
        <v>662940748</v>
      </c>
      <c r="D16" s="4">
        <f t="shared" si="0"/>
        <v>76.880227588503374</v>
      </c>
      <c r="E16" s="1">
        <v>545906689.0937978</v>
      </c>
      <c r="F16" s="1">
        <v>417002068.25783467</v>
      </c>
      <c r="G16" s="4">
        <f t="shared" si="1"/>
        <v>76.387059654838794</v>
      </c>
    </row>
    <row r="17" spans="1:8" x14ac:dyDescent="0.25">
      <c r="A17" s="2">
        <v>200812</v>
      </c>
      <c r="B17" s="3">
        <v>1033206028</v>
      </c>
      <c r="C17" s="3">
        <v>698175425</v>
      </c>
      <c r="D17" s="4">
        <f t="shared" si="0"/>
        <v>67.573688700933516</v>
      </c>
      <c r="E17" s="1">
        <v>654101723.49116004</v>
      </c>
      <c r="F17" s="1">
        <v>439165335.83148026</v>
      </c>
      <c r="G17" s="4">
        <f t="shared" si="1"/>
        <v>67.140219947366546</v>
      </c>
    </row>
    <row r="18" spans="1:8" hidden="1" x14ac:dyDescent="0.25">
      <c r="A18" s="2">
        <v>200901</v>
      </c>
      <c r="B18" s="3">
        <v>876912151</v>
      </c>
      <c r="C18" s="3">
        <v>655825395</v>
      </c>
      <c r="D18" s="4">
        <f t="shared" si="0"/>
        <v>74.788038260402672</v>
      </c>
      <c r="E18" s="1">
        <v>520825985.11622936</v>
      </c>
      <c r="F18" s="1">
        <v>404659885.08777767</v>
      </c>
      <c r="G18" s="4">
        <f t="shared" si="1"/>
        <v>77.695794113934696</v>
      </c>
    </row>
    <row r="19" spans="1:8" hidden="1" x14ac:dyDescent="0.25">
      <c r="A19" s="2">
        <v>200902</v>
      </c>
      <c r="B19" s="3">
        <v>913989922</v>
      </c>
      <c r="C19" s="3">
        <v>708066047</v>
      </c>
      <c r="D19" s="4">
        <f t="shared" si="0"/>
        <v>77.469787134042377</v>
      </c>
      <c r="E19" s="1">
        <v>542847651.23747909</v>
      </c>
      <c r="F19" s="1">
        <v>436893611.31490946</v>
      </c>
      <c r="G19" s="4">
        <f t="shared" si="1"/>
        <v>80.481809273552884</v>
      </c>
      <c r="H19" s="1"/>
    </row>
    <row r="20" spans="1:8" hidden="1" x14ac:dyDescent="0.25">
      <c r="A20" s="2">
        <v>200903</v>
      </c>
      <c r="B20" s="3">
        <v>919670126</v>
      </c>
      <c r="C20" s="3">
        <v>756365827</v>
      </c>
      <c r="D20" s="4">
        <f t="shared" si="0"/>
        <v>82.243165850099615</v>
      </c>
      <c r="E20" s="1">
        <v>546221304.84757841</v>
      </c>
      <c r="F20" s="1">
        <v>466695725.67884767</v>
      </c>
      <c r="G20" s="4">
        <f t="shared" si="1"/>
        <v>85.440776757888983</v>
      </c>
      <c r="H20" s="1"/>
    </row>
    <row r="21" spans="1:8" hidden="1" x14ac:dyDescent="0.25">
      <c r="A21" s="2">
        <v>200904</v>
      </c>
      <c r="B21" s="3">
        <v>908172678</v>
      </c>
      <c r="C21" s="3">
        <v>710904068</v>
      </c>
      <c r="D21" s="4">
        <f t="shared" si="0"/>
        <v>78.278513020846461</v>
      </c>
      <c r="E21" s="1">
        <v>539392605.21775365</v>
      </c>
      <c r="F21" s="1">
        <v>438644737.85025305</v>
      </c>
      <c r="G21" s="4">
        <f t="shared" si="1"/>
        <v>81.321978389594619</v>
      </c>
      <c r="H21" s="1"/>
    </row>
    <row r="22" spans="1:8" hidden="1" x14ac:dyDescent="0.25">
      <c r="A22" s="2">
        <v>200905</v>
      </c>
      <c r="B22" s="3">
        <v>938085747</v>
      </c>
      <c r="C22" s="3">
        <v>728062857</v>
      </c>
      <c r="D22" s="4">
        <f t="shared" si="0"/>
        <v>77.611546634020016</v>
      </c>
      <c r="E22" s="1">
        <v>557158927.2056613</v>
      </c>
      <c r="F22" s="1">
        <v>449232119.24463385</v>
      </c>
      <c r="G22" s="4">
        <f t="shared" si="1"/>
        <v>80.629080377062863</v>
      </c>
      <c r="H22" s="1"/>
    </row>
    <row r="23" spans="1:8" hidden="1" x14ac:dyDescent="0.25">
      <c r="A23" s="2">
        <v>200906</v>
      </c>
      <c r="B23" s="3">
        <v>911196168</v>
      </c>
      <c r="C23" s="3">
        <v>721554507</v>
      </c>
      <c r="D23" s="4">
        <f t="shared" si="0"/>
        <v>79.187614296463977</v>
      </c>
      <c r="E23" s="1">
        <v>541188351.98205984</v>
      </c>
      <c r="F23" s="1">
        <v>445216312.31920815</v>
      </c>
      <c r="G23" s="4">
        <f t="shared" si="1"/>
        <v>82.266425485441133</v>
      </c>
      <c r="H23" s="1"/>
    </row>
    <row r="24" spans="1:8" hidden="1" x14ac:dyDescent="0.25">
      <c r="A24" s="2">
        <v>200907</v>
      </c>
      <c r="B24" s="3">
        <v>906263353</v>
      </c>
      <c r="C24" s="3">
        <v>741817584</v>
      </c>
      <c r="D24" s="4">
        <f t="shared" si="0"/>
        <v>81.854527334065111</v>
      </c>
      <c r="E24" s="1">
        <v>538258596.44287455</v>
      </c>
      <c r="F24" s="1">
        <v>457719113.3282249</v>
      </c>
      <c r="G24" s="4">
        <f t="shared" si="1"/>
        <v>85.037027992325378</v>
      </c>
      <c r="H24" s="1"/>
    </row>
    <row r="25" spans="1:8" hidden="1" x14ac:dyDescent="0.25">
      <c r="A25" s="2">
        <v>200908</v>
      </c>
      <c r="B25" s="3">
        <v>902815891</v>
      </c>
      <c r="C25" s="3">
        <v>691531208</v>
      </c>
      <c r="D25" s="4">
        <f t="shared" si="0"/>
        <v>76.597146205969906</v>
      </c>
      <c r="E25" s="1">
        <v>536211039.23859453</v>
      </c>
      <c r="F25" s="1">
        <v>426691221.92789143</v>
      </c>
      <c r="G25" s="4">
        <f t="shared" si="1"/>
        <v>79.575240102065351</v>
      </c>
      <c r="H25" s="1"/>
    </row>
    <row r="26" spans="1:8" hidden="1" x14ac:dyDescent="0.25">
      <c r="A26" s="2">
        <v>200909</v>
      </c>
      <c r="B26" s="3">
        <v>901954611</v>
      </c>
      <c r="C26" s="3">
        <v>706416685</v>
      </c>
      <c r="D26" s="4">
        <f t="shared" si="0"/>
        <v>78.320646780306774</v>
      </c>
      <c r="E26" s="1">
        <v>535699497.68457526</v>
      </c>
      <c r="F26" s="1">
        <v>435875915.68665743</v>
      </c>
      <c r="G26" s="4">
        <f t="shared" si="1"/>
        <v>81.36575030789092</v>
      </c>
      <c r="H26" s="1"/>
    </row>
    <row r="27" spans="1:8" hidden="1" x14ac:dyDescent="0.25">
      <c r="A27" s="2">
        <v>200910</v>
      </c>
      <c r="B27" s="3">
        <v>903507620</v>
      </c>
      <c r="C27" s="3">
        <v>698635405</v>
      </c>
      <c r="D27" s="4">
        <f t="shared" si="0"/>
        <v>77.324793896038202</v>
      </c>
      <c r="E27" s="1">
        <v>536621879.06724513</v>
      </c>
      <c r="F27" s="1">
        <v>431074680.64049733</v>
      </c>
      <c r="G27" s="4">
        <f t="shared" si="1"/>
        <v>80.331178704414796</v>
      </c>
      <c r="H27" s="1"/>
    </row>
    <row r="28" spans="1:8" hidden="1" x14ac:dyDescent="0.25">
      <c r="A28" s="2">
        <v>200911</v>
      </c>
      <c r="B28" s="3">
        <v>930165030</v>
      </c>
      <c r="C28" s="3">
        <v>671405896</v>
      </c>
      <c r="D28" s="4">
        <f t="shared" si="0"/>
        <v>72.181373664413073</v>
      </c>
      <c r="E28" s="1">
        <v>552454561.7459656</v>
      </c>
      <c r="F28" s="1">
        <v>414273425.20430517</v>
      </c>
      <c r="G28" s="4">
        <f t="shared" si="1"/>
        <v>74.987782505595447</v>
      </c>
      <c r="H28" s="1"/>
    </row>
    <row r="29" spans="1:8" x14ac:dyDescent="0.25">
      <c r="A29" s="2">
        <v>200912</v>
      </c>
      <c r="B29" s="3">
        <v>1049600947</v>
      </c>
      <c r="C29" s="3">
        <v>693520891</v>
      </c>
      <c r="D29" s="4">
        <f t="shared" si="0"/>
        <v>66.074720395617163</v>
      </c>
      <c r="E29" s="1">
        <v>623391347.21398354</v>
      </c>
      <c r="F29" s="1">
        <v>427918903.71679366</v>
      </c>
      <c r="G29" s="4">
        <f t="shared" si="1"/>
        <v>68.643702808712135</v>
      </c>
      <c r="H29" s="1"/>
    </row>
    <row r="30" spans="1:8" hidden="1" x14ac:dyDescent="0.25">
      <c r="A30" s="2">
        <v>201001</v>
      </c>
      <c r="B30" s="3">
        <v>565397046.34000003</v>
      </c>
      <c r="C30" s="3">
        <v>569909471.94000006</v>
      </c>
      <c r="D30" s="4">
        <f t="shared" si="0"/>
        <v>100.79809854494472</v>
      </c>
      <c r="E30" s="1">
        <v>420769726.44534963</v>
      </c>
      <c r="F30" s="1">
        <v>424336500.60090023</v>
      </c>
      <c r="G30" s="4">
        <f t="shared" si="1"/>
        <v>100.84767841681068</v>
      </c>
      <c r="H30" s="1"/>
    </row>
    <row r="31" spans="1:8" hidden="1" x14ac:dyDescent="0.25">
      <c r="A31" s="2">
        <v>201002</v>
      </c>
      <c r="B31" s="3">
        <v>657241160.3900001</v>
      </c>
      <c r="C31" s="3">
        <v>464891370.35000002</v>
      </c>
      <c r="D31" s="4">
        <f t="shared" si="0"/>
        <v>70.733757769239276</v>
      </c>
      <c r="E31" s="1">
        <v>489120318.28978384</v>
      </c>
      <c r="F31" s="1">
        <v>346143356.03575426</v>
      </c>
      <c r="G31" s="4">
        <f t="shared" si="1"/>
        <v>70.76854980100795</v>
      </c>
      <c r="H31" s="1"/>
    </row>
    <row r="32" spans="1:8" hidden="1" x14ac:dyDescent="0.25">
      <c r="A32" s="2">
        <v>201003</v>
      </c>
      <c r="B32" s="3">
        <v>650467008.93000007</v>
      </c>
      <c r="C32" s="3">
        <v>475767014.46999991</v>
      </c>
      <c r="D32" s="4">
        <f t="shared" si="0"/>
        <v>73.142374315435816</v>
      </c>
      <c r="E32" s="1">
        <v>484078979.86190403</v>
      </c>
      <c r="F32" s="1">
        <v>354241015.39198858</v>
      </c>
      <c r="G32" s="4">
        <f t="shared" si="1"/>
        <v>73.17835108085977</v>
      </c>
      <c r="H32" s="1"/>
    </row>
    <row r="33" spans="1:8" hidden="1" x14ac:dyDescent="0.25">
      <c r="A33" s="2">
        <v>201004</v>
      </c>
      <c r="B33" s="3">
        <v>659795560.27999997</v>
      </c>
      <c r="C33" s="3">
        <v>446401004.10000008</v>
      </c>
      <c r="D33" s="4">
        <f t="shared" si="0"/>
        <v>67.657473158891705</v>
      </c>
      <c r="E33" s="1">
        <v>491021308.31069905</v>
      </c>
      <c r="F33" s="1">
        <v>332376016.31661373</v>
      </c>
      <c r="G33" s="4">
        <f t="shared" si="1"/>
        <v>67.690752049053486</v>
      </c>
      <c r="H33" s="1"/>
    </row>
    <row r="34" spans="1:8" hidden="1" x14ac:dyDescent="0.25">
      <c r="A34" s="2">
        <v>201005</v>
      </c>
      <c r="B34" s="3">
        <v>671115807.99999976</v>
      </c>
      <c r="C34" s="3">
        <v>456500470.00999999</v>
      </c>
      <c r="D34" s="4">
        <f t="shared" si="0"/>
        <v>68.021117155684735</v>
      </c>
      <c r="E34" s="1">
        <v>499445861.58219522</v>
      </c>
      <c r="F34" s="1">
        <v>339895758.01804417</v>
      </c>
      <c r="G34" s="4">
        <f t="shared" si="1"/>
        <v>68.054574912541653</v>
      </c>
      <c r="H34" s="1"/>
    </row>
    <row r="35" spans="1:8" hidden="1" x14ac:dyDescent="0.25">
      <c r="A35" s="2">
        <v>201006</v>
      </c>
      <c r="B35" s="3">
        <v>738300938.17999995</v>
      </c>
      <c r="C35" s="3">
        <v>503617359.43000007</v>
      </c>
      <c r="D35" s="4">
        <f t="shared" si="0"/>
        <v>68.213019026018998</v>
      </c>
      <c r="E35" s="1">
        <v>549445183.35090876</v>
      </c>
      <c r="F35" s="1">
        <v>374977498.1190182</v>
      </c>
      <c r="G35" s="4">
        <f t="shared" si="1"/>
        <v>68.24657117424124</v>
      </c>
      <c r="H35" s="1"/>
    </row>
    <row r="36" spans="1:8" hidden="1" x14ac:dyDescent="0.25">
      <c r="A36" s="2">
        <v>201007</v>
      </c>
      <c r="B36" s="3">
        <v>708207077.40999997</v>
      </c>
      <c r="C36" s="3">
        <v>545051452.23000002</v>
      </c>
      <c r="D36" s="4">
        <f t="shared" si="0"/>
        <v>76.962158331334379</v>
      </c>
      <c r="E36" s="1">
        <v>527049265.92288822</v>
      </c>
      <c r="F36" s="1">
        <v>405828008.26140088</v>
      </c>
      <c r="G36" s="4">
        <f t="shared" si="1"/>
        <v>77.000013945712794</v>
      </c>
      <c r="H36" s="1"/>
    </row>
    <row r="37" spans="1:8" hidden="1" x14ac:dyDescent="0.25">
      <c r="A37" s="2">
        <v>201008</v>
      </c>
      <c r="B37" s="3">
        <v>722594464.49000025</v>
      </c>
      <c r="C37" s="3">
        <v>529182256.80000007</v>
      </c>
      <c r="D37" s="4">
        <f t="shared" si="0"/>
        <v>73.233643877066157</v>
      </c>
      <c r="E37" s="1">
        <v>537756391.05752265</v>
      </c>
      <c r="F37" s="1">
        <v>394012309.12378955</v>
      </c>
      <c r="G37" s="4">
        <f t="shared" si="1"/>
        <v>73.269665535531104</v>
      </c>
      <c r="H37" s="1"/>
    </row>
    <row r="38" spans="1:8" hidden="1" x14ac:dyDescent="0.25">
      <c r="A38" s="2">
        <v>201009</v>
      </c>
      <c r="B38" s="3">
        <v>713411449.31999993</v>
      </c>
      <c r="C38" s="3">
        <v>634553464.65999985</v>
      </c>
      <c r="D38" s="4">
        <f t="shared" si="0"/>
        <v>88.946352804519051</v>
      </c>
      <c r="E38" s="1">
        <v>530922370.95423937</v>
      </c>
      <c r="F38" s="1">
        <v>472468365.40795279</v>
      </c>
      <c r="G38" s="4">
        <f t="shared" si="1"/>
        <v>88.99010312162477</v>
      </c>
      <c r="H38" s="1"/>
    </row>
    <row r="39" spans="1:8" hidden="1" x14ac:dyDescent="0.25">
      <c r="A39" s="2">
        <v>201010</v>
      </c>
      <c r="B39" s="3">
        <v>707366133.24999988</v>
      </c>
      <c r="C39" s="3">
        <v>694753145.13000011</v>
      </c>
      <c r="D39" s="4">
        <f t="shared" si="0"/>
        <v>98.21690811488962</v>
      </c>
      <c r="E39" s="1">
        <v>526423433.42791921</v>
      </c>
      <c r="F39" s="1">
        <v>517291136.40169692</v>
      </c>
      <c r="G39" s="4">
        <f t="shared" si="1"/>
        <v>98.265218368651375</v>
      </c>
      <c r="H39" s="1"/>
    </row>
    <row r="40" spans="1:8" hidden="1" x14ac:dyDescent="0.25">
      <c r="A40" s="2">
        <v>201011</v>
      </c>
      <c r="B40" s="3">
        <v>925350379.05999982</v>
      </c>
      <c r="C40" s="3">
        <v>559621843.62000012</v>
      </c>
      <c r="D40" s="4">
        <f t="shared" si="0"/>
        <v>60.476750891752133</v>
      </c>
      <c r="E40" s="1">
        <v>688647788.98939705</v>
      </c>
      <c r="F40" s="1">
        <v>416676659.14234126</v>
      </c>
      <c r="G40" s="4">
        <f t="shared" si="1"/>
        <v>60.506497777887546</v>
      </c>
      <c r="H40" s="1"/>
    </row>
    <row r="41" spans="1:8" x14ac:dyDescent="0.25">
      <c r="A41" s="2">
        <v>201012</v>
      </c>
      <c r="B41" s="3">
        <v>739428121.3499999</v>
      </c>
      <c r="C41" s="3">
        <v>583680844.67999995</v>
      </c>
      <c r="D41" s="4">
        <f t="shared" si="0"/>
        <v>78.936792884527208</v>
      </c>
      <c r="E41" s="1">
        <v>550284035.54719257</v>
      </c>
      <c r="F41" s="1">
        <v>434590227.56049955</v>
      </c>
      <c r="G41" s="4">
        <f t="shared" si="1"/>
        <v>78.975619768498433</v>
      </c>
      <c r="H41" s="1"/>
    </row>
    <row r="42" spans="1:8" hidden="1" x14ac:dyDescent="0.25">
      <c r="A42" s="2">
        <v>201101</v>
      </c>
      <c r="B42" s="3">
        <v>764693595.47000015</v>
      </c>
      <c r="C42" s="3">
        <v>736210428.9000001</v>
      </c>
      <c r="D42" s="4">
        <f t="shared" si="0"/>
        <v>96.275218369980777</v>
      </c>
      <c r="E42" s="1">
        <v>586123265.64612293</v>
      </c>
      <c r="F42" s="1">
        <v>563607937.54497647</v>
      </c>
      <c r="G42" s="4">
        <f t="shared" si="1"/>
        <v>96.158601881069117</v>
      </c>
      <c r="H42" s="1"/>
    </row>
    <row r="43" spans="1:8" hidden="1" x14ac:dyDescent="0.25">
      <c r="A43" s="2">
        <v>201102</v>
      </c>
      <c r="B43" s="3">
        <v>757576021.4000001</v>
      </c>
      <c r="C43" s="3">
        <v>380182856.11999995</v>
      </c>
      <c r="D43" s="4">
        <f t="shared" si="0"/>
        <v>50.184119531320725</v>
      </c>
      <c r="E43" s="1">
        <v>580667778.92294395</v>
      </c>
      <c r="F43" s="1">
        <v>291050040.88016891</v>
      </c>
      <c r="G43" s="4">
        <f t="shared" si="1"/>
        <v>50.123332384659832</v>
      </c>
      <c r="H43" s="1"/>
    </row>
    <row r="44" spans="1:8" hidden="1" x14ac:dyDescent="0.25">
      <c r="A44" s="2">
        <v>201103</v>
      </c>
      <c r="B44" s="3">
        <v>782409716.85000002</v>
      </c>
      <c r="C44" s="3">
        <v>629151607.93999982</v>
      </c>
      <c r="D44" s="4">
        <f t="shared" si="0"/>
        <v>80.412039164464758</v>
      </c>
      <c r="E44" s="1">
        <v>599702339.64300466</v>
      </c>
      <c r="F44" s="1">
        <v>481648759.96660703</v>
      </c>
      <c r="G44" s="4">
        <f t="shared" si="1"/>
        <v>80.314637467201905</v>
      </c>
      <c r="H44" s="1"/>
    </row>
    <row r="45" spans="1:8" hidden="1" x14ac:dyDescent="0.25">
      <c r="A45" s="2">
        <v>201104</v>
      </c>
      <c r="B45" s="3">
        <v>760667969.67999995</v>
      </c>
      <c r="C45" s="3">
        <v>495098834.55000001</v>
      </c>
      <c r="D45" s="4">
        <f t="shared" si="0"/>
        <v>65.087377710708608</v>
      </c>
      <c r="E45" s="1">
        <v>583037699.15480959</v>
      </c>
      <c r="F45" s="1">
        <v>379024287.17095697</v>
      </c>
      <c r="G45" s="4">
        <f t="shared" si="1"/>
        <v>65.008538507956331</v>
      </c>
      <c r="H45" s="1"/>
    </row>
    <row r="46" spans="1:8" hidden="1" x14ac:dyDescent="0.25">
      <c r="A46" s="2">
        <v>201105</v>
      </c>
      <c r="B46" s="3">
        <v>804588393.43999994</v>
      </c>
      <c r="C46" s="3">
        <v>543605530.6400001</v>
      </c>
      <c r="D46" s="4">
        <f t="shared" si="0"/>
        <v>67.563183246507776</v>
      </c>
      <c r="E46" s="1">
        <v>616701878.31790376</v>
      </c>
      <c r="F46" s="1">
        <v>416158723.01595557</v>
      </c>
      <c r="G46" s="4">
        <f t="shared" si="1"/>
        <v>67.481345143792453</v>
      </c>
      <c r="H46" s="1"/>
    </row>
    <row r="47" spans="1:8" hidden="1" x14ac:dyDescent="0.25">
      <c r="A47" s="2">
        <v>201106</v>
      </c>
      <c r="B47" s="3">
        <v>765828437.4200002</v>
      </c>
      <c r="C47" s="3">
        <v>401545114.39999992</v>
      </c>
      <c r="D47" s="4">
        <f t="shared" si="0"/>
        <v>52.432776687265026</v>
      </c>
      <c r="E47" s="1">
        <v>586993100.66719103</v>
      </c>
      <c r="F47" s="1">
        <v>307403977.00748402</v>
      </c>
      <c r="G47" s="4">
        <f t="shared" si="1"/>
        <v>52.369265781502541</v>
      </c>
      <c r="H47" s="1"/>
    </row>
    <row r="48" spans="1:8" hidden="1" x14ac:dyDescent="0.25">
      <c r="A48" s="2">
        <v>201107</v>
      </c>
      <c r="B48" s="3">
        <v>835123061.84000003</v>
      </c>
      <c r="C48" s="3">
        <v>496005792.75999993</v>
      </c>
      <c r="D48" s="4">
        <f t="shared" si="0"/>
        <v>59.393138020541095</v>
      </c>
      <c r="E48" s="1">
        <v>640106127.63299</v>
      </c>
      <c r="F48" s="1">
        <v>379718611.5463143</v>
      </c>
      <c r="G48" s="4">
        <f t="shared" si="1"/>
        <v>59.32119615077783</v>
      </c>
      <c r="H48" s="1"/>
    </row>
    <row r="49" spans="1:8" hidden="1" x14ac:dyDescent="0.25">
      <c r="A49" s="2">
        <v>201108</v>
      </c>
      <c r="B49" s="3">
        <v>837380896.46000004</v>
      </c>
      <c r="C49" s="3">
        <v>420327714.13999999</v>
      </c>
      <c r="D49" s="4">
        <f t="shared" si="0"/>
        <v>50.195522242855247</v>
      </c>
      <c r="E49" s="1">
        <v>641836715.4247576</v>
      </c>
      <c r="F49" s="1">
        <v>321783048.37843871</v>
      </c>
      <c r="G49" s="4">
        <f t="shared" si="1"/>
        <v>50.134721284289206</v>
      </c>
      <c r="H49" s="1"/>
    </row>
    <row r="50" spans="1:8" hidden="1" x14ac:dyDescent="0.25">
      <c r="A50" s="2">
        <v>201109</v>
      </c>
      <c r="B50" s="3">
        <v>836388407.76999998</v>
      </c>
      <c r="C50" s="3">
        <v>539726541.24000001</v>
      </c>
      <c r="D50" s="4">
        <f t="shared" si="0"/>
        <v>64.530609968523194</v>
      </c>
      <c r="E50" s="1">
        <v>641075991.50141656</v>
      </c>
      <c r="F50" s="1">
        <v>413189151.91281402</v>
      </c>
      <c r="G50" s="4">
        <f t="shared" si="1"/>
        <v>64.452445168803521</v>
      </c>
      <c r="H50" s="1"/>
    </row>
    <row r="51" spans="1:8" hidden="1" x14ac:dyDescent="0.25">
      <c r="A51" s="2">
        <v>201110</v>
      </c>
      <c r="B51" s="3">
        <v>928093692.83000004</v>
      </c>
      <c r="C51" s="3">
        <v>730653799.11000001</v>
      </c>
      <c r="D51" s="4">
        <f t="shared" si="0"/>
        <v>78.726297221355495</v>
      </c>
      <c r="E51" s="1">
        <v>711366368.55543041</v>
      </c>
      <c r="F51" s="1">
        <v>559354044.18418527</v>
      </c>
      <c r="G51" s="4">
        <f t="shared" si="1"/>
        <v>78.630937433837914</v>
      </c>
      <c r="H51" s="1"/>
    </row>
    <row r="52" spans="1:8" hidden="1" x14ac:dyDescent="0.25">
      <c r="A52" s="2">
        <v>201111</v>
      </c>
      <c r="B52" s="3">
        <v>843363793.20000005</v>
      </c>
      <c r="C52" s="3">
        <v>541102346.67999995</v>
      </c>
      <c r="D52" s="4">
        <f t="shared" si="0"/>
        <v>64.16001624007113</v>
      </c>
      <c r="E52" s="1">
        <v>646422493.30500388</v>
      </c>
      <c r="F52" s="1">
        <v>414242403.58660531</v>
      </c>
      <c r="G52" s="4">
        <f t="shared" si="1"/>
        <v>64.082300334055958</v>
      </c>
      <c r="H52" s="1"/>
    </row>
    <row r="53" spans="1:8" x14ac:dyDescent="0.25">
      <c r="A53" s="2">
        <v>201112</v>
      </c>
      <c r="B53" s="3">
        <v>837362770.88</v>
      </c>
      <c r="C53" s="3">
        <v>726509163.8499999</v>
      </c>
      <c r="D53" s="4">
        <f t="shared" si="0"/>
        <v>86.761579224079668</v>
      </c>
      <c r="E53" s="1">
        <v>641822822.50842571</v>
      </c>
      <c r="F53" s="1">
        <v>556181107.15549493</v>
      </c>
      <c r="G53" s="4">
        <f t="shared" si="1"/>
        <v>86.656486439946363</v>
      </c>
      <c r="H53" s="1"/>
    </row>
    <row r="54" spans="1:8" hidden="1" x14ac:dyDescent="0.25">
      <c r="A54" s="2">
        <v>201201</v>
      </c>
      <c r="B54" s="3">
        <v>839233365.65999997</v>
      </c>
      <c r="C54" s="3">
        <v>548704374.25</v>
      </c>
      <c r="D54" s="4">
        <f t="shared" si="0"/>
        <v>65.381620500572126</v>
      </c>
      <c r="E54" s="1">
        <v>621539870.59141493</v>
      </c>
      <c r="F54" s="1">
        <v>391627144.54796439</v>
      </c>
      <c r="G54" s="4">
        <f t="shared" si="1"/>
        <v>63.009174966574342</v>
      </c>
      <c r="H54" s="1"/>
    </row>
    <row r="55" spans="1:8" hidden="1" x14ac:dyDescent="0.25">
      <c r="A55" s="2">
        <v>201202</v>
      </c>
      <c r="B55" s="3">
        <v>923084618.81999993</v>
      </c>
      <c r="C55" s="3">
        <v>623737310.0999999</v>
      </c>
      <c r="D55" s="4">
        <f t="shared" si="0"/>
        <v>67.57097858453514</v>
      </c>
      <c r="E55" s="1">
        <v>683640472.36742747</v>
      </c>
      <c r="F55" s="1">
        <v>445180452.65517795</v>
      </c>
      <c r="G55" s="4">
        <f t="shared" si="1"/>
        <v>65.119089733457528</v>
      </c>
      <c r="H55" s="1"/>
    </row>
    <row r="56" spans="1:8" hidden="1" x14ac:dyDescent="0.25">
      <c r="A56" s="2">
        <v>201203</v>
      </c>
      <c r="B56" s="3">
        <v>865893836.72000027</v>
      </c>
      <c r="C56" s="3">
        <v>655055802.23000002</v>
      </c>
      <c r="D56" s="4">
        <f t="shared" si="0"/>
        <v>75.650821665545834</v>
      </c>
      <c r="E56" s="1">
        <v>641284731.09217346</v>
      </c>
      <c r="F56" s="1">
        <v>467533421.24811941</v>
      </c>
      <c r="G56" s="4">
        <f t="shared" si="1"/>
        <v>72.905746633303153</v>
      </c>
      <c r="H56" s="1"/>
    </row>
    <row r="57" spans="1:8" hidden="1" x14ac:dyDescent="0.25">
      <c r="A57" s="2">
        <v>201204</v>
      </c>
      <c r="B57" s="3">
        <v>861376174.19000018</v>
      </c>
      <c r="C57" s="3">
        <v>629416383.60000014</v>
      </c>
      <c r="D57" s="4">
        <f t="shared" si="0"/>
        <v>73.071023144083981</v>
      </c>
      <c r="E57" s="1">
        <v>637938930.62812281</v>
      </c>
      <c r="F57" s="1">
        <v>449233781.62949699</v>
      </c>
      <c r="G57" s="4">
        <f t="shared" si="1"/>
        <v>70.419558998723545</v>
      </c>
      <c r="H57" s="1"/>
    </row>
    <row r="58" spans="1:8" hidden="1" x14ac:dyDescent="0.25">
      <c r="A58" s="2">
        <v>201205</v>
      </c>
      <c r="B58" s="3">
        <v>858517789.37999976</v>
      </c>
      <c r="C58" s="3">
        <v>656733438.47000003</v>
      </c>
      <c r="D58" s="4">
        <f t="shared" si="0"/>
        <v>76.496194556932423</v>
      </c>
      <c r="E58" s="1">
        <v>635821998.44024336</v>
      </c>
      <c r="F58" s="1">
        <v>468730801.69758171</v>
      </c>
      <c r="G58" s="4">
        <f t="shared" si="1"/>
        <v>73.720444219835301</v>
      </c>
      <c r="H58" s="1"/>
    </row>
    <row r="59" spans="1:8" hidden="1" x14ac:dyDescent="0.25">
      <c r="A59" s="2">
        <v>201206</v>
      </c>
      <c r="B59" s="3">
        <v>851236738.49999988</v>
      </c>
      <c r="C59" s="3">
        <v>620965191.03999984</v>
      </c>
      <c r="D59" s="4">
        <f t="shared" si="0"/>
        <v>72.9485891473891</v>
      </c>
      <c r="E59" s="1">
        <v>630429620.57861519</v>
      </c>
      <c r="F59" s="1">
        <v>443201906.24154907</v>
      </c>
      <c r="G59" s="4">
        <f t="shared" si="1"/>
        <v>70.301567657111903</v>
      </c>
      <c r="H59" s="1"/>
    </row>
    <row r="60" spans="1:8" hidden="1" x14ac:dyDescent="0.25">
      <c r="A60" s="2">
        <v>201207</v>
      </c>
      <c r="B60" s="3">
        <v>887662650.15999997</v>
      </c>
      <c r="C60" s="3">
        <v>701279686.13</v>
      </c>
      <c r="D60" s="4">
        <f t="shared" si="0"/>
        <v>79.002950727238016</v>
      </c>
      <c r="E60" s="1">
        <v>657406808.74310839</v>
      </c>
      <c r="F60" s="1">
        <v>500524825.20114452</v>
      </c>
      <c r="G60" s="4">
        <f t="shared" si="1"/>
        <v>76.136239927008745</v>
      </c>
      <c r="H60" s="1"/>
    </row>
    <row r="61" spans="1:8" hidden="1" x14ac:dyDescent="0.25">
      <c r="A61" s="2">
        <v>201208</v>
      </c>
      <c r="B61" s="3">
        <v>913568949.09999979</v>
      </c>
      <c r="C61" s="3">
        <v>623542924.06000006</v>
      </c>
      <c r="D61" s="4">
        <f t="shared" si="0"/>
        <v>68.253515476229992</v>
      </c>
      <c r="E61" s="1">
        <v>676593126.10074472</v>
      </c>
      <c r="F61" s="1">
        <v>445041713.37523478</v>
      </c>
      <c r="G61" s="4">
        <f t="shared" si="1"/>
        <v>65.776860007437918</v>
      </c>
      <c r="H61" s="1"/>
    </row>
    <row r="62" spans="1:8" hidden="1" x14ac:dyDescent="0.25">
      <c r="A62" s="2">
        <v>201209</v>
      </c>
      <c r="B62" s="3">
        <v>886003587.95000005</v>
      </c>
      <c r="C62" s="3">
        <v>670075638.28000009</v>
      </c>
      <c r="D62" s="4">
        <f t="shared" si="0"/>
        <v>75.628998278708394</v>
      </c>
      <c r="E62" s="1">
        <v>656178100.07457793</v>
      </c>
      <c r="F62" s="1">
        <v>478253539.0016551</v>
      </c>
      <c r="G62" s="4">
        <f t="shared" si="1"/>
        <v>72.884715132568303</v>
      </c>
      <c r="H62" s="1"/>
    </row>
    <row r="63" spans="1:8" hidden="1" x14ac:dyDescent="0.25">
      <c r="A63" s="2">
        <v>201210</v>
      </c>
      <c r="B63" s="3">
        <v>878153955.53999996</v>
      </c>
      <c r="C63" s="3">
        <v>768374466.71999991</v>
      </c>
      <c r="D63" s="4">
        <f t="shared" si="0"/>
        <v>87.498833418965376</v>
      </c>
      <c r="E63" s="1">
        <v>650364628.26573884</v>
      </c>
      <c r="F63" s="1">
        <v>548412428.37990463</v>
      </c>
      <c r="G63" s="4">
        <f t="shared" si="1"/>
        <v>84.323839973016405</v>
      </c>
      <c r="H63" s="1"/>
    </row>
    <row r="64" spans="1:8" hidden="1" x14ac:dyDescent="0.25">
      <c r="A64" s="2">
        <v>201211</v>
      </c>
      <c r="B64" s="3">
        <v>912705900.51999974</v>
      </c>
      <c r="C64" s="3">
        <v>701417586.28999996</v>
      </c>
      <c r="D64" s="4">
        <f t="shared" si="0"/>
        <v>76.850339840070987</v>
      </c>
      <c r="E64" s="1">
        <v>675953948.57912004</v>
      </c>
      <c r="F64" s="1">
        <v>500623248.77571017</v>
      </c>
      <c r="G64" s="4">
        <f t="shared" si="1"/>
        <v>74.061738943612738</v>
      </c>
      <c r="H64" s="1"/>
    </row>
    <row r="65" spans="1:8" x14ac:dyDescent="0.25">
      <c r="A65" s="2">
        <v>201212</v>
      </c>
      <c r="B65" s="3">
        <v>852536840.5</v>
      </c>
      <c r="C65" s="3">
        <v>761684617.71000016</v>
      </c>
      <c r="D65" s="4">
        <f t="shared" si="0"/>
        <v>89.343308291907192</v>
      </c>
      <c r="E65" s="1">
        <v>631392481.7587117</v>
      </c>
      <c r="F65" s="1">
        <v>543637677.91646183</v>
      </c>
      <c r="G65" s="4">
        <f t="shared" si="1"/>
        <v>86.101386003549919</v>
      </c>
      <c r="H65" s="1"/>
    </row>
    <row r="66" spans="1:8" hidden="1" x14ac:dyDescent="0.25">
      <c r="A66" s="2">
        <v>201301</v>
      </c>
      <c r="B66" s="3">
        <v>907782574.91000009</v>
      </c>
      <c r="C66" s="3">
        <v>655001980.06999993</v>
      </c>
      <c r="D66" s="4">
        <f t="shared" ref="D66:D129" si="2">(C66/B66)*100</f>
        <v>72.154059592401694</v>
      </c>
      <c r="E66" s="1">
        <v>737991238.75655663</v>
      </c>
      <c r="F66" s="1">
        <v>517764342.84648573</v>
      </c>
      <c r="G66" s="4">
        <f t="shared" ref="G66:G129" si="3">(F66/E66)*100</f>
        <v>70.158602928520978</v>
      </c>
      <c r="H66" s="1"/>
    </row>
    <row r="67" spans="1:8" hidden="1" x14ac:dyDescent="0.25">
      <c r="A67" s="2">
        <v>201302</v>
      </c>
      <c r="B67" s="3">
        <v>920114309.38</v>
      </c>
      <c r="C67" s="3">
        <v>613848363.62999976</v>
      </c>
      <c r="D67" s="4">
        <f t="shared" si="2"/>
        <v>66.714359006505262</v>
      </c>
      <c r="E67" s="1">
        <v>748016449.9129113</v>
      </c>
      <c r="F67" s="1">
        <v>485233334.05543464</v>
      </c>
      <c r="G67" s="4">
        <f t="shared" si="3"/>
        <v>64.869339987366388</v>
      </c>
      <c r="H67" s="1"/>
    </row>
    <row r="68" spans="1:8" hidden="1" x14ac:dyDescent="0.25">
      <c r="A68" s="2">
        <v>201303</v>
      </c>
      <c r="B68" s="3">
        <v>941374431.33000004</v>
      </c>
      <c r="C68" s="3">
        <v>669824057.5</v>
      </c>
      <c r="D68" s="4">
        <f t="shared" si="2"/>
        <v>71.153840088226517</v>
      </c>
      <c r="E68" s="1">
        <v>765300086.06945634</v>
      </c>
      <c r="F68" s="1">
        <v>529480861.90089154</v>
      </c>
      <c r="G68" s="4">
        <f t="shared" si="3"/>
        <v>69.186044995797573</v>
      </c>
      <c r="H68" s="1"/>
    </row>
    <row r="69" spans="1:8" hidden="1" x14ac:dyDescent="0.25">
      <c r="A69" s="2">
        <v>201304</v>
      </c>
      <c r="B69" s="3">
        <v>947187543.33000004</v>
      </c>
      <c r="C69" s="3">
        <v>726678297.18000007</v>
      </c>
      <c r="D69" s="4">
        <f t="shared" si="2"/>
        <v>76.719579168581348</v>
      </c>
      <c r="E69" s="1">
        <v>770025915.62873816</v>
      </c>
      <c r="F69" s="1">
        <v>574422860.46218741</v>
      </c>
      <c r="G69" s="4">
        <f t="shared" si="3"/>
        <v>74.597860773706842</v>
      </c>
      <c r="H69" s="1"/>
    </row>
    <row r="70" spans="1:8" hidden="1" x14ac:dyDescent="0.25">
      <c r="A70" s="2">
        <v>201305</v>
      </c>
      <c r="B70" s="3">
        <v>937090451.02999997</v>
      </c>
      <c r="C70" s="3">
        <v>762556568.95999992</v>
      </c>
      <c r="D70" s="4">
        <f t="shared" si="2"/>
        <v>81.374916169707873</v>
      </c>
      <c r="E70" s="1">
        <v>761817379.95040667</v>
      </c>
      <c r="F70" s="1">
        <v>602783827.87278044</v>
      </c>
      <c r="G70" s="4">
        <f t="shared" si="3"/>
        <v>79.124452097958283</v>
      </c>
      <c r="H70" s="1"/>
    </row>
    <row r="71" spans="1:8" hidden="1" x14ac:dyDescent="0.25">
      <c r="A71" s="2">
        <v>201306</v>
      </c>
      <c r="B71" s="3">
        <v>988485659.18999994</v>
      </c>
      <c r="C71" s="3">
        <v>749420085.89999998</v>
      </c>
      <c r="D71" s="4">
        <f t="shared" si="2"/>
        <v>75.81496796970238</v>
      </c>
      <c r="E71" s="1">
        <v>803599646.30412006</v>
      </c>
      <c r="F71" s="1">
        <v>592399733.28096259</v>
      </c>
      <c r="G71" s="4">
        <f t="shared" si="3"/>
        <v>73.718267050701343</v>
      </c>
      <c r="H71" s="1"/>
    </row>
    <row r="72" spans="1:8" hidden="1" x14ac:dyDescent="0.25">
      <c r="A72" s="2">
        <v>201307</v>
      </c>
      <c r="B72" s="3">
        <v>971365823.20999992</v>
      </c>
      <c r="C72" s="3">
        <v>792981223.12</v>
      </c>
      <c r="D72" s="4">
        <f t="shared" si="2"/>
        <v>81.635693182975515</v>
      </c>
      <c r="E72" s="1">
        <v>789681898.47398376</v>
      </c>
      <c r="F72" s="1">
        <v>626833833.13505542</v>
      </c>
      <c r="G72" s="4">
        <f t="shared" si="3"/>
        <v>79.378017192286777</v>
      </c>
      <c r="H72" s="1"/>
    </row>
    <row r="73" spans="1:8" hidden="1" x14ac:dyDescent="0.25">
      <c r="A73" s="2">
        <v>201308</v>
      </c>
      <c r="B73" s="3">
        <v>972144992.95999992</v>
      </c>
      <c r="C73" s="3">
        <v>896328439.84000027</v>
      </c>
      <c r="D73" s="4">
        <f t="shared" si="2"/>
        <v>92.201106453354001</v>
      </c>
      <c r="E73" s="1">
        <v>790315332.58573794</v>
      </c>
      <c r="F73" s="1">
        <v>708527485.02955163</v>
      </c>
      <c r="G73" s="4">
        <f t="shared" si="3"/>
        <v>89.651238665888656</v>
      </c>
      <c r="H73" s="1"/>
    </row>
    <row r="74" spans="1:8" hidden="1" x14ac:dyDescent="0.25">
      <c r="A74" s="2">
        <v>201309</v>
      </c>
      <c r="B74" s="3">
        <v>995922580.26999998</v>
      </c>
      <c r="C74" s="3">
        <v>723117826.75</v>
      </c>
      <c r="D74" s="4">
        <f t="shared" si="2"/>
        <v>72.607835295185168</v>
      </c>
      <c r="E74" s="1">
        <v>809645568.2595048</v>
      </c>
      <c r="F74" s="1">
        <v>571608388.61552775</v>
      </c>
      <c r="G74" s="4">
        <f t="shared" si="3"/>
        <v>70.599829236923313</v>
      </c>
      <c r="H74" s="1"/>
    </row>
    <row r="75" spans="1:8" hidden="1" x14ac:dyDescent="0.25">
      <c r="A75" s="2">
        <v>201310</v>
      </c>
      <c r="B75" s="3">
        <v>1007582820.11</v>
      </c>
      <c r="C75" s="3">
        <v>804687788.94000006</v>
      </c>
      <c r="D75" s="4">
        <f t="shared" si="2"/>
        <v>79.863190685620324</v>
      </c>
      <c r="E75" s="1">
        <v>819124880.90722036</v>
      </c>
      <c r="F75" s="1">
        <v>636087610.28872716</v>
      </c>
      <c r="G75" s="4">
        <f t="shared" si="3"/>
        <v>77.654534139437857</v>
      </c>
      <c r="H75" s="1"/>
    </row>
    <row r="76" spans="1:8" hidden="1" x14ac:dyDescent="0.25">
      <c r="A76" s="2">
        <v>201311</v>
      </c>
      <c r="B76" s="3">
        <v>988604974.16000009</v>
      </c>
      <c r="C76" s="3">
        <v>719944602.41999984</v>
      </c>
      <c r="D76" s="4">
        <f t="shared" si="2"/>
        <v>72.824294964904851</v>
      </c>
      <c r="E76" s="1">
        <v>803696644.6437515</v>
      </c>
      <c r="F76" s="1">
        <v>569100026.10683513</v>
      </c>
      <c r="G76" s="4">
        <f t="shared" si="3"/>
        <v>70.810302606040594</v>
      </c>
      <c r="H76" s="1"/>
    </row>
    <row r="77" spans="1:8" x14ac:dyDescent="0.25">
      <c r="A77" s="2">
        <v>201312</v>
      </c>
      <c r="B77" s="3">
        <v>1021500985.3399999</v>
      </c>
      <c r="C77" s="3">
        <v>721740999.66999996</v>
      </c>
      <c r="D77" s="4">
        <f t="shared" si="2"/>
        <v>70.654948945523842</v>
      </c>
      <c r="E77" s="1">
        <v>830439797.36761224</v>
      </c>
      <c r="F77" s="1">
        <v>570520037.7555604</v>
      </c>
      <c r="G77" s="4">
        <f t="shared" si="3"/>
        <v>68.700950937567768</v>
      </c>
      <c r="H77" s="1"/>
    </row>
    <row r="78" spans="1:8" hidden="1" x14ac:dyDescent="0.25">
      <c r="A78" s="2">
        <v>201401</v>
      </c>
      <c r="B78" s="3">
        <v>1025969911.37</v>
      </c>
      <c r="C78" s="3">
        <v>792687245.5799998</v>
      </c>
      <c r="D78" s="4">
        <f t="shared" si="2"/>
        <v>77.262231259931127</v>
      </c>
      <c r="E78" s="1">
        <v>831476033.14679551</v>
      </c>
      <c r="F78" s="1">
        <v>591067399.8287338</v>
      </c>
      <c r="G78" s="4">
        <f t="shared" si="3"/>
        <v>71.086522793902589</v>
      </c>
      <c r="H78" s="1"/>
    </row>
    <row r="79" spans="1:8" hidden="1" x14ac:dyDescent="0.25">
      <c r="A79" s="2">
        <v>201402</v>
      </c>
      <c r="B79" s="3">
        <v>1049301285.6900001</v>
      </c>
      <c r="C79" s="3">
        <v>896055194.92000008</v>
      </c>
      <c r="D79" s="4">
        <f t="shared" si="2"/>
        <v>85.395415705678062</v>
      </c>
      <c r="E79" s="1">
        <v>850384461.50562739</v>
      </c>
      <c r="F79" s="1">
        <v>668143731.48753071</v>
      </c>
      <c r="G79" s="4">
        <f t="shared" si="3"/>
        <v>78.569607246181931</v>
      </c>
      <c r="H79" s="1"/>
    </row>
    <row r="80" spans="1:8" hidden="1" x14ac:dyDescent="0.25">
      <c r="A80" s="2">
        <v>201403</v>
      </c>
      <c r="B80" s="3">
        <v>1053493338.61</v>
      </c>
      <c r="C80" s="3">
        <v>627300002.5</v>
      </c>
      <c r="D80" s="4">
        <f t="shared" si="2"/>
        <v>59.544752634855016</v>
      </c>
      <c r="E80" s="1">
        <v>853781823.83958566</v>
      </c>
      <c r="F80" s="1">
        <v>467746369.65293974</v>
      </c>
      <c r="G80" s="4">
        <f t="shared" si="3"/>
        <v>54.785233954666978</v>
      </c>
      <c r="H80" s="1"/>
    </row>
    <row r="81" spans="1:8" hidden="1" x14ac:dyDescent="0.25">
      <c r="A81" s="2">
        <v>201404</v>
      </c>
      <c r="B81" s="3">
        <v>1055229840.9399999</v>
      </c>
      <c r="C81" s="3">
        <v>745776327.07000017</v>
      </c>
      <c r="D81" s="4">
        <f t="shared" si="2"/>
        <v>70.674302235962344</v>
      </c>
      <c r="E81" s="1">
        <v>855189136.13295543</v>
      </c>
      <c r="F81" s="1">
        <v>556088264.25932622</v>
      </c>
      <c r="G81" s="4">
        <f t="shared" si="3"/>
        <v>65.025178731090861</v>
      </c>
      <c r="H81" s="1"/>
    </row>
    <row r="82" spans="1:8" hidden="1" x14ac:dyDescent="0.25">
      <c r="A82" s="2">
        <v>201405</v>
      </c>
      <c r="B82" s="3">
        <v>1082663266.96</v>
      </c>
      <c r="C82" s="3">
        <v>820902101.13999999</v>
      </c>
      <c r="D82" s="4">
        <f t="shared" si="2"/>
        <v>75.822476497702112</v>
      </c>
      <c r="E82" s="1">
        <v>877421987.20387697</v>
      </c>
      <c r="F82" s="1">
        <v>612105812.39987373</v>
      </c>
      <c r="G82" s="4">
        <f t="shared" si="3"/>
        <v>69.761850207390054</v>
      </c>
      <c r="H82" s="1"/>
    </row>
    <row r="83" spans="1:8" hidden="1" x14ac:dyDescent="0.25">
      <c r="A83" s="2">
        <v>201406</v>
      </c>
      <c r="B83" s="3">
        <v>1080784219.8800001</v>
      </c>
      <c r="C83" s="3">
        <v>871993342.32000005</v>
      </c>
      <c r="D83" s="4">
        <f t="shared" si="2"/>
        <v>80.68153904179114</v>
      </c>
      <c r="E83" s="1">
        <v>875899152.47465169</v>
      </c>
      <c r="F83" s="1">
        <v>650202006.38643098</v>
      </c>
      <c r="G83" s="4">
        <f t="shared" si="3"/>
        <v>74.232519183222706</v>
      </c>
      <c r="H83" s="1"/>
    </row>
    <row r="84" spans="1:8" hidden="1" x14ac:dyDescent="0.25">
      <c r="A84" s="2">
        <v>201407</v>
      </c>
      <c r="B84" s="3">
        <v>1097691132.1899998</v>
      </c>
      <c r="C84" s="3">
        <v>897695923.77999997</v>
      </c>
      <c r="D84" s="4">
        <f t="shared" si="2"/>
        <v>81.780374957480973</v>
      </c>
      <c r="E84" s="1">
        <v>889601008.85902441</v>
      </c>
      <c r="F84" s="1">
        <v>669367141.28314877</v>
      </c>
      <c r="G84" s="4">
        <f t="shared" si="3"/>
        <v>75.243523176941878</v>
      </c>
      <c r="H84" s="1"/>
    </row>
    <row r="85" spans="1:8" hidden="1" x14ac:dyDescent="0.25">
      <c r="A85" s="2">
        <v>201408</v>
      </c>
      <c r="B85" s="3">
        <v>1097996107.5</v>
      </c>
      <c r="C85" s="3">
        <v>812660906.84000003</v>
      </c>
      <c r="D85" s="4">
        <f t="shared" si="2"/>
        <v>74.013095428027285</v>
      </c>
      <c r="E85" s="1">
        <v>889848169.77296197</v>
      </c>
      <c r="F85" s="1">
        <v>605960764.25693285</v>
      </c>
      <c r="G85" s="4">
        <f t="shared" si="3"/>
        <v>68.097096205922313</v>
      </c>
      <c r="H85" s="1"/>
    </row>
    <row r="86" spans="1:8" hidden="1" x14ac:dyDescent="0.25">
      <c r="A86" s="2">
        <v>201409</v>
      </c>
      <c r="B86" s="3">
        <v>1126866812.9400003</v>
      </c>
      <c r="C86" s="3">
        <v>835945682.60000002</v>
      </c>
      <c r="D86" s="4">
        <f t="shared" si="2"/>
        <v>74.183184117297259</v>
      </c>
      <c r="E86" s="1">
        <v>913245834.13657498</v>
      </c>
      <c r="F86" s="1">
        <v>623323061.86018014</v>
      </c>
      <c r="G86" s="4">
        <f t="shared" si="3"/>
        <v>68.253589401751697</v>
      </c>
      <c r="H86" s="1"/>
    </row>
    <row r="87" spans="1:8" hidden="1" x14ac:dyDescent="0.25">
      <c r="A87" s="2">
        <v>201410</v>
      </c>
      <c r="B87" s="3">
        <v>1126810702.47</v>
      </c>
      <c r="C87" s="3">
        <v>954917605.96000004</v>
      </c>
      <c r="D87" s="4">
        <f t="shared" si="2"/>
        <v>84.745166501063082</v>
      </c>
      <c r="E87" s="1">
        <v>913200360.57005334</v>
      </c>
      <c r="F87" s="1">
        <v>712034499.80133939</v>
      </c>
      <c r="G87" s="4">
        <f t="shared" si="3"/>
        <v>77.971333624623313</v>
      </c>
      <c r="H87" s="1"/>
    </row>
    <row r="88" spans="1:8" hidden="1" x14ac:dyDescent="0.25">
      <c r="A88" s="2">
        <v>201411</v>
      </c>
      <c r="B88" s="3">
        <v>1133029891.96</v>
      </c>
      <c r="C88" s="3">
        <v>819326136.69000006</v>
      </c>
      <c r="D88" s="4">
        <f t="shared" si="2"/>
        <v>72.312843862633514</v>
      </c>
      <c r="E88" s="1">
        <v>918240573.68861198</v>
      </c>
      <c r="F88" s="1">
        <v>610930694.19924927</v>
      </c>
      <c r="G88" s="4">
        <f t="shared" si="3"/>
        <v>66.532748792085542</v>
      </c>
      <c r="H88" s="1"/>
    </row>
    <row r="89" spans="1:8" x14ac:dyDescent="0.25">
      <c r="A89" s="2">
        <v>201412</v>
      </c>
      <c r="B89" s="3">
        <v>1144408300.8700001</v>
      </c>
      <c r="C89" s="3">
        <v>904634977.71000004</v>
      </c>
      <c r="D89" s="4">
        <f t="shared" si="2"/>
        <v>79.048271235212127</v>
      </c>
      <c r="E89" s="1">
        <v>927461969.16928029</v>
      </c>
      <c r="F89" s="1">
        <v>674541248.20431602</v>
      </c>
      <c r="G89" s="4">
        <f t="shared" si="3"/>
        <v>72.729801396438589</v>
      </c>
      <c r="H89" s="1"/>
    </row>
    <row r="90" spans="1:8" hidden="1" x14ac:dyDescent="0.25">
      <c r="A90" s="2">
        <v>201501</v>
      </c>
      <c r="B90" s="3">
        <v>1119188443.3699999</v>
      </c>
      <c r="C90" s="3">
        <v>826258900.02999997</v>
      </c>
      <c r="D90" s="4">
        <f t="shared" si="2"/>
        <v>73.826611141734389</v>
      </c>
      <c r="E90" s="1">
        <v>900074836.3804338</v>
      </c>
      <c r="F90" s="1">
        <v>640251689.2352587</v>
      </c>
      <c r="G90" s="4">
        <f t="shared" si="3"/>
        <v>71.133161750190737</v>
      </c>
      <c r="H90" s="1"/>
    </row>
    <row r="91" spans="1:8" hidden="1" x14ac:dyDescent="0.25">
      <c r="A91" s="2">
        <v>201502</v>
      </c>
      <c r="B91" s="3">
        <v>1240608148.05</v>
      </c>
      <c r="C91" s="3">
        <v>847603528.00999987</v>
      </c>
      <c r="D91" s="4">
        <f t="shared" si="2"/>
        <v>68.321615438546928</v>
      </c>
      <c r="E91" s="1">
        <v>997723111.31627667</v>
      </c>
      <c r="F91" s="1">
        <v>656791219.54445958</v>
      </c>
      <c r="G91" s="4">
        <f t="shared" si="3"/>
        <v>65.829007276173826</v>
      </c>
      <c r="H91" s="1"/>
    </row>
    <row r="92" spans="1:8" hidden="1" x14ac:dyDescent="0.25">
      <c r="A92" s="2">
        <v>201503</v>
      </c>
      <c r="B92" s="3">
        <v>1199510211.7</v>
      </c>
      <c r="C92" s="3">
        <v>838559937.19999993</v>
      </c>
      <c r="D92" s="4">
        <f t="shared" si="2"/>
        <v>69.908528416073665</v>
      </c>
      <c r="E92" s="1">
        <v>964671288.3145889</v>
      </c>
      <c r="F92" s="1">
        <v>649783519.78758585</v>
      </c>
      <c r="G92" s="4">
        <f t="shared" si="3"/>
        <v>67.358024195251573</v>
      </c>
      <c r="H92" s="1"/>
    </row>
    <row r="93" spans="1:8" hidden="1" x14ac:dyDescent="0.25">
      <c r="A93" s="2">
        <v>201504</v>
      </c>
      <c r="B93" s="3">
        <v>1205440335.24</v>
      </c>
      <c r="C93" s="3">
        <v>852802562.39999986</v>
      </c>
      <c r="D93" s="4">
        <f t="shared" si="2"/>
        <v>70.746144580454001</v>
      </c>
      <c r="E93" s="1">
        <v>969440418.13057351</v>
      </c>
      <c r="F93" s="1">
        <v>660819848.52560437</v>
      </c>
      <c r="G93" s="4">
        <f t="shared" si="3"/>
        <v>68.165081233140711</v>
      </c>
      <c r="H93" s="1"/>
    </row>
    <row r="94" spans="1:8" hidden="1" x14ac:dyDescent="0.25">
      <c r="A94" s="2">
        <v>201505</v>
      </c>
      <c r="B94" s="3">
        <v>1202682411.4400003</v>
      </c>
      <c r="C94" s="3">
        <v>880970118.13999999</v>
      </c>
      <c r="D94" s="4">
        <f t="shared" si="2"/>
        <v>73.250436670574857</v>
      </c>
      <c r="E94" s="1">
        <v>967222437.92559576</v>
      </c>
      <c r="F94" s="1">
        <v>682646330.68937719</v>
      </c>
      <c r="G94" s="4">
        <f t="shared" si="3"/>
        <v>70.578008110879892</v>
      </c>
      <c r="H94" s="1"/>
    </row>
    <row r="95" spans="1:8" hidden="1" x14ac:dyDescent="0.25">
      <c r="A95" s="2">
        <v>201506</v>
      </c>
      <c r="B95" s="3">
        <v>1178317914.3800001</v>
      </c>
      <c r="C95" s="3">
        <v>885239496.71000028</v>
      </c>
      <c r="D95" s="4">
        <f t="shared" si="2"/>
        <v>75.12739014714802</v>
      </c>
      <c r="E95" s="1">
        <v>947627998.01274431</v>
      </c>
      <c r="F95" s="1">
        <v>685954587.75181639</v>
      </c>
      <c r="G95" s="4">
        <f t="shared" si="3"/>
        <v>72.386483851291956</v>
      </c>
      <c r="H95" s="1"/>
    </row>
    <row r="96" spans="1:8" hidden="1" x14ac:dyDescent="0.25">
      <c r="A96" s="2">
        <v>201507</v>
      </c>
      <c r="B96" s="3">
        <v>1221511075.4300003</v>
      </c>
      <c r="C96" s="3">
        <v>934417220.94999993</v>
      </c>
      <c r="D96" s="4">
        <f t="shared" si="2"/>
        <v>76.496827556071338</v>
      </c>
      <c r="E96" s="1">
        <v>982364844.69404984</v>
      </c>
      <c r="F96" s="1">
        <v>724061434.18489242</v>
      </c>
      <c r="G96" s="4">
        <f t="shared" si="3"/>
        <v>73.705959460550105</v>
      </c>
      <c r="H96" s="1"/>
    </row>
    <row r="97" spans="1:8" hidden="1" x14ac:dyDescent="0.25">
      <c r="A97" s="2">
        <v>201508</v>
      </c>
      <c r="B97" s="3">
        <v>1213614557.0799997</v>
      </c>
      <c r="C97" s="3">
        <v>877113633.94999993</v>
      </c>
      <c r="D97" s="4">
        <f t="shared" si="2"/>
        <v>72.272833976247526</v>
      </c>
      <c r="E97" s="1">
        <v>976014298.89994693</v>
      </c>
      <c r="F97" s="1">
        <v>679658017.3204478</v>
      </c>
      <c r="G97" s="4">
        <f t="shared" si="3"/>
        <v>69.636071734449132</v>
      </c>
      <c r="H97" s="1"/>
    </row>
    <row r="98" spans="1:8" hidden="1" x14ac:dyDescent="0.25">
      <c r="A98" s="2">
        <v>201509</v>
      </c>
      <c r="B98" s="3">
        <v>1235360387.9400001</v>
      </c>
      <c r="C98" s="3">
        <v>935553719.07999992</v>
      </c>
      <c r="D98" s="4">
        <f t="shared" si="2"/>
        <v>75.731238285862744</v>
      </c>
      <c r="E98" s="1">
        <v>993502752.49256563</v>
      </c>
      <c r="F98" s="1">
        <v>724942084.12103081</v>
      </c>
      <c r="G98" s="4">
        <f t="shared" si="3"/>
        <v>72.968301527323192</v>
      </c>
      <c r="H98" s="1"/>
    </row>
    <row r="99" spans="1:8" hidden="1" x14ac:dyDescent="0.25">
      <c r="A99" s="2">
        <v>201510</v>
      </c>
      <c r="B99" s="3">
        <v>1220679265.9899998</v>
      </c>
      <c r="C99" s="3">
        <v>1029239482.75</v>
      </c>
      <c r="D99" s="4">
        <f t="shared" si="2"/>
        <v>84.316946426976656</v>
      </c>
      <c r="E99" s="1">
        <v>981695886.08386815</v>
      </c>
      <c r="F99" s="1">
        <v>797537330.53209519</v>
      </c>
      <c r="G99" s="4">
        <f t="shared" si="3"/>
        <v>81.240773424608207</v>
      </c>
      <c r="H99" s="1"/>
    </row>
    <row r="100" spans="1:8" hidden="1" x14ac:dyDescent="0.25">
      <c r="A100" s="2">
        <v>201511</v>
      </c>
      <c r="B100" s="3">
        <v>1236817320.1600003</v>
      </c>
      <c r="C100" s="3">
        <v>938341822.93999994</v>
      </c>
      <c r="D100" s="4">
        <f t="shared" si="2"/>
        <v>75.867454930095235</v>
      </c>
      <c r="E100" s="1">
        <v>994674447.96288836</v>
      </c>
      <c r="F100" s="1">
        <v>727102530.69057894</v>
      </c>
      <c r="G100" s="4">
        <f t="shared" si="3"/>
        <v>73.099548518582978</v>
      </c>
      <c r="H100" s="1"/>
    </row>
    <row r="101" spans="1:8" x14ac:dyDescent="0.25">
      <c r="A101" s="2">
        <v>201512</v>
      </c>
      <c r="B101" s="3">
        <v>1247676468.5000002</v>
      </c>
      <c r="C101" s="3">
        <v>877146296.17999995</v>
      </c>
      <c r="D101" s="4">
        <f t="shared" si="2"/>
        <v>70.302383536537761</v>
      </c>
      <c r="E101" s="1">
        <v>1003407602.9764673</v>
      </c>
      <c r="F101" s="1">
        <v>679683326.63685083</v>
      </c>
      <c r="G101" s="4">
        <f t="shared" si="3"/>
        <v>67.737510122572914</v>
      </c>
      <c r="H101" s="1"/>
    </row>
    <row r="102" spans="1:8" hidden="1" x14ac:dyDescent="0.25">
      <c r="A102" s="2">
        <v>201601</v>
      </c>
      <c r="B102" s="3">
        <v>1254840295.2800002</v>
      </c>
      <c r="C102" s="3">
        <v>900784099.73999989</v>
      </c>
      <c r="D102" s="4">
        <f t="shared" si="2"/>
        <v>71.784760429533577</v>
      </c>
      <c r="E102" s="1">
        <v>1007066465.9549019</v>
      </c>
      <c r="F102" s="1">
        <v>686207544.27627921</v>
      </c>
      <c r="G102" s="4">
        <f t="shared" si="3"/>
        <v>68.139250732136745</v>
      </c>
      <c r="H102" s="1"/>
    </row>
    <row r="103" spans="1:8" hidden="1" x14ac:dyDescent="0.25">
      <c r="A103" s="2">
        <v>201602</v>
      </c>
      <c r="B103" s="3">
        <v>1249512078.7</v>
      </c>
      <c r="C103" s="3">
        <v>1019746167.0899998</v>
      </c>
      <c r="D103" s="4">
        <f t="shared" si="2"/>
        <v>81.61154937781393</v>
      </c>
      <c r="E103" s="1">
        <v>1002790329.5722512</v>
      </c>
      <c r="F103" s="1">
        <v>776831555.2039088</v>
      </c>
      <c r="G103" s="4">
        <f t="shared" si="3"/>
        <v>77.466997067599664</v>
      </c>
      <c r="H103" s="1"/>
    </row>
    <row r="104" spans="1:8" hidden="1" x14ac:dyDescent="0.25">
      <c r="A104" s="2">
        <v>201603</v>
      </c>
      <c r="B104" s="3">
        <v>1283491514.0900002</v>
      </c>
      <c r="C104" s="3">
        <v>983915049.48000002</v>
      </c>
      <c r="D104" s="4">
        <f t="shared" si="2"/>
        <v>76.659256308180517</v>
      </c>
      <c r="E104" s="1">
        <v>1030060373.4511933</v>
      </c>
      <c r="F104" s="1">
        <v>749535798.95007467</v>
      </c>
      <c r="G104" s="4">
        <f t="shared" si="3"/>
        <v>72.76620072654309</v>
      </c>
      <c r="H104" s="1"/>
    </row>
    <row r="105" spans="1:8" hidden="1" x14ac:dyDescent="0.25">
      <c r="A105" s="2">
        <v>201604</v>
      </c>
      <c r="B105" s="3">
        <v>1281876256.1000004</v>
      </c>
      <c r="C105" s="3">
        <v>1074297294.6999998</v>
      </c>
      <c r="D105" s="4">
        <f t="shared" si="2"/>
        <v>83.806630288048083</v>
      </c>
      <c r="E105" s="1">
        <v>1028764055.3765243</v>
      </c>
      <c r="F105" s="1">
        <v>818388011.76832283</v>
      </c>
      <c r="G105" s="4">
        <f t="shared" si="3"/>
        <v>79.550603220560177</v>
      </c>
      <c r="H105" s="1"/>
    </row>
    <row r="106" spans="1:8" hidden="1" x14ac:dyDescent="0.25">
      <c r="A106" s="2">
        <v>201605</v>
      </c>
      <c r="B106" s="3">
        <v>1275171621.6700003</v>
      </c>
      <c r="C106" s="3">
        <v>938384240.52999985</v>
      </c>
      <c r="D106" s="4">
        <f t="shared" si="2"/>
        <v>73.588858517809996</v>
      </c>
      <c r="E106" s="1">
        <v>1023383281.0052063</v>
      </c>
      <c r="F106" s="1">
        <v>714850923.17627919</v>
      </c>
      <c r="G106" s="4">
        <f t="shared" si="3"/>
        <v>69.851729693504979</v>
      </c>
      <c r="H106" s="1"/>
    </row>
    <row r="107" spans="1:8" hidden="1" x14ac:dyDescent="0.25">
      <c r="A107" s="2">
        <v>201606</v>
      </c>
      <c r="B107" s="3">
        <v>1233786592.1300001</v>
      </c>
      <c r="C107" s="3">
        <v>927649889.87000012</v>
      </c>
      <c r="D107" s="4">
        <f t="shared" si="2"/>
        <v>75.187224094282968</v>
      </c>
      <c r="E107" s="1">
        <v>990169910.66712081</v>
      </c>
      <c r="F107" s="1">
        <v>706673611.42319107</v>
      </c>
      <c r="G107" s="4">
        <f t="shared" si="3"/>
        <v>71.368924041235928</v>
      </c>
      <c r="H107" s="1"/>
    </row>
    <row r="108" spans="1:8" hidden="1" x14ac:dyDescent="0.25">
      <c r="A108" s="2">
        <v>201607</v>
      </c>
      <c r="B108" s="3">
        <v>1203092575.8300002</v>
      </c>
      <c r="C108" s="3">
        <v>954384688.00999999</v>
      </c>
      <c r="D108" s="4">
        <f t="shared" si="2"/>
        <v>79.327618437972717</v>
      </c>
      <c r="E108" s="1">
        <v>965536565.18286073</v>
      </c>
      <c r="F108" s="1">
        <v>727039890.29475033</v>
      </c>
      <c r="G108" s="4">
        <f t="shared" si="3"/>
        <v>75.299053035558302</v>
      </c>
      <c r="H108" s="1"/>
    </row>
    <row r="109" spans="1:8" hidden="1" x14ac:dyDescent="0.25">
      <c r="A109" s="2">
        <v>201608</v>
      </c>
      <c r="B109" s="3">
        <v>1161136004.4299996</v>
      </c>
      <c r="C109" s="3">
        <v>882124891.56999981</v>
      </c>
      <c r="D109" s="4">
        <f t="shared" si="2"/>
        <v>75.970849943890414</v>
      </c>
      <c r="E109" s="1">
        <v>931864506.48159397</v>
      </c>
      <c r="F109" s="1">
        <v>671993162.13945937</v>
      </c>
      <c r="G109" s="4">
        <f t="shared" si="3"/>
        <v>72.112754318401812</v>
      </c>
      <c r="H109" s="1"/>
    </row>
    <row r="110" spans="1:8" hidden="1" x14ac:dyDescent="0.25">
      <c r="A110" s="2">
        <v>201609</v>
      </c>
      <c r="B110" s="3">
        <v>1117499856.2300003</v>
      </c>
      <c r="C110" s="3">
        <v>860413226.80000019</v>
      </c>
      <c r="D110" s="4">
        <f t="shared" si="2"/>
        <v>76.99448210245788</v>
      </c>
      <c r="E110" s="1">
        <v>896844510.93239772</v>
      </c>
      <c r="F110" s="1">
        <v>655453451.71576118</v>
      </c>
      <c r="G110" s="4">
        <f t="shared" si="3"/>
        <v>73.084402449464051</v>
      </c>
      <c r="H110" s="1"/>
    </row>
    <row r="111" spans="1:8" hidden="1" x14ac:dyDescent="0.25">
      <c r="A111" s="2">
        <v>201610</v>
      </c>
      <c r="B111" s="3">
        <v>1102533829.6499999</v>
      </c>
      <c r="C111" s="3">
        <v>855025926.18999982</v>
      </c>
      <c r="D111" s="4">
        <f t="shared" si="2"/>
        <v>77.550992377388411</v>
      </c>
      <c r="E111" s="1">
        <v>884833593.24510348</v>
      </c>
      <c r="F111" s="1">
        <v>651349464.61948192</v>
      </c>
      <c r="G111" s="4">
        <f t="shared" si="3"/>
        <v>73.612650965327305</v>
      </c>
      <c r="H111" s="1"/>
    </row>
    <row r="112" spans="1:8" hidden="1" x14ac:dyDescent="0.25">
      <c r="A112" s="2">
        <v>201611</v>
      </c>
      <c r="B112" s="3">
        <v>1063744438.1200001</v>
      </c>
      <c r="C112" s="3">
        <v>825441651.76999986</v>
      </c>
      <c r="D112" s="4">
        <f t="shared" si="2"/>
        <v>77.597740790902492</v>
      </c>
      <c r="E112" s="1">
        <v>853703340.58140385</v>
      </c>
      <c r="F112" s="1">
        <v>628812485.66436565</v>
      </c>
      <c r="G112" s="4">
        <f t="shared" si="3"/>
        <v>73.657025312343379</v>
      </c>
      <c r="H112" s="1"/>
    </row>
    <row r="113" spans="1:8" x14ac:dyDescent="0.25">
      <c r="A113" s="2">
        <v>201612</v>
      </c>
      <c r="B113" s="3">
        <v>1040531793.2699999</v>
      </c>
      <c r="C113" s="3">
        <v>786754289.45999992</v>
      </c>
      <c r="D113" s="4">
        <f t="shared" si="2"/>
        <v>75.610788113213459</v>
      </c>
      <c r="E113" s="1">
        <v>835074136.28944266</v>
      </c>
      <c r="F113" s="1">
        <v>599340873.21812654</v>
      </c>
      <c r="G113" s="4">
        <f t="shared" si="3"/>
        <v>71.770977829732558</v>
      </c>
      <c r="H113" s="1"/>
    </row>
    <row r="114" spans="1:8" hidden="1" x14ac:dyDescent="0.25">
      <c r="A114" s="2">
        <v>201701</v>
      </c>
      <c r="B114" s="3">
        <v>1068425424.4600003</v>
      </c>
      <c r="C114" s="3">
        <v>810869001.83000004</v>
      </c>
      <c r="D114" s="4">
        <f t="shared" si="2"/>
        <v>75.893832481553545</v>
      </c>
      <c r="E114" s="1">
        <v>792534205.1131897</v>
      </c>
      <c r="F114" s="1">
        <v>556827052.05923665</v>
      </c>
      <c r="G114" s="4">
        <f t="shared" si="3"/>
        <v>70.259056134960204</v>
      </c>
      <c r="H114" s="1"/>
    </row>
    <row r="115" spans="1:8" hidden="1" x14ac:dyDescent="0.25">
      <c r="A115" s="2">
        <v>201702</v>
      </c>
      <c r="B115" s="3">
        <v>1040777661.3699999</v>
      </c>
      <c r="C115" s="3">
        <v>810424161.52999985</v>
      </c>
      <c r="D115" s="4">
        <f t="shared" si="2"/>
        <v>77.8671748645354</v>
      </c>
      <c r="E115" s="1">
        <v>772025709.67489946</v>
      </c>
      <c r="F115" s="1">
        <v>556521578.41019189</v>
      </c>
      <c r="G115" s="4">
        <f t="shared" si="3"/>
        <v>72.0858867050611</v>
      </c>
      <c r="H115" s="1"/>
    </row>
    <row r="116" spans="1:8" hidden="1" x14ac:dyDescent="0.25">
      <c r="A116" s="2">
        <v>201703</v>
      </c>
      <c r="B116" s="3">
        <v>1023684313.3300002</v>
      </c>
      <c r="C116" s="3">
        <v>909472147.64999998</v>
      </c>
      <c r="D116" s="4">
        <f t="shared" si="2"/>
        <v>88.843028637561801</v>
      </c>
      <c r="E116" s="1">
        <v>759346244.46238708</v>
      </c>
      <c r="F116" s="1">
        <v>624538234.61376286</v>
      </c>
      <c r="G116" s="4">
        <f t="shared" si="3"/>
        <v>82.246832610060835</v>
      </c>
      <c r="H116" s="1"/>
    </row>
    <row r="117" spans="1:8" hidden="1" x14ac:dyDescent="0.25">
      <c r="A117" s="2">
        <v>201704</v>
      </c>
      <c r="B117" s="3">
        <v>994520808.40999997</v>
      </c>
      <c r="C117" s="3">
        <v>711329647.2299999</v>
      </c>
      <c r="D117" s="4">
        <f t="shared" si="2"/>
        <v>71.524863151656447</v>
      </c>
      <c r="E117" s="1">
        <v>737713405.46310115</v>
      </c>
      <c r="F117" s="1">
        <v>488472971.11557108</v>
      </c>
      <c r="G117" s="4">
        <f t="shared" si="3"/>
        <v>66.214463163907283</v>
      </c>
      <c r="H117" s="1"/>
    </row>
    <row r="118" spans="1:8" hidden="1" x14ac:dyDescent="0.25">
      <c r="A118" s="2">
        <v>201705</v>
      </c>
      <c r="B118" s="3">
        <v>981166622.31000006</v>
      </c>
      <c r="C118" s="3">
        <v>745888064.94000018</v>
      </c>
      <c r="D118" s="4">
        <f t="shared" si="2"/>
        <v>76.020529844760304</v>
      </c>
      <c r="E118" s="1">
        <v>727807567.3733288</v>
      </c>
      <c r="F118" s="1">
        <v>512204377.56206578</v>
      </c>
      <c r="G118" s="4">
        <f t="shared" si="3"/>
        <v>70.376346787739649</v>
      </c>
      <c r="H118" s="1"/>
    </row>
    <row r="119" spans="1:8" hidden="1" x14ac:dyDescent="0.25">
      <c r="A119" s="2">
        <v>201706</v>
      </c>
      <c r="B119" s="3">
        <v>949718017.47000003</v>
      </c>
      <c r="C119" s="3">
        <v>740528972.9799999</v>
      </c>
      <c r="D119" s="4">
        <f t="shared" si="2"/>
        <v>77.973562611008589</v>
      </c>
      <c r="E119" s="1">
        <v>704479692.10174847</v>
      </c>
      <c r="F119" s="1">
        <v>508524267.24700046</v>
      </c>
      <c r="G119" s="4">
        <f t="shared" si="3"/>
        <v>72.184375638972142</v>
      </c>
      <c r="H119" s="1"/>
    </row>
    <row r="120" spans="1:8" hidden="1" x14ac:dyDescent="0.25">
      <c r="A120" s="2">
        <v>201707</v>
      </c>
      <c r="B120" s="3">
        <v>957660999.63</v>
      </c>
      <c r="C120" s="3">
        <v>787311129.97000003</v>
      </c>
      <c r="D120" s="4">
        <f t="shared" si="2"/>
        <v>82.211881894969522</v>
      </c>
      <c r="E120" s="1">
        <v>710371619.51969194</v>
      </c>
      <c r="F120" s="1">
        <v>540649765.33229482</v>
      </c>
      <c r="G120" s="4">
        <f t="shared" si="3"/>
        <v>76.108018743463845</v>
      </c>
      <c r="H120" s="1"/>
    </row>
    <row r="121" spans="1:8" hidden="1" x14ac:dyDescent="0.25">
      <c r="A121" s="2">
        <v>201708</v>
      </c>
      <c r="B121" s="3">
        <v>934661600.67999995</v>
      </c>
      <c r="C121" s="3">
        <v>671517644.75999987</v>
      </c>
      <c r="D121" s="4">
        <f t="shared" si="2"/>
        <v>71.846071805180259</v>
      </c>
      <c r="E121" s="1">
        <v>693311177.16440821</v>
      </c>
      <c r="F121" s="1">
        <v>461133906.57874125</v>
      </c>
      <c r="G121" s="4">
        <f t="shared" si="3"/>
        <v>66.511823516930022</v>
      </c>
      <c r="H121" s="1"/>
    </row>
    <row r="122" spans="1:8" hidden="1" x14ac:dyDescent="0.25">
      <c r="A122" s="2">
        <v>201709</v>
      </c>
      <c r="B122" s="3">
        <v>928339878.50999999</v>
      </c>
      <c r="C122" s="3">
        <v>663067412.63999999</v>
      </c>
      <c r="D122" s="4">
        <f t="shared" si="2"/>
        <v>71.425070492957119</v>
      </c>
      <c r="E122" s="1">
        <v>688621864.33054376</v>
      </c>
      <c r="F122" s="1">
        <v>455331097.70335364</v>
      </c>
      <c r="G122" s="4">
        <f t="shared" si="3"/>
        <v>66.12207966211065</v>
      </c>
      <c r="H122" s="1"/>
    </row>
    <row r="123" spans="1:8" hidden="1" x14ac:dyDescent="0.25">
      <c r="A123" s="2">
        <v>201710</v>
      </c>
      <c r="B123" s="3">
        <v>914477487.39999998</v>
      </c>
      <c r="C123" s="3">
        <v>747917544.43999994</v>
      </c>
      <c r="D123" s="4">
        <f t="shared" si="2"/>
        <v>81.786326590329139</v>
      </c>
      <c r="E123" s="1">
        <v>678339051.07300198</v>
      </c>
      <c r="F123" s="1">
        <v>513598029.41538501</v>
      </c>
      <c r="G123" s="4">
        <f t="shared" si="3"/>
        <v>75.714059009719648</v>
      </c>
      <c r="H123" s="1"/>
    </row>
    <row r="124" spans="1:8" hidden="1" x14ac:dyDescent="0.25">
      <c r="A124" s="2">
        <v>201711</v>
      </c>
      <c r="B124" s="3">
        <v>906865406.66999996</v>
      </c>
      <c r="C124" s="3">
        <v>695687571.11000001</v>
      </c>
      <c r="D124" s="4">
        <f t="shared" si="2"/>
        <v>76.713431341984617</v>
      </c>
      <c r="E124" s="1">
        <v>672692578.9725678</v>
      </c>
      <c r="F124" s="1">
        <v>477731493.62126708</v>
      </c>
      <c r="G124" s="4">
        <f t="shared" si="3"/>
        <v>71.017803459483204</v>
      </c>
      <c r="H124" s="1"/>
    </row>
    <row r="125" spans="1:8" x14ac:dyDescent="0.25">
      <c r="A125" s="2">
        <v>201712</v>
      </c>
      <c r="B125" s="3">
        <v>900661137.73000014</v>
      </c>
      <c r="C125" s="3">
        <v>597314598.43000007</v>
      </c>
      <c r="D125" s="4">
        <f t="shared" si="2"/>
        <v>66.319570525209315</v>
      </c>
      <c r="E125" s="1">
        <v>668090390.33113182</v>
      </c>
      <c r="F125" s="1">
        <v>410178371.90112978</v>
      </c>
      <c r="G125" s="4">
        <f t="shared" si="3"/>
        <v>61.3956401465121</v>
      </c>
      <c r="H125" s="1"/>
    </row>
    <row r="126" spans="1:8" hidden="1" x14ac:dyDescent="0.25">
      <c r="A126" s="2">
        <v>201801</v>
      </c>
      <c r="B126" s="3">
        <v>921640390.65999997</v>
      </c>
      <c r="C126" s="3">
        <v>721436762.74000013</v>
      </c>
      <c r="D126" s="4">
        <f t="shared" si="2"/>
        <v>78.277468093967627</v>
      </c>
      <c r="E126" s="1">
        <v>583303353.85255837</v>
      </c>
      <c r="F126" s="1">
        <v>414206832.36328232</v>
      </c>
      <c r="G126" s="4">
        <f t="shared" si="3"/>
        <v>71.010535020510346</v>
      </c>
      <c r="H126" s="1"/>
    </row>
    <row r="127" spans="1:8" hidden="1" x14ac:dyDescent="0.25">
      <c r="A127" s="2">
        <v>201802</v>
      </c>
      <c r="B127" s="3">
        <v>916554301.87999988</v>
      </c>
      <c r="C127" s="3">
        <v>704981434.39999998</v>
      </c>
      <c r="D127" s="4">
        <f t="shared" si="2"/>
        <v>76.916493976840215</v>
      </c>
      <c r="E127" s="1">
        <v>580084383.98813927</v>
      </c>
      <c r="F127" s="1">
        <v>404759144.3894639</v>
      </c>
      <c r="G127" s="4">
        <f t="shared" si="3"/>
        <v>69.77590770616915</v>
      </c>
      <c r="H127" s="1"/>
    </row>
    <row r="128" spans="1:8" hidden="1" x14ac:dyDescent="0.25">
      <c r="A128" s="2">
        <v>201803</v>
      </c>
      <c r="B128" s="3">
        <v>907518214.33000004</v>
      </c>
      <c r="C128" s="3">
        <v>731881496.80000007</v>
      </c>
      <c r="D128" s="4">
        <f t="shared" si="2"/>
        <v>80.646480174541892</v>
      </c>
      <c r="E128" s="1">
        <v>574365472.11422956</v>
      </c>
      <c r="F128" s="1">
        <v>420203588.32764202</v>
      </c>
      <c r="G128" s="4">
        <f t="shared" si="3"/>
        <v>73.15961852318172</v>
      </c>
      <c r="H128" s="1"/>
    </row>
    <row r="129" spans="1:8" hidden="1" x14ac:dyDescent="0.25">
      <c r="A129" s="2">
        <v>201804</v>
      </c>
      <c r="B129" s="3">
        <v>883139733.75</v>
      </c>
      <c r="C129" s="3">
        <v>701890978.86999989</v>
      </c>
      <c r="D129" s="4">
        <f t="shared" si="2"/>
        <v>79.476774970776233</v>
      </c>
      <c r="E129" s="1">
        <v>558936407.12505281</v>
      </c>
      <c r="F129" s="1">
        <v>402984785.41338509</v>
      </c>
      <c r="G129" s="4">
        <f t="shared" si="3"/>
        <v>72.098503564328368</v>
      </c>
      <c r="H129" s="1"/>
    </row>
    <row r="130" spans="1:8" hidden="1" x14ac:dyDescent="0.25">
      <c r="A130" s="2">
        <v>201805</v>
      </c>
      <c r="B130" s="3">
        <v>886784415.21999991</v>
      </c>
      <c r="C130" s="3">
        <v>731868019.43000007</v>
      </c>
      <c r="D130" s="4">
        <f t="shared" ref="D130:D185" si="4">(C130/B130)*100</f>
        <v>82.530545966849559</v>
      </c>
      <c r="E130" s="1">
        <v>561243114.75931001</v>
      </c>
      <c r="F130" s="1">
        <v>420195850.4093315</v>
      </c>
      <c r="G130" s="4">
        <f t="shared" ref="G130:G193" si="5">(F130/E130)*100</f>
        <v>74.868776000848243</v>
      </c>
      <c r="H130" s="1"/>
    </row>
    <row r="131" spans="1:8" hidden="1" x14ac:dyDescent="0.25">
      <c r="A131" s="2">
        <v>201806</v>
      </c>
      <c r="B131" s="3">
        <v>878846492.28000009</v>
      </c>
      <c r="C131" s="3">
        <v>731747987.04000008</v>
      </c>
      <c r="D131" s="4">
        <f t="shared" si="4"/>
        <v>83.262320947725371</v>
      </c>
      <c r="E131" s="1">
        <v>556219227.8719207</v>
      </c>
      <c r="F131" s="1">
        <v>420126934.82502717</v>
      </c>
      <c r="G131" s="4">
        <f t="shared" si="5"/>
        <v>75.532616237022438</v>
      </c>
      <c r="H131" s="1"/>
    </row>
    <row r="132" spans="1:8" hidden="1" x14ac:dyDescent="0.25">
      <c r="A132" s="2">
        <v>201807</v>
      </c>
      <c r="B132" s="3">
        <v>866601332.50999987</v>
      </c>
      <c r="C132" s="3">
        <v>698679677.55999994</v>
      </c>
      <c r="D132" s="4">
        <f t="shared" si="4"/>
        <v>80.6229636800077</v>
      </c>
      <c r="E132" s="1">
        <v>548469304.11132407</v>
      </c>
      <c r="F132" s="1">
        <v>401141043.8519941</v>
      </c>
      <c r="G132" s="4">
        <f t="shared" si="5"/>
        <v>73.138285195733317</v>
      </c>
      <c r="H132" s="1"/>
    </row>
    <row r="133" spans="1:8" hidden="1" x14ac:dyDescent="0.25">
      <c r="A133" s="2">
        <v>201808</v>
      </c>
      <c r="B133" s="3">
        <v>671188700.26000011</v>
      </c>
      <c r="C133" s="3">
        <v>550443814.83000004</v>
      </c>
      <c r="D133" s="4">
        <f t="shared" si="4"/>
        <v>82.010292279469724</v>
      </c>
      <c r="E133" s="1">
        <v>424793253.30917197</v>
      </c>
      <c r="F133" s="1">
        <v>316032673.56208169</v>
      </c>
      <c r="G133" s="4">
        <f t="shared" si="5"/>
        <v>74.396820359118934</v>
      </c>
      <c r="H133" s="1"/>
    </row>
    <row r="134" spans="1:8" hidden="1" x14ac:dyDescent="0.25">
      <c r="A134" s="2">
        <v>201809</v>
      </c>
      <c r="B134" s="3">
        <v>661601547.82999992</v>
      </c>
      <c r="C134" s="3">
        <v>531519222.41000009</v>
      </c>
      <c r="D134" s="4">
        <f t="shared" si="4"/>
        <v>80.338267670827037</v>
      </c>
      <c r="E134" s="1">
        <v>418725574.17641371</v>
      </c>
      <c r="F134" s="1">
        <v>305167278.44375813</v>
      </c>
      <c r="G134" s="4">
        <f t="shared" si="5"/>
        <v>72.880019101768028</v>
      </c>
      <c r="H134" s="1"/>
    </row>
    <row r="135" spans="1:8" hidden="1" x14ac:dyDescent="0.25">
      <c r="A135" s="2">
        <v>201810</v>
      </c>
      <c r="B135" s="3">
        <v>672712682.9000001</v>
      </c>
      <c r="C135" s="3">
        <v>586193863.38999999</v>
      </c>
      <c r="D135" s="4">
        <f t="shared" si="4"/>
        <v>87.138815469179846</v>
      </c>
      <c r="E135" s="1">
        <v>425757777.21039605</v>
      </c>
      <c r="F135" s="1">
        <v>336558262.40874785</v>
      </c>
      <c r="G135" s="4">
        <f t="shared" si="5"/>
        <v>79.049234194594959</v>
      </c>
      <c r="H135" s="1"/>
    </row>
    <row r="136" spans="1:8" hidden="1" x14ac:dyDescent="0.25">
      <c r="A136" s="2">
        <v>201811</v>
      </c>
      <c r="B136" s="3">
        <v>631517953.93999994</v>
      </c>
      <c r="C136" s="3">
        <v>566212096.78000009</v>
      </c>
      <c r="D136" s="4">
        <f t="shared" si="4"/>
        <v>89.658907280060561</v>
      </c>
      <c r="E136" s="1">
        <v>399685760.61159259</v>
      </c>
      <c r="F136" s="1">
        <v>325085899.64597964</v>
      </c>
      <c r="G136" s="4">
        <f t="shared" si="5"/>
        <v>81.335371855264128</v>
      </c>
      <c r="H136" s="1"/>
    </row>
    <row r="137" spans="1:8" x14ac:dyDescent="0.25">
      <c r="A137" s="2">
        <v>201812</v>
      </c>
      <c r="B137" s="3">
        <v>672969682.77999997</v>
      </c>
      <c r="C137" s="3">
        <v>429992558.73000002</v>
      </c>
      <c r="D137" s="4">
        <f t="shared" si="4"/>
        <v>63.894788982725771</v>
      </c>
      <c r="E137" s="1">
        <v>425920431.6398924</v>
      </c>
      <c r="F137" s="1">
        <v>246876600.81930679</v>
      </c>
      <c r="G137" s="4">
        <f t="shared" si="5"/>
        <v>57.963080068447205</v>
      </c>
      <c r="H137" s="1"/>
    </row>
    <row r="138" spans="1:8" hidden="1" x14ac:dyDescent="0.25">
      <c r="A138" s="2">
        <v>201901</v>
      </c>
      <c r="B138" s="3">
        <v>685907638.45000005</v>
      </c>
      <c r="C138" s="3">
        <v>609461444.55999994</v>
      </c>
      <c r="D138" s="4">
        <f t="shared" si="4"/>
        <v>88.854739384044237</v>
      </c>
      <c r="E138" s="1">
        <v>367182457.43231958</v>
      </c>
      <c r="F138" s="1">
        <v>293024512.41749358</v>
      </c>
      <c r="G138" s="4">
        <f t="shared" si="5"/>
        <v>79.803516340784043</v>
      </c>
      <c r="H138" s="1"/>
    </row>
    <row r="139" spans="1:8" hidden="1" x14ac:dyDescent="0.25">
      <c r="A139" s="2">
        <v>201902</v>
      </c>
      <c r="B139" s="3">
        <v>682146280.10000002</v>
      </c>
      <c r="C139" s="3">
        <v>517260523.92000002</v>
      </c>
      <c r="D139" s="4">
        <f t="shared" si="4"/>
        <v>75.82838740162471</v>
      </c>
      <c r="E139" s="1">
        <v>365168914.02674156</v>
      </c>
      <c r="F139" s="1">
        <v>248694998.12888262</v>
      </c>
      <c r="G139" s="4">
        <f t="shared" si="5"/>
        <v>68.104098836482692</v>
      </c>
      <c r="H139" s="1"/>
    </row>
    <row r="140" spans="1:8" hidden="1" x14ac:dyDescent="0.25">
      <c r="A140" s="2">
        <v>201903</v>
      </c>
      <c r="B140" s="3">
        <v>692952886.95000005</v>
      </c>
      <c r="C140" s="3">
        <v>580697769.60000002</v>
      </c>
      <c r="D140" s="4">
        <f t="shared" si="4"/>
        <v>83.800469055827776</v>
      </c>
      <c r="E140" s="1">
        <v>370953944.30961573</v>
      </c>
      <c r="F140" s="1">
        <v>279195152.24102801</v>
      </c>
      <c r="G140" s="4">
        <f t="shared" si="5"/>
        <v>75.264101251339838</v>
      </c>
      <c r="H140" s="1"/>
    </row>
    <row r="141" spans="1:8" hidden="1" x14ac:dyDescent="0.25">
      <c r="A141" s="2">
        <v>201904</v>
      </c>
      <c r="B141" s="3">
        <v>701520986.67999995</v>
      </c>
      <c r="C141" s="3">
        <v>555494864.86000001</v>
      </c>
      <c r="D141" s="4">
        <f t="shared" si="4"/>
        <v>79.184354482240167</v>
      </c>
      <c r="E141" s="1">
        <v>375540649.19235468</v>
      </c>
      <c r="F141" s="1">
        <v>267077783.80228341</v>
      </c>
      <c r="G141" s="4">
        <f t="shared" si="5"/>
        <v>71.118209007910664</v>
      </c>
      <c r="H141" s="1"/>
    </row>
    <row r="142" spans="1:8" hidden="1" x14ac:dyDescent="0.25">
      <c r="A142" s="2">
        <v>201905</v>
      </c>
      <c r="B142" s="3">
        <v>703087589.71000004</v>
      </c>
      <c r="C142" s="3">
        <v>622851743.60000014</v>
      </c>
      <c r="D142" s="4">
        <f t="shared" si="4"/>
        <v>88.588072484241337</v>
      </c>
      <c r="E142" s="1">
        <v>376379288.56321257</v>
      </c>
      <c r="F142" s="1">
        <v>299462468.22641796</v>
      </c>
      <c r="G142" s="4">
        <f t="shared" si="5"/>
        <v>79.564013569817746</v>
      </c>
      <c r="H142" s="1"/>
    </row>
    <row r="143" spans="1:8" hidden="1" x14ac:dyDescent="0.25">
      <c r="A143" s="2">
        <v>201906</v>
      </c>
      <c r="B143" s="3">
        <v>692102266.46999991</v>
      </c>
      <c r="C143" s="3">
        <v>603306753.17999995</v>
      </c>
      <c r="D143" s="4">
        <f t="shared" si="4"/>
        <v>87.170174468161647</v>
      </c>
      <c r="E143" s="1">
        <v>370498587.2022149</v>
      </c>
      <c r="F143" s="1">
        <v>290065382.75178248</v>
      </c>
      <c r="G143" s="4">
        <f t="shared" si="5"/>
        <v>78.290550293911735</v>
      </c>
      <c r="H143" s="1"/>
    </row>
    <row r="144" spans="1:8" hidden="1" x14ac:dyDescent="0.25">
      <c r="A144" s="2">
        <v>201907</v>
      </c>
      <c r="B144" s="3">
        <v>708005871.58999991</v>
      </c>
      <c r="C144" s="3">
        <v>649639707.66999996</v>
      </c>
      <c r="D144" s="4">
        <f t="shared" si="4"/>
        <v>91.756259903759769</v>
      </c>
      <c r="E144" s="1">
        <v>379012160.28793073</v>
      </c>
      <c r="F144" s="1">
        <v>312341921.35726529</v>
      </c>
      <c r="G144" s="4">
        <f t="shared" si="5"/>
        <v>82.409472329326618</v>
      </c>
      <c r="H144" s="1"/>
    </row>
    <row r="145" spans="1:8" hidden="1" x14ac:dyDescent="0.25">
      <c r="A145" s="2">
        <v>201908</v>
      </c>
      <c r="B145" s="3">
        <v>720237462.8299998</v>
      </c>
      <c r="C145" s="3">
        <v>596756857.86000013</v>
      </c>
      <c r="D145" s="4">
        <f t="shared" si="4"/>
        <v>82.85557037191424</v>
      </c>
      <c r="E145" s="1">
        <v>385560018.15981561</v>
      </c>
      <c r="F145" s="1">
        <v>286916241.98223931</v>
      </c>
      <c r="G145" s="4">
        <f t="shared" si="5"/>
        <v>74.415455044229134</v>
      </c>
      <c r="H145" s="1"/>
    </row>
    <row r="146" spans="1:8" hidden="1" x14ac:dyDescent="0.25">
      <c r="A146" s="2">
        <v>201909</v>
      </c>
      <c r="B146" s="3">
        <v>725686636.61000001</v>
      </c>
      <c r="C146" s="3">
        <v>463001755.28999996</v>
      </c>
      <c r="D146" s="4">
        <f t="shared" si="4"/>
        <v>63.801885267294409</v>
      </c>
      <c r="E146" s="1">
        <v>388477088.77888274</v>
      </c>
      <c r="F146" s="1">
        <v>222607787.25755712</v>
      </c>
      <c r="G146" s="4">
        <f t="shared" si="5"/>
        <v>57.302681081473828</v>
      </c>
      <c r="H146" s="1"/>
    </row>
    <row r="147" spans="1:8" hidden="1" x14ac:dyDescent="0.25">
      <c r="A147" s="2">
        <v>201910</v>
      </c>
      <c r="B147" s="3">
        <v>736134733.05000007</v>
      </c>
      <c r="C147" s="3">
        <v>731431854.0400002</v>
      </c>
      <c r="D147" s="4">
        <f t="shared" si="4"/>
        <v>99.361138824340685</v>
      </c>
      <c r="E147" s="1">
        <v>394070200.02487856</v>
      </c>
      <c r="F147" s="1">
        <v>351666974.68685305</v>
      </c>
      <c r="G147" s="4">
        <f t="shared" si="5"/>
        <v>89.239677261729383</v>
      </c>
      <c r="H147" s="1"/>
    </row>
    <row r="148" spans="1:8" hidden="1" x14ac:dyDescent="0.25">
      <c r="A148" s="2">
        <v>201911</v>
      </c>
      <c r="B148" s="3">
        <v>733157640.41999996</v>
      </c>
      <c r="C148" s="3">
        <v>638240828.49000001</v>
      </c>
      <c r="D148" s="4">
        <f t="shared" si="4"/>
        <v>87.053696681708786</v>
      </c>
      <c r="E148" s="1">
        <v>392476492.46629626</v>
      </c>
      <c r="F148" s="1">
        <v>306861425.34945494</v>
      </c>
      <c r="G148" s="4">
        <f t="shared" si="5"/>
        <v>78.185937563077488</v>
      </c>
      <c r="H148" s="1"/>
    </row>
    <row r="149" spans="1:8" x14ac:dyDescent="0.25">
      <c r="A149" s="2">
        <v>201912</v>
      </c>
      <c r="B149" s="3">
        <v>752063365.16000009</v>
      </c>
      <c r="C149" s="3">
        <v>617809408.06999993</v>
      </c>
      <c r="D149" s="4">
        <f t="shared" si="4"/>
        <v>82.148584373414081</v>
      </c>
      <c r="E149" s="1">
        <v>402597170.6457364</v>
      </c>
      <c r="F149" s="1">
        <v>297038150.94874269</v>
      </c>
      <c r="G149" s="4">
        <f t="shared" si="5"/>
        <v>73.780486453075483</v>
      </c>
      <c r="H149" s="1"/>
    </row>
    <row r="150" spans="1:8" hidden="1" x14ac:dyDescent="0.25">
      <c r="A150" s="2">
        <v>202001</v>
      </c>
      <c r="B150" s="3">
        <v>755129884.69000006</v>
      </c>
      <c r="C150" s="3">
        <v>628182096.68999994</v>
      </c>
      <c r="D150" s="4">
        <f t="shared" si="4"/>
        <v>83.188615551599383</v>
      </c>
      <c r="E150" s="1">
        <v>391581886.86012536</v>
      </c>
      <c r="F150" s="1">
        <v>283337529.13932145</v>
      </c>
      <c r="G150" s="4">
        <f t="shared" si="5"/>
        <v>72.357159165671717</v>
      </c>
      <c r="H150" s="1"/>
    </row>
    <row r="151" spans="1:8" hidden="1" x14ac:dyDescent="0.25">
      <c r="A151" s="2">
        <v>202002</v>
      </c>
      <c r="B151" s="3">
        <v>764548784.21999991</v>
      </c>
      <c r="C151" s="3">
        <v>698589792.26999998</v>
      </c>
      <c r="D151" s="4">
        <f t="shared" si="4"/>
        <v>91.37282102707259</v>
      </c>
      <c r="E151" s="1">
        <v>396466173.02715659</v>
      </c>
      <c r="F151" s="1">
        <v>315094471.27942103</v>
      </c>
      <c r="G151" s="4">
        <f t="shared" si="5"/>
        <v>79.475751707532964</v>
      </c>
      <c r="H151" s="1"/>
    </row>
    <row r="152" spans="1:8" hidden="1" x14ac:dyDescent="0.25">
      <c r="A152" s="2">
        <v>202003</v>
      </c>
      <c r="B152" s="3">
        <v>761792553.0200001</v>
      </c>
      <c r="C152" s="3">
        <v>504356977.73999995</v>
      </c>
      <c r="D152" s="4">
        <f t="shared" si="4"/>
        <v>66.206603850426276</v>
      </c>
      <c r="E152" s="1">
        <v>395036895.44749659</v>
      </c>
      <c r="F152" s="1">
        <v>227486998.80179542</v>
      </c>
      <c r="G152" s="4">
        <f t="shared" si="5"/>
        <v>57.586266352184353</v>
      </c>
      <c r="H152" s="1"/>
    </row>
    <row r="153" spans="1:8" hidden="1" x14ac:dyDescent="0.25">
      <c r="A153" s="2">
        <v>202004</v>
      </c>
      <c r="B153" s="3">
        <v>758048673.04999995</v>
      </c>
      <c r="C153" s="3">
        <v>220893232.28000003</v>
      </c>
      <c r="D153" s="4">
        <f t="shared" si="4"/>
        <v>29.139716238963747</v>
      </c>
      <c r="E153" s="1">
        <v>393095460.45392281</v>
      </c>
      <c r="F153" s="1">
        <v>99632483.904901057</v>
      </c>
      <c r="G153" s="4">
        <f t="shared" si="5"/>
        <v>25.345620575178231</v>
      </c>
      <c r="H153" s="1"/>
    </row>
    <row r="154" spans="1:8" hidden="1" x14ac:dyDescent="0.25">
      <c r="A154" s="2">
        <v>202005</v>
      </c>
      <c r="B154" s="3">
        <v>747256767.53000009</v>
      </c>
      <c r="C154" s="3">
        <v>462884579.38000005</v>
      </c>
      <c r="D154" s="4">
        <f t="shared" si="4"/>
        <v>61.944514856657577</v>
      </c>
      <c r="E154" s="1">
        <v>387499185.14815527</v>
      </c>
      <c r="F154" s="1">
        <v>208781137.96825621</v>
      </c>
      <c r="G154" s="4">
        <f t="shared" si="5"/>
        <v>53.879116645995381</v>
      </c>
      <c r="H154" s="1"/>
    </row>
    <row r="155" spans="1:8" hidden="1" x14ac:dyDescent="0.25">
      <c r="A155" s="2">
        <v>202006</v>
      </c>
      <c r="B155" s="3">
        <v>756660293.88999987</v>
      </c>
      <c r="C155" s="3">
        <v>533706684.08999997</v>
      </c>
      <c r="D155" s="4">
        <f t="shared" si="4"/>
        <v>70.534517061309955</v>
      </c>
      <c r="E155" s="1">
        <v>392375499.36885291</v>
      </c>
      <c r="F155" s="1">
        <v>240724996.70398244</v>
      </c>
      <c r="G155" s="4">
        <f t="shared" si="5"/>
        <v>61.350669726115783</v>
      </c>
      <c r="H155" s="1"/>
    </row>
    <row r="156" spans="1:8" hidden="1" x14ac:dyDescent="0.25">
      <c r="A156" s="2">
        <v>202007</v>
      </c>
      <c r="B156" s="3">
        <v>765662169.66999996</v>
      </c>
      <c r="C156" s="3">
        <v>646173810.56000006</v>
      </c>
      <c r="D156" s="4">
        <f t="shared" si="4"/>
        <v>84.394114814174586</v>
      </c>
      <c r="E156" s="1">
        <v>397043532.74255526</v>
      </c>
      <c r="F156" s="1">
        <v>291452576.9570933</v>
      </c>
      <c r="G156" s="4">
        <f t="shared" si="5"/>
        <v>73.405698096604539</v>
      </c>
      <c r="H156" s="1"/>
    </row>
    <row r="157" spans="1:8" hidden="1" x14ac:dyDescent="0.25">
      <c r="A157" s="2">
        <v>202008</v>
      </c>
      <c r="B157" s="3">
        <v>779079615.45000005</v>
      </c>
      <c r="C157" s="3">
        <v>648800924.43999994</v>
      </c>
      <c r="D157" s="4">
        <f t="shared" si="4"/>
        <v>83.277871936778823</v>
      </c>
      <c r="E157" s="1">
        <v>404001314.23405689</v>
      </c>
      <c r="F157" s="1">
        <v>292637519.92100286</v>
      </c>
      <c r="G157" s="4">
        <f t="shared" si="5"/>
        <v>72.434794049076842</v>
      </c>
      <c r="H157" s="1"/>
    </row>
    <row r="158" spans="1:8" hidden="1" x14ac:dyDescent="0.25">
      <c r="A158" s="2">
        <v>202009</v>
      </c>
      <c r="B158" s="3">
        <v>785749141.30999982</v>
      </c>
      <c r="C158" s="3">
        <v>646922954.42000008</v>
      </c>
      <c r="D158" s="4">
        <f t="shared" si="4"/>
        <v>82.331996359735257</v>
      </c>
      <c r="E158" s="1">
        <v>407459878.8779304</v>
      </c>
      <c r="F158" s="1">
        <v>291790473.51826674</v>
      </c>
      <c r="G158" s="4">
        <f t="shared" si="5"/>
        <v>71.612074867789204</v>
      </c>
      <c r="H158" s="1"/>
    </row>
    <row r="159" spans="1:8" hidden="1" x14ac:dyDescent="0.25">
      <c r="A159" s="2">
        <v>202010</v>
      </c>
      <c r="B159" s="3">
        <v>796629472.49000001</v>
      </c>
      <c r="C159" s="3">
        <v>760415035.05999994</v>
      </c>
      <c r="D159" s="4">
        <f t="shared" si="4"/>
        <v>95.454042477639476</v>
      </c>
      <c r="E159" s="1">
        <v>413102008.39698207</v>
      </c>
      <c r="F159" s="1">
        <v>342980352.81418538</v>
      </c>
      <c r="G159" s="4">
        <f t="shared" si="5"/>
        <v>83.025583473946398</v>
      </c>
      <c r="H159" s="1"/>
    </row>
    <row r="160" spans="1:8" hidden="1" x14ac:dyDescent="0.25">
      <c r="A160" s="2">
        <v>202011</v>
      </c>
      <c r="B160" s="3">
        <v>800181467.23999989</v>
      </c>
      <c r="C160" s="3">
        <v>717421496.37</v>
      </c>
      <c r="D160" s="4">
        <f t="shared" si="4"/>
        <v>89.657349706503823</v>
      </c>
      <c r="E160" s="1">
        <v>414943938.95028448</v>
      </c>
      <c r="F160" s="1">
        <v>323588391.33427727</v>
      </c>
      <c r="G160" s="4">
        <f t="shared" si="5"/>
        <v>77.983640911320123</v>
      </c>
      <c r="H160" s="1"/>
    </row>
    <row r="161" spans="1:8" x14ac:dyDescent="0.25">
      <c r="A161" s="2">
        <v>202012</v>
      </c>
      <c r="B161" s="3">
        <v>832415129.16999996</v>
      </c>
      <c r="C161" s="3">
        <v>866794309.92000008</v>
      </c>
      <c r="D161" s="4">
        <f t="shared" si="4"/>
        <v>104.1300523675344</v>
      </c>
      <c r="E161" s="1">
        <v>431659100.69248265</v>
      </c>
      <c r="F161" s="1">
        <v>390962046.41749656</v>
      </c>
      <c r="G161" s="4">
        <f t="shared" si="5"/>
        <v>90.571945729929368</v>
      </c>
      <c r="H161" s="1"/>
    </row>
    <row r="162" spans="1:8" hidden="1" x14ac:dyDescent="0.25">
      <c r="A162" s="2">
        <v>202101</v>
      </c>
      <c r="B162" s="3">
        <v>821617556</v>
      </c>
      <c r="C162" s="3">
        <v>575686254.01999998</v>
      </c>
      <c r="D162" s="4">
        <f t="shared" si="4"/>
        <v>70.067423683434541</v>
      </c>
      <c r="E162" s="1">
        <v>408579262.5967316</v>
      </c>
      <c r="F162" s="1">
        <v>263013203.68703616</v>
      </c>
      <c r="G162" s="4">
        <f t="shared" si="5"/>
        <v>64.372626749446809</v>
      </c>
      <c r="H162" s="1"/>
    </row>
    <row r="163" spans="1:8" hidden="1" x14ac:dyDescent="0.25">
      <c r="A163" s="2">
        <v>202102</v>
      </c>
      <c r="B163" s="3">
        <v>850067241.25999999</v>
      </c>
      <c r="C163" s="3">
        <v>813536917.00999999</v>
      </c>
      <c r="D163" s="4">
        <f t="shared" si="4"/>
        <v>95.702654745775945</v>
      </c>
      <c r="E163" s="1">
        <v>422726905.06098282</v>
      </c>
      <c r="F163" s="1">
        <v>371679798.4428528</v>
      </c>
      <c r="G163" s="4">
        <f t="shared" si="5"/>
        <v>87.924329867112206</v>
      </c>
      <c r="H163" s="1"/>
    </row>
    <row r="164" spans="1:8" hidden="1" x14ac:dyDescent="0.25">
      <c r="A164" s="2">
        <v>202103</v>
      </c>
      <c r="B164" s="3">
        <v>873236964.61000001</v>
      </c>
      <c r="C164" s="3">
        <v>895390000.75</v>
      </c>
      <c r="D164" s="4">
        <f t="shared" si="4"/>
        <v>102.53688712661102</v>
      </c>
      <c r="E164" s="1">
        <v>434248894.10781044</v>
      </c>
      <c r="F164" s="1">
        <v>409075935.029037</v>
      </c>
      <c r="G164" s="4">
        <f t="shared" si="5"/>
        <v>94.203103468923572</v>
      </c>
      <c r="H164" s="1"/>
    </row>
    <row r="165" spans="1:8" hidden="1" x14ac:dyDescent="0.25">
      <c r="A165" s="2">
        <v>202104</v>
      </c>
      <c r="B165" s="3">
        <v>903071670.36000001</v>
      </c>
      <c r="C165" s="3">
        <v>682794142.65999997</v>
      </c>
      <c r="D165" s="4">
        <f t="shared" si="4"/>
        <v>75.607968345171457</v>
      </c>
      <c r="E165" s="1">
        <v>449085288.46928322</v>
      </c>
      <c r="F165" s="1">
        <v>311947477.75497663</v>
      </c>
      <c r="G165" s="4">
        <f t="shared" si="5"/>
        <v>69.462858339950586</v>
      </c>
      <c r="H165" s="1"/>
    </row>
    <row r="166" spans="1:8" hidden="1" x14ac:dyDescent="0.25">
      <c r="A166" s="2">
        <v>202105</v>
      </c>
      <c r="B166" s="6">
        <v>884403139.00999999</v>
      </c>
      <c r="C166" s="6">
        <v>818441698.36000001</v>
      </c>
      <c r="D166" s="4">
        <f t="shared" si="4"/>
        <v>92.541699849252325</v>
      </c>
      <c r="E166" s="1">
        <v>439801681.13026601</v>
      </c>
      <c r="F166" s="1">
        <v>373920640.99769884</v>
      </c>
      <c r="G166" s="4">
        <f t="shared" si="5"/>
        <v>85.020284605721258</v>
      </c>
      <c r="H166" s="1"/>
    </row>
    <row r="167" spans="1:8" hidden="1" x14ac:dyDescent="0.25">
      <c r="A167" s="2">
        <v>202106</v>
      </c>
      <c r="B167" s="6">
        <v>892377207.71000004</v>
      </c>
      <c r="C167" s="6">
        <v>798397097.8499999</v>
      </c>
      <c r="D167" s="4">
        <f t="shared" si="4"/>
        <v>89.468566762124055</v>
      </c>
      <c r="E167" s="1">
        <v>443767077.29974818</v>
      </c>
      <c r="F167" s="1">
        <v>364762884.38991511</v>
      </c>
      <c r="G167" s="4">
        <f t="shared" si="5"/>
        <v>82.196923352097002</v>
      </c>
      <c r="H167" s="1"/>
    </row>
    <row r="168" spans="1:8" hidden="1" x14ac:dyDescent="0.25">
      <c r="A168" s="2">
        <v>202107</v>
      </c>
      <c r="B168" s="6">
        <v>897538233.12</v>
      </c>
      <c r="C168" s="6">
        <v>872576448.75</v>
      </c>
      <c r="D168" s="4">
        <f t="shared" si="4"/>
        <v>97.218861163916273</v>
      </c>
      <c r="E168" s="1">
        <v>446333585.20949495</v>
      </c>
      <c r="F168" s="1">
        <v>398653130.32056755</v>
      </c>
      <c r="G168" s="4">
        <f t="shared" si="5"/>
        <v>89.317305157184691</v>
      </c>
      <c r="H168" s="1"/>
    </row>
    <row r="169" spans="1:8" hidden="1" x14ac:dyDescent="0.25">
      <c r="A169" s="2">
        <v>202108</v>
      </c>
      <c r="B169" s="6">
        <v>900986068.62</v>
      </c>
      <c r="C169" s="6">
        <v>791170307.55999994</v>
      </c>
      <c r="D169" s="4">
        <f t="shared" si="4"/>
        <v>87.811602766710934</v>
      </c>
      <c r="E169" s="1">
        <v>448048147.02217466</v>
      </c>
      <c r="F169" s="1">
        <v>361461187.93064684</v>
      </c>
      <c r="G169" s="4">
        <f t="shared" si="5"/>
        <v>80.674630691588931</v>
      </c>
      <c r="H169" s="1"/>
    </row>
    <row r="170" spans="1:8" hidden="1" x14ac:dyDescent="0.25">
      <c r="A170" s="2">
        <v>202109</v>
      </c>
      <c r="B170" s="6">
        <v>918681425.04999995</v>
      </c>
      <c r="C170" s="6">
        <v>826610161.56000006</v>
      </c>
      <c r="D170" s="4">
        <f t="shared" si="4"/>
        <v>89.977889943187989</v>
      </c>
      <c r="E170" s="1">
        <v>456847807.67786258</v>
      </c>
      <c r="F170" s="1">
        <v>377652558.6185025</v>
      </c>
      <c r="G170" s="4">
        <f t="shared" si="5"/>
        <v>82.664850804055277</v>
      </c>
      <c r="H170" s="1"/>
    </row>
    <row r="171" spans="1:8" hidden="1" x14ac:dyDescent="0.25">
      <c r="A171" s="2">
        <v>202110</v>
      </c>
      <c r="B171" s="6">
        <v>932145210.26999998</v>
      </c>
      <c r="C171" s="6">
        <v>817251494.83999991</v>
      </c>
      <c r="D171" s="4">
        <f t="shared" si="4"/>
        <v>87.674268540550599</v>
      </c>
      <c r="E171" s="1">
        <v>463543165.3862955</v>
      </c>
      <c r="F171" s="1">
        <v>373376873.90468788</v>
      </c>
      <c r="G171" s="4">
        <f t="shared" si="5"/>
        <v>80.548458436127049</v>
      </c>
      <c r="H171" s="1"/>
    </row>
    <row r="172" spans="1:8" hidden="1" x14ac:dyDescent="0.25">
      <c r="A172" s="2">
        <v>202111</v>
      </c>
      <c r="B172" s="6">
        <v>935483498.42000008</v>
      </c>
      <c r="C172" s="6">
        <v>887757477.05000007</v>
      </c>
      <c r="D172" s="4">
        <f t="shared" si="4"/>
        <v>94.898250856310383</v>
      </c>
      <c r="E172" s="1">
        <v>465203250.78819805</v>
      </c>
      <c r="F172" s="1">
        <v>405588871.55212361</v>
      </c>
      <c r="G172" s="4">
        <f t="shared" si="5"/>
        <v>87.185304673802406</v>
      </c>
      <c r="H172" s="1"/>
    </row>
    <row r="173" spans="1:8" x14ac:dyDescent="0.25">
      <c r="A173" s="2">
        <v>202112</v>
      </c>
      <c r="B173" s="6">
        <v>951188132.10000002</v>
      </c>
      <c r="C173" s="6">
        <v>737047464.75</v>
      </c>
      <c r="D173" s="4">
        <f t="shared" si="4"/>
        <v>77.487033308833688</v>
      </c>
      <c r="E173" s="1">
        <v>473012952.03115219</v>
      </c>
      <c r="F173" s="1">
        <v>336734138.81195551</v>
      </c>
      <c r="G173" s="4">
        <f t="shared" si="5"/>
        <v>71.189200499900579</v>
      </c>
      <c r="H173" s="1"/>
    </row>
    <row r="174" spans="1:8" hidden="1" x14ac:dyDescent="0.25">
      <c r="A174" s="5">
        <v>202201</v>
      </c>
      <c r="B174" s="6">
        <v>993061112.00999987</v>
      </c>
      <c r="C174" s="6">
        <v>888895530.5999999</v>
      </c>
      <c r="D174" s="4">
        <f t="shared" si="4"/>
        <v>89.510657486208061</v>
      </c>
      <c r="E174" s="1">
        <v>475293402.68803865</v>
      </c>
      <c r="F174" s="1">
        <v>397224755.77090222</v>
      </c>
      <c r="G174" s="4">
        <f t="shared" si="5"/>
        <v>83.574641163623056</v>
      </c>
      <c r="H174" s="1"/>
    </row>
    <row r="175" spans="1:8" hidden="1" x14ac:dyDescent="0.25">
      <c r="A175" s="5">
        <v>202202</v>
      </c>
      <c r="B175" s="6">
        <v>1000942272.5500001</v>
      </c>
      <c r="C175" s="6">
        <v>819571259.94999993</v>
      </c>
      <c r="D175" s="4">
        <f t="shared" si="4"/>
        <v>81.879972744288295</v>
      </c>
      <c r="E175" s="1">
        <v>479065440.04292572</v>
      </c>
      <c r="F175" s="1">
        <v>366245506.20784658</v>
      </c>
      <c r="G175" s="4">
        <f t="shared" si="5"/>
        <v>76.449995260570219</v>
      </c>
      <c r="H175" s="1"/>
    </row>
    <row r="176" spans="1:8" hidden="1" x14ac:dyDescent="0.25">
      <c r="A176" s="5">
        <v>202203</v>
      </c>
      <c r="B176" s="6">
        <v>979552302.92000008</v>
      </c>
      <c r="C176" s="6">
        <v>868339764.01000011</v>
      </c>
      <c r="D176" s="4">
        <f t="shared" si="4"/>
        <v>88.646595125295448</v>
      </c>
      <c r="E176" s="1">
        <v>468827891.39069927</v>
      </c>
      <c r="F176" s="1">
        <v>388038907.62304974</v>
      </c>
      <c r="G176" s="4">
        <f t="shared" si="5"/>
        <v>82.767880228285364</v>
      </c>
      <c r="H176" s="1"/>
    </row>
    <row r="177" spans="1:8" hidden="1" x14ac:dyDescent="0.25">
      <c r="A177" s="5">
        <v>202204</v>
      </c>
      <c r="B177" s="6">
        <v>1029349418.5000001</v>
      </c>
      <c r="C177" s="6">
        <v>797850293.39999998</v>
      </c>
      <c r="D177" s="4">
        <f t="shared" si="4"/>
        <v>77.510151466608107</v>
      </c>
      <c r="E177" s="1">
        <v>492661510.71364522</v>
      </c>
      <c r="F177" s="1">
        <v>356538959.89738446</v>
      </c>
      <c r="G177" s="4">
        <f t="shared" si="5"/>
        <v>72.369964396228085</v>
      </c>
      <c r="H177" s="1"/>
    </row>
    <row r="178" spans="1:8" hidden="1" x14ac:dyDescent="0.25">
      <c r="A178" s="5">
        <v>202205</v>
      </c>
      <c r="B178" s="6">
        <v>1032844558.71</v>
      </c>
      <c r="C178" s="6">
        <v>974494097.09000003</v>
      </c>
      <c r="D178" s="4">
        <f t="shared" si="4"/>
        <v>94.350508880747896</v>
      </c>
      <c r="E178" s="1">
        <v>494334335.33963454</v>
      </c>
      <c r="F178" s="1">
        <v>435476573.3330611</v>
      </c>
      <c r="G178" s="4">
        <f t="shared" si="5"/>
        <v>88.093531482870802</v>
      </c>
      <c r="H178" s="1"/>
    </row>
    <row r="179" spans="1:8" hidden="1" x14ac:dyDescent="0.25">
      <c r="A179" s="5">
        <v>202206</v>
      </c>
      <c r="B179" s="6">
        <v>1012168066.4400001</v>
      </c>
      <c r="C179" s="6">
        <v>925375314.03999996</v>
      </c>
      <c r="D179" s="4">
        <f t="shared" si="4"/>
        <v>91.425065137130062</v>
      </c>
      <c r="E179" s="1">
        <v>484438267.26506245</v>
      </c>
      <c r="F179" s="1">
        <v>413526641.16540778</v>
      </c>
      <c r="G179" s="4">
        <f t="shared" si="5"/>
        <v>85.362092367311874</v>
      </c>
      <c r="H179" s="1"/>
    </row>
    <row r="180" spans="1:8" hidden="1" x14ac:dyDescent="0.25">
      <c r="A180" s="5">
        <v>202207</v>
      </c>
      <c r="B180" s="6">
        <v>1029041827.35</v>
      </c>
      <c r="C180" s="6">
        <v>896059156.53999996</v>
      </c>
      <c r="D180" s="4">
        <f t="shared" si="4"/>
        <v>87.077039312147448</v>
      </c>
      <c r="E180" s="1">
        <v>492514293.14309275</v>
      </c>
      <c r="F180" s="1">
        <v>400425997.61147022</v>
      </c>
      <c r="G180" s="4">
        <f t="shared" si="5"/>
        <v>81.302411561715303</v>
      </c>
      <c r="H180" s="1"/>
    </row>
    <row r="181" spans="1:8" hidden="1" x14ac:dyDescent="0.25">
      <c r="A181" s="5">
        <v>202208</v>
      </c>
      <c r="B181" s="6">
        <v>1035027302.29</v>
      </c>
      <c r="C181" s="6">
        <v>903662412.25999999</v>
      </c>
      <c r="D181" s="4">
        <f t="shared" si="4"/>
        <v>87.30807489431875</v>
      </c>
      <c r="E181" s="1">
        <v>495379027.96810108</v>
      </c>
      <c r="F181" s="1">
        <v>403823698.79509765</v>
      </c>
      <c r="G181" s="4">
        <f t="shared" si="5"/>
        <v>81.518125717082441</v>
      </c>
      <c r="H181" s="1"/>
    </row>
    <row r="182" spans="1:8" hidden="1" x14ac:dyDescent="0.25">
      <c r="A182" s="5">
        <v>202209</v>
      </c>
      <c r="B182" s="6">
        <v>1066878522.2</v>
      </c>
      <c r="C182" s="6">
        <v>781564887.16000009</v>
      </c>
      <c r="D182" s="4">
        <f t="shared" si="4"/>
        <v>73.257158232817602</v>
      </c>
      <c r="E182" s="1">
        <v>510623482.21940851</v>
      </c>
      <c r="F182" s="1">
        <v>349261426.94371176</v>
      </c>
      <c r="G182" s="4">
        <f t="shared" si="5"/>
        <v>68.399013971245154</v>
      </c>
      <c r="H182" s="1"/>
    </row>
    <row r="183" spans="1:8" hidden="1" x14ac:dyDescent="0.25">
      <c r="A183" s="5">
        <v>202210</v>
      </c>
      <c r="B183" s="6">
        <v>1092410678.0999999</v>
      </c>
      <c r="C183" s="6">
        <v>1069793748.4400001</v>
      </c>
      <c r="D183" s="4">
        <f t="shared" si="4"/>
        <v>97.929631217141079</v>
      </c>
      <c r="E183" s="1">
        <v>522843541.09484881</v>
      </c>
      <c r="F183" s="1">
        <v>478063558.45042771</v>
      </c>
      <c r="G183" s="4">
        <f t="shared" si="5"/>
        <v>91.435299640376059</v>
      </c>
      <c r="H183" s="1"/>
    </row>
    <row r="184" spans="1:8" hidden="1" x14ac:dyDescent="0.25">
      <c r="A184" s="5">
        <v>202211</v>
      </c>
      <c r="B184" s="6">
        <v>1118042637.9000001</v>
      </c>
      <c r="C184" s="6">
        <v>859436888.03999996</v>
      </c>
      <c r="D184" s="4">
        <f t="shared" si="4"/>
        <v>76.869777493840957</v>
      </c>
      <c r="E184" s="1">
        <v>535111367.55947274</v>
      </c>
      <c r="F184" s="1">
        <v>384060439.27541965</v>
      </c>
      <c r="G184" s="4">
        <f t="shared" si="5"/>
        <v>71.772057661012937</v>
      </c>
      <c r="H184" s="1"/>
    </row>
    <row r="185" spans="1:8" x14ac:dyDescent="0.25">
      <c r="A185" s="5">
        <v>202212</v>
      </c>
      <c r="B185" s="6">
        <v>1067146442.39</v>
      </c>
      <c r="C185" s="6">
        <v>898481431.20000005</v>
      </c>
      <c r="D185" s="4">
        <f t="shared" si="4"/>
        <v>84.194764233833283</v>
      </c>
      <c r="E185" s="1">
        <v>510751712.69506991</v>
      </c>
      <c r="F185" s="1">
        <v>401508450.4162212</v>
      </c>
      <c r="G185" s="4">
        <f t="shared" si="5"/>
        <v>78.61127832495994</v>
      </c>
      <c r="H185" s="1"/>
    </row>
    <row r="186" spans="1:8" hidden="1" x14ac:dyDescent="0.25">
      <c r="A186" s="5">
        <v>202301</v>
      </c>
      <c r="B186" s="6">
        <v>1101545039.0700002</v>
      </c>
      <c r="C186" s="6">
        <v>921179625.42000008</v>
      </c>
      <c r="D186" s="4">
        <f t="shared" ref="D186:D196" si="6">(C186/B186)*100</f>
        <v>83.626142622159421</v>
      </c>
      <c r="E186" s="1">
        <v>508209843.96012962</v>
      </c>
      <c r="F186" s="1">
        <v>387472595.91871244</v>
      </c>
      <c r="G186" s="4">
        <f t="shared" si="5"/>
        <v>76.242638847647086</v>
      </c>
      <c r="H186" s="1"/>
    </row>
    <row r="187" spans="1:8" hidden="1" x14ac:dyDescent="0.25">
      <c r="A187" s="5">
        <v>202302</v>
      </c>
      <c r="B187" s="6">
        <v>1125041826.5699999</v>
      </c>
      <c r="C187" s="6">
        <v>1023690711.23</v>
      </c>
      <c r="D187" s="4">
        <f t="shared" si="6"/>
        <v>90.991346904052733</v>
      </c>
      <c r="E187" s="1">
        <v>519050343.69949651</v>
      </c>
      <c r="F187" s="1">
        <v>430591478.96080816</v>
      </c>
      <c r="G187" s="4">
        <f t="shared" si="5"/>
        <v>82.957555887892539</v>
      </c>
      <c r="H187" s="1"/>
    </row>
    <row r="188" spans="1:8" hidden="1" x14ac:dyDescent="0.25">
      <c r="A188" s="5">
        <v>202303</v>
      </c>
      <c r="B188" s="6">
        <v>1129118387.97</v>
      </c>
      <c r="C188" s="6">
        <v>1091360731.72</v>
      </c>
      <c r="D188" s="4">
        <f t="shared" si="6"/>
        <v>96.656005548020246</v>
      </c>
      <c r="E188" s="1">
        <v>520931109.85930514</v>
      </c>
      <c r="F188" s="1">
        <v>459055285.34729654</v>
      </c>
      <c r="G188" s="4">
        <f t="shared" si="5"/>
        <v>88.122071548247476</v>
      </c>
      <c r="H188" s="1"/>
    </row>
    <row r="189" spans="1:8" hidden="1" x14ac:dyDescent="0.25">
      <c r="A189" s="5">
        <v>202304</v>
      </c>
      <c r="B189" s="6">
        <v>1149269994.03</v>
      </c>
      <c r="C189" s="6">
        <v>1022201499.67</v>
      </c>
      <c r="D189" s="4">
        <f t="shared" si="6"/>
        <v>88.943547206481483</v>
      </c>
      <c r="E189" s="1">
        <v>530228273.57759029</v>
      </c>
      <c r="F189" s="1">
        <v>429965077.05926555</v>
      </c>
      <c r="G189" s="4">
        <f t="shared" si="5"/>
        <v>81.090560138971384</v>
      </c>
      <c r="H189" s="1"/>
    </row>
    <row r="190" spans="1:8" hidden="1" x14ac:dyDescent="0.25">
      <c r="A190" s="5">
        <v>202305</v>
      </c>
      <c r="B190" s="6">
        <v>1151859269.6800001</v>
      </c>
      <c r="C190" s="6">
        <v>1059201058.5500001</v>
      </c>
      <c r="D190" s="4">
        <f t="shared" si="6"/>
        <v>91.955769808950578</v>
      </c>
      <c r="E190" s="1">
        <v>531422864.20020092</v>
      </c>
      <c r="F190" s="1">
        <v>445528073.38644165</v>
      </c>
      <c r="G190" s="4">
        <f t="shared" si="5"/>
        <v>83.836828145692948</v>
      </c>
      <c r="H190" s="1"/>
    </row>
    <row r="191" spans="1:8" hidden="1" x14ac:dyDescent="0.25">
      <c r="A191" s="5">
        <v>202306</v>
      </c>
      <c r="B191" s="6">
        <v>1116097838.4300001</v>
      </c>
      <c r="C191" s="6">
        <v>1040724674.02</v>
      </c>
      <c r="D191" s="4">
        <f t="shared" si="6"/>
        <v>93.246724273202915</v>
      </c>
      <c r="E191" s="1">
        <v>514923937.01089835</v>
      </c>
      <c r="F191" s="1">
        <v>437756415.74283344</v>
      </c>
      <c r="G191" s="4">
        <f t="shared" si="5"/>
        <v>85.013801899360587</v>
      </c>
      <c r="H191" s="1"/>
    </row>
    <row r="192" spans="1:8" hidden="1" x14ac:dyDescent="0.25">
      <c r="A192" s="5">
        <v>202307</v>
      </c>
      <c r="B192" s="6">
        <v>1159613777.2699997</v>
      </c>
      <c r="C192" s="6">
        <v>980704642.39999998</v>
      </c>
      <c r="D192" s="4">
        <f t="shared" si="6"/>
        <v>84.57166184320495</v>
      </c>
      <c r="E192" s="1">
        <v>535000491.03571242</v>
      </c>
      <c r="F192" s="1">
        <v>412510397.683846</v>
      </c>
      <c r="G192" s="4">
        <f t="shared" si="5"/>
        <v>77.104676462121233</v>
      </c>
      <c r="H192" s="1"/>
    </row>
    <row r="193" spans="1:8" hidden="1" x14ac:dyDescent="0.25">
      <c r="A193" s="5">
        <v>202308</v>
      </c>
      <c r="B193" s="6">
        <v>1192133581.23</v>
      </c>
      <c r="C193" s="6">
        <v>1031382684.53</v>
      </c>
      <c r="D193" s="4">
        <f t="shared" si="6"/>
        <v>86.515697633972934</v>
      </c>
      <c r="E193" s="1">
        <v>550003858.0429107</v>
      </c>
      <c r="F193" s="1">
        <v>433826927.0537135</v>
      </c>
      <c r="G193" s="4">
        <f t="shared" si="5"/>
        <v>78.877069807729754</v>
      </c>
      <c r="H193" s="1"/>
    </row>
    <row r="194" spans="1:8" hidden="1" x14ac:dyDescent="0.25">
      <c r="A194" s="5">
        <v>202309</v>
      </c>
      <c r="B194" s="6">
        <v>1267766456.1100001</v>
      </c>
      <c r="C194" s="6">
        <v>785903595.17000008</v>
      </c>
      <c r="D194" s="4">
        <f t="shared" si="6"/>
        <v>61.991196515914893</v>
      </c>
      <c r="E194" s="1">
        <v>584897911.55657578</v>
      </c>
      <c r="F194" s="1">
        <v>330571907.75743496</v>
      </c>
      <c r="G194" s="4">
        <f t="shared" ref="G194:G196" si="7">(F194/E194)*100</f>
        <v>56.517881364577164</v>
      </c>
      <c r="H194" s="1"/>
    </row>
    <row r="195" spans="1:8" hidden="1" x14ac:dyDescent="0.25">
      <c r="A195" s="5">
        <v>202310</v>
      </c>
      <c r="B195" s="6">
        <v>1276000955.23</v>
      </c>
      <c r="C195" s="6">
        <v>1360989876.4300001</v>
      </c>
      <c r="D195" s="4">
        <f>(C195/B195)*100</f>
        <v>106.66056877556809</v>
      </c>
      <c r="E195" s="1">
        <v>588696987.73089004</v>
      </c>
      <c r="F195" s="1">
        <v>572468458.79703748</v>
      </c>
      <c r="G195" s="4">
        <f t="shared" si="7"/>
        <v>97.243313746787663</v>
      </c>
      <c r="H195" s="1"/>
    </row>
    <row r="196" spans="1:8" hidden="1" x14ac:dyDescent="0.25">
      <c r="A196" s="5">
        <v>202311</v>
      </c>
      <c r="B196" s="6">
        <v>1265375290.6300001</v>
      </c>
      <c r="C196" s="6">
        <v>1077233380.5899999</v>
      </c>
      <c r="D196" s="4">
        <f t="shared" si="6"/>
        <v>85.131532800333972</v>
      </c>
      <c r="E196" s="1">
        <v>583794721.22629237</v>
      </c>
      <c r="F196" s="1">
        <v>453112946.56260997</v>
      </c>
      <c r="G196" s="4">
        <f t="shared" si="7"/>
        <v>77.615115397210459</v>
      </c>
      <c r="H196" s="1"/>
    </row>
  </sheetData>
  <autoFilter ref="A1:I196" xr:uid="{00000000-0001-0000-0000-000000000000}">
    <filterColumn colId="0">
      <filters>
        <filter val="200712"/>
        <filter val="200812"/>
        <filter val="200912"/>
        <filter val="201012"/>
        <filter val="201112"/>
        <filter val="201212"/>
        <filter val="201312"/>
        <filter val="201412"/>
        <filter val="201512"/>
        <filter val="201612"/>
        <filter val="201712"/>
        <filter val="201812"/>
        <filter val="201912"/>
        <filter val="202012"/>
        <filter val="202112"/>
        <filter val="202212"/>
      </filters>
    </filterColumn>
  </autoFilter>
  <pageMargins left="0.7" right="0.7" top="0.75" bottom="0.75" header="0.3" footer="0.3"/>
  <pageSetup paperSize="9" scale="72" orientation="portrait" r:id="rId1"/>
  <rowBreaks count="3" manualBreakCount="3">
    <brk id="37" max="3" man="1"/>
    <brk id="85" max="3" man="1"/>
    <brk id="133" max="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vt:lpstr>
      <vt:lpstr>'1'!Print_Area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Pamela Ercilia  De Los Santos De León</dc:creator>
  <cp:lastModifiedBy>Javier Castiill</cp:lastModifiedBy>
  <dcterms:created xsi:type="dcterms:W3CDTF">2021-11-15T19:48:34Z</dcterms:created>
  <dcterms:modified xsi:type="dcterms:W3CDTF">2024-03-17T21:13:25Z</dcterms:modified>
</cp:coreProperties>
</file>