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" sheetId="1" r:id="rId4"/>
    <sheet state="visible" name="Planificacion en horas" sheetId="2" r:id="rId5"/>
  </sheets>
  <definedNames/>
  <calcPr/>
</workbook>
</file>

<file path=xl/sharedStrings.xml><?xml version="1.0" encoding="utf-8"?>
<sst xmlns="http://schemas.openxmlformats.org/spreadsheetml/2006/main" count="104" uniqueCount="60">
  <si>
    <t>UNIVERSIDAD NACIONAL AUTÓNOMA DE HONDURAS</t>
  </si>
  <si>
    <t>FACULTAD DE CIENCIA Y TECNOLOGÍA</t>
  </si>
  <si>
    <t>INGENIERÍA DE SOFTWARE</t>
  </si>
  <si>
    <t>PLANIFICACIÓN SPRINT 4</t>
  </si>
  <si>
    <t>Nombre del Proyecto: SerFish</t>
  </si>
  <si>
    <t>INTEGRANTES</t>
  </si>
  <si>
    <t>ID</t>
  </si>
  <si>
    <t>Nombre</t>
  </si>
  <si>
    <t>No. de Cuenta</t>
  </si>
  <si>
    <t>Scrum Master:</t>
  </si>
  <si>
    <t>RD</t>
  </si>
  <si>
    <t>JU</t>
  </si>
  <si>
    <t xml:space="preserve">JOSSETH ESMERALDA URBINA </t>
  </si>
  <si>
    <t>Product Owner:</t>
  </si>
  <si>
    <t>AL</t>
  </si>
  <si>
    <t>CB</t>
  </si>
  <si>
    <t>CRISTIAN JEANLUC BOQUIN</t>
  </si>
  <si>
    <t>RENATA MAVELYN DUBON</t>
  </si>
  <si>
    <t>HV</t>
  </si>
  <si>
    <t>HECTOR JOSE VASQUEZ</t>
  </si>
  <si>
    <t>ANA SOFIA LUNA</t>
  </si>
  <si>
    <t>FM</t>
  </si>
  <si>
    <t>FRANCISCO ANTONIO MADRID</t>
  </si>
  <si>
    <t>PORCENTAJE DE DEDICACIÓN</t>
  </si>
  <si>
    <t>Rol</t>
  </si>
  <si>
    <t>No. de Horas</t>
  </si>
  <si>
    <t>Desarrollador</t>
  </si>
  <si>
    <t>Desarrollador/SM</t>
  </si>
  <si>
    <t>Desarrollador/Analista</t>
  </si>
  <si>
    <t>TOTAL</t>
  </si>
  <si>
    <t>TIPO DE HISTORIA</t>
  </si>
  <si>
    <t>ENUNCIADOS DEL PRODUCT BACKLOG</t>
  </si>
  <si>
    <t>TAREAS</t>
  </si>
  <si>
    <t>ENCARGADO</t>
  </si>
  <si>
    <t>HORAS POR TAREA</t>
  </si>
  <si>
    <t>Habilitador</t>
  </si>
  <si>
    <t>Aprender la tecnología Node.JS y Express, Angular y MongoDB</t>
  </si>
  <si>
    <t>Aprendizaje</t>
  </si>
  <si>
    <t>TODOS</t>
  </si>
  <si>
    <t>Corrección de bugs</t>
  </si>
  <si>
    <t>Mostrar sólo los usuarios que pertenecen a la empresa (sucede al cambiar entre empresas)</t>
  </si>
  <si>
    <t>Bugs de estructura, undefined y responsive de módulo de clima</t>
  </si>
  <si>
    <t>Optimizacion de código</t>
  </si>
  <si>
    <t>Revisión, orden y encapsulación</t>
  </si>
  <si>
    <t>Hosting de la app en Heroku.</t>
  </si>
  <si>
    <t>Publicar frontend y backend en el servidor Heroku</t>
  </si>
  <si>
    <t>Historia de usuario</t>
  </si>
  <si>
    <t>Como usuario administrador deseo poder compartir documentos y boletines a los miembros de mi organizacion para poder difundir mensajes y documentos a los mismos.</t>
  </si>
  <si>
    <t>Añadir estilos al componente existente</t>
  </si>
  <si>
    <t>Mostrar los documentos a todos los miembros de una organizacion</t>
  </si>
  <si>
    <t>Los miembros de la organizacion con ciertos roles pueden subir archivos</t>
  </si>
  <si>
    <t>Adaptar las rutas de los nuevos componentes y carga perezosa</t>
  </si>
  <si>
    <t>Crear los endpoints del backend necesarios para el manejo de los archivos</t>
  </si>
  <si>
    <t>Como usuario registrado deseo ver el pronostico de 48 horas a 8 dias</t>
  </si>
  <si>
    <t xml:space="preserve">Modificar el componente del clima </t>
  </si>
  <si>
    <t>Crear las rutas y hacer carga perezosa</t>
  </si>
  <si>
    <t>Mostrar pronósticos de temperatura para rangos de tiempo 48 horas hasta 8 días</t>
  </si>
  <si>
    <t>Como usuario deseo tener un apartado que muestre las zonas en que se realiza la pesca artesanal, con su respectiva descripción tanto de características físicas y cualidades como su posición geográfica.</t>
  </si>
  <si>
    <t>Crear componente</t>
  </si>
  <si>
    <t>Realizar la conexion con mapbox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</si>
</sst>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rgb="FF000000"/>
      <name val="Calibri"/>
    </font>
    <font>
      <b/>
      <sz val="16.0"/>
      <color rgb="FF000000"/>
      <name val="Calibri"/>
    </font>
    <font/>
    <font>
      <sz val="11.0"/>
      <color rgb="FF000000"/>
      <name val="Calibri"/>
    </font>
    <font>
      <b/>
      <sz val="12.0"/>
      <color rgb="FF000000"/>
      <name val="Calibri"/>
    </font>
    <font>
      <b/>
      <i/>
      <sz val="12.0"/>
      <color rgb="FF000000"/>
      <name val="Calibri"/>
    </font>
    <font>
      <sz val="11.0"/>
      <color rgb="FF000000"/>
      <name val="Docs-Calibri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wrapText="0"/>
    </xf>
    <xf borderId="4" fillId="2" fontId="1" numFmtId="0" xfId="0" applyAlignment="1" applyBorder="1" applyFill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wrapText="0"/>
    </xf>
    <xf borderId="7" fillId="0" fontId="3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3" fontId="7" numFmtId="0" xfId="0" applyAlignment="1" applyBorder="1" applyFill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5" fillId="0" fontId="3" numFmtId="0" xfId="0" applyBorder="1" applyFont="1"/>
    <xf borderId="6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ont="1">
      <alignment readingOrder="0" shrinkToFit="0" vertical="bottom" wrapText="1"/>
    </xf>
    <xf borderId="8" fillId="0" fontId="3" numFmtId="0" xfId="0" applyBorder="1" applyFont="1"/>
    <xf borderId="5" fillId="3" fontId="8" numFmtId="0" xfId="0" applyAlignment="1" applyBorder="1" applyFont="1">
      <alignment readingOrder="0" shrinkToFit="0" vertical="bottom" wrapText="1"/>
    </xf>
    <xf borderId="8" fillId="3" fontId="8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0" fillId="3" fontId="8" numFmtId="0" xfId="0" applyAlignment="1" applyFont="1">
      <alignment horizontal="left" readingOrder="0"/>
    </xf>
    <xf borderId="4" fillId="0" fontId="9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71"/>
    <col customWidth="1" min="4" max="4" width="27.43"/>
    <col customWidth="1" min="5" max="5" width="29.71"/>
  </cols>
  <sheetData>
    <row r="3">
      <c r="B3" s="1" t="s">
        <v>0</v>
      </c>
    </row>
    <row r="4">
      <c r="B4" s="1" t="s">
        <v>1</v>
      </c>
    </row>
    <row r="5">
      <c r="B5" s="1" t="s">
        <v>2</v>
      </c>
    </row>
    <row r="6">
      <c r="B6" s="2"/>
      <c r="C6" s="3"/>
      <c r="D6" s="2"/>
      <c r="E6" s="2"/>
      <c r="F6" s="2"/>
      <c r="G6" s="3"/>
      <c r="H6" s="3"/>
    </row>
    <row r="7">
      <c r="B7" s="4" t="s">
        <v>3</v>
      </c>
    </row>
    <row r="8">
      <c r="B8" s="1" t="s">
        <v>4</v>
      </c>
    </row>
    <row r="9">
      <c r="B9" s="2"/>
      <c r="C9" s="3"/>
      <c r="D9" s="2"/>
      <c r="E9" s="2"/>
      <c r="F9" s="2"/>
      <c r="G9" s="3"/>
      <c r="H9" s="3"/>
    </row>
    <row r="10">
      <c r="B10" s="5" t="s">
        <v>5</v>
      </c>
      <c r="C10" s="6"/>
      <c r="D10" s="7"/>
      <c r="E10" s="8"/>
      <c r="F10" s="8"/>
      <c r="G10" s="8"/>
      <c r="H10" s="8"/>
    </row>
    <row r="11">
      <c r="B11" s="9" t="s">
        <v>6</v>
      </c>
      <c r="C11" s="10" t="s">
        <v>7</v>
      </c>
      <c r="D11" s="10" t="s">
        <v>8</v>
      </c>
      <c r="E11" s="11" t="s">
        <v>9</v>
      </c>
      <c r="F11" s="12" t="s">
        <v>10</v>
      </c>
      <c r="G11" s="13"/>
      <c r="H11" s="13"/>
    </row>
    <row r="12">
      <c r="B12" s="14" t="s">
        <v>11</v>
      </c>
      <c r="C12" s="15" t="s">
        <v>12</v>
      </c>
      <c r="D12" s="16">
        <v>2.0141031902E10</v>
      </c>
      <c r="E12" s="11" t="s">
        <v>13</v>
      </c>
      <c r="F12" s="12" t="s">
        <v>14</v>
      </c>
      <c r="G12" s="13"/>
      <c r="H12" s="13"/>
    </row>
    <row r="13">
      <c r="B13" s="14" t="s">
        <v>15</v>
      </c>
      <c r="C13" s="17" t="s">
        <v>16</v>
      </c>
      <c r="D13" s="16">
        <v>2.0151020669E10</v>
      </c>
      <c r="G13" s="13"/>
      <c r="H13" s="13"/>
    </row>
    <row r="14">
      <c r="B14" s="14" t="s">
        <v>10</v>
      </c>
      <c r="C14" s="18" t="s">
        <v>17</v>
      </c>
      <c r="D14" s="16">
        <v>2.0171000808E10</v>
      </c>
      <c r="E14" s="2"/>
      <c r="F14" s="2"/>
      <c r="G14" s="3"/>
      <c r="H14" s="3"/>
    </row>
    <row r="15">
      <c r="B15" s="14" t="s">
        <v>18</v>
      </c>
      <c r="C15" s="18" t="s">
        <v>19</v>
      </c>
      <c r="D15" s="16">
        <v>2.0171004509E10</v>
      </c>
      <c r="E15" s="2"/>
      <c r="F15" s="2"/>
      <c r="G15" s="3"/>
      <c r="H15" s="3"/>
    </row>
    <row r="16">
      <c r="B16" s="14" t="s">
        <v>14</v>
      </c>
      <c r="C16" s="18" t="s">
        <v>20</v>
      </c>
      <c r="D16" s="16">
        <v>2.0171005802E10</v>
      </c>
      <c r="E16" s="2"/>
      <c r="F16" s="2"/>
      <c r="G16" s="3"/>
      <c r="H16" s="3"/>
    </row>
    <row r="17">
      <c r="B17" s="14" t="s">
        <v>21</v>
      </c>
      <c r="C17" s="18" t="s">
        <v>22</v>
      </c>
      <c r="D17" s="16">
        <v>2.018100287E10</v>
      </c>
      <c r="E17" s="2"/>
      <c r="F17" s="2"/>
      <c r="G17" s="3"/>
      <c r="H17" s="3"/>
    </row>
    <row r="18">
      <c r="B18" s="1"/>
      <c r="C18" s="19"/>
      <c r="D18" s="1"/>
      <c r="E18" s="2"/>
      <c r="F18" s="2"/>
      <c r="G18" s="3"/>
      <c r="H18" s="3"/>
    </row>
    <row r="19">
      <c r="B19" s="1"/>
      <c r="C19" s="19"/>
      <c r="D19" s="1"/>
      <c r="E19" s="2"/>
      <c r="F19" s="2"/>
      <c r="G19" s="3"/>
      <c r="H19" s="3"/>
    </row>
    <row r="20">
      <c r="B20" s="2"/>
      <c r="C20" s="3"/>
      <c r="D20" s="2"/>
      <c r="E20" s="2"/>
      <c r="F20" s="2"/>
      <c r="G20" s="3"/>
      <c r="H20" s="3"/>
    </row>
    <row r="21">
      <c r="B21" s="20" t="s">
        <v>23</v>
      </c>
      <c r="C21" s="21"/>
      <c r="D21" s="21"/>
      <c r="E21" s="21"/>
      <c r="F21" s="2"/>
      <c r="G21" s="3"/>
      <c r="H21" s="3"/>
    </row>
    <row r="22">
      <c r="B22" s="22" t="s">
        <v>6</v>
      </c>
      <c r="C22" s="23" t="s">
        <v>7</v>
      </c>
      <c r="D22" s="24" t="s">
        <v>24</v>
      </c>
      <c r="E22" s="24" t="s">
        <v>25</v>
      </c>
      <c r="F22" s="2"/>
      <c r="G22" s="3"/>
      <c r="H22" s="3"/>
    </row>
    <row r="23">
      <c r="B23" s="14" t="s">
        <v>11</v>
      </c>
      <c r="C23" s="17" t="s">
        <v>12</v>
      </c>
      <c r="D23" s="15" t="s">
        <v>26</v>
      </c>
      <c r="E23" s="16">
        <f>SUMIF('Planificacion en horas'!$F$3:F$20,B23,'Planificacion en horas'!$G$3:$G$20) + SUMIF('Planificacion en horas'!$F$3:$F$20,"TODOS",'Planificacion en horas'!$G$3:$G$20) / 6</f>
        <v>23</v>
      </c>
      <c r="F23" s="2"/>
      <c r="G23" s="3"/>
      <c r="H23" s="3"/>
    </row>
    <row r="24">
      <c r="B24" s="14" t="s">
        <v>15</v>
      </c>
      <c r="C24" s="17" t="s">
        <v>16</v>
      </c>
      <c r="D24" s="15" t="s">
        <v>26</v>
      </c>
      <c r="E24" s="16">
        <f>SUMIF('Planificacion en horas'!$F$3:F$20,B24,'Planificacion en horas'!$G$3:$G$20) + SUMIF('Planificacion en horas'!$F$3:$F$20,"TODOS",'Planificacion en horas'!$G$3:$G$20) / 6</f>
        <v>23</v>
      </c>
      <c r="F24" s="2"/>
      <c r="G24" s="3"/>
      <c r="H24" s="3"/>
    </row>
    <row r="25">
      <c r="B25" s="14" t="s">
        <v>10</v>
      </c>
      <c r="C25" s="18" t="s">
        <v>17</v>
      </c>
      <c r="D25" s="15" t="s">
        <v>27</v>
      </c>
      <c r="E25" s="16">
        <f>SUMIF('Planificacion en horas'!$F$3:F$20,B25,'Planificacion en horas'!$G$3:$G$20) + SUMIF('Planificacion en horas'!$F$3:$F$20,"TODOS",'Planificacion en horas'!$G$3:$G$20) / 6</f>
        <v>23</v>
      </c>
      <c r="F25" s="2"/>
      <c r="G25" s="3"/>
      <c r="H25" s="3"/>
    </row>
    <row r="26">
      <c r="B26" s="14" t="s">
        <v>18</v>
      </c>
      <c r="C26" s="18" t="s">
        <v>19</v>
      </c>
      <c r="D26" s="15" t="s">
        <v>26</v>
      </c>
      <c r="E26" s="16">
        <f>SUMIF('Planificacion en horas'!$F$3:F$20,B26,'Planificacion en horas'!$G$3:$G$20) + SUMIF('Planificacion en horas'!$F$3:$F$20,"TODOS",'Planificacion en horas'!$G$3:$G$20) / 6</f>
        <v>23</v>
      </c>
      <c r="F26" s="2"/>
      <c r="G26" s="3"/>
      <c r="H26" s="3"/>
    </row>
    <row r="27">
      <c r="B27" s="14" t="s">
        <v>14</v>
      </c>
      <c r="C27" s="18" t="s">
        <v>20</v>
      </c>
      <c r="D27" s="15" t="s">
        <v>28</v>
      </c>
      <c r="E27" s="16">
        <f>SUMIF('Planificacion en horas'!$F$3:F$20,B27,'Planificacion en horas'!$G$3:$G$20) + SUMIF('Planificacion en horas'!$F$3:$F$20,"TODOS",'Planificacion en horas'!$G$3:$G$20) / 6</f>
        <v>23</v>
      </c>
      <c r="F27" s="2"/>
      <c r="G27" s="3"/>
      <c r="H27" s="3"/>
    </row>
    <row r="28">
      <c r="B28" s="14" t="s">
        <v>21</v>
      </c>
      <c r="C28" s="18" t="s">
        <v>22</v>
      </c>
      <c r="D28" s="15" t="s">
        <v>26</v>
      </c>
      <c r="E28" s="16">
        <f>SUMIF('Planificacion en horas'!$F$3:F$20,B28,'Planificacion en horas'!$G$3:$G$20) + SUMIF('Planificacion en horas'!$F$3:$F$20,"TODOS",'Planificacion en horas'!$G$3:$G$20) / 6</f>
        <v>23</v>
      </c>
      <c r="F28" s="2"/>
      <c r="G28" s="3"/>
      <c r="H28" s="3"/>
    </row>
    <row r="29">
      <c r="B29" s="1"/>
      <c r="C29" s="19"/>
      <c r="D29" s="25" t="s">
        <v>29</v>
      </c>
      <c r="E29" s="26">
        <f>SUM(E23:E28)</f>
        <v>138</v>
      </c>
      <c r="F29" s="2"/>
      <c r="G29" s="3"/>
      <c r="H29" s="3"/>
    </row>
    <row r="30">
      <c r="B30" s="2"/>
      <c r="C30" s="3"/>
      <c r="F30" s="27"/>
      <c r="G30" s="3"/>
      <c r="H30" s="3"/>
    </row>
  </sheetData>
  <mergeCells count="7">
    <mergeCell ref="B3:H3"/>
    <mergeCell ref="B4:H4"/>
    <mergeCell ref="B5:H5"/>
    <mergeCell ref="B7:H7"/>
    <mergeCell ref="B8:H8"/>
    <mergeCell ref="B10:D10"/>
    <mergeCell ref="B21:E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46.71"/>
    <col customWidth="1" min="5" max="5" width="50.0"/>
    <col customWidth="1" min="7" max="7" width="18.57"/>
  </cols>
  <sheetData>
    <row r="2">
      <c r="B2" s="28" t="s">
        <v>6</v>
      </c>
      <c r="C2" s="29" t="s">
        <v>30</v>
      </c>
      <c r="D2" s="30" t="s">
        <v>31</v>
      </c>
      <c r="E2" s="29" t="s">
        <v>32</v>
      </c>
      <c r="F2" s="29" t="s">
        <v>33</v>
      </c>
      <c r="G2" s="30" t="s">
        <v>34</v>
      </c>
    </row>
    <row r="3">
      <c r="B3" s="31">
        <v>1.0</v>
      </c>
      <c r="C3" s="32" t="s">
        <v>35</v>
      </c>
      <c r="D3" s="33" t="s">
        <v>36</v>
      </c>
      <c r="E3" s="34" t="s">
        <v>37</v>
      </c>
      <c r="F3" s="35" t="s">
        <v>38</v>
      </c>
      <c r="G3" s="35">
        <v>60.0</v>
      </c>
    </row>
    <row r="4">
      <c r="B4" s="36">
        <v>2.0</v>
      </c>
      <c r="C4" s="37" t="s">
        <v>35</v>
      </c>
      <c r="D4" s="38" t="s">
        <v>39</v>
      </c>
      <c r="E4" s="39" t="s">
        <v>40</v>
      </c>
      <c r="F4" s="35" t="s">
        <v>18</v>
      </c>
      <c r="G4" s="35">
        <v>4.0</v>
      </c>
    </row>
    <row r="5">
      <c r="B5" s="40"/>
      <c r="C5" s="40"/>
      <c r="D5" s="41"/>
      <c r="E5" s="42" t="s">
        <v>41</v>
      </c>
      <c r="F5" s="35" t="s">
        <v>11</v>
      </c>
      <c r="G5" s="35">
        <v>4.0</v>
      </c>
    </row>
    <row r="6">
      <c r="B6" s="31">
        <v>3.0</v>
      </c>
      <c r="C6" s="32" t="s">
        <v>35</v>
      </c>
      <c r="D6" s="33" t="s">
        <v>42</v>
      </c>
      <c r="E6" s="39" t="s">
        <v>43</v>
      </c>
      <c r="F6" s="35" t="s">
        <v>18</v>
      </c>
      <c r="G6" s="35">
        <v>4.0</v>
      </c>
    </row>
    <row r="7">
      <c r="B7" s="31">
        <v>4.0</v>
      </c>
      <c r="C7" s="32" t="s">
        <v>35</v>
      </c>
      <c r="D7" s="33" t="s">
        <v>44</v>
      </c>
      <c r="E7" s="39" t="s">
        <v>45</v>
      </c>
      <c r="F7" s="35" t="s">
        <v>11</v>
      </c>
      <c r="G7" s="35">
        <v>4.0</v>
      </c>
    </row>
    <row r="8">
      <c r="B8" s="36">
        <v>5.0</v>
      </c>
      <c r="C8" s="43" t="s">
        <v>46</v>
      </c>
      <c r="D8" s="44" t="s">
        <v>47</v>
      </c>
      <c r="E8" s="45" t="s">
        <v>48</v>
      </c>
      <c r="F8" s="35" t="s">
        <v>14</v>
      </c>
      <c r="G8" s="35">
        <v>5.0</v>
      </c>
    </row>
    <row r="9">
      <c r="B9" s="46"/>
      <c r="C9" s="46"/>
      <c r="D9" s="46"/>
      <c r="E9" s="47" t="s">
        <v>49</v>
      </c>
      <c r="F9" s="35" t="s">
        <v>10</v>
      </c>
      <c r="G9" s="35">
        <v>5.0</v>
      </c>
    </row>
    <row r="10">
      <c r="B10" s="46"/>
      <c r="C10" s="46"/>
      <c r="D10" s="46"/>
      <c r="E10" s="47" t="s">
        <v>50</v>
      </c>
      <c r="F10" s="35" t="s">
        <v>15</v>
      </c>
      <c r="G10" s="35">
        <v>5.0</v>
      </c>
    </row>
    <row r="11">
      <c r="B11" s="46"/>
      <c r="C11" s="46"/>
      <c r="D11" s="46"/>
      <c r="E11" s="47" t="s">
        <v>51</v>
      </c>
      <c r="F11" s="35" t="s">
        <v>10</v>
      </c>
      <c r="G11" s="35">
        <v>4.0</v>
      </c>
    </row>
    <row r="12">
      <c r="B12" s="46"/>
      <c r="C12" s="46"/>
      <c r="D12" s="46"/>
      <c r="E12" s="48" t="s">
        <v>52</v>
      </c>
      <c r="F12" s="35" t="s">
        <v>18</v>
      </c>
      <c r="G12" s="35">
        <v>5.0</v>
      </c>
    </row>
    <row r="13">
      <c r="B13" s="40"/>
      <c r="C13" s="40"/>
      <c r="D13" s="40"/>
      <c r="E13" s="40"/>
      <c r="F13" s="35" t="s">
        <v>21</v>
      </c>
      <c r="G13" s="35">
        <v>7.0</v>
      </c>
    </row>
    <row r="14">
      <c r="B14" s="36">
        <v>6.0</v>
      </c>
      <c r="C14" s="43" t="s">
        <v>46</v>
      </c>
      <c r="D14" s="44" t="s">
        <v>53</v>
      </c>
      <c r="E14" s="39" t="s">
        <v>54</v>
      </c>
      <c r="F14" s="35" t="s">
        <v>15</v>
      </c>
      <c r="G14" s="35">
        <v>5.0</v>
      </c>
    </row>
    <row r="15">
      <c r="B15" s="46"/>
      <c r="C15" s="46"/>
      <c r="D15" s="46"/>
      <c r="E15" s="39" t="s">
        <v>55</v>
      </c>
      <c r="F15" s="35" t="s">
        <v>10</v>
      </c>
      <c r="G15" s="35">
        <v>4.0</v>
      </c>
    </row>
    <row r="16">
      <c r="B16" s="40"/>
      <c r="C16" s="40"/>
      <c r="D16" s="40"/>
      <c r="E16" s="49" t="s">
        <v>56</v>
      </c>
      <c r="F16" s="35" t="s">
        <v>21</v>
      </c>
      <c r="G16" s="35">
        <v>6.0</v>
      </c>
    </row>
    <row r="17">
      <c r="B17" s="50">
        <v>7.0</v>
      </c>
      <c r="C17" s="50" t="s">
        <v>46</v>
      </c>
      <c r="D17" s="51" t="s">
        <v>57</v>
      </c>
      <c r="E17" s="52" t="s">
        <v>55</v>
      </c>
      <c r="F17" s="53" t="s">
        <v>11</v>
      </c>
      <c r="G17" s="54">
        <v>5.0</v>
      </c>
    </row>
    <row r="18">
      <c r="B18" s="46"/>
      <c r="C18" s="46"/>
      <c r="D18" s="46"/>
      <c r="E18" s="55" t="s">
        <v>58</v>
      </c>
      <c r="F18" s="54" t="s">
        <v>15</v>
      </c>
      <c r="G18" s="54">
        <v>3.0</v>
      </c>
    </row>
    <row r="19">
      <c r="B19" s="46"/>
      <c r="C19" s="46"/>
      <c r="D19" s="46"/>
      <c r="E19" s="56" t="s">
        <v>59</v>
      </c>
      <c r="F19" s="54" t="s">
        <v>14</v>
      </c>
      <c r="G19" s="54">
        <v>3.0</v>
      </c>
    </row>
    <row r="20">
      <c r="B20" s="40"/>
      <c r="C20" s="40"/>
      <c r="D20" s="40"/>
      <c r="E20" s="45" t="s">
        <v>48</v>
      </c>
      <c r="F20" s="57" t="s">
        <v>14</v>
      </c>
      <c r="G20" s="54">
        <v>5.0</v>
      </c>
    </row>
    <row r="21">
      <c r="G21" s="58">
        <f>SUM(G3:G20)</f>
        <v>138</v>
      </c>
    </row>
  </sheetData>
  <mergeCells count="13">
    <mergeCell ref="C14:C16"/>
    <mergeCell ref="D14:D16"/>
    <mergeCell ref="E12:E13"/>
    <mergeCell ref="B17:B20"/>
    <mergeCell ref="C17:C20"/>
    <mergeCell ref="D17:D20"/>
    <mergeCell ref="B4:B5"/>
    <mergeCell ref="C4:C5"/>
    <mergeCell ref="B14:B16"/>
    <mergeCell ref="D4:D5"/>
    <mergeCell ref="B8:B13"/>
    <mergeCell ref="C8:C13"/>
    <mergeCell ref="D8:D13"/>
  </mergeCells>
  <drawing r:id="rId1"/>
</worksheet>
</file>