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D93E27D2-B8C1-4E61-B1E2-D56933C15887}" xr6:coauthVersionLast="45" xr6:coauthVersionMax="45" xr10:uidLastSave="{00000000-0000-0000-0000-000000000000}"/>
  <bookViews>
    <workbookView xWindow="-120" yWindow="-120" windowWidth="29040" windowHeight="15840" xr2:uid="{CC9C41AC-D841-45C3-BC3A-7E72D0D4C5EE}"/>
  </bookViews>
  <sheets>
    <sheet name="Consumo_Sector" sheetId="1" r:id="rId1"/>
    <sheet name="Consumo_Nao_Domest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L11" i="2"/>
</calcChain>
</file>

<file path=xl/sharedStrings.xml><?xml version="1.0" encoding="utf-8"?>
<sst xmlns="http://schemas.openxmlformats.org/spreadsheetml/2006/main" count="33" uniqueCount="27">
  <si>
    <t>Doméstico</t>
  </si>
  <si>
    <t>Comércio e Indústria</t>
  </si>
  <si>
    <t>Instituições</t>
  </si>
  <si>
    <t>Câmara Municipal de Lisboa</t>
  </si>
  <si>
    <t>Juntas de Freguesia</t>
  </si>
  <si>
    <t>Ano</t>
  </si>
  <si>
    <t>Total</t>
  </si>
  <si>
    <t>Estado e embaixadas</t>
  </si>
  <si>
    <t>Perdas económicas</t>
  </si>
  <si>
    <t>CML  + Delegações CML</t>
  </si>
  <si>
    <t>Restauração e Hotelaria</t>
  </si>
  <si>
    <t>Saúde</t>
  </si>
  <si>
    <t>Escritórios</t>
  </si>
  <si>
    <t>Instituições/Organ.Públicos/Instit. Militares</t>
  </si>
  <si>
    <t>Cultura, Lazer e Recreio</t>
  </si>
  <si>
    <t>Estabelecimentos e Centros Comerciais</t>
  </si>
  <si>
    <t>Ensino (Escolas/Universidades)</t>
  </si>
  <si>
    <t>Consumo Habitacional</t>
  </si>
  <si>
    <t>Outros</t>
  </si>
  <si>
    <t>Designação:</t>
  </si>
  <si>
    <t>Volume de água consumida em Lisboa por sector de Consumo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</si>
  <si>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</si>
  <si>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</si>
  <si>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Este consumo inclui as perdas económicas (aparentes)</t>
  </si>
  <si>
    <t>Desagregação do consumo não doméstico do consumo de água em Lisboa</t>
  </si>
  <si>
    <t>NOTA:</t>
  </si>
  <si>
    <t>www.lisboaenova.org | www.observatorios-lisboa.pt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</si>
</sst>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6" borderId="0" xfId="0" applyFont="1" applyFill="1"/>
    <xf numFmtId="0" fontId="3" fillId="6" borderId="0" xfId="0" applyFont="1" applyFill="1"/>
    <xf numFmtId="0" fontId="5" fillId="6" borderId="2" xfId="0" applyFont="1" applyFill="1" applyBorder="1"/>
    <xf numFmtId="0" fontId="6" fillId="6" borderId="2" xfId="0" applyFont="1" applyFill="1" applyBorder="1"/>
    <xf numFmtId="0" fontId="7" fillId="6" borderId="2" xfId="0" applyFont="1" applyFill="1" applyBorder="1"/>
    <xf numFmtId="0" fontId="8" fillId="7" borderId="0" xfId="0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4B65B4AE-2BF2-4BFF-AD0F-31D0E10DD29F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84DED6DE-3F8B-41D6-AFAD-260ABAC405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09D4136F-897A-4F3E-A8A5-12042EE5531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E5561904-A1D7-4083-A08A-59A5C1E7678A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E6949779-37C6-457E-B44B-4528B569A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F0D0BF1-AD16-48C7-9B86-3B803638F6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7325-FA51-410A-972F-CB5F10F0BC22}">
  <dimension ref="A1:I22"/>
  <sheetViews>
    <sheetView showGridLines="0" tabSelected="1" workbookViewId="0">
      <selection activeCell="A74" sqref="A74"/>
    </sheetView>
  </sheetViews>
  <sheetFormatPr defaultRowHeight="15"/>
  <cols>
    <col min="1" max="1" width="11.5703125" style="5" bestFit="1" customWidth="1"/>
    <col min="2" max="2" width="31.5703125" style="5" customWidth="1"/>
    <col min="3" max="3" width="19.5703125" style="5" bestFit="1" customWidth="1"/>
    <col min="4" max="4" width="11.28515625" style="5" bestFit="1" customWidth="1"/>
    <col min="5" max="5" width="20.140625" style="5" bestFit="1" customWidth="1"/>
    <col min="6" max="6" width="26" style="5" bestFit="1" customWidth="1"/>
    <col min="7" max="7" width="18.5703125" style="5" bestFit="1" customWidth="1"/>
    <col min="8" max="8" width="26" style="5" bestFit="1" customWidth="1"/>
    <col min="9" max="9" width="8.85546875" style="5" customWidth="1"/>
    <col min="10" max="10" width="10" style="5" customWidth="1"/>
    <col min="11" max="16384" width="9.140625" style="5"/>
  </cols>
  <sheetData>
    <row r="1" spans="1:9" s="13" customFormat="1" ht="39" customHeight="1">
      <c r="A1" s="12"/>
    </row>
    <row r="2" spans="1:9" s="16" customFormat="1">
      <c r="A2" s="14"/>
      <c r="B2" s="15"/>
    </row>
    <row r="3" spans="1:9" s="17" customFormat="1" ht="12.75">
      <c r="A3" s="17" t="s">
        <v>26</v>
      </c>
      <c r="C3" s="18"/>
      <c r="D3" s="18"/>
    </row>
    <row r="5" spans="1:9" ht="30">
      <c r="A5" s="4" t="s">
        <v>19</v>
      </c>
      <c r="B5" s="2" t="s">
        <v>20</v>
      </c>
    </row>
    <row r="6" spans="1:9" ht="17.25">
      <c r="A6" s="4" t="s">
        <v>21</v>
      </c>
      <c r="B6" s="2" t="s">
        <v>22</v>
      </c>
    </row>
    <row r="7" spans="1:9" ht="30">
      <c r="A7" s="6" t="s">
        <v>25</v>
      </c>
      <c r="B7" s="7" t="s">
        <v>23</v>
      </c>
    </row>
    <row r="9" spans="1:9">
      <c r="A9" s="8" t="s">
        <v>5</v>
      </c>
      <c r="B9" s="8" t="s">
        <v>0</v>
      </c>
      <c r="C9" s="8" t="s">
        <v>1</v>
      </c>
      <c r="D9" s="8" t="s">
        <v>2</v>
      </c>
      <c r="E9" s="8" t="s">
        <v>7</v>
      </c>
      <c r="F9" s="8" t="s">
        <v>3</v>
      </c>
      <c r="G9" s="8" t="s">
        <v>4</v>
      </c>
      <c r="H9" s="8" t="s">
        <v>8</v>
      </c>
      <c r="I9" s="8" t="s">
        <v>6</v>
      </c>
    </row>
    <row r="10" spans="1:9">
      <c r="A10" s="9">
        <v>2013</v>
      </c>
      <c r="B10" s="3">
        <v>26500</v>
      </c>
      <c r="C10" s="3">
        <v>11300</v>
      </c>
      <c r="D10" s="3">
        <v>1900</v>
      </c>
      <c r="E10" s="3">
        <v>4700</v>
      </c>
      <c r="F10" s="3">
        <v>8400</v>
      </c>
      <c r="G10" s="3">
        <v>0</v>
      </c>
      <c r="H10" s="3">
        <v>2600</v>
      </c>
      <c r="I10" s="10">
        <v>55400</v>
      </c>
    </row>
    <row r="11" spans="1:9">
      <c r="A11" s="2">
        <v>2014</v>
      </c>
      <c r="B11" s="3">
        <v>26500</v>
      </c>
      <c r="C11" s="3">
        <v>11500</v>
      </c>
      <c r="D11" s="3">
        <v>1800</v>
      </c>
      <c r="E11" s="3">
        <v>4400</v>
      </c>
      <c r="F11" s="3">
        <v>7400</v>
      </c>
      <c r="G11" s="3">
        <v>800</v>
      </c>
      <c r="H11" s="3">
        <v>3000</v>
      </c>
      <c r="I11" s="10">
        <v>55400</v>
      </c>
    </row>
    <row r="12" spans="1:9">
      <c r="A12" s="2">
        <v>2015</v>
      </c>
      <c r="B12" s="3">
        <v>26900</v>
      </c>
      <c r="C12" s="3">
        <v>12200</v>
      </c>
      <c r="D12" s="3">
        <v>2000</v>
      </c>
      <c r="E12" s="3">
        <v>4100</v>
      </c>
      <c r="F12" s="3">
        <v>6800</v>
      </c>
      <c r="G12" s="3">
        <v>1100</v>
      </c>
      <c r="H12" s="3">
        <v>3439.51313935999</v>
      </c>
      <c r="I12" s="10">
        <v>56539.513139359988</v>
      </c>
    </row>
    <row r="13" spans="1:9">
      <c r="A13" s="2">
        <v>2016</v>
      </c>
      <c r="B13" s="3">
        <v>27212.502362500003</v>
      </c>
      <c r="C13" s="3">
        <v>12688.575644999999</v>
      </c>
      <c r="D13" s="3">
        <v>1979.2497949999999</v>
      </c>
      <c r="E13" s="3">
        <v>4031.0410650000003</v>
      </c>
      <c r="F13" s="3">
        <v>3866.9824699999999</v>
      </c>
      <c r="G13" s="3">
        <v>1470.1410000000001</v>
      </c>
      <c r="H13" s="3">
        <v>4649.3320000000003</v>
      </c>
      <c r="I13" s="10">
        <v>55897.824337500009</v>
      </c>
    </row>
    <row r="14" spans="1:9">
      <c r="A14" s="2">
        <v>2017</v>
      </c>
      <c r="B14" s="3">
        <v>27488.097277499997</v>
      </c>
      <c r="C14" s="3">
        <v>13343.974435</v>
      </c>
      <c r="D14" s="3">
        <v>2119.9550074999997</v>
      </c>
      <c r="E14" s="3">
        <v>3931.6008449999999</v>
      </c>
      <c r="F14" s="3">
        <v>3115.3787499999999</v>
      </c>
      <c r="G14" s="3">
        <v>1832.366</v>
      </c>
      <c r="H14" s="3">
        <v>5333.29781928182</v>
      </c>
      <c r="I14" s="10">
        <v>57164.670134281812</v>
      </c>
    </row>
    <row r="15" spans="1:9">
      <c r="A15" s="2">
        <v>2018</v>
      </c>
      <c r="B15" s="3">
        <v>26783.307247500004</v>
      </c>
      <c r="C15" s="3">
        <v>13331.908552499999</v>
      </c>
      <c r="D15" s="3">
        <v>1977.3104575</v>
      </c>
      <c r="E15" s="3">
        <v>3517.29675</v>
      </c>
      <c r="F15" s="3">
        <v>2644.46875</v>
      </c>
      <c r="G15" s="3">
        <v>1555.4269899999999</v>
      </c>
      <c r="H15" s="3">
        <v>4660.24740151674</v>
      </c>
      <c r="I15" s="10">
        <v>54469.966149016749</v>
      </c>
    </row>
    <row r="22" spans="2:2">
      <c r="B22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A242-B590-4F18-AE9E-C733618436C5}">
  <dimension ref="A1:L19"/>
  <sheetViews>
    <sheetView showGridLines="0" topLeftCell="A43" workbookViewId="0">
      <selection activeCell="A74" sqref="A74"/>
    </sheetView>
  </sheetViews>
  <sheetFormatPr defaultRowHeight="15"/>
  <cols>
    <col min="1" max="1" width="11.5703125" style="5" bestFit="1" customWidth="1"/>
    <col min="2" max="2" width="31.42578125" customWidth="1"/>
    <col min="3" max="10" width="17.5703125" customWidth="1"/>
    <col min="11" max="11" width="10.5703125" bestFit="1" customWidth="1"/>
  </cols>
  <sheetData>
    <row r="1" spans="1:12" s="13" customFormat="1" ht="39" customHeight="1">
      <c r="A1" s="12"/>
    </row>
    <row r="2" spans="1:12" s="16" customFormat="1">
      <c r="A2" s="14"/>
      <c r="B2" s="15"/>
    </row>
    <row r="3" spans="1:12" s="17" customFormat="1" ht="12.75">
      <c r="A3" s="17" t="s">
        <v>26</v>
      </c>
      <c r="C3" s="18"/>
      <c r="D3" s="18"/>
    </row>
    <row r="5" spans="1:12" ht="45.75" customHeight="1">
      <c r="A5" s="4" t="s">
        <v>19</v>
      </c>
      <c r="B5" s="2" t="s">
        <v>24</v>
      </c>
    </row>
    <row r="6" spans="1:12" ht="17.25">
      <c r="A6" s="4" t="s">
        <v>21</v>
      </c>
      <c r="B6" s="2" t="s">
        <v>22</v>
      </c>
    </row>
    <row r="9" spans="1:12">
      <c r="A9"/>
    </row>
    <row r="10" spans="1:12" ht="45">
      <c r="A10" s="8" t="s">
        <v>5</v>
      </c>
      <c r="B10" s="8" t="s">
        <v>9</v>
      </c>
      <c r="C10" s="8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6</v>
      </c>
    </row>
    <row r="11" spans="1:12">
      <c r="A11" s="2">
        <v>2013</v>
      </c>
      <c r="B11" s="3">
        <v>8400</v>
      </c>
      <c r="C11" s="3">
        <v>3800</v>
      </c>
      <c r="D11" s="3">
        <v>2500</v>
      </c>
      <c r="E11" s="3">
        <v>2100</v>
      </c>
      <c r="F11" s="3">
        <v>1700</v>
      </c>
      <c r="G11" s="3">
        <v>1300</v>
      </c>
      <c r="H11" s="3">
        <v>1200</v>
      </c>
      <c r="I11" s="3">
        <v>1000</v>
      </c>
      <c r="J11" s="3">
        <v>800</v>
      </c>
      <c r="K11" s="3">
        <v>3500</v>
      </c>
      <c r="L11" s="3">
        <f>+SUM(B11:K11)</f>
        <v>26300</v>
      </c>
    </row>
    <row r="12" spans="1:12">
      <c r="A12" s="2">
        <v>2014</v>
      </c>
      <c r="B12" s="3">
        <v>8200</v>
      </c>
      <c r="C12" s="3">
        <v>4000</v>
      </c>
      <c r="D12" s="3">
        <v>2400</v>
      </c>
      <c r="E12" s="3">
        <v>1900</v>
      </c>
      <c r="F12" s="3">
        <v>1700</v>
      </c>
      <c r="G12" s="3">
        <v>1300</v>
      </c>
      <c r="H12" s="3">
        <v>1200</v>
      </c>
      <c r="I12" s="3">
        <v>1000</v>
      </c>
      <c r="J12" s="3">
        <v>800</v>
      </c>
      <c r="K12" s="3">
        <v>3400</v>
      </c>
      <c r="L12" s="3">
        <f t="shared" ref="L12:L16" si="0">+SUM(B12:K12)</f>
        <v>25900</v>
      </c>
    </row>
    <row r="13" spans="1:12">
      <c r="A13" s="2">
        <v>2015</v>
      </c>
      <c r="B13" s="3">
        <v>7900</v>
      </c>
      <c r="C13" s="3">
        <v>4400</v>
      </c>
      <c r="D13" s="3">
        <v>2400</v>
      </c>
      <c r="E13" s="3">
        <v>1800</v>
      </c>
      <c r="F13" s="3">
        <v>1800</v>
      </c>
      <c r="G13" s="3">
        <v>1300</v>
      </c>
      <c r="H13" s="3">
        <v>1100</v>
      </c>
      <c r="I13" s="3">
        <v>1100</v>
      </c>
      <c r="J13" s="3">
        <v>900</v>
      </c>
      <c r="K13" s="3">
        <v>3500</v>
      </c>
      <c r="L13" s="3">
        <f t="shared" si="0"/>
        <v>26200</v>
      </c>
    </row>
    <row r="14" spans="1:12">
      <c r="A14" s="2">
        <v>2016</v>
      </c>
      <c r="B14" s="3">
        <v>5337.1234699999995</v>
      </c>
      <c r="C14" s="3">
        <v>4625.777</v>
      </c>
      <c r="D14" s="3">
        <v>1847.941</v>
      </c>
      <c r="E14" s="3">
        <v>2355.6695300000001</v>
      </c>
      <c r="F14" s="3">
        <v>1062.9061999999999</v>
      </c>
      <c r="G14" s="3">
        <v>1159.4059099999999</v>
      </c>
      <c r="H14" s="3">
        <v>1826.9283799999998</v>
      </c>
      <c r="I14" s="3">
        <v>1371.7660000000001</v>
      </c>
      <c r="J14" s="3">
        <v>954.23332000000016</v>
      </c>
      <c r="K14" s="3">
        <v>3494.239164999999</v>
      </c>
      <c r="L14" s="3">
        <f t="shared" si="0"/>
        <v>24035.989975</v>
      </c>
    </row>
    <row r="15" spans="1:12">
      <c r="A15" s="2">
        <v>2017</v>
      </c>
      <c r="B15" s="3">
        <v>4947.7447499999998</v>
      </c>
      <c r="C15" s="3">
        <v>4931.8139099999999</v>
      </c>
      <c r="D15" s="3">
        <v>1843.83518</v>
      </c>
      <c r="E15" s="3">
        <v>2409.0609800000002</v>
      </c>
      <c r="F15" s="3">
        <v>1093.2911099999999</v>
      </c>
      <c r="G15" s="3">
        <v>1128.1559999999999</v>
      </c>
      <c r="H15" s="3">
        <v>1871.71201</v>
      </c>
      <c r="I15" s="3">
        <v>1253.2990200000002</v>
      </c>
      <c r="J15" s="3">
        <v>1067.1725699999997</v>
      </c>
      <c r="K15" s="3">
        <v>3755.5014099999985</v>
      </c>
      <c r="L15" s="3">
        <f t="shared" si="0"/>
        <v>24301.586939999994</v>
      </c>
    </row>
    <row r="16" spans="1:12">
      <c r="A16" s="19">
        <v>2018</v>
      </c>
      <c r="B16" s="3">
        <v>4199.8957399999999</v>
      </c>
      <c r="C16" s="3">
        <v>4984.5418999999993</v>
      </c>
      <c r="D16" s="3">
        <v>1790.3500000000001</v>
      </c>
      <c r="E16" s="3">
        <v>2393.8427899999997</v>
      </c>
      <c r="F16" s="3">
        <v>814.577</v>
      </c>
      <c r="G16" s="3">
        <v>1069.9351000000001</v>
      </c>
      <c r="H16" s="3">
        <v>1814.09546</v>
      </c>
      <c r="I16" s="3">
        <v>1221.097</v>
      </c>
      <c r="J16" s="3">
        <v>1148.2906099999989</v>
      </c>
      <c r="K16" s="3">
        <v>3641.3305899999964</v>
      </c>
      <c r="L16" s="3">
        <f t="shared" si="0"/>
        <v>23077.956190000001</v>
      </c>
    </row>
    <row r="19" spans="4:4"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Consumo_Sector</vt:lpstr>
      <vt:lpstr>Consumo_Nao_Domestico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2019-08-26T08:35:37Z</dcterms:created>
  <dcterms:modified xsi:type="dcterms:W3CDTF">2020-01-09T10:49:02Z</dcterms:modified>
</cp:coreProperties>
</file>