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483B1B82-4FFE-479E-9A49-EEDB4F36CA29}" xr6:coauthVersionLast="45" xr6:coauthVersionMax="45" xr10:uidLastSave="{00000000-0000-0000-0000-000000000000}"/>
  <bookViews>
    <workbookView xWindow="-120" yWindow="-120" windowWidth="29040" windowHeight="15840" xr2:uid="{8403A874-7223-4B91-BB02-E9EACE54EAC4}"/>
  </bookViews>
  <sheets>
    <sheet name="Águas_Residuais_Tratadas" sheetId="2" r:id="rId1"/>
    <sheet name="Aguas_Residuais_Reutilizad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" i="2" l="1"/>
  <c r="AD11" i="2"/>
  <c r="AE11" i="2"/>
  <c r="AA11" i="2"/>
  <c r="Z11" i="2"/>
  <c r="AF11" i="2"/>
  <c r="V11" i="2"/>
  <c r="W11" i="2"/>
  <c r="AG11" i="2"/>
  <c r="AF6" i="2"/>
  <c r="AD6" i="2"/>
  <c r="AB6" i="2"/>
  <c r="Z6" i="2"/>
  <c r="X6" i="2"/>
  <c r="AB11" i="2" l="1"/>
  <c r="Y11" i="2"/>
  <c r="X11" i="2"/>
  <c r="D5" i="3"/>
  <c r="F5" i="3" s="1"/>
  <c r="H5" i="3" s="1"/>
  <c r="J5" i="3" s="1"/>
  <c r="L5" i="3" s="1"/>
  <c r="N5" i="3" s="1"/>
  <c r="P5" i="3" s="1"/>
  <c r="R5" i="3" s="1"/>
  <c r="U11" i="2" l="1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D6" i="2"/>
  <c r="F6" i="2" s="1"/>
  <c r="H6" i="2" s="1"/>
  <c r="J6" i="2" s="1"/>
  <c r="L6" i="2" s="1"/>
  <c r="N6" i="2" s="1"/>
  <c r="P6" i="2" s="1"/>
  <c r="R6" i="2" s="1"/>
  <c r="T6" i="2" s="1"/>
  <c r="V6" i="2" s="1"/>
</calcChain>
</file>

<file path=xl/sharedStrings.xml><?xml version="1.0" encoding="utf-8"?>
<sst xmlns="http://schemas.openxmlformats.org/spreadsheetml/2006/main" count="69" uniqueCount="19">
  <si>
    <t>Designação: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</si>
  <si>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</si>
  <si>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</si>
  <si>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Ano</t>
  </si>
  <si>
    <t>Total</t>
  </si>
  <si>
    <t>Água reutilizada internamente pela AdTA</t>
  </si>
  <si>
    <t>Água reutilizada pela CML e JF</t>
  </si>
  <si>
    <t>Água proveniente de outros Concelhos</t>
  </si>
  <si>
    <t>Água proveniente do Concelho de Lisboa</t>
  </si>
  <si>
    <t>Água Reutilizada em Lisboa, separada em 2 valores: Água reutilizda internamente pela AdTA e água reutilizada pela CML e JF, fornecida pela AdTA.</t>
  </si>
  <si>
    <t>Origem das águas residuais</t>
  </si>
  <si>
    <t>NOTAS:</t>
  </si>
  <si>
    <t>Grande parte das águas residuais geradas em Lisboa são tratadas dentro do Concelho de Lisboa (nas ETAR de Alcântara, Beirolas e Chelas). No entanto, parte desta água é tratada na ETAR de Frielas, valor que não se apresenta por não fazer parte da cidade de Lisboa.</t>
  </si>
  <si>
    <t>Água de Tratada na cidade de Lisboa.</t>
  </si>
  <si>
    <t>Entidade</t>
  </si>
  <si>
    <t>Volume</t>
  </si>
  <si>
    <t>ETAR de Alcântara</t>
  </si>
  <si>
    <t>ETAR de Beirolas</t>
  </si>
  <si>
    <t>ETAR de Chelas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</si>
</sst>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7E92-B75B-420B-BB30-85873D3162DA}">
  <dimension ref="A1:AG17"/>
  <sheetViews>
    <sheetView tabSelected="1" workbookViewId="0">
      <selection activeCell="C10" sqref="C10"/>
    </sheetView>
  </sheetViews>
  <sheetFormatPr defaultRowHeight="15"/>
  <cols>
    <col min="1" max="1" width="20.5703125" style="2" customWidth="1"/>
    <col min="2" max="4" width="12.5703125" style="2" customWidth="1"/>
    <col min="5" max="7" width="11.85546875" style="2" customWidth="1"/>
    <col min="8" max="8" width="13.140625" style="2" customWidth="1"/>
    <col min="9" max="9" width="12.7109375" style="2" customWidth="1"/>
    <col min="10" max="11" width="13.140625" style="2" customWidth="1"/>
    <col min="12" max="12" width="12" style="2" bestFit="1" customWidth="1"/>
    <col min="13" max="13" width="12.7109375" style="2" customWidth="1"/>
    <col min="14" max="14" width="12" style="2" bestFit="1" customWidth="1"/>
    <col min="15" max="15" width="12.5703125" style="2" customWidth="1"/>
    <col min="16" max="16" width="12" style="2" bestFit="1" customWidth="1"/>
    <col min="17" max="17" width="12.85546875" style="2" customWidth="1"/>
    <col min="18" max="18" width="12" style="2" bestFit="1" customWidth="1"/>
    <col min="19" max="19" width="13" style="2" customWidth="1"/>
    <col min="20" max="20" width="12" style="2" bestFit="1" customWidth="1"/>
    <col min="21" max="21" width="12.85546875" style="2" customWidth="1"/>
    <col min="22" max="22" width="12" style="2" bestFit="1" customWidth="1"/>
    <col min="23" max="23" width="12.28515625" style="2" customWidth="1"/>
    <col min="24" max="24" width="12" style="2" bestFit="1" customWidth="1"/>
    <col min="25" max="25" width="11" style="2" bestFit="1" customWidth="1"/>
    <col min="26" max="26" width="12" style="2" bestFit="1" customWidth="1"/>
    <col min="27" max="27" width="11" style="2" bestFit="1" customWidth="1"/>
    <col min="28" max="28" width="12" style="2" bestFit="1" customWidth="1"/>
    <col min="29" max="29" width="11" style="2" bestFit="1" customWidth="1"/>
    <col min="30" max="30" width="12" style="2" bestFit="1" customWidth="1"/>
    <col min="31" max="31" width="11" style="2" bestFit="1" customWidth="1"/>
    <col min="32" max="16384" width="9.140625" style="2"/>
  </cols>
  <sheetData>
    <row r="1" spans="1:33">
      <c r="A1" s="1" t="s">
        <v>0</v>
      </c>
      <c r="B1" s="16" t="s">
        <v>13</v>
      </c>
      <c r="C1" s="16"/>
      <c r="D1" s="16"/>
      <c r="E1" s="16"/>
      <c r="F1" s="16"/>
      <c r="G1" s="16"/>
      <c r="H1" s="16"/>
      <c r="I1" s="16"/>
      <c r="J1" s="16"/>
    </row>
    <row r="2" spans="1:33" ht="17.25" customHeight="1">
      <c r="A2" s="1" t="s">
        <v>1</v>
      </c>
      <c r="B2" s="16" t="s">
        <v>2</v>
      </c>
      <c r="C2" s="16"/>
      <c r="D2" s="16"/>
      <c r="E2" s="16"/>
      <c r="F2" s="16"/>
      <c r="G2" s="16"/>
      <c r="H2" s="16"/>
      <c r="I2" s="16"/>
      <c r="J2" s="16"/>
    </row>
    <row r="3" spans="1:33" ht="45.75" customHeight="1">
      <c r="A3" s="8" t="s">
        <v>11</v>
      </c>
      <c r="B3" s="15" t="s">
        <v>12</v>
      </c>
      <c r="C3" s="15"/>
      <c r="D3" s="15"/>
      <c r="E3" s="15"/>
      <c r="F3" s="15"/>
      <c r="G3" s="15"/>
      <c r="H3" s="15"/>
      <c r="I3" s="15"/>
      <c r="J3" s="15"/>
    </row>
    <row r="4" spans="1:33">
      <c r="B4" s="7"/>
    </row>
    <row r="6" spans="1:33">
      <c r="A6" s="5" t="s">
        <v>3</v>
      </c>
      <c r="B6" s="13">
        <v>2003</v>
      </c>
      <c r="C6" s="14"/>
      <c r="D6" s="13">
        <f>+B6+1</f>
        <v>2004</v>
      </c>
      <c r="E6" s="14"/>
      <c r="F6" s="13">
        <f t="shared" ref="F6" si="0">+D6+1</f>
        <v>2005</v>
      </c>
      <c r="G6" s="14"/>
      <c r="H6" s="13">
        <f t="shared" ref="H6" si="1">+F6+1</f>
        <v>2006</v>
      </c>
      <c r="I6" s="14"/>
      <c r="J6" s="13">
        <f t="shared" ref="J6" si="2">+H6+1</f>
        <v>2007</v>
      </c>
      <c r="K6" s="14"/>
      <c r="L6" s="13">
        <f t="shared" ref="L6" si="3">+J6+1</f>
        <v>2008</v>
      </c>
      <c r="M6" s="14"/>
      <c r="N6" s="13">
        <f t="shared" ref="N6" si="4">+L6+1</f>
        <v>2009</v>
      </c>
      <c r="O6" s="14"/>
      <c r="P6" s="13">
        <f t="shared" ref="P6" si="5">+N6+1</f>
        <v>2010</v>
      </c>
      <c r="Q6" s="14"/>
      <c r="R6" s="13">
        <f t="shared" ref="R6" si="6">+P6+1</f>
        <v>2011</v>
      </c>
      <c r="S6" s="14"/>
      <c r="T6" s="13">
        <f t="shared" ref="T6" si="7">+R6+1</f>
        <v>2012</v>
      </c>
      <c r="U6" s="14"/>
      <c r="V6" s="13">
        <f t="shared" ref="V6" si="8">+T6+1</f>
        <v>2013</v>
      </c>
      <c r="W6" s="14"/>
      <c r="X6" s="13">
        <f t="shared" ref="X6" si="9">+V6+1</f>
        <v>2014</v>
      </c>
      <c r="Y6" s="14"/>
      <c r="Z6" s="13">
        <f t="shared" ref="Z6" si="10">+X6+1</f>
        <v>2015</v>
      </c>
      <c r="AA6" s="14"/>
      <c r="AB6" s="13">
        <f t="shared" ref="AB6" si="11">+Z6+1</f>
        <v>2016</v>
      </c>
      <c r="AC6" s="14"/>
      <c r="AD6" s="13">
        <f t="shared" ref="AD6" si="12">+AB6+1</f>
        <v>2017</v>
      </c>
      <c r="AE6" s="14"/>
      <c r="AF6" s="13">
        <f t="shared" ref="AF6" si="13">+AD6+1</f>
        <v>2018</v>
      </c>
      <c r="AG6" s="14"/>
    </row>
    <row r="7" spans="1:33" ht="90">
      <c r="A7" s="6" t="s">
        <v>10</v>
      </c>
      <c r="B7" s="4" t="s">
        <v>8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7</v>
      </c>
      <c r="H7" s="4" t="s">
        <v>8</v>
      </c>
      <c r="I7" s="4" t="s">
        <v>7</v>
      </c>
      <c r="J7" s="4" t="s">
        <v>8</v>
      </c>
      <c r="K7" s="4" t="s">
        <v>7</v>
      </c>
      <c r="L7" s="4" t="s">
        <v>8</v>
      </c>
      <c r="M7" s="4" t="s">
        <v>7</v>
      </c>
      <c r="N7" s="4" t="s">
        <v>8</v>
      </c>
      <c r="O7" s="4" t="s">
        <v>7</v>
      </c>
      <c r="P7" s="4" t="s">
        <v>8</v>
      </c>
      <c r="Q7" s="4" t="s">
        <v>7</v>
      </c>
      <c r="R7" s="4" t="s">
        <v>8</v>
      </c>
      <c r="S7" s="4" t="s">
        <v>7</v>
      </c>
      <c r="T7" s="4" t="s">
        <v>8</v>
      </c>
      <c r="U7" s="4" t="s">
        <v>7</v>
      </c>
      <c r="V7" s="4" t="s">
        <v>8</v>
      </c>
      <c r="W7" s="4" t="s">
        <v>7</v>
      </c>
      <c r="X7" s="9" t="s">
        <v>8</v>
      </c>
      <c r="Y7" s="9" t="s">
        <v>7</v>
      </c>
      <c r="Z7" s="9" t="s">
        <v>8</v>
      </c>
      <c r="AA7" s="9" t="s">
        <v>7</v>
      </c>
      <c r="AB7" s="9" t="s">
        <v>8</v>
      </c>
      <c r="AC7" s="9" t="s">
        <v>7</v>
      </c>
      <c r="AD7" s="9" t="s">
        <v>8</v>
      </c>
      <c r="AE7" s="9" t="s">
        <v>7</v>
      </c>
      <c r="AF7" s="9" t="s">
        <v>8</v>
      </c>
      <c r="AG7" s="9" t="s">
        <v>7</v>
      </c>
    </row>
    <row r="8" spans="1:33">
      <c r="A8" s="5" t="s">
        <v>16</v>
      </c>
      <c r="B8" s="3">
        <v>24937.644960000001</v>
      </c>
      <c r="C8" s="3">
        <v>9697.9730400000008</v>
      </c>
      <c r="D8" s="3">
        <v>23154.8544</v>
      </c>
      <c r="E8" s="3">
        <v>9004.6656000000003</v>
      </c>
      <c r="F8" s="3">
        <v>22898.0952</v>
      </c>
      <c r="G8" s="3">
        <v>8904.8148000000001</v>
      </c>
      <c r="H8" s="3">
        <v>25455.151368000003</v>
      </c>
      <c r="I8" s="3">
        <v>9899.2255319999931</v>
      </c>
      <c r="J8" s="3">
        <v>23249.721600000001</v>
      </c>
      <c r="K8" s="3">
        <v>9041.5583999999999</v>
      </c>
      <c r="L8" s="3">
        <v>25455.151368000003</v>
      </c>
      <c r="M8" s="3">
        <v>6850.4386319999976</v>
      </c>
      <c r="N8" s="3">
        <v>25545.490559999998</v>
      </c>
      <c r="O8" s="3">
        <v>9934.3574399999998</v>
      </c>
      <c r="P8" s="3">
        <v>28375.143120000001</v>
      </c>
      <c r="Q8" s="3">
        <v>11034.777880000001</v>
      </c>
      <c r="R8" s="3">
        <v>39492.490760000001</v>
      </c>
      <c r="S8" s="3">
        <v>11399.894240000001</v>
      </c>
      <c r="T8" s="3">
        <v>39142.162455999998</v>
      </c>
      <c r="U8" s="3">
        <v>11298.768544000006</v>
      </c>
      <c r="V8" s="3">
        <v>41677.439815999998</v>
      </c>
      <c r="W8" s="3">
        <v>12030.601184000006</v>
      </c>
      <c r="X8" s="3">
        <v>46845</v>
      </c>
      <c r="Y8" s="3">
        <v>13522</v>
      </c>
      <c r="Z8" s="3">
        <v>38287.940340000001</v>
      </c>
      <c r="AA8" s="3">
        <v>10799.162660000002</v>
      </c>
      <c r="AB8" s="3">
        <v>44837.961479999998</v>
      </c>
      <c r="AC8" s="3">
        <v>12646.604520000001</v>
      </c>
      <c r="AD8" s="3">
        <v>39007.305</v>
      </c>
      <c r="AE8" s="3">
        <v>11259.841</v>
      </c>
      <c r="AF8" s="3">
        <v>40870.713000000003</v>
      </c>
      <c r="AG8" s="3">
        <v>11797.732</v>
      </c>
    </row>
    <row r="9" spans="1:33">
      <c r="A9" s="5" t="s">
        <v>17</v>
      </c>
      <c r="B9" s="3">
        <v>5114.7124000000003</v>
      </c>
      <c r="C9" s="3">
        <v>6004.2276000000002</v>
      </c>
      <c r="D9" s="3">
        <v>6349.7848000000004</v>
      </c>
      <c r="E9" s="3">
        <v>7454.0952000000007</v>
      </c>
      <c r="F9" s="3">
        <v>5569.2107999999998</v>
      </c>
      <c r="G9" s="3">
        <v>6537.7691999999997</v>
      </c>
      <c r="H9" s="3">
        <v>6160.2740229999999</v>
      </c>
      <c r="I9" s="3">
        <v>7231.6260270000002</v>
      </c>
      <c r="J9" s="3">
        <v>5727.0184000000008</v>
      </c>
      <c r="K9" s="3">
        <v>6723.0215999999991</v>
      </c>
      <c r="L9" s="3">
        <v>6160.2740229999999</v>
      </c>
      <c r="M9" s="3">
        <v>8329.0259770000011</v>
      </c>
      <c r="N9" s="3">
        <v>7700.8554000000004</v>
      </c>
      <c r="O9" s="3">
        <v>9040.1346000000012</v>
      </c>
      <c r="P9" s="3">
        <v>8724.2726000000002</v>
      </c>
      <c r="Q9" s="3">
        <v>10241.537400000001</v>
      </c>
      <c r="R9" s="3">
        <v>8464.3266000000003</v>
      </c>
      <c r="S9" s="3">
        <v>9936.3833999999988</v>
      </c>
      <c r="T9" s="3">
        <v>7334.6000451679902</v>
      </c>
      <c r="U9" s="3">
        <v>8437.3799548320094</v>
      </c>
      <c r="V9" s="3">
        <v>8310.9401417282097</v>
      </c>
      <c r="W9" s="3">
        <v>8660.12985827179</v>
      </c>
      <c r="X9" s="3">
        <v>8520</v>
      </c>
      <c r="Y9" s="3">
        <v>8879</v>
      </c>
      <c r="Z9" s="3">
        <v>8086.1078899999993</v>
      </c>
      <c r="AA9" s="3">
        <v>8416.1531099999993</v>
      </c>
      <c r="AB9" s="3">
        <v>8072.4597974999988</v>
      </c>
      <c r="AC9" s="3">
        <v>8401.9479524999988</v>
      </c>
      <c r="AD9" s="3">
        <v>6831.2860000000001</v>
      </c>
      <c r="AE9" s="3">
        <v>7118.3069999999998</v>
      </c>
      <c r="AF9" s="3">
        <v>7137.0439999999999</v>
      </c>
      <c r="AG9" s="3">
        <v>7436.9110000000001</v>
      </c>
    </row>
    <row r="10" spans="1:33">
      <c r="A10" s="5" t="s">
        <v>18</v>
      </c>
      <c r="B10" s="3">
        <v>13658.619000000001</v>
      </c>
      <c r="C10" s="3">
        <v>0</v>
      </c>
      <c r="D10" s="3">
        <v>13292.681</v>
      </c>
      <c r="E10" s="3">
        <v>0</v>
      </c>
      <c r="F10" s="3">
        <v>13070.539000000001</v>
      </c>
      <c r="G10" s="3">
        <v>0</v>
      </c>
      <c r="H10" s="3">
        <v>13069.5227</v>
      </c>
      <c r="I10" s="3">
        <v>0</v>
      </c>
      <c r="J10" s="3">
        <v>12696.4</v>
      </c>
      <c r="K10" s="3">
        <v>0</v>
      </c>
      <c r="L10" s="3">
        <v>13690.210999999999</v>
      </c>
      <c r="M10" s="3">
        <v>0</v>
      </c>
      <c r="N10" s="3">
        <v>14623.324000000001</v>
      </c>
      <c r="O10" s="3">
        <v>0</v>
      </c>
      <c r="P10" s="3">
        <v>15309.687</v>
      </c>
      <c r="Q10" s="3">
        <v>0</v>
      </c>
      <c r="R10" s="3">
        <v>14177.553</v>
      </c>
      <c r="S10" s="3">
        <v>0</v>
      </c>
      <c r="T10" s="3">
        <v>12374.471</v>
      </c>
      <c r="U10" s="3">
        <v>0</v>
      </c>
      <c r="V10" s="3">
        <v>14177.553</v>
      </c>
      <c r="W10" s="3">
        <v>0</v>
      </c>
      <c r="X10" s="3">
        <v>15607</v>
      </c>
      <c r="Y10" s="3">
        <v>0</v>
      </c>
      <c r="Z10" s="3">
        <v>13736.422</v>
      </c>
      <c r="AA10" s="3">
        <v>0</v>
      </c>
      <c r="AB10" s="3">
        <v>15918.721</v>
      </c>
      <c r="AC10" s="3">
        <v>0</v>
      </c>
      <c r="AD10" s="3">
        <v>13580.957</v>
      </c>
      <c r="AE10" s="3">
        <v>0</v>
      </c>
      <c r="AF10" s="3">
        <v>12950.357</v>
      </c>
      <c r="AG10" s="3">
        <v>0</v>
      </c>
    </row>
    <row r="11" spans="1:33">
      <c r="A11" s="5" t="s">
        <v>4</v>
      </c>
      <c r="B11" s="3">
        <f>+B8+B9+B10</f>
        <v>43710.976360000001</v>
      </c>
      <c r="C11" s="3">
        <f>+C8+C9+C10</f>
        <v>15702.200640000001</v>
      </c>
      <c r="D11" s="3">
        <f t="shared" ref="D11:Y11" si="14">+D8+D9+D10</f>
        <v>42797.320200000002</v>
      </c>
      <c r="E11" s="3">
        <f t="shared" si="14"/>
        <v>16458.7608</v>
      </c>
      <c r="F11" s="3">
        <f t="shared" si="14"/>
        <v>41537.845000000001</v>
      </c>
      <c r="G11" s="3">
        <f t="shared" si="14"/>
        <v>15442.583999999999</v>
      </c>
      <c r="H11" s="3">
        <f t="shared" si="14"/>
        <v>44684.948091000006</v>
      </c>
      <c r="I11" s="3">
        <f t="shared" si="14"/>
        <v>17130.851558999995</v>
      </c>
      <c r="J11" s="3">
        <f t="shared" si="14"/>
        <v>41673.14</v>
      </c>
      <c r="K11" s="3">
        <f t="shared" si="14"/>
        <v>15764.579999999998</v>
      </c>
      <c r="L11" s="3">
        <f t="shared" si="14"/>
        <v>45305.636391000007</v>
      </c>
      <c r="M11" s="3">
        <f t="shared" si="14"/>
        <v>15179.464608999999</v>
      </c>
      <c r="N11" s="3">
        <f t="shared" si="14"/>
        <v>47869.669959999999</v>
      </c>
      <c r="O11" s="3">
        <f t="shared" si="14"/>
        <v>18974.492040000001</v>
      </c>
      <c r="P11" s="3">
        <f t="shared" si="14"/>
        <v>52409.102720000003</v>
      </c>
      <c r="Q11" s="3">
        <f t="shared" si="14"/>
        <v>21276.315280000003</v>
      </c>
      <c r="R11" s="3">
        <f t="shared" si="14"/>
        <v>62134.370360000001</v>
      </c>
      <c r="S11" s="3">
        <f t="shared" si="14"/>
        <v>21336.27764</v>
      </c>
      <c r="T11" s="3">
        <f t="shared" si="14"/>
        <v>58851.23350116799</v>
      </c>
      <c r="U11" s="3">
        <f t="shared" si="14"/>
        <v>19736.148498832015</v>
      </c>
      <c r="V11" s="3">
        <f t="shared" si="14"/>
        <v>64165.932957728204</v>
      </c>
      <c r="W11" s="3">
        <f t="shared" si="14"/>
        <v>20690.731042271796</v>
      </c>
      <c r="X11" s="3">
        <f>+X8+X9+X10</f>
        <v>70972</v>
      </c>
      <c r="Y11" s="3">
        <f t="shared" si="14"/>
        <v>22401</v>
      </c>
      <c r="Z11" s="3">
        <f t="shared" ref="Z11:AG11" si="15">+Z8+Z9+Z10</f>
        <v>60110.470229999999</v>
      </c>
      <c r="AA11" s="3">
        <f t="shared" si="15"/>
        <v>19215.315770000001</v>
      </c>
      <c r="AB11" s="3">
        <f t="shared" si="15"/>
        <v>68829.142277499996</v>
      </c>
      <c r="AC11" s="3">
        <f t="shared" si="15"/>
        <v>21048.5524725</v>
      </c>
      <c r="AD11" s="3">
        <f t="shared" si="15"/>
        <v>59419.548000000003</v>
      </c>
      <c r="AE11" s="3">
        <f t="shared" si="15"/>
        <v>18378.148000000001</v>
      </c>
      <c r="AF11" s="3">
        <f t="shared" si="15"/>
        <v>60958.114000000001</v>
      </c>
      <c r="AG11" s="3">
        <f t="shared" si="15"/>
        <v>19234.643</v>
      </c>
    </row>
    <row r="12" spans="1:33">
      <c r="X12"/>
      <c r="Y12"/>
      <c r="Z12"/>
      <c r="AA12"/>
      <c r="AB12"/>
      <c r="AC12"/>
      <c r="AD12"/>
      <c r="AE12"/>
      <c r="AF12"/>
      <c r="AG12"/>
    </row>
    <row r="13" spans="1:33">
      <c r="X13"/>
      <c r="Y13"/>
      <c r="Z13"/>
      <c r="AA13"/>
      <c r="AB13"/>
      <c r="AC13"/>
      <c r="AD13"/>
      <c r="AE13"/>
      <c r="AF13"/>
      <c r="AG13"/>
    </row>
    <row r="14" spans="1:33">
      <c r="X14"/>
      <c r="Y14"/>
      <c r="Z14"/>
      <c r="AA14"/>
      <c r="AB14"/>
      <c r="AC14"/>
      <c r="AD14"/>
      <c r="AE14"/>
      <c r="AF14"/>
      <c r="AG14"/>
    </row>
    <row r="15" spans="1:33">
      <c r="X15"/>
      <c r="Y15"/>
    </row>
    <row r="17" spans="8:11">
      <c r="H17" s="12"/>
      <c r="K17" s="12"/>
    </row>
  </sheetData>
  <mergeCells count="19">
    <mergeCell ref="T6:U6"/>
    <mergeCell ref="V6:W6"/>
    <mergeCell ref="H6:I6"/>
    <mergeCell ref="J6:K6"/>
    <mergeCell ref="L6:M6"/>
    <mergeCell ref="N6:O6"/>
    <mergeCell ref="P6:Q6"/>
    <mergeCell ref="R6:S6"/>
    <mergeCell ref="B6:C6"/>
    <mergeCell ref="D6:E6"/>
    <mergeCell ref="F6:G6"/>
    <mergeCell ref="B3:J3"/>
    <mergeCell ref="B1:J1"/>
    <mergeCell ref="B2:J2"/>
    <mergeCell ref="X6:Y6"/>
    <mergeCell ref="Z6:AA6"/>
    <mergeCell ref="AB6:AC6"/>
    <mergeCell ref="AD6:AE6"/>
    <mergeCell ref="AF6:A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78A-8F60-41A4-973C-2117B460DD51}">
  <dimension ref="A1:S31"/>
  <sheetViews>
    <sheetView workbookViewId="0">
      <selection activeCell="C33" sqref="C33"/>
    </sheetView>
  </sheetViews>
  <sheetFormatPr defaultRowHeight="15"/>
  <cols>
    <col min="1" max="1" width="11.7109375" style="2" customWidth="1"/>
    <col min="2" max="2" width="12.7109375" style="2" customWidth="1"/>
    <col min="3" max="3" width="14.42578125" style="2" customWidth="1"/>
    <col min="4" max="4" width="15" style="2" customWidth="1"/>
    <col min="5" max="5" width="14.5703125" style="2" customWidth="1"/>
    <col min="6" max="6" width="13.7109375" style="2" customWidth="1"/>
    <col min="7" max="7" width="14.42578125" style="2" customWidth="1"/>
    <col min="8" max="8" width="14.5703125" style="2" customWidth="1"/>
    <col min="9" max="9" width="14.140625" style="2" customWidth="1"/>
    <col min="10" max="12" width="13.85546875" style="2" customWidth="1"/>
    <col min="13" max="13" width="14.140625" style="2" customWidth="1"/>
    <col min="14" max="14" width="13.85546875" style="2" customWidth="1"/>
    <col min="15" max="15" width="15.28515625" style="2" customWidth="1"/>
    <col min="16" max="26" width="13.85546875" style="2" customWidth="1"/>
    <col min="27" max="16384" width="9.140625" style="2"/>
  </cols>
  <sheetData>
    <row r="1" spans="1:19" ht="57" customHeight="1">
      <c r="A1" s="1" t="s">
        <v>0</v>
      </c>
      <c r="B1" s="17" t="s">
        <v>9</v>
      </c>
      <c r="C1" s="18"/>
      <c r="D1" s="18"/>
      <c r="E1" s="18"/>
      <c r="F1" s="18"/>
      <c r="G1" s="18"/>
      <c r="H1" s="18"/>
      <c r="I1" s="19"/>
    </row>
    <row r="2" spans="1:19" ht="17.25" customHeight="1">
      <c r="A2" s="1" t="s">
        <v>1</v>
      </c>
      <c r="B2" s="16" t="s">
        <v>2</v>
      </c>
      <c r="C2" s="16"/>
      <c r="D2" s="16"/>
      <c r="E2" s="16"/>
      <c r="F2" s="16"/>
      <c r="G2" s="16"/>
      <c r="H2" s="16"/>
      <c r="I2" s="16"/>
    </row>
    <row r="4" spans="1:19">
      <c r="B4" s="10"/>
      <c r="C4" s="10"/>
      <c r="D4" s="10"/>
      <c r="E4" s="10"/>
    </row>
    <row r="5" spans="1:19">
      <c r="A5" s="5" t="s">
        <v>3</v>
      </c>
      <c r="B5" s="20">
        <v>2010</v>
      </c>
      <c r="C5" s="20"/>
      <c r="D5" s="20">
        <f>+B5+1</f>
        <v>2011</v>
      </c>
      <c r="E5" s="20"/>
      <c r="F5" s="20">
        <f>+D5+1</f>
        <v>2012</v>
      </c>
      <c r="G5" s="20"/>
      <c r="H5" s="20">
        <f>+F5+1</f>
        <v>2013</v>
      </c>
      <c r="I5" s="20"/>
      <c r="J5" s="20">
        <f>+H5+1</f>
        <v>2014</v>
      </c>
      <c r="K5" s="20"/>
      <c r="L5" s="20">
        <f>+J5+1</f>
        <v>2015</v>
      </c>
      <c r="M5" s="20"/>
      <c r="N5" s="20">
        <f>+L5+1</f>
        <v>2016</v>
      </c>
      <c r="O5" s="20"/>
      <c r="P5" s="20">
        <f>+N5+1</f>
        <v>2017</v>
      </c>
      <c r="Q5" s="20"/>
      <c r="R5" s="20">
        <f>+P5+1</f>
        <v>2018</v>
      </c>
      <c r="S5" s="20"/>
    </row>
    <row r="6" spans="1:19" ht="60">
      <c r="A6" s="6" t="s">
        <v>14</v>
      </c>
      <c r="B6" s="4" t="s">
        <v>5</v>
      </c>
      <c r="C6" s="4" t="s">
        <v>6</v>
      </c>
      <c r="D6" s="4" t="s">
        <v>5</v>
      </c>
      <c r="E6" s="4" t="s">
        <v>6</v>
      </c>
      <c r="F6" s="4" t="s">
        <v>5</v>
      </c>
      <c r="G6" s="4" t="s">
        <v>6</v>
      </c>
      <c r="H6" s="4" t="s">
        <v>5</v>
      </c>
      <c r="I6" s="4" t="s">
        <v>6</v>
      </c>
      <c r="J6" s="4" t="s">
        <v>5</v>
      </c>
      <c r="K6" s="4" t="s">
        <v>6</v>
      </c>
      <c r="L6" s="4" t="s">
        <v>5</v>
      </c>
      <c r="M6" s="4" t="s">
        <v>6</v>
      </c>
      <c r="N6" s="4" t="s">
        <v>5</v>
      </c>
      <c r="O6" s="4" t="s">
        <v>6</v>
      </c>
      <c r="P6" s="4" t="s">
        <v>5</v>
      </c>
      <c r="Q6" s="4" t="s">
        <v>6</v>
      </c>
      <c r="R6" s="4" t="s">
        <v>5</v>
      </c>
      <c r="S6" s="4" t="s">
        <v>6</v>
      </c>
    </row>
    <row r="7" spans="1:19">
      <c r="A7" s="5" t="s">
        <v>15</v>
      </c>
      <c r="B7" s="3">
        <v>1329.9970000000001</v>
      </c>
      <c r="C7" s="3">
        <v>7.9760000000000009</v>
      </c>
      <c r="D7" s="3">
        <v>1235.7539999999999</v>
      </c>
      <c r="E7" s="3">
        <v>13.025</v>
      </c>
      <c r="F7" s="3">
        <v>1287.3909999999998</v>
      </c>
      <c r="G7" s="3">
        <v>14.127000000000001</v>
      </c>
      <c r="H7" s="3">
        <v>1399.029</v>
      </c>
      <c r="I7" s="3">
        <v>24.733000000000001</v>
      </c>
      <c r="J7" s="3">
        <v>1525.3410000000001</v>
      </c>
      <c r="K7" s="3">
        <v>23.637999999999998</v>
      </c>
      <c r="L7" s="3">
        <v>1551.2220000000002</v>
      </c>
      <c r="M7" s="3">
        <v>32.918000000000006</v>
      </c>
      <c r="N7" s="3">
        <v>1508.0359999999998</v>
      </c>
      <c r="O7" s="3">
        <v>23.873999999999999</v>
      </c>
      <c r="P7" s="3">
        <v>1555.3760000000002</v>
      </c>
      <c r="Q7" s="3">
        <v>19.035</v>
      </c>
      <c r="R7" s="3">
        <v>1716.7570000000001</v>
      </c>
      <c r="S7" s="3">
        <v>15.533999999999999</v>
      </c>
    </row>
    <row r="8" spans="1:19">
      <c r="B8" s="10"/>
      <c r="C8" s="10"/>
      <c r="D8" s="11"/>
      <c r="E8" s="10"/>
    </row>
    <row r="9" spans="1:19">
      <c r="B9" s="10"/>
      <c r="C9" s="10"/>
      <c r="D9" s="11"/>
      <c r="E9" s="10"/>
    </row>
    <row r="10" spans="1:19">
      <c r="B10" s="10"/>
      <c r="C10" s="10"/>
      <c r="D10" s="11"/>
      <c r="E10" s="10"/>
    </row>
    <row r="11" spans="1:19">
      <c r="B11" s="10"/>
      <c r="C11" s="10"/>
      <c r="D11" s="11"/>
      <c r="E11" s="10"/>
    </row>
    <row r="12" spans="1:19">
      <c r="B12" s="10"/>
      <c r="C12" s="10"/>
      <c r="D12" s="11"/>
      <c r="E12" s="10"/>
    </row>
    <row r="13" spans="1:19">
      <c r="B13" s="10"/>
      <c r="C13" s="10"/>
      <c r="D13" s="11"/>
      <c r="E13" s="10"/>
    </row>
    <row r="17" spans="2:5">
      <c r="B17" s="10"/>
      <c r="C17" s="10"/>
      <c r="D17" s="11"/>
      <c r="E17" s="10"/>
    </row>
    <row r="18" spans="2:5">
      <c r="B18" s="10"/>
      <c r="C18" s="10"/>
      <c r="D18" s="11"/>
      <c r="E18" s="10"/>
    </row>
    <row r="19" spans="2:5">
      <c r="B19" s="10"/>
      <c r="C19" s="10"/>
      <c r="D19" s="11"/>
      <c r="E19" s="10"/>
    </row>
    <row r="20" spans="2:5">
      <c r="B20" s="10"/>
      <c r="C20" s="10"/>
      <c r="D20" s="11"/>
      <c r="E20" s="10"/>
    </row>
    <row r="21" spans="2:5">
      <c r="B21" s="10"/>
      <c r="C21" s="10"/>
      <c r="D21" s="11"/>
      <c r="E21" s="10"/>
    </row>
    <row r="22" spans="2:5">
      <c r="B22" s="10"/>
      <c r="C22" s="10"/>
      <c r="D22" s="10"/>
      <c r="E22" s="10"/>
    </row>
    <row r="23" spans="2:5">
      <c r="B23" s="10"/>
      <c r="C23" s="10"/>
      <c r="D23" s="10"/>
      <c r="E23" s="10"/>
    </row>
    <row r="24" spans="2:5">
      <c r="B24" s="10"/>
      <c r="C24" s="10"/>
      <c r="D24" s="10"/>
      <c r="E24" s="10"/>
    </row>
    <row r="25" spans="2:5">
      <c r="B25" s="10"/>
      <c r="C25" s="10"/>
      <c r="D25" s="10"/>
      <c r="E25" s="10"/>
    </row>
    <row r="26" spans="2:5">
      <c r="B26" s="10"/>
      <c r="C26" s="10"/>
      <c r="D26" s="10"/>
      <c r="E26" s="10"/>
    </row>
    <row r="27" spans="2:5">
      <c r="B27" s="10"/>
      <c r="C27" s="10"/>
      <c r="D27" s="10"/>
      <c r="E27" s="10"/>
    </row>
    <row r="28" spans="2:5">
      <c r="B28" s="10"/>
      <c r="C28" s="10"/>
      <c r="D28" s="10"/>
      <c r="E28" s="10"/>
    </row>
    <row r="29" spans="2:5">
      <c r="B29" s="10"/>
      <c r="C29" s="10"/>
      <c r="D29" s="10"/>
      <c r="E29" s="10"/>
    </row>
    <row r="30" spans="2:5">
      <c r="B30" s="10"/>
      <c r="C30" s="10"/>
      <c r="D30" s="10"/>
      <c r="E30" s="10"/>
    </row>
    <row r="31" spans="2:5">
      <c r="B31" s="10"/>
      <c r="C31" s="10"/>
      <c r="D31" s="10"/>
      <c r="E31" s="10"/>
    </row>
  </sheetData>
  <mergeCells count="11">
    <mergeCell ref="L5:M5"/>
    <mergeCell ref="N5:O5"/>
    <mergeCell ref="P5:Q5"/>
    <mergeCell ref="R5:S5"/>
    <mergeCell ref="B2:I2"/>
    <mergeCell ref="J5:K5"/>
    <mergeCell ref="B1:I1"/>
    <mergeCell ref="B5:C5"/>
    <mergeCell ref="D5:E5"/>
    <mergeCell ref="F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Águas_Residuais_Tratadas</vt:lpstr>
      <vt:lpstr>Aguas_Residuais_Reutilizadas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2019-09-23T16:19:36Z</dcterms:created>
  <dcterms:modified xsi:type="dcterms:W3CDTF">2020-01-08T18:42:38Z</dcterms:modified>
</cp:coreProperties>
</file>