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 Abreu - PC\Documents\Python Projects\Matriz_Agua\data\"/>
    </mc:Choice>
  </mc:AlternateContent>
  <xr:revisionPtr revIDLastSave="0" documentId="13_ncr:1_{4344FB35-4587-4772-ACC0-6EA2A85C860D}" xr6:coauthVersionLast="44" xr6:coauthVersionMax="44" xr10:uidLastSave="{00000000-0000-0000-0000-000000000000}"/>
  <bookViews>
    <workbookView xWindow="-120" yWindow="-120" windowWidth="29040" windowHeight="15840" xr2:uid="{AE37B737-4692-4133-B4DE-383B2A7C516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5" i="1" l="1"/>
  <c r="E24" i="1" l="1"/>
  <c r="E19" i="1"/>
  <c r="E20" i="1"/>
  <c r="E18" i="1"/>
  <c r="E17" i="1"/>
  <c r="E65" i="1" l="1"/>
  <c r="D65" i="1"/>
  <c r="E61" i="1"/>
  <c r="D61" i="1"/>
  <c r="C61" i="1"/>
  <c r="E57" i="1"/>
  <c r="D57" i="1"/>
  <c r="C57" i="1"/>
  <c r="E53" i="1"/>
  <c r="D53" i="1"/>
  <c r="C53" i="1"/>
  <c r="E49" i="1"/>
  <c r="D49" i="1"/>
  <c r="C49" i="1"/>
  <c r="E45" i="1"/>
  <c r="D45" i="1"/>
  <c r="C45" i="1"/>
  <c r="E41" i="1"/>
  <c r="D41" i="1"/>
  <c r="C41" i="1"/>
  <c r="E37" i="1"/>
  <c r="D37" i="1"/>
  <c r="C37" i="1"/>
  <c r="E33" i="1"/>
  <c r="D33" i="1"/>
  <c r="C33" i="1"/>
  <c r="E29" i="1"/>
  <c r="D29" i="1"/>
  <c r="C29" i="1"/>
  <c r="E25" i="1"/>
  <c r="D25" i="1"/>
  <c r="C25" i="1"/>
  <c r="D21" i="1"/>
  <c r="C21" i="1"/>
  <c r="D17" i="1"/>
  <c r="C17" i="1"/>
  <c r="E13" i="1"/>
  <c r="D13" i="1"/>
  <c r="C13" i="1"/>
  <c r="E9" i="1"/>
  <c r="D9" i="1"/>
  <c r="C9" i="1"/>
  <c r="D5" i="1"/>
  <c r="E5" i="1"/>
  <c r="C5" i="1"/>
  <c r="E21" i="1" l="1"/>
</calcChain>
</file>

<file path=xl/sharedStrings.xml><?xml version="1.0" encoding="utf-8"?>
<sst xmlns="http://schemas.openxmlformats.org/spreadsheetml/2006/main" count="71" uniqueCount="11">
  <si>
    <t>Ano</t>
  </si>
  <si>
    <t>Subsistema</t>
  </si>
  <si>
    <t>Lisboa</t>
  </si>
  <si>
    <t>Outros Concelhos</t>
  </si>
  <si>
    <t>Alcântara</t>
  </si>
  <si>
    <t>Beirolas</t>
  </si>
  <si>
    <t>Chelas</t>
  </si>
  <si>
    <t>Total</t>
  </si>
  <si>
    <t>Total - Água Tratada</t>
  </si>
  <si>
    <t>lis_perc</t>
  </si>
  <si>
    <t>out_perc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</si>
</sst>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2">
    <cellStyle name="Normal" xfId="0" builtinId="0"/>
    <cellStyle name="Normal 2" xfId="1" xr:uid="{B9092C86-7254-4166-8527-343C064BF7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BF8C-7E84-4C15-AD2D-FEE22ED5903E}">
  <dimension ref="A1:G65"/>
  <sheetViews>
    <sheetView tabSelected="1" workbookViewId="0">
      <selection activeCell="F2" sqref="F2:G64"/>
    </sheetView>
  </sheetViews>
  <sheetFormatPr defaultRowHeight="15" x14ac:dyDescent="0.25"/>
  <cols>
    <col min="2" max="2" width="11.140625" bestFit="1" customWidth="1"/>
    <col min="4" max="4" width="16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9</v>
      </c>
      <c r="G1" t="s">
        <v>10</v>
      </c>
    </row>
    <row r="2" spans="1:7" x14ac:dyDescent="0.25">
      <c r="A2">
        <v>2003</v>
      </c>
      <c r="B2" t="s">
        <v>4</v>
      </c>
      <c r="C2">
        <v>24.93764496</v>
      </c>
      <c r="D2">
        <v>9.6979730400000008</v>
      </c>
      <c r="E2">
        <v>34.635618000000001</v>
      </c>
      <c r="F2" s="2">
        <v>72</v>
      </c>
      <c r="G2" s="2">
        <v>28.000000000000004</v>
      </c>
    </row>
    <row r="3" spans="1:7" x14ac:dyDescent="0.25">
      <c r="A3">
        <v>2003</v>
      </c>
      <c r="B3" t="s">
        <v>5</v>
      </c>
      <c r="C3">
        <v>5.1147124000000002</v>
      </c>
      <c r="D3">
        <v>6.0042276000000001</v>
      </c>
      <c r="E3">
        <v>11.11894</v>
      </c>
      <c r="F3" s="2">
        <v>46</v>
      </c>
      <c r="G3" s="2">
        <v>54</v>
      </c>
    </row>
    <row r="4" spans="1:7" x14ac:dyDescent="0.25">
      <c r="A4">
        <v>2003</v>
      </c>
      <c r="B4" t="s">
        <v>6</v>
      </c>
      <c r="C4">
        <v>13.658619</v>
      </c>
      <c r="D4">
        <v>0</v>
      </c>
      <c r="E4">
        <v>13.658619</v>
      </c>
      <c r="F4" s="2">
        <v>100</v>
      </c>
      <c r="G4" s="2">
        <v>0</v>
      </c>
    </row>
    <row r="5" spans="1:7" x14ac:dyDescent="0.25">
      <c r="A5">
        <v>2003</v>
      </c>
      <c r="B5" t="s">
        <v>8</v>
      </c>
      <c r="C5">
        <f>+SUM(C2:C4)</f>
        <v>43.710976360000004</v>
      </c>
      <c r="D5">
        <f>+SUM(D2:D4)</f>
        <v>15.702200640000001</v>
      </c>
      <c r="E5">
        <f>+SUM(E2:E4)</f>
        <v>59.413177000000005</v>
      </c>
      <c r="F5" s="2">
        <v>73.571181625247888</v>
      </c>
      <c r="G5" s="2">
        <v>26.428818374752115</v>
      </c>
    </row>
    <row r="6" spans="1:7" x14ac:dyDescent="0.25">
      <c r="A6">
        <v>2004</v>
      </c>
      <c r="B6" t="s">
        <v>4</v>
      </c>
      <c r="C6">
        <v>23.154854400000001</v>
      </c>
      <c r="D6">
        <v>9.0046656000000009</v>
      </c>
      <c r="E6">
        <v>32.159520000000001</v>
      </c>
      <c r="F6" s="2">
        <v>72.000000000000014</v>
      </c>
      <c r="G6" s="2">
        <v>28.000000000000004</v>
      </c>
    </row>
    <row r="7" spans="1:7" x14ac:dyDescent="0.25">
      <c r="A7">
        <v>2004</v>
      </c>
      <c r="B7" t="s">
        <v>5</v>
      </c>
      <c r="C7">
        <v>6.3497848000000001</v>
      </c>
      <c r="D7">
        <v>7.4540952000000003</v>
      </c>
      <c r="E7">
        <v>13.803880000000001</v>
      </c>
      <c r="F7" s="2">
        <v>46</v>
      </c>
      <c r="G7" s="2">
        <v>54</v>
      </c>
    </row>
    <row r="8" spans="1:7" x14ac:dyDescent="0.25">
      <c r="A8">
        <v>2004</v>
      </c>
      <c r="B8" t="s">
        <v>6</v>
      </c>
      <c r="C8">
        <v>13.292681</v>
      </c>
      <c r="D8">
        <v>0</v>
      </c>
      <c r="E8">
        <v>13.292681</v>
      </c>
      <c r="F8" s="2">
        <v>100</v>
      </c>
      <c r="G8" s="2">
        <v>0</v>
      </c>
    </row>
    <row r="9" spans="1:7" x14ac:dyDescent="0.25">
      <c r="A9">
        <v>2004</v>
      </c>
      <c r="B9" t="s">
        <v>8</v>
      </c>
      <c r="C9">
        <f>+SUM(C6:C8)</f>
        <v>42.797320200000001</v>
      </c>
      <c r="D9">
        <f>+SUM(D6:D8)</f>
        <v>16.4587608</v>
      </c>
      <c r="E9">
        <f>+SUM(E6:E8)</f>
        <v>59.256081000000002</v>
      </c>
      <c r="F9" s="2">
        <v>72.224351455169639</v>
      </c>
      <c r="G9" s="2">
        <v>27.775648544830361</v>
      </c>
    </row>
    <row r="10" spans="1:7" x14ac:dyDescent="0.25">
      <c r="A10">
        <v>2005</v>
      </c>
      <c r="B10" t="s">
        <v>4</v>
      </c>
      <c r="C10">
        <v>22.8980952</v>
      </c>
      <c r="D10">
        <v>8.9048148000000005</v>
      </c>
      <c r="E10">
        <v>31.802910000000001</v>
      </c>
      <c r="F10" s="2">
        <v>72</v>
      </c>
      <c r="G10" s="2">
        <v>28.000000000000004</v>
      </c>
    </row>
    <row r="11" spans="1:7" x14ac:dyDescent="0.25">
      <c r="A11">
        <v>2005</v>
      </c>
      <c r="B11" t="s">
        <v>5</v>
      </c>
      <c r="C11">
        <v>5.5692107999999996</v>
      </c>
      <c r="D11">
        <v>6.5377691999999996</v>
      </c>
      <c r="E11">
        <v>12.10698</v>
      </c>
      <c r="F11" s="2">
        <v>46</v>
      </c>
      <c r="G11" s="2">
        <v>53.999999999999993</v>
      </c>
    </row>
    <row r="12" spans="1:7" x14ac:dyDescent="0.25">
      <c r="A12">
        <v>2005</v>
      </c>
      <c r="B12" t="s">
        <v>6</v>
      </c>
      <c r="C12">
        <v>13.070539</v>
      </c>
      <c r="D12">
        <v>0</v>
      </c>
      <c r="E12">
        <v>13.070539</v>
      </c>
      <c r="F12" s="2">
        <v>100</v>
      </c>
      <c r="G12" s="2">
        <v>0</v>
      </c>
    </row>
    <row r="13" spans="1:7" x14ac:dyDescent="0.25">
      <c r="A13">
        <v>2005</v>
      </c>
      <c r="B13" t="s">
        <v>8</v>
      </c>
      <c r="C13">
        <f>+SUM(C10:C12)</f>
        <v>41.537845000000004</v>
      </c>
      <c r="D13">
        <f>+SUM(D10:D12)</f>
        <v>15.442584</v>
      </c>
      <c r="E13">
        <f>+SUM(E10:E12)</f>
        <v>56.980429000000001</v>
      </c>
      <c r="F13" s="2">
        <v>72.898442024716942</v>
      </c>
      <c r="G13" s="2">
        <v>27.101557975283058</v>
      </c>
    </row>
    <row r="14" spans="1:7" x14ac:dyDescent="0.25">
      <c r="A14">
        <v>2006</v>
      </c>
      <c r="B14" t="s">
        <v>4</v>
      </c>
      <c r="C14">
        <v>25.455151368000003</v>
      </c>
      <c r="D14">
        <v>9.8992255319999938</v>
      </c>
      <c r="E14">
        <v>35.354376899999998</v>
      </c>
      <c r="F14" s="2">
        <v>72.000000000000014</v>
      </c>
      <c r="G14" s="2">
        <v>27.999999999999986</v>
      </c>
    </row>
    <row r="15" spans="1:7" x14ac:dyDescent="0.25">
      <c r="A15">
        <v>2006</v>
      </c>
      <c r="B15" t="s">
        <v>5</v>
      </c>
      <c r="C15">
        <v>6.1602740230000004</v>
      </c>
      <c r="D15">
        <v>7.2316260269999999</v>
      </c>
      <c r="E15">
        <v>13.39190005</v>
      </c>
      <c r="F15" s="2">
        <v>46</v>
      </c>
      <c r="G15" s="2">
        <v>54</v>
      </c>
    </row>
    <row r="16" spans="1:7" x14ac:dyDescent="0.25">
      <c r="A16">
        <v>2006</v>
      </c>
      <c r="B16" t="s">
        <v>6</v>
      </c>
      <c r="C16">
        <v>13.0695227</v>
      </c>
      <c r="D16">
        <v>0</v>
      </c>
      <c r="E16">
        <v>13.0695227</v>
      </c>
      <c r="F16" s="2">
        <v>100</v>
      </c>
      <c r="G16" s="2">
        <v>0</v>
      </c>
    </row>
    <row r="17" spans="1:7" x14ac:dyDescent="0.25">
      <c r="A17">
        <v>2006</v>
      </c>
      <c r="B17" t="s">
        <v>8</v>
      </c>
      <c r="C17">
        <f>+SUM(C14:C16)</f>
        <v>44.684948091000003</v>
      </c>
      <c r="D17">
        <f>+SUM(D14:D16)</f>
        <v>17.130851558999993</v>
      </c>
      <c r="E17">
        <f>+SUM(E14:E16)</f>
        <v>61.815799649999995</v>
      </c>
      <c r="F17" s="2">
        <v>72.287260447984849</v>
      </c>
      <c r="G17" s="2">
        <v>27.712739552015154</v>
      </c>
    </row>
    <row r="18" spans="1:7" x14ac:dyDescent="0.25">
      <c r="A18">
        <v>2007</v>
      </c>
      <c r="B18" t="s">
        <v>4</v>
      </c>
      <c r="C18">
        <v>23.249721600000001</v>
      </c>
      <c r="D18">
        <v>9.0415583999999996</v>
      </c>
      <c r="E18">
        <f>+SUM(C18:D18)</f>
        <v>32.29128</v>
      </c>
      <c r="F18" s="2">
        <v>72</v>
      </c>
      <c r="G18" s="2">
        <v>27.999999999999996</v>
      </c>
    </row>
    <row r="19" spans="1:7" x14ac:dyDescent="0.25">
      <c r="A19">
        <v>2007</v>
      </c>
      <c r="B19" t="s">
        <v>5</v>
      </c>
      <c r="C19">
        <v>5.7270184000000004</v>
      </c>
      <c r="D19">
        <v>6.7230215999999992</v>
      </c>
      <c r="E19">
        <f t="shared" ref="E19:E21" si="0">+SUM(C19:D19)</f>
        <v>12.45004</v>
      </c>
      <c r="F19" s="2">
        <v>46.000000000000007</v>
      </c>
      <c r="G19" s="2">
        <v>53.999999999999993</v>
      </c>
    </row>
    <row r="20" spans="1:7" x14ac:dyDescent="0.25">
      <c r="A20">
        <v>2007</v>
      </c>
      <c r="B20" t="s">
        <v>6</v>
      </c>
      <c r="C20">
        <v>12.696399999999999</v>
      </c>
      <c r="D20">
        <v>0</v>
      </c>
      <c r="E20">
        <f t="shared" si="0"/>
        <v>12.696399999999999</v>
      </c>
      <c r="F20" s="2">
        <v>100</v>
      </c>
      <c r="G20" s="2">
        <v>0</v>
      </c>
    </row>
    <row r="21" spans="1:7" x14ac:dyDescent="0.25">
      <c r="A21">
        <v>2007</v>
      </c>
      <c r="B21" t="s">
        <v>8</v>
      </c>
      <c r="C21">
        <f>+SUM(C18:C20)</f>
        <v>41.673139999999997</v>
      </c>
      <c r="D21">
        <f>+SUM(D18:D20)</f>
        <v>15.764579999999999</v>
      </c>
      <c r="E21">
        <f t="shared" si="0"/>
        <v>57.437719999999999</v>
      </c>
      <c r="F21" s="2">
        <v>72.553611111304548</v>
      </c>
      <c r="G21" s="2">
        <v>27.446388888695438</v>
      </c>
    </row>
    <row r="22" spans="1:7" x14ac:dyDescent="0.25">
      <c r="A22">
        <v>2008</v>
      </c>
      <c r="B22" t="s">
        <v>4</v>
      </c>
      <c r="C22">
        <v>25.455151368000003</v>
      </c>
      <c r="D22">
        <v>6.8504386319999977</v>
      </c>
      <c r="E22">
        <v>32.305590000000002</v>
      </c>
      <c r="F22" s="2">
        <v>78.79488152979097</v>
      </c>
      <c r="G22" s="2">
        <v>21.205118470209015</v>
      </c>
    </row>
    <row r="23" spans="1:7" x14ac:dyDescent="0.25">
      <c r="A23">
        <v>2008</v>
      </c>
      <c r="B23" t="s">
        <v>5</v>
      </c>
      <c r="C23">
        <v>6.1602740230000004</v>
      </c>
      <c r="D23">
        <v>8.3290259770000006</v>
      </c>
      <c r="E23">
        <v>14.489300000000002</v>
      </c>
      <c r="F23" s="2">
        <v>42.516022326820483</v>
      </c>
      <c r="G23" s="2">
        <v>57.483977673179524</v>
      </c>
    </row>
    <row r="24" spans="1:7" x14ac:dyDescent="0.25">
      <c r="A24">
        <v>2008</v>
      </c>
      <c r="B24" t="s">
        <v>6</v>
      </c>
      <c r="C24">
        <v>13.690211</v>
      </c>
      <c r="D24">
        <v>0</v>
      </c>
      <c r="E24">
        <f>+C24+D24</f>
        <v>13.690211</v>
      </c>
      <c r="F24" s="2">
        <v>100</v>
      </c>
      <c r="G24" s="2">
        <v>0</v>
      </c>
    </row>
    <row r="25" spans="1:7" x14ac:dyDescent="0.25">
      <c r="A25">
        <v>2008</v>
      </c>
      <c r="B25" t="s">
        <v>8</v>
      </c>
      <c r="C25">
        <f>+SUM(C22:C24)</f>
        <v>45.305636391</v>
      </c>
      <c r="D25">
        <f>+SUM(D22:D24)</f>
        <v>15.179464608999998</v>
      </c>
      <c r="E25">
        <f>+SUM(E22:E24)</f>
        <v>60.485101</v>
      </c>
      <c r="F25" s="2">
        <v>74.903795549585013</v>
      </c>
      <c r="G25" s="2">
        <v>25.096204450414984</v>
      </c>
    </row>
    <row r="26" spans="1:7" x14ac:dyDescent="0.25">
      <c r="A26">
        <v>2009</v>
      </c>
      <c r="B26" t="s">
        <v>4</v>
      </c>
      <c r="C26">
        <v>25.545490559999998</v>
      </c>
      <c r="D26">
        <v>9.9343574399999994</v>
      </c>
      <c r="E26">
        <v>35.479847999999997</v>
      </c>
      <c r="F26" s="2">
        <v>72</v>
      </c>
      <c r="G26" s="2">
        <v>28.000000000000004</v>
      </c>
    </row>
    <row r="27" spans="1:7" x14ac:dyDescent="0.25">
      <c r="A27">
        <v>2009</v>
      </c>
      <c r="B27" t="s">
        <v>5</v>
      </c>
      <c r="C27">
        <v>7.7008554</v>
      </c>
      <c r="D27">
        <v>9.0401346000000018</v>
      </c>
      <c r="E27">
        <v>16.74099</v>
      </c>
      <c r="F27" s="2">
        <v>45.999999999999993</v>
      </c>
      <c r="G27" s="2">
        <v>54</v>
      </c>
    </row>
    <row r="28" spans="1:7" x14ac:dyDescent="0.25">
      <c r="A28">
        <v>2009</v>
      </c>
      <c r="B28" t="s">
        <v>6</v>
      </c>
      <c r="C28">
        <v>14.623324</v>
      </c>
      <c r="D28">
        <v>0</v>
      </c>
      <c r="E28">
        <v>14.623324</v>
      </c>
      <c r="F28" s="2">
        <v>100</v>
      </c>
      <c r="G28" s="2">
        <v>0</v>
      </c>
    </row>
    <row r="29" spans="1:7" x14ac:dyDescent="0.25">
      <c r="A29">
        <v>2009</v>
      </c>
      <c r="B29" t="s">
        <v>8</v>
      </c>
      <c r="C29">
        <f>+SUM(C26:C28)</f>
        <v>47.869669959999996</v>
      </c>
      <c r="D29">
        <f>+SUM(D26:D28)</f>
        <v>18.974492040000001</v>
      </c>
      <c r="E29">
        <f>+SUM(E26:E28)</f>
        <v>66.844161999999997</v>
      </c>
      <c r="F29" s="2">
        <v>71.613838109003453</v>
      </c>
      <c r="G29" s="2">
        <v>28.386161890996558</v>
      </c>
    </row>
    <row r="30" spans="1:7" x14ac:dyDescent="0.25">
      <c r="A30">
        <v>2010</v>
      </c>
      <c r="B30" t="s">
        <v>4</v>
      </c>
      <c r="C30">
        <v>28.375143120000001</v>
      </c>
      <c r="D30">
        <v>11.034777880000002</v>
      </c>
      <c r="E30">
        <v>39.409921000000004</v>
      </c>
      <c r="F30" s="2">
        <v>72</v>
      </c>
      <c r="G30" s="2">
        <v>28.000000000000004</v>
      </c>
    </row>
    <row r="31" spans="1:7" x14ac:dyDescent="0.25">
      <c r="A31">
        <v>2010</v>
      </c>
      <c r="B31" t="s">
        <v>5</v>
      </c>
      <c r="C31">
        <v>8.7242726000000008</v>
      </c>
      <c r="D31">
        <v>10.2415374</v>
      </c>
      <c r="E31">
        <v>18.965810000000001</v>
      </c>
      <c r="F31" s="2">
        <v>46</v>
      </c>
      <c r="G31" s="2">
        <v>54</v>
      </c>
    </row>
    <row r="32" spans="1:7" x14ac:dyDescent="0.25">
      <c r="A32">
        <v>2010</v>
      </c>
      <c r="B32" t="s">
        <v>6</v>
      </c>
      <c r="C32">
        <v>15.309687</v>
      </c>
      <c r="D32">
        <v>0</v>
      </c>
      <c r="E32">
        <v>15.309687</v>
      </c>
      <c r="F32" s="2">
        <v>100</v>
      </c>
      <c r="G32" s="2">
        <v>0</v>
      </c>
    </row>
    <row r="33" spans="1:7" x14ac:dyDescent="0.25">
      <c r="A33">
        <v>2010</v>
      </c>
      <c r="B33" t="s">
        <v>8</v>
      </c>
      <c r="C33">
        <f>+SUM(C30:C32)</f>
        <v>52.409102720000007</v>
      </c>
      <c r="D33">
        <f>+SUM(D30:D32)</f>
        <v>21.276315280000002</v>
      </c>
      <c r="E33">
        <f>+SUM(E30:E32)</f>
        <v>73.685417999999999</v>
      </c>
      <c r="F33" s="2">
        <v>71.125473862413315</v>
      </c>
      <c r="G33" s="2">
        <v>28.874526137586678</v>
      </c>
    </row>
    <row r="34" spans="1:7" x14ac:dyDescent="0.25">
      <c r="A34">
        <v>2011</v>
      </c>
      <c r="B34" t="s">
        <v>4</v>
      </c>
      <c r="C34">
        <v>39.492490760000003</v>
      </c>
      <c r="D34">
        <v>11.399894240000002</v>
      </c>
      <c r="E34">
        <v>50.892385000000004</v>
      </c>
      <c r="F34" s="2">
        <v>77.600000000000009</v>
      </c>
      <c r="G34" s="2">
        <v>22.400000000000002</v>
      </c>
    </row>
    <row r="35" spans="1:7" x14ac:dyDescent="0.25">
      <c r="A35">
        <v>2011</v>
      </c>
      <c r="B35" t="s">
        <v>5</v>
      </c>
      <c r="C35">
        <v>8.4643265999999997</v>
      </c>
      <c r="D35">
        <v>9.9363833999999986</v>
      </c>
      <c r="E35">
        <v>18.40071</v>
      </c>
      <c r="F35" s="2">
        <v>46.000000000000007</v>
      </c>
      <c r="G35" s="2">
        <v>54</v>
      </c>
    </row>
    <row r="36" spans="1:7" x14ac:dyDescent="0.25">
      <c r="A36">
        <v>2011</v>
      </c>
      <c r="B36" t="s">
        <v>6</v>
      </c>
      <c r="C36">
        <v>14.177553</v>
      </c>
      <c r="D36">
        <v>0</v>
      </c>
      <c r="E36">
        <v>14.177553</v>
      </c>
      <c r="F36" s="2">
        <v>100</v>
      </c>
      <c r="G36" s="2">
        <v>0</v>
      </c>
    </row>
    <row r="37" spans="1:7" x14ac:dyDescent="0.25">
      <c r="A37">
        <v>2011</v>
      </c>
      <c r="B37" t="s">
        <v>8</v>
      </c>
      <c r="C37">
        <f>+SUM(C34:C36)</f>
        <v>62.134370360000005</v>
      </c>
      <c r="D37">
        <f>+SUM(D34:D36)</f>
        <v>21.336277639999999</v>
      </c>
      <c r="E37">
        <f>+SUM(E34:E36)</f>
        <v>83.470648000000011</v>
      </c>
      <c r="F37" s="2">
        <v>74.43858631599457</v>
      </c>
      <c r="G37" s="2">
        <v>25.561413684005419</v>
      </c>
    </row>
    <row r="38" spans="1:7" x14ac:dyDescent="0.25">
      <c r="A38">
        <v>2012</v>
      </c>
      <c r="B38" t="s">
        <v>4</v>
      </c>
      <c r="C38">
        <v>39.142162456000001</v>
      </c>
      <c r="D38">
        <v>11.298768544000007</v>
      </c>
      <c r="E38">
        <v>50.440931000000006</v>
      </c>
      <c r="F38" s="2">
        <v>77.599999999999994</v>
      </c>
      <c r="G38" s="2">
        <v>22.400000000000013</v>
      </c>
    </row>
    <row r="39" spans="1:7" x14ac:dyDescent="0.25">
      <c r="A39">
        <v>2012</v>
      </c>
      <c r="B39" t="s">
        <v>5</v>
      </c>
      <c r="C39">
        <v>7.3346000451679902</v>
      </c>
      <c r="D39">
        <v>8.437379954832009</v>
      </c>
      <c r="E39">
        <v>15.771979999999999</v>
      </c>
      <c r="F39" s="2">
        <v>46.503990273687833</v>
      </c>
      <c r="G39" s="2">
        <v>53.496009726312167</v>
      </c>
    </row>
    <row r="40" spans="1:7" x14ac:dyDescent="0.25">
      <c r="A40">
        <v>2012</v>
      </c>
      <c r="B40" t="s">
        <v>6</v>
      </c>
      <c r="C40">
        <v>12.374471</v>
      </c>
      <c r="D40">
        <v>0</v>
      </c>
      <c r="E40">
        <v>12.374471</v>
      </c>
      <c r="F40" s="2">
        <v>100</v>
      </c>
      <c r="G40" s="2">
        <v>0</v>
      </c>
    </row>
    <row r="41" spans="1:7" x14ac:dyDescent="0.25">
      <c r="A41">
        <v>2012</v>
      </c>
      <c r="B41" t="s">
        <v>8</v>
      </c>
      <c r="C41">
        <f>+SUM(C38:C40)</f>
        <v>58.851233501167989</v>
      </c>
      <c r="D41">
        <f>+SUM(D38:D40)</f>
        <v>19.736148498832016</v>
      </c>
      <c r="E41">
        <f>+SUM(E38:E40)</f>
        <v>78.587382000000005</v>
      </c>
      <c r="F41" s="2">
        <v>74.886364710772511</v>
      </c>
      <c r="G41" s="2">
        <v>25.113635289227492</v>
      </c>
    </row>
    <row r="42" spans="1:7" x14ac:dyDescent="0.25">
      <c r="A42">
        <v>2013</v>
      </c>
      <c r="B42" t="s">
        <v>4</v>
      </c>
      <c r="C42">
        <v>41.677439815999996</v>
      </c>
      <c r="D42">
        <v>12.030601184000007</v>
      </c>
      <c r="E42">
        <v>53.708041000000001</v>
      </c>
      <c r="F42" s="2">
        <v>77.599999999999994</v>
      </c>
      <c r="G42" s="2">
        <v>22.400000000000013</v>
      </c>
    </row>
    <row r="43" spans="1:7" x14ac:dyDescent="0.25">
      <c r="A43">
        <v>2013</v>
      </c>
      <c r="B43" t="s">
        <v>5</v>
      </c>
      <c r="C43">
        <v>8.3109401417282101</v>
      </c>
      <c r="D43">
        <v>8.6601298582717892</v>
      </c>
      <c r="E43">
        <v>16.971070000000001</v>
      </c>
      <c r="F43" s="2">
        <v>48.971220681596456</v>
      </c>
      <c r="G43" s="2">
        <v>51.028779318403558</v>
      </c>
    </row>
    <row r="44" spans="1:7" x14ac:dyDescent="0.25">
      <c r="A44">
        <v>2013</v>
      </c>
      <c r="B44" t="s">
        <v>6</v>
      </c>
      <c r="C44">
        <v>14.177553</v>
      </c>
      <c r="D44">
        <v>0</v>
      </c>
      <c r="E44">
        <v>14.177553</v>
      </c>
      <c r="F44" s="2">
        <v>100</v>
      </c>
      <c r="G44" s="2">
        <v>0</v>
      </c>
    </row>
    <row r="45" spans="1:7" x14ac:dyDescent="0.25">
      <c r="A45">
        <v>2013</v>
      </c>
      <c r="B45" t="s">
        <v>8</v>
      </c>
      <c r="C45">
        <f>+SUM(C42:C44)</f>
        <v>64.165932957728202</v>
      </c>
      <c r="D45">
        <f>+SUM(D42:D44)</f>
        <v>20.690731042271796</v>
      </c>
      <c r="E45">
        <f>+SUM(E42:E44)</f>
        <v>84.856664000000009</v>
      </c>
      <c r="F45" s="2">
        <v>75.616846023699694</v>
      </c>
      <c r="G45" s="2">
        <v>24.383153976300314</v>
      </c>
    </row>
    <row r="46" spans="1:7" x14ac:dyDescent="0.25">
      <c r="A46">
        <v>2014</v>
      </c>
      <c r="B46" t="s">
        <v>4</v>
      </c>
      <c r="C46">
        <v>46.844999999999999</v>
      </c>
      <c r="D46">
        <v>13.522</v>
      </c>
      <c r="E46">
        <v>60.366999999999997</v>
      </c>
      <c r="F46" s="2">
        <v>77.600344559113424</v>
      </c>
      <c r="G46" s="2">
        <v>22.39965544088658</v>
      </c>
    </row>
    <row r="47" spans="1:7" x14ac:dyDescent="0.25">
      <c r="A47">
        <v>2014</v>
      </c>
      <c r="B47" t="s">
        <v>5</v>
      </c>
      <c r="C47">
        <v>8.52</v>
      </c>
      <c r="D47">
        <v>8.8789999999999996</v>
      </c>
      <c r="E47">
        <v>17.399000000000001</v>
      </c>
      <c r="F47" s="2">
        <v>48.968331513305358</v>
      </c>
      <c r="G47" s="2">
        <v>51.031668486694635</v>
      </c>
    </row>
    <row r="48" spans="1:7" x14ac:dyDescent="0.25">
      <c r="A48">
        <v>2014</v>
      </c>
      <c r="B48" t="s">
        <v>6</v>
      </c>
      <c r="C48">
        <v>15.606999999999999</v>
      </c>
      <c r="D48">
        <v>0</v>
      </c>
      <c r="E48">
        <v>15.606999999999999</v>
      </c>
      <c r="F48" s="2">
        <v>100</v>
      </c>
      <c r="G48" s="2">
        <v>0</v>
      </c>
    </row>
    <row r="49" spans="1:7" x14ac:dyDescent="0.25">
      <c r="A49">
        <v>2014</v>
      </c>
      <c r="B49" t="s">
        <v>8</v>
      </c>
      <c r="C49">
        <f>+SUM(C46:C48)</f>
        <v>70.971999999999994</v>
      </c>
      <c r="D49">
        <f>+SUM(D46:D48)</f>
        <v>22.401</v>
      </c>
      <c r="E49">
        <f>+SUM(E46:E48)</f>
        <v>93.37299999999999</v>
      </c>
      <c r="F49" s="2">
        <v>76.009124693433861</v>
      </c>
      <c r="G49" s="2">
        <v>23.990875306566139</v>
      </c>
    </row>
    <row r="50" spans="1:7" x14ac:dyDescent="0.25">
      <c r="A50">
        <v>2015</v>
      </c>
      <c r="B50" t="s">
        <v>4</v>
      </c>
      <c r="C50">
        <v>38.287940339999999</v>
      </c>
      <c r="D50">
        <v>10.799162660000002</v>
      </c>
      <c r="E50">
        <v>49.087103000000006</v>
      </c>
      <c r="F50" s="2">
        <v>78</v>
      </c>
      <c r="G50" s="2">
        <v>22.000000000000007</v>
      </c>
    </row>
    <row r="51" spans="1:7" x14ac:dyDescent="0.25">
      <c r="A51">
        <v>2015</v>
      </c>
      <c r="B51" t="s">
        <v>5</v>
      </c>
      <c r="C51">
        <v>8.0861078899999992</v>
      </c>
      <c r="D51">
        <v>8.4161531099999998</v>
      </c>
      <c r="E51">
        <v>16.502260999999997</v>
      </c>
      <c r="F51" s="2">
        <v>49.000000000000007</v>
      </c>
      <c r="G51" s="2">
        <v>51.000000000000014</v>
      </c>
    </row>
    <row r="52" spans="1:7" x14ac:dyDescent="0.25">
      <c r="A52">
        <v>2015</v>
      </c>
      <c r="B52" t="s">
        <v>6</v>
      </c>
      <c r="C52">
        <v>13.736422000000001</v>
      </c>
      <c r="D52">
        <v>0</v>
      </c>
      <c r="E52">
        <v>13.736422000000001</v>
      </c>
      <c r="F52" s="2">
        <v>100</v>
      </c>
      <c r="G52" s="2">
        <v>0</v>
      </c>
    </row>
    <row r="53" spans="1:7" x14ac:dyDescent="0.25">
      <c r="A53">
        <v>2015</v>
      </c>
      <c r="B53" t="s">
        <v>8</v>
      </c>
      <c r="C53">
        <f>+SUM(C50:C52)</f>
        <v>60.110470230000004</v>
      </c>
      <c r="D53">
        <f>+SUM(D50:D52)</f>
        <v>19.215315770000004</v>
      </c>
      <c r="E53">
        <f>+SUM(E50:E52)</f>
        <v>79.325786000000008</v>
      </c>
      <c r="F53" s="2">
        <v>75.776709265761326</v>
      </c>
      <c r="G53" s="2">
        <v>24.223290734238677</v>
      </c>
    </row>
    <row r="54" spans="1:7" x14ac:dyDescent="0.25">
      <c r="A54">
        <v>2016</v>
      </c>
      <c r="B54" t="s">
        <v>4</v>
      </c>
      <c r="C54">
        <v>44.837961479999997</v>
      </c>
      <c r="D54">
        <v>12.64660452</v>
      </c>
      <c r="E54">
        <v>57.484566000000001</v>
      </c>
      <c r="F54" s="2">
        <v>77.999999999999986</v>
      </c>
      <c r="G54" s="2">
        <v>22</v>
      </c>
    </row>
    <row r="55" spans="1:7" x14ac:dyDescent="0.25">
      <c r="A55">
        <v>2016</v>
      </c>
      <c r="B55" t="s">
        <v>5</v>
      </c>
      <c r="C55">
        <v>8.0724597974999988</v>
      </c>
      <c r="D55">
        <v>8.4019479524999987</v>
      </c>
      <c r="E55">
        <v>16.474407749999997</v>
      </c>
      <c r="F55" s="2">
        <v>49</v>
      </c>
      <c r="G55" s="2">
        <v>51</v>
      </c>
    </row>
    <row r="56" spans="1:7" x14ac:dyDescent="0.25">
      <c r="A56">
        <v>2016</v>
      </c>
      <c r="B56" t="s">
        <v>6</v>
      </c>
      <c r="C56">
        <v>15.918721</v>
      </c>
      <c r="D56">
        <v>0</v>
      </c>
      <c r="E56">
        <v>15.918721</v>
      </c>
      <c r="F56" s="2">
        <v>100</v>
      </c>
      <c r="G56" s="2">
        <v>0</v>
      </c>
    </row>
    <row r="57" spans="1:7" x14ac:dyDescent="0.25">
      <c r="A57">
        <v>2016</v>
      </c>
      <c r="B57" t="s">
        <v>8</v>
      </c>
      <c r="C57">
        <f>+SUM(C54:C56)</f>
        <v>68.829142277499997</v>
      </c>
      <c r="D57">
        <f>+SUM(D54:D56)</f>
        <v>21.048552472499999</v>
      </c>
      <c r="E57">
        <f>+SUM(E54:E56)</f>
        <v>89.877694750000003</v>
      </c>
      <c r="F57" s="2">
        <v>76.580894146152986</v>
      </c>
      <c r="G57" s="2">
        <v>23.419105853847018</v>
      </c>
    </row>
    <row r="58" spans="1:7" x14ac:dyDescent="0.25">
      <c r="A58">
        <v>2017</v>
      </c>
      <c r="B58" t="s">
        <v>4</v>
      </c>
      <c r="C58">
        <v>39.007305000000002</v>
      </c>
      <c r="D58">
        <v>11.259841</v>
      </c>
      <c r="E58">
        <v>50.267146000000004</v>
      </c>
      <c r="F58" s="2">
        <v>77.599999411146186</v>
      </c>
      <c r="G58" s="2">
        <v>22.4000005888538</v>
      </c>
    </row>
    <row r="59" spans="1:7" x14ac:dyDescent="0.25">
      <c r="A59">
        <v>2017</v>
      </c>
      <c r="B59" t="s">
        <v>5</v>
      </c>
      <c r="C59">
        <v>6.8312860000000004</v>
      </c>
      <c r="D59">
        <v>7.1183069999999997</v>
      </c>
      <c r="E59">
        <v>13.949593</v>
      </c>
      <c r="F59" s="2">
        <v>48.97122088078126</v>
      </c>
      <c r="G59" s="2">
        <v>51.028779119218747</v>
      </c>
    </row>
    <row r="60" spans="1:7" x14ac:dyDescent="0.25">
      <c r="A60">
        <v>2017</v>
      </c>
      <c r="B60" t="s">
        <v>6</v>
      </c>
      <c r="C60">
        <v>13.580957</v>
      </c>
      <c r="D60">
        <v>0</v>
      </c>
      <c r="E60">
        <v>13.580957</v>
      </c>
      <c r="F60" s="2">
        <v>100</v>
      </c>
      <c r="G60" s="2">
        <v>0</v>
      </c>
    </row>
    <row r="61" spans="1:7" x14ac:dyDescent="0.25">
      <c r="A61">
        <v>2017</v>
      </c>
      <c r="B61" t="s">
        <v>8</v>
      </c>
      <c r="C61">
        <f>+SUM(C58:C60)</f>
        <v>59.419547999999999</v>
      </c>
      <c r="D61">
        <f>+SUM(D58:D60)</f>
        <v>18.378147999999999</v>
      </c>
      <c r="E61">
        <f>+SUM(E58:E60)</f>
        <v>77.797696000000002</v>
      </c>
      <c r="F61" s="2">
        <v>76.377002218677532</v>
      </c>
      <c r="G61" s="2">
        <v>23.622997781322468</v>
      </c>
    </row>
    <row r="62" spans="1:7" x14ac:dyDescent="0.25">
      <c r="A62">
        <v>2018</v>
      </c>
      <c r="B62" t="s">
        <v>4</v>
      </c>
      <c r="C62">
        <v>40.870713000000002</v>
      </c>
      <c r="D62">
        <v>11.797732</v>
      </c>
      <c r="E62">
        <v>52.668445000000006</v>
      </c>
      <c r="F62" s="2">
        <v>77.599999392425573</v>
      </c>
      <c r="G62" s="2">
        <v>22.40000060757442</v>
      </c>
    </row>
    <row r="63" spans="1:7" x14ac:dyDescent="0.25">
      <c r="A63">
        <v>2018</v>
      </c>
      <c r="B63" t="s">
        <v>5</v>
      </c>
      <c r="C63">
        <v>7.1370439999999995</v>
      </c>
      <c r="D63">
        <v>7.4369110000000003</v>
      </c>
      <c r="E63">
        <v>14.573955</v>
      </c>
      <c r="F63" s="2">
        <v>48.971222979623583</v>
      </c>
      <c r="G63" s="2">
        <v>51.028777020376424</v>
      </c>
    </row>
    <row r="64" spans="1:7" x14ac:dyDescent="0.25">
      <c r="A64">
        <v>2018</v>
      </c>
      <c r="B64" t="s">
        <v>6</v>
      </c>
      <c r="C64">
        <v>12.950357</v>
      </c>
      <c r="D64">
        <v>0</v>
      </c>
      <c r="E64">
        <v>12.950357</v>
      </c>
      <c r="F64" s="2">
        <v>100</v>
      </c>
      <c r="G64" s="2">
        <v>0</v>
      </c>
    </row>
    <row r="65" spans="1:5" s="1" customFormat="1" x14ac:dyDescent="0.25">
      <c r="A65" s="1">
        <v>2018</v>
      </c>
      <c r="B65" s="1" t="s">
        <v>8</v>
      </c>
      <c r="C65" s="1">
        <f>+SUM(C62:C64)</f>
        <v>60.958113999999995</v>
      </c>
      <c r="D65" s="1">
        <f>+SUM(D62:D64)</f>
        <v>19.234642999999998</v>
      </c>
      <c r="E65" s="1">
        <f>+SUM(E62:E64)</f>
        <v>80.192757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Abreu - PC</dc:creator>
  <cp:lastModifiedBy>Vasco Abreu - PC</cp:lastModifiedBy>
  <dcterms:created xsi:type="dcterms:W3CDTF">2019-09-04T16:23:45Z</dcterms:created>
  <dcterms:modified xsi:type="dcterms:W3CDTF">2019-09-09T09:58:05Z</dcterms:modified>
</cp:coreProperties>
</file>