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Feronia\Downloads\EPICODE\07 PRATICA W2 D3\"/>
    </mc:Choice>
  </mc:AlternateContent>
  <xr:revisionPtr revIDLastSave="0" documentId="13_ncr:1_{0ADC606B-C1D3-4757-9590-F78DEDCCD2B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ESE" sheetId="1" r:id="rId1"/>
    <sheet name="NUOVO" sheetId="3" r:id="rId2"/>
    <sheet name="GRAFICI" sheetId="4" r:id="rId3"/>
    <sheet name="CERCA" sheetId="5" r:id="rId4"/>
    <sheet name="Richieste" sheetId="2" r:id="rId5"/>
  </sheets>
  <definedNames>
    <definedName name="_xlnm._FilterDatabase" localSheetId="0" hidden="1">ESE!$A$1:$G$2927</definedName>
    <definedName name="COD_PRODOTTO">ESE!$B$2:$B$1048576</definedName>
    <definedName name="Codice">#REF!</definedName>
    <definedName name="DANIELE">#REF!</definedName>
    <definedName name="ESTRAZIONE">ESE!$J$2:$J$2927</definedName>
    <definedName name="ID">ESE!$A$2:$A$1048576</definedName>
    <definedName name="IMPO">#REF!</definedName>
    <definedName name="IMPORTO">#REF!</definedName>
    <definedName name="MAGAZZINO">ESE!$D$2:$D$1048576</definedName>
    <definedName name="PAESE">ESE!$C$2:$C$1048576</definedName>
    <definedName name="PREZZO_UNITARIO">ESE!$G$2:$G$1048576</definedName>
    <definedName name="QUANT">ESE!$F$2:$F$1048576</definedName>
    <definedName name="QUANTITA">ESE!$F$2:$F$2927</definedName>
    <definedName name="tabella">ESE!$A$1:$F$2927</definedName>
    <definedName name="TERMINATO">ESE!$E$2:$E$1048576</definedName>
    <definedName name="TOTALE">ESE!$H$2:$H$2927</definedName>
    <definedName name="UNIONE">ESE!$I$2:$I$2927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hRp88dqn0yGh4sf8YRNPg7N06A=="/>
    </ext>
  </extLst>
</workbook>
</file>

<file path=xl/calcChain.xml><?xml version="1.0" encoding="utf-8"?>
<calcChain xmlns="http://schemas.openxmlformats.org/spreadsheetml/2006/main">
  <c r="C2" i="4" l="1"/>
  <c r="C7" i="4"/>
  <c r="C8" i="4"/>
  <c r="C10" i="4"/>
  <c r="C5" i="4"/>
  <c r="C15" i="4"/>
  <c r="C11" i="4"/>
  <c r="C3" i="4"/>
  <c r="C9" i="4"/>
  <c r="C4" i="4"/>
  <c r="C17" i="4"/>
  <c r="C14" i="4"/>
  <c r="C19" i="4"/>
  <c r="C13" i="4"/>
  <c r="C12" i="4"/>
  <c r="C16" i="4"/>
  <c r="C6" i="4"/>
  <c r="C18" i="4"/>
  <c r="C20" i="4"/>
  <c r="C21" i="4"/>
  <c r="C22" i="4"/>
  <c r="C2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1827" i="5"/>
  <c r="B1828" i="5"/>
  <c r="B1829" i="5"/>
  <c r="B1830" i="5"/>
  <c r="B1831" i="5"/>
  <c r="B1832" i="5"/>
  <c r="B1833" i="5"/>
  <c r="B1834" i="5"/>
  <c r="B1835" i="5"/>
  <c r="B1836" i="5"/>
  <c r="B1837" i="5"/>
  <c r="B1838" i="5"/>
  <c r="B1839" i="5"/>
  <c r="B1840" i="5"/>
  <c r="B1841" i="5"/>
  <c r="B1842" i="5"/>
  <c r="B1843" i="5"/>
  <c r="B1844" i="5"/>
  <c r="B1845" i="5"/>
  <c r="B1846" i="5"/>
  <c r="B1847" i="5"/>
  <c r="B1848" i="5"/>
  <c r="B1849" i="5"/>
  <c r="B1850" i="5"/>
  <c r="B1851" i="5"/>
  <c r="B1852" i="5"/>
  <c r="B1853" i="5"/>
  <c r="B1854" i="5"/>
  <c r="B1855" i="5"/>
  <c r="B1856" i="5"/>
  <c r="B1857" i="5"/>
  <c r="B1858" i="5"/>
  <c r="B1859" i="5"/>
  <c r="B1860" i="5"/>
  <c r="B1861" i="5"/>
  <c r="B1862" i="5"/>
  <c r="B1863" i="5"/>
  <c r="B1864" i="5"/>
  <c r="B1865" i="5"/>
  <c r="B1866" i="5"/>
  <c r="B1867" i="5"/>
  <c r="B1868" i="5"/>
  <c r="B1869" i="5"/>
  <c r="B1870" i="5"/>
  <c r="B1871" i="5"/>
  <c r="B1872" i="5"/>
  <c r="B1873" i="5"/>
  <c r="B1874" i="5"/>
  <c r="B1875" i="5"/>
  <c r="B1876" i="5"/>
  <c r="B1877" i="5"/>
  <c r="B1878" i="5"/>
  <c r="B1879" i="5"/>
  <c r="B1880" i="5"/>
  <c r="B1881" i="5"/>
  <c r="B1882" i="5"/>
  <c r="B1883" i="5"/>
  <c r="B1884" i="5"/>
  <c r="B1885" i="5"/>
  <c r="B1886" i="5"/>
  <c r="B1887" i="5"/>
  <c r="B1888" i="5"/>
  <c r="B1889" i="5"/>
  <c r="B1890" i="5"/>
  <c r="B1891" i="5"/>
  <c r="B1892" i="5"/>
  <c r="B1893" i="5"/>
  <c r="B1894" i="5"/>
  <c r="B1895" i="5"/>
  <c r="B1896" i="5"/>
  <c r="B1897" i="5"/>
  <c r="B1898" i="5"/>
  <c r="B1899" i="5"/>
  <c r="B1900" i="5"/>
  <c r="B1901" i="5"/>
  <c r="B1902" i="5"/>
  <c r="B1903" i="5"/>
  <c r="B1904" i="5"/>
  <c r="B1905" i="5"/>
  <c r="B1906" i="5"/>
  <c r="B1907" i="5"/>
  <c r="B1908" i="5"/>
  <c r="B1909" i="5"/>
  <c r="B1910" i="5"/>
  <c r="B1911" i="5"/>
  <c r="B1912" i="5"/>
  <c r="B1913" i="5"/>
  <c r="B1914" i="5"/>
  <c r="B1915" i="5"/>
  <c r="B1916" i="5"/>
  <c r="B1917" i="5"/>
  <c r="B1918" i="5"/>
  <c r="B1919" i="5"/>
  <c r="B1920" i="5"/>
  <c r="B1921" i="5"/>
  <c r="B1922" i="5"/>
  <c r="B1923" i="5"/>
  <c r="B1924" i="5"/>
  <c r="B1925" i="5"/>
  <c r="B1926" i="5"/>
  <c r="B1927" i="5"/>
  <c r="B1928" i="5"/>
  <c r="B1929" i="5"/>
  <c r="B1930" i="5"/>
  <c r="B1931" i="5"/>
  <c r="B1932" i="5"/>
  <c r="B1933" i="5"/>
  <c r="B1934" i="5"/>
  <c r="B1935" i="5"/>
  <c r="B1936" i="5"/>
  <c r="B1937" i="5"/>
  <c r="B1938" i="5"/>
  <c r="B1939" i="5"/>
  <c r="B1940" i="5"/>
  <c r="B1941" i="5"/>
  <c r="B1942" i="5"/>
  <c r="B1943" i="5"/>
  <c r="B1944" i="5"/>
  <c r="B1945" i="5"/>
  <c r="B1946" i="5"/>
  <c r="B1947" i="5"/>
  <c r="B1948" i="5"/>
  <c r="B1949" i="5"/>
  <c r="B1950" i="5"/>
  <c r="B1951" i="5"/>
  <c r="B1952" i="5"/>
  <c r="B1953" i="5"/>
  <c r="B1954" i="5"/>
  <c r="B1955" i="5"/>
  <c r="B1956" i="5"/>
  <c r="B1957" i="5"/>
  <c r="B1958" i="5"/>
  <c r="B1959" i="5"/>
  <c r="B1960" i="5"/>
  <c r="B1961" i="5"/>
  <c r="B1962" i="5"/>
  <c r="B1963" i="5"/>
  <c r="B1964" i="5"/>
  <c r="B1965" i="5"/>
  <c r="B1966" i="5"/>
  <c r="B1967" i="5"/>
  <c r="B1968" i="5"/>
  <c r="B1969" i="5"/>
  <c r="B1970" i="5"/>
  <c r="B1971" i="5"/>
  <c r="B1972" i="5"/>
  <c r="B1973" i="5"/>
  <c r="B1974" i="5"/>
  <c r="B1975" i="5"/>
  <c r="B1976" i="5"/>
  <c r="B1977" i="5"/>
  <c r="B1978" i="5"/>
  <c r="B1979" i="5"/>
  <c r="B1980" i="5"/>
  <c r="B1981" i="5"/>
  <c r="B1982" i="5"/>
  <c r="B1983" i="5"/>
  <c r="B1984" i="5"/>
  <c r="B1985" i="5"/>
  <c r="B1986" i="5"/>
  <c r="B1987" i="5"/>
  <c r="B1988" i="5"/>
  <c r="B1989" i="5"/>
  <c r="B1990" i="5"/>
  <c r="B1991" i="5"/>
  <c r="B1992" i="5"/>
  <c r="B1993" i="5"/>
  <c r="B1994" i="5"/>
  <c r="B1995" i="5"/>
  <c r="B1996" i="5"/>
  <c r="B1997" i="5"/>
  <c r="B1998" i="5"/>
  <c r="B1999" i="5"/>
  <c r="B2000" i="5"/>
  <c r="B2001" i="5"/>
  <c r="B2002" i="5"/>
  <c r="B2003" i="5"/>
  <c r="B2004" i="5"/>
  <c r="B2005" i="5"/>
  <c r="B2006" i="5"/>
  <c r="B2007" i="5"/>
  <c r="B2008" i="5"/>
  <c r="B2009" i="5"/>
  <c r="B2010" i="5"/>
  <c r="B2011" i="5"/>
  <c r="B2012" i="5"/>
  <c r="B2013" i="5"/>
  <c r="B2014" i="5"/>
  <c r="B2015" i="5"/>
  <c r="B2016" i="5"/>
  <c r="B2017" i="5"/>
  <c r="B2018" i="5"/>
  <c r="B2019" i="5"/>
  <c r="B2020" i="5"/>
  <c r="B2021" i="5"/>
  <c r="B2022" i="5"/>
  <c r="B2023" i="5"/>
  <c r="B2024" i="5"/>
  <c r="B2025" i="5"/>
  <c r="B2026" i="5"/>
  <c r="B2027" i="5"/>
  <c r="B2028" i="5"/>
  <c r="B2029" i="5"/>
  <c r="B2030" i="5"/>
  <c r="B2031" i="5"/>
  <c r="B2032" i="5"/>
  <c r="B2033" i="5"/>
  <c r="B2034" i="5"/>
  <c r="B2035" i="5"/>
  <c r="B2036" i="5"/>
  <c r="B2037" i="5"/>
  <c r="B2038" i="5"/>
  <c r="B2039" i="5"/>
  <c r="B2040" i="5"/>
  <c r="B2041" i="5"/>
  <c r="B2042" i="5"/>
  <c r="B2043" i="5"/>
  <c r="B2044" i="5"/>
  <c r="B2045" i="5"/>
  <c r="B2046" i="5"/>
  <c r="B2047" i="5"/>
  <c r="B2048" i="5"/>
  <c r="B2049" i="5"/>
  <c r="B2050" i="5"/>
  <c r="B2051" i="5"/>
  <c r="B2052" i="5"/>
  <c r="B2053" i="5"/>
  <c r="B2054" i="5"/>
  <c r="B2055" i="5"/>
  <c r="B2056" i="5"/>
  <c r="B2057" i="5"/>
  <c r="B2058" i="5"/>
  <c r="B2059" i="5"/>
  <c r="B2060" i="5"/>
  <c r="B2061" i="5"/>
  <c r="B2062" i="5"/>
  <c r="B2063" i="5"/>
  <c r="B2064" i="5"/>
  <c r="B2065" i="5"/>
  <c r="B2066" i="5"/>
  <c r="B2067" i="5"/>
  <c r="B2068" i="5"/>
  <c r="B2069" i="5"/>
  <c r="B2070" i="5"/>
  <c r="B2071" i="5"/>
  <c r="B2072" i="5"/>
  <c r="B2073" i="5"/>
  <c r="B2074" i="5"/>
  <c r="B2075" i="5"/>
  <c r="B2076" i="5"/>
  <c r="B2077" i="5"/>
  <c r="B2078" i="5"/>
  <c r="B2079" i="5"/>
  <c r="B2080" i="5"/>
  <c r="B2081" i="5"/>
  <c r="B2082" i="5"/>
  <c r="B2083" i="5"/>
  <c r="B2084" i="5"/>
  <c r="B2085" i="5"/>
  <c r="B2086" i="5"/>
  <c r="B2087" i="5"/>
  <c r="B2088" i="5"/>
  <c r="B2089" i="5"/>
  <c r="B2090" i="5"/>
  <c r="B2091" i="5"/>
  <c r="B2092" i="5"/>
  <c r="B2093" i="5"/>
  <c r="B2094" i="5"/>
  <c r="B2095" i="5"/>
  <c r="B2096" i="5"/>
  <c r="B2097" i="5"/>
  <c r="B2098" i="5"/>
  <c r="B2099" i="5"/>
  <c r="B2100" i="5"/>
  <c r="B2101" i="5"/>
  <c r="B2102" i="5"/>
  <c r="B2103" i="5"/>
  <c r="B2104" i="5"/>
  <c r="B2105" i="5"/>
  <c r="B2106" i="5"/>
  <c r="B2107" i="5"/>
  <c r="B2108" i="5"/>
  <c r="B2109" i="5"/>
  <c r="B2110" i="5"/>
  <c r="B2111" i="5"/>
  <c r="B2112" i="5"/>
  <c r="B2113" i="5"/>
  <c r="B2114" i="5"/>
  <c r="B2115" i="5"/>
  <c r="B2116" i="5"/>
  <c r="B2117" i="5"/>
  <c r="B2118" i="5"/>
  <c r="B2119" i="5"/>
  <c r="B2120" i="5"/>
  <c r="B2121" i="5"/>
  <c r="B2122" i="5"/>
  <c r="B2123" i="5"/>
  <c r="B2124" i="5"/>
  <c r="B2125" i="5"/>
  <c r="B2126" i="5"/>
  <c r="B2127" i="5"/>
  <c r="B2128" i="5"/>
  <c r="B2129" i="5"/>
  <c r="B2130" i="5"/>
  <c r="B2131" i="5"/>
  <c r="B2132" i="5"/>
  <c r="B2133" i="5"/>
  <c r="B2134" i="5"/>
  <c r="B2135" i="5"/>
  <c r="B2136" i="5"/>
  <c r="B2137" i="5"/>
  <c r="B2138" i="5"/>
  <c r="B2139" i="5"/>
  <c r="B2140" i="5"/>
  <c r="B2141" i="5"/>
  <c r="B2142" i="5"/>
  <c r="B2143" i="5"/>
  <c r="B2144" i="5"/>
  <c r="B2145" i="5"/>
  <c r="B2146" i="5"/>
  <c r="B2147" i="5"/>
  <c r="B2148" i="5"/>
  <c r="B2149" i="5"/>
  <c r="B2150" i="5"/>
  <c r="B2151" i="5"/>
  <c r="B2152" i="5"/>
  <c r="B2153" i="5"/>
  <c r="B2154" i="5"/>
  <c r="B2155" i="5"/>
  <c r="B2156" i="5"/>
  <c r="B2157" i="5"/>
  <c r="B2158" i="5"/>
  <c r="B2159" i="5"/>
  <c r="B2160" i="5"/>
  <c r="B2161" i="5"/>
  <c r="B2162" i="5"/>
  <c r="B2163" i="5"/>
  <c r="B2164" i="5"/>
  <c r="B2165" i="5"/>
  <c r="B2166" i="5"/>
  <c r="B2167" i="5"/>
  <c r="B2168" i="5"/>
  <c r="B2169" i="5"/>
  <c r="B2170" i="5"/>
  <c r="B2171" i="5"/>
  <c r="B2172" i="5"/>
  <c r="B2173" i="5"/>
  <c r="B2174" i="5"/>
  <c r="B2175" i="5"/>
  <c r="B2176" i="5"/>
  <c r="B2177" i="5"/>
  <c r="B2178" i="5"/>
  <c r="B2179" i="5"/>
  <c r="B2180" i="5"/>
  <c r="B2181" i="5"/>
  <c r="B2182" i="5"/>
  <c r="B2183" i="5"/>
  <c r="B2184" i="5"/>
  <c r="B2185" i="5"/>
  <c r="B2186" i="5"/>
  <c r="B2187" i="5"/>
  <c r="B2188" i="5"/>
  <c r="B2189" i="5"/>
  <c r="B2190" i="5"/>
  <c r="B2191" i="5"/>
  <c r="B2192" i="5"/>
  <c r="B2193" i="5"/>
  <c r="B2194" i="5"/>
  <c r="B2195" i="5"/>
  <c r="B2196" i="5"/>
  <c r="B2197" i="5"/>
  <c r="B2198" i="5"/>
  <c r="B2199" i="5"/>
  <c r="B2200" i="5"/>
  <c r="B2201" i="5"/>
  <c r="B2202" i="5"/>
  <c r="B2203" i="5"/>
  <c r="B2204" i="5"/>
  <c r="B2205" i="5"/>
  <c r="B2206" i="5"/>
  <c r="B2207" i="5"/>
  <c r="B2208" i="5"/>
  <c r="B2209" i="5"/>
  <c r="B2210" i="5"/>
  <c r="B2211" i="5"/>
  <c r="B2212" i="5"/>
  <c r="B2213" i="5"/>
  <c r="B2214" i="5"/>
  <c r="B2215" i="5"/>
  <c r="B2216" i="5"/>
  <c r="B2217" i="5"/>
  <c r="B2218" i="5"/>
  <c r="B2219" i="5"/>
  <c r="B2220" i="5"/>
  <c r="B2221" i="5"/>
  <c r="B2222" i="5"/>
  <c r="B2223" i="5"/>
  <c r="B2224" i="5"/>
  <c r="B2225" i="5"/>
  <c r="B2226" i="5"/>
  <c r="B2227" i="5"/>
  <c r="B2228" i="5"/>
  <c r="B2229" i="5"/>
  <c r="B2230" i="5"/>
  <c r="B2231" i="5"/>
  <c r="B2232" i="5"/>
  <c r="B2233" i="5"/>
  <c r="B2234" i="5"/>
  <c r="B2235" i="5"/>
  <c r="B2236" i="5"/>
  <c r="B2237" i="5"/>
  <c r="B2238" i="5"/>
  <c r="B2239" i="5"/>
  <c r="B2240" i="5"/>
  <c r="B2241" i="5"/>
  <c r="B2242" i="5"/>
  <c r="B2243" i="5"/>
  <c r="B2244" i="5"/>
  <c r="B2245" i="5"/>
  <c r="B2246" i="5"/>
  <c r="B2247" i="5"/>
  <c r="B2248" i="5"/>
  <c r="B2249" i="5"/>
  <c r="B2250" i="5"/>
  <c r="B2251" i="5"/>
  <c r="B2252" i="5"/>
  <c r="B2253" i="5"/>
  <c r="B2254" i="5"/>
  <c r="B2255" i="5"/>
  <c r="B2256" i="5"/>
  <c r="B2257" i="5"/>
  <c r="B2258" i="5"/>
  <c r="B2259" i="5"/>
  <c r="B2260" i="5"/>
  <c r="B2261" i="5"/>
  <c r="B2262" i="5"/>
  <c r="B2263" i="5"/>
  <c r="B2264" i="5"/>
  <c r="B2265" i="5"/>
  <c r="B2266" i="5"/>
  <c r="B2267" i="5"/>
  <c r="B2268" i="5"/>
  <c r="B2269" i="5"/>
  <c r="B2270" i="5"/>
  <c r="B2271" i="5"/>
  <c r="B2272" i="5"/>
  <c r="B2273" i="5"/>
  <c r="B2274" i="5"/>
  <c r="B2275" i="5"/>
  <c r="B2276" i="5"/>
  <c r="B2277" i="5"/>
  <c r="B2278" i="5"/>
  <c r="B2279" i="5"/>
  <c r="B2280" i="5"/>
  <c r="B2281" i="5"/>
  <c r="B2282" i="5"/>
  <c r="B2283" i="5"/>
  <c r="B2284" i="5"/>
  <c r="B2285" i="5"/>
  <c r="B2286" i="5"/>
  <c r="B2287" i="5"/>
  <c r="B2288" i="5"/>
  <c r="B2289" i="5"/>
  <c r="B2290" i="5"/>
  <c r="B2291" i="5"/>
  <c r="B2292" i="5"/>
  <c r="B2293" i="5"/>
  <c r="B2294" i="5"/>
  <c r="B2295" i="5"/>
  <c r="B2296" i="5"/>
  <c r="B2297" i="5"/>
  <c r="B2298" i="5"/>
  <c r="B2299" i="5"/>
  <c r="B2300" i="5"/>
  <c r="B2301" i="5"/>
  <c r="B2302" i="5"/>
  <c r="B2303" i="5"/>
  <c r="B2304" i="5"/>
  <c r="B2305" i="5"/>
  <c r="B2306" i="5"/>
  <c r="B2307" i="5"/>
  <c r="B2308" i="5"/>
  <c r="B2309" i="5"/>
  <c r="B2310" i="5"/>
  <c r="B2311" i="5"/>
  <c r="B2312" i="5"/>
  <c r="B2313" i="5"/>
  <c r="B2314" i="5"/>
  <c r="B2315" i="5"/>
  <c r="B2316" i="5"/>
  <c r="B2317" i="5"/>
  <c r="B2318" i="5"/>
  <c r="B2319" i="5"/>
  <c r="B2320" i="5"/>
  <c r="B2321" i="5"/>
  <c r="B2322" i="5"/>
  <c r="B2323" i="5"/>
  <c r="B2324" i="5"/>
  <c r="B2325" i="5"/>
  <c r="B2326" i="5"/>
  <c r="B2327" i="5"/>
  <c r="B2328" i="5"/>
  <c r="B2329" i="5"/>
  <c r="B2330" i="5"/>
  <c r="B2331" i="5"/>
  <c r="B2332" i="5"/>
  <c r="B2333" i="5"/>
  <c r="B2334" i="5"/>
  <c r="B2335" i="5"/>
  <c r="B2336" i="5"/>
  <c r="B2337" i="5"/>
  <c r="B2338" i="5"/>
  <c r="B2339" i="5"/>
  <c r="B2340" i="5"/>
  <c r="B2341" i="5"/>
  <c r="B2342" i="5"/>
  <c r="B2343" i="5"/>
  <c r="B2344" i="5"/>
  <c r="B2345" i="5"/>
  <c r="B2346" i="5"/>
  <c r="B2347" i="5"/>
  <c r="B2348" i="5"/>
  <c r="B2349" i="5"/>
  <c r="B2350" i="5"/>
  <c r="B2351" i="5"/>
  <c r="B2352" i="5"/>
  <c r="B2353" i="5"/>
  <c r="B2354" i="5"/>
  <c r="B2355" i="5"/>
  <c r="B2356" i="5"/>
  <c r="B2357" i="5"/>
  <c r="B2358" i="5"/>
  <c r="B2359" i="5"/>
  <c r="B2360" i="5"/>
  <c r="B2361" i="5"/>
  <c r="B2362" i="5"/>
  <c r="B2363" i="5"/>
  <c r="B2364" i="5"/>
  <c r="B2365" i="5"/>
  <c r="B2366" i="5"/>
  <c r="B2367" i="5"/>
  <c r="B2368" i="5"/>
  <c r="B2369" i="5"/>
  <c r="B2370" i="5"/>
  <c r="B2371" i="5"/>
  <c r="B2372" i="5"/>
  <c r="B2373" i="5"/>
  <c r="B2374" i="5"/>
  <c r="B2375" i="5"/>
  <c r="B2376" i="5"/>
  <c r="B2377" i="5"/>
  <c r="B2378" i="5"/>
  <c r="B2379" i="5"/>
  <c r="B2380" i="5"/>
  <c r="B2381" i="5"/>
  <c r="B2382" i="5"/>
  <c r="B2383" i="5"/>
  <c r="B2384" i="5"/>
  <c r="B2385" i="5"/>
  <c r="B2386" i="5"/>
  <c r="B2387" i="5"/>
  <c r="B2388" i="5"/>
  <c r="B2389" i="5"/>
  <c r="B2390" i="5"/>
  <c r="B2391" i="5"/>
  <c r="B2392" i="5"/>
  <c r="B2393" i="5"/>
  <c r="B2394" i="5"/>
  <c r="B2395" i="5"/>
  <c r="B2396" i="5"/>
  <c r="B2397" i="5"/>
  <c r="B2398" i="5"/>
  <c r="B2399" i="5"/>
  <c r="B2400" i="5"/>
  <c r="B2401" i="5"/>
  <c r="B2402" i="5"/>
  <c r="B2403" i="5"/>
  <c r="B2404" i="5"/>
  <c r="B2405" i="5"/>
  <c r="B2406" i="5"/>
  <c r="B2407" i="5"/>
  <c r="B2408" i="5"/>
  <c r="B2409" i="5"/>
  <c r="B2410" i="5"/>
  <c r="B2411" i="5"/>
  <c r="B2412" i="5"/>
  <c r="B2413" i="5"/>
  <c r="B2414" i="5"/>
  <c r="B2415" i="5"/>
  <c r="B2416" i="5"/>
  <c r="B2417" i="5"/>
  <c r="B2418" i="5"/>
  <c r="B2419" i="5"/>
  <c r="B2420" i="5"/>
  <c r="B2421" i="5"/>
  <c r="B2422" i="5"/>
  <c r="B2423" i="5"/>
  <c r="B2424" i="5"/>
  <c r="B2425" i="5"/>
  <c r="B2426" i="5"/>
  <c r="B2427" i="5"/>
  <c r="B2428" i="5"/>
  <c r="B2429" i="5"/>
  <c r="B2430" i="5"/>
  <c r="B2431" i="5"/>
  <c r="B2432" i="5"/>
  <c r="B2433" i="5"/>
  <c r="B2434" i="5"/>
  <c r="B2435" i="5"/>
  <c r="B2436" i="5"/>
  <c r="B2437" i="5"/>
  <c r="B2438" i="5"/>
  <c r="B2439" i="5"/>
  <c r="B2440" i="5"/>
  <c r="B2441" i="5"/>
  <c r="B2442" i="5"/>
  <c r="B2443" i="5"/>
  <c r="B2444" i="5"/>
  <c r="B2445" i="5"/>
  <c r="B2446" i="5"/>
  <c r="B2447" i="5"/>
  <c r="B2448" i="5"/>
  <c r="B2449" i="5"/>
  <c r="B2450" i="5"/>
  <c r="B2451" i="5"/>
  <c r="B2452" i="5"/>
  <c r="B2453" i="5"/>
  <c r="B2454" i="5"/>
  <c r="B2455" i="5"/>
  <c r="B2456" i="5"/>
  <c r="B2457" i="5"/>
  <c r="B2458" i="5"/>
  <c r="B2459" i="5"/>
  <c r="B2460" i="5"/>
  <c r="B2461" i="5"/>
  <c r="B2462" i="5"/>
  <c r="B2463" i="5"/>
  <c r="B2464" i="5"/>
  <c r="B2465" i="5"/>
  <c r="B2466" i="5"/>
  <c r="B2467" i="5"/>
  <c r="B2468" i="5"/>
  <c r="B2469" i="5"/>
  <c r="B2470" i="5"/>
  <c r="B2471" i="5"/>
  <c r="B2472" i="5"/>
  <c r="B2473" i="5"/>
  <c r="B2474" i="5"/>
  <c r="B2475" i="5"/>
  <c r="B2476" i="5"/>
  <c r="B2477" i="5"/>
  <c r="B2478" i="5"/>
  <c r="B2479" i="5"/>
  <c r="B2480" i="5"/>
  <c r="B2481" i="5"/>
  <c r="B2482" i="5"/>
  <c r="B2483" i="5"/>
  <c r="B2484" i="5"/>
  <c r="B2485" i="5"/>
  <c r="B2486" i="5"/>
  <c r="B2487" i="5"/>
  <c r="B2488" i="5"/>
  <c r="B2489" i="5"/>
  <c r="B2490" i="5"/>
  <c r="B2491" i="5"/>
  <c r="B2492" i="5"/>
  <c r="B2493" i="5"/>
  <c r="B2494" i="5"/>
  <c r="B2495" i="5"/>
  <c r="B2496" i="5"/>
  <c r="B2497" i="5"/>
  <c r="B2498" i="5"/>
  <c r="B2499" i="5"/>
  <c r="B2500" i="5"/>
  <c r="B2501" i="5"/>
  <c r="B2502" i="5"/>
  <c r="B2503" i="5"/>
  <c r="B2504" i="5"/>
  <c r="B2505" i="5"/>
  <c r="B2506" i="5"/>
  <c r="B2507" i="5"/>
  <c r="B2508" i="5"/>
  <c r="B2509" i="5"/>
  <c r="B2510" i="5"/>
  <c r="B2511" i="5"/>
  <c r="B2512" i="5"/>
  <c r="B2513" i="5"/>
  <c r="B2514" i="5"/>
  <c r="B2515" i="5"/>
  <c r="B2516" i="5"/>
  <c r="B2517" i="5"/>
  <c r="B2518" i="5"/>
  <c r="B2519" i="5"/>
  <c r="B2520" i="5"/>
  <c r="B2521" i="5"/>
  <c r="B2522" i="5"/>
  <c r="B2523" i="5"/>
  <c r="B2524" i="5"/>
  <c r="B2525" i="5"/>
  <c r="B2526" i="5"/>
  <c r="B2527" i="5"/>
  <c r="B2528" i="5"/>
  <c r="B2529" i="5"/>
  <c r="B2530" i="5"/>
  <c r="B2531" i="5"/>
  <c r="B2532" i="5"/>
  <c r="B2533" i="5"/>
  <c r="B2534" i="5"/>
  <c r="B2535" i="5"/>
  <c r="B2536" i="5"/>
  <c r="B2537" i="5"/>
  <c r="B2538" i="5"/>
  <c r="B2539" i="5"/>
  <c r="B2540" i="5"/>
  <c r="B2541" i="5"/>
  <c r="B2542" i="5"/>
  <c r="B2543" i="5"/>
  <c r="B2544" i="5"/>
  <c r="B2545" i="5"/>
  <c r="B2546" i="5"/>
  <c r="B2547" i="5"/>
  <c r="B2548" i="5"/>
  <c r="B2549" i="5"/>
  <c r="B2550" i="5"/>
  <c r="B2551" i="5"/>
  <c r="B2552" i="5"/>
  <c r="B2553" i="5"/>
  <c r="B2554" i="5"/>
  <c r="B2555" i="5"/>
  <c r="B2556" i="5"/>
  <c r="B2557" i="5"/>
  <c r="B2558" i="5"/>
  <c r="B2559" i="5"/>
  <c r="B2560" i="5"/>
  <c r="B2561" i="5"/>
  <c r="B2562" i="5"/>
  <c r="B2563" i="5"/>
  <c r="B2564" i="5"/>
  <c r="B2565" i="5"/>
  <c r="B2566" i="5"/>
  <c r="B2567" i="5"/>
  <c r="B2568" i="5"/>
  <c r="B2569" i="5"/>
  <c r="B2570" i="5"/>
  <c r="B2571" i="5"/>
  <c r="B2572" i="5"/>
  <c r="B2573" i="5"/>
  <c r="B2574" i="5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3" i="5"/>
  <c r="B2" i="5"/>
  <c r="J3" i="4"/>
  <c r="J2" i="4"/>
  <c r="F6" i="4"/>
  <c r="F5" i="4"/>
  <c r="F4" i="4"/>
  <c r="F3" i="4"/>
  <c r="F2" i="4"/>
  <c r="K3" i="4"/>
  <c r="K2" i="4"/>
  <c r="G6" i="4"/>
  <c r="G5" i="4"/>
  <c r="G4" i="4"/>
  <c r="G3" i="4"/>
  <c r="G2" i="4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<sst xmlns="http://schemas.openxmlformats.org/spreadsheetml/2006/main" count="12737" uniqueCount="1444">
  <si>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</si>
  <si>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</si>
  <si>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</si>
  <si>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</si>
  <si>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</si>
  <si>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</si>
  <si>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</si>
  <si>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</si>
  <si>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</si>
  <si>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</si>
  <si>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</si>
  <si>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</si>
  <si>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</si>
  <si>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</si>
  <si>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</si>
  <si>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</si>
  <si>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</si>
  <si>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</si>
  <si>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</si>
  <si>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</si>
  <si>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</si>
  <si>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</si>
  <si>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</si>
  <si>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</si>
  <si>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</si>
  <si>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</si>
  <si>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</si>
  <si>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</si>
  <si>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</si>
  <si>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</si>
  <si>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</si>
  <si>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</si>
  <si>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</si>
  <si>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</si>
  <si>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</si>
  <si>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</si>
  <si>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</si>
  <si>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</si>
  <si>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</si>
  <si>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</si>
  <si>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</si>
  <si>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</si>
  <si>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</si>
  <si>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</si>
  <si>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</si>
  <si>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</si>
  <si>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</si>
  <si>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</si>
  <si>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</si>
  <si>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</si>
  <si>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</si>
  <si>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</si>
  <si>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</si>
  <si>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</si>
  <si>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</si>
  <si>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</si>
  <si>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</si>
  <si>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</si>
  <si>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</si>
  <si>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</si>
  <si>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</si>
  <si>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</si>
  <si>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</si>
  <si>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</si>
  <si>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</si>
  <si>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</si>
  <si>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</si>
  <si>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</si>
  <si>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</si>
  <si>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</si>
  <si>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</si>
  <si>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</si>
  <si>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</si>
  <si>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</si>
  <si>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</si>
  <si>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</si>
  <si>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</si>
  <si>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</si>
  <si>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</si>
  <si>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</si>
  <si>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</si>
  <si>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</si>
  <si>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</si>
  <si>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</si>
  <si>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</si>
  <si>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</si>
  <si>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</si>
  <si>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</si>
  <si>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</si>
  <si>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</si>
  <si>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</si>
  <si>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</si>
  <si>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</si>
  <si>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</si>
  <si>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</si>
  <si>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</si>
  <si>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</si>
  <si>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</si>
  <si>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</si>
  <si>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</si>
  <si>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</si>
  <si>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</si>
  <si>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</si>
  <si>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</si>
  <si>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</si>
  <si>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</si>
  <si>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</si>
  <si>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</si>
  <si>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</si>
  <si>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</si>
  <si>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</si>
  <si>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</si>
  <si>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</si>
  <si>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</si>
  <si>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</si>
  <si>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</si>
  <si>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</si>
  <si>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</si>
  <si>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</si>
  <si>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</si>
  <si>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</si>
  <si>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</si>
  <si>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</si>
  <si>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</si>
  <si>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</si>
  <si>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</si>
  <si>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</si>
  <si>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</si>
  <si>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</si>
  <si>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</si>
  <si>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</si>
  <si>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</si>
  <si>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</si>
  <si>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</si>
  <si>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</si>
  <si>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</si>
  <si>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</si>
  <si>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</si>
  <si>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</si>
  <si>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</si>
  <si>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</si>
  <si>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</si>
  <si>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</si>
  <si>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</si>
  <si>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</si>
  <si>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</si>
  <si>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</si>
  <si>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</si>
  <si>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</si>
  <si>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</si>
  <si>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</si>
  <si>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</si>
  <si>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</si>
  <si>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</si>
  <si>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</si>
  <si>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</si>
  <si>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</si>
  <si>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</si>
  <si>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</si>
  <si>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</si>
  <si>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</si>
  <si>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</si>
  <si>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</si>
  <si>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</si>
  <si>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</si>
  <si>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</si>
  <si>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</si>
  <si>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</si>
  <si>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</si>
  <si>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</si>
  <si>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</si>
  <si>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</si>
  <si>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</si>
  <si>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</si>
  <si>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</si>
  <si>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</si>
  <si>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</si>
  <si>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</si>
  <si>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</si>
  <si>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</si>
  <si>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</si>
  <si>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</si>
  <si>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</si>
  <si>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</si>
  <si>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</si>
  <si>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</si>
  <si>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</si>
  <si>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</si>
  <si>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</si>
  <si>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</si>
  <si>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</si>
  <si>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</si>
  <si>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</si>
  <si>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</si>
  <si>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</si>
  <si>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</si>
  <si>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</si>
  <si>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</si>
  <si>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</si>
  <si>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</si>
  <si>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</si>
  <si>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</si>
  <si>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</si>
  <si>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</si>
  <si>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</si>
  <si>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</si>
  <si>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</si>
  <si>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</si>
  <si>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</si>
  <si>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</si>
  <si>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</si>
  <si>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</si>
  <si>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</si>
  <si>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</si>
  <si>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</si>
  <si>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</si>
  <si>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</si>
  <si>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</si>
  <si>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</si>
  <si>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</si>
  <si>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</si>
  <si>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</si>
  <si>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</si>
  <si>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</si>
  <si>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</si>
  <si>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</si>
  <si>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</si>
  <si>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</si>
  <si>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</si>
  <si>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</si>
  <si>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</si>
  <si>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</si>
  <si>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</si>
  <si>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</si>
  <si>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</si>
  <si>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</si>
  <si>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</si>
  <si>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</si>
  <si>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</si>
  <si>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</si>
  <si>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</si>
  <si>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</si>
  <si>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</si>
  <si>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</si>
  <si>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</si>
  <si>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</si>
  <si>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</si>
  <si>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</si>
  <si>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</si>
  <si>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</si>
  <si>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</si>
  <si>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</si>
  <si>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</si>
  <si>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</si>
  <si>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</si>
  <si>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</si>
  <si>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</si>
  <si>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</si>
  <si>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</si>
  <si>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</si>
  <si>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</si>
  <si>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</si>
  <si>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</si>
  <si>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</si>
  <si>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</si>
  <si>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</si>
  <si>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</si>
  <si>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</si>
  <si>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</si>
  <si>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</si>
  <si>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</si>
  <si>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</si>
  <si>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</si>
  <si>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</si>
  <si>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</si>
  <si>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</si>
  <si>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</si>
  <si>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</si>
  <si>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</si>
  <si>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</si>
  <si>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</si>
  <si>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</si>
  <si>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</si>
  <si>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</si>
  <si>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</si>
  <si>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</si>
  <si>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</si>
  <si>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</si>
  <si>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</si>
  <si>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</si>
  <si>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</si>
  <si>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</si>
  <si>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</si>
  <si>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</si>
  <si>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</si>
  <si>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</si>
  <si>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</si>
  <si>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</si>
  <si>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</si>
  <si>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</si>
  <si>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</si>
  <si>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</si>
  <si>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</si>
  <si>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</si>
  <si>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</si>
  <si>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</si>
  <si>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</si>
  <si>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</si>
  <si>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</si>
  <si>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</si>
  <si>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</si>
  <si>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</si>
  <si>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</si>
  <si>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</si>
  <si>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</si>
  <si>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</si>
  <si>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</si>
  <si>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</si>
  <si>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</si>
  <si>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</si>
  <si>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</si>
  <si>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</si>
  <si>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</si>
  <si>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</si>
  <si>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</si>
  <si>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</si>
  <si>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</si>
  <si>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</si>
  <si>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</si>
  <si>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</si>
  <si>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</si>
  <si>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</si>
  <si>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</si>
  <si>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</si>
  <si>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</si>
  <si>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</si>
  <si>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</si>
  <si>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</si>
  <si>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</si>
  <si>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</si>
  <si>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</si>
  <si>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</si>
  <si>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</si>
  <si>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</si>
  <si>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</si>
  <si>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</si>
  <si>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</si>
  <si>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</si>
  <si>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</si>
  <si>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</si>
  <si>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</si>
  <si>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</si>
  <si>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</si>
  <si>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</si>
  <si>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</si>
  <si>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</si>
  <si>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</si>
  <si>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</si>
  <si>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</si>
  <si>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</si>
  <si>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</si>
  <si>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</si>
  <si>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</si>
  <si>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</si>
  <si>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</si>
  <si>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</si>
  <si>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</si>
  <si>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</si>
  <si>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</si>
  <si>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</si>
  <si>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</si>
  <si>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</si>
  <si>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</si>
  <si>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</si>
  <si>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</si>
  <si>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</si>
  <si>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</si>
  <si>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</si>
  <si>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</si>
  <si>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</si>
  <si>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</si>
  <si>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</si>
  <si>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</si>
  <si>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</si>
  <si>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</si>
  <si>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</si>
  <si>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</si>
  <si>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</si>
  <si>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</si>
  <si>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</si>
  <si>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</si>
  <si>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</si>
  <si>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</si>
  <si>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</si>
  <si>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</si>
  <si>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</si>
  <si>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</si>
  <si>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</si>
  <si>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</si>
  <si>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</si>
  <si>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</si>
  <si>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</si>
  <si>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</si>
  <si>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</si>
  <si>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</si>
  <si>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</si>
  <si>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</si>
  <si>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</si>
  <si>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</si>
  <si>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</si>
  <si>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</si>
  <si>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</si>
  <si>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</si>
  <si>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</si>
  <si>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</si>
  <si>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</si>
  <si>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</si>
  <si>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</si>
  <si>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</si>
  <si>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</si>
  <si>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</si>
  <si>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</si>
  <si>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</si>
  <si>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</si>
  <si>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</si>
  <si>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</si>
  <si>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</si>
  <si>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</si>
  <si>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</si>
  <si>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</si>
  <si>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</si>
  <si>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</si>
  <si>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</si>
  <si>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</si>
  <si>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</si>
  <si>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</si>
  <si>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</si>
  <si>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</si>
  <si>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</si>
  <si>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</si>
  <si>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</si>
  <si>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</si>
  <si>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</si>
  <si>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</si>
  <si>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</si>
  <si>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</si>
  <si>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</si>
  <si>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</si>
  <si>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</si>
  <si>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</si>
  <si>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</si>
  <si>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</si>
  <si>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</si>
  <si>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</si>
  <si>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</si>
  <si>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</si>
  <si>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</si>
  <si>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</si>
  <si>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</si>
  <si>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</si>
  <si>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</si>
  <si>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</si>
  <si>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</si>
  <si>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</si>
  <si>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</si>
  <si>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</si>
  <si>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</si>
  <si>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</si>
  <si>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</si>
  <si>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</si>
  <si>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</si>
  <si>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</si>
  <si>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</si>
  <si>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</si>
  <si>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</si>
  <si>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</si>
  <si>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</si>
  <si>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</si>
  <si>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</si>
  <si>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</si>
  <si>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</si>
  <si>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</si>
  <si>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</si>
  <si>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</si>
  <si>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</si>
  <si>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</si>
  <si>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</si>
  <si>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</si>
  <si>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</si>
  <si>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</si>
  <si>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</si>
  <si>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</si>
  <si>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</si>
  <si>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</si>
  <si>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</si>
  <si>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</si>
  <si>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</si>
  <si>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</si>
  <si>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</si>
  <si>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</si>
  <si>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</si>
  <si>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</si>
  <si>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</si>
  <si>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</si>
  <si>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</si>
  <si>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</si>
  <si>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</si>
  <si>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</si>
  <si>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</si>
  <si>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</si>
  <si>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</si>
  <si>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</si>
  <si>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</si>
  <si>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</si>
  <si>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</si>
  <si>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</si>
  <si>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</si>
  <si>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</si>
  <si>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</si>
  <si>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</si>
  <si>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</si>
  <si>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</si>
  <si>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</si>
  <si>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</si>
  <si>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</si>
  <si>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</si>
  <si>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</si>
  <si>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</si>
  <si>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</si>
  <si>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</si>
  <si>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</si>
  <si>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</si>
  <si>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</si>
  <si>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</si>
  <si>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</si>
  <si>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</si>
  <si>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</si>
  <si>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</si>
  <si>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</si>
  <si>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</si>
  <si>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</si>
  <si>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</si>
  <si>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</si>
  <si>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</si>
  <si>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</si>
  <si>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</si>
  <si>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</si>
  <si>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</si>
  <si>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</si>
  <si>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</si>
  <si>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</si>
  <si>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</si>
  <si>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</si>
  <si>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</si>
  <si>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</si>
  <si>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</si>
  <si>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</si>
  <si>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</si>
  <si>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</si>
  <si>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</si>
  <si>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</si>
  <si>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</si>
  <si>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</si>
  <si>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</si>
  <si>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</si>
  <si>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</si>
  <si>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</si>
  <si>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</si>
  <si>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</si>
  <si>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</si>
  <si>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</si>
  <si>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</si>
  <si>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</si>
  <si>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</si>
  <si>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</si>
  <si>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</si>
  <si>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</si>
  <si>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</si>
  <si>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</si>
  <si>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</si>
  <si>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</si>
  <si>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</si>
  <si>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</si>
  <si>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</si>
  <si>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</si>
  <si>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</si>
  <si>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</si>
  <si>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</si>
  <si>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</si>
  <si>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</si>
  <si>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</si>
  <si>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</si>
  <si>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</si>
  <si>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</si>
  <si>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</si>
  <si>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</si>
  <si>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</si>
  <si>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</si>
  <si>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</si>
  <si>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</si>
  <si>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</si>
  <si>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</si>
  <si>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</si>
  <si>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</si>
  <si>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</si>
  <si>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</si>
  <si>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</si>
  <si>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</si>
  <si>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</si>
  <si>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</si>
  <si>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</si>
  <si>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</si>
  <si>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</si>
  <si>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</si>
  <si>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</si>
  <si>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</si>
  <si>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</si>
  <si>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</si>
  <si>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</si>
  <si>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</si>
  <si>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</si>
  <si>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</si>
  <si>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</si>
  <si>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</si>
  <si>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</si>
  <si>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</si>
  <si>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</si>
  <si>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</si>
  <si>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</si>
  <si>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</si>
  <si>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</si>
  <si>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</si>
  <si>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</si>
  <si>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</si>
  <si>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</si>
  <si>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</si>
  <si>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</si>
  <si>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</si>
  <si>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</si>
  <si>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</si>
  <si>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</si>
  <si>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</si>
  <si>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</si>
  <si>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</si>
  <si>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</si>
  <si>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</si>
  <si>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</si>
  <si>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</si>
  <si>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</si>
  <si>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</si>
  <si>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</si>
  <si>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</si>
  <si>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</si>
  <si>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</si>
  <si>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</si>
  <si>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</si>
  <si>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</si>
  <si>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</si>
  <si>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</si>
  <si>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</si>
  <si>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</si>
  <si>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</si>
  <si>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</si>
  <si>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</si>
  <si>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</si>
  <si>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</si>
  <si>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</si>
  <si>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</si>
  <si>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</si>
  <si>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</si>
  <si>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</si>
  <si>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</si>
  <si>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</si>
  <si>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</si>
  <si>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</si>
  <si>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</si>
  <si>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</si>
  <si>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</si>
  <si>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</si>
  <si>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</si>
  <si>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</si>
  <si>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</si>
  <si>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</si>
  <si>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</si>
  <si>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</si>
  <si>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</si>
  <si>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</si>
  <si>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</si>
  <si>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</si>
  <si>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</si>
  <si>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</si>
  <si>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</si>
  <si>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</si>
  <si>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</si>
  <si>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</si>
  <si>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</si>
  <si>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</si>
  <si>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</si>
  <si>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</si>
  <si>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</si>
  <si>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</si>
  <si>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</si>
  <si>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</si>
  <si>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</si>
  <si>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</si>
  <si>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</si>
  <si>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</si>
  <si>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</si>
  <si>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</si>
  <si>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</si>
  <si>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</si>
  <si>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</si>
  <si>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</si>
  <si>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</si>
  <si>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</si>
  <si>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</si>
  <si>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</si>
  <si>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</si>
  <si>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</si>
  <si>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</si>
  <si>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</si>
  <si>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</si>
  <si>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</si>
  <si>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</si>
  <si>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</si>
  <si>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</si>
  <si>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</si>
  <si>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</si>
  <si>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</si>
  <si>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</si>
  <si>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</si>
  <si>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</si>
  <si>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</si>
  <si>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</si>
  <si>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</si>
  <si>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</si>
  <si>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</si>
  <si>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</si>
  <si>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</si>
  <si>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</si>
  <si>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</si>
  <si>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</si>
  <si>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</si>
  <si>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</si>
  <si>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</si>
  <si>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</si>
  <si>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</si>
  <si>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</si>
  <si>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</si>
  <si>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</si>
  <si>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</si>
  <si>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</si>
  <si>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</si>
  <si>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</si>
  <si>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</si>
  <si>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</si>
  <si>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</si>
  <si>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</si>
  <si>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</si>
  <si>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</si>
  <si>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</si>
  <si>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</si>
  <si>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</si>
  <si>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</si>
  <si>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</si>
  <si>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</si>
  <si>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</si>
  <si>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</si>
  <si>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</si>
  <si>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</si>
  <si>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</si>
  <si>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</si>
  <si>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</si>
  <si>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</si>
  <si>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</si>
  <si>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</si>
  <si>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</si>
  <si>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</si>
  <si>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</si>
  <si>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</si>
  <si>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</si>
  <si>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</si>
  <si>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</si>
  <si>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</si>
  <si>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</si>
  <si>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</si>
  <si>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</si>
  <si>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</si>
  <si>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</si>
  <si>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</si>
  <si>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</si>
  <si>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</si>
  <si>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</si>
  <si>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</si>
  <si>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</si>
  <si>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</si>
  <si>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</si>
  <si>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</si>
  <si>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</si>
  <si>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</si>
  <si>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</si>
  <si>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</si>
  <si>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</si>
  <si>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</si>
  <si>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</si>
  <si>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</si>
  <si>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</si>
  <si>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</si>
  <si>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</si>
  <si>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</si>
  <si>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</si>
  <si>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</si>
  <si>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</si>
  <si>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</si>
  <si>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</si>
  <si>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</si>
  <si>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</si>
  <si>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</si>
  <si>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</si>
  <si>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</si>
  <si>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</si>
  <si>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</si>
  <si>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</si>
  <si>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</si>
  <si>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</si>
  <si>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</si>
  <si>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</si>
  <si>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</si>
  <si>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</si>
  <si>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</si>
  <si>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</si>
  <si>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</si>
  <si>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</si>
  <si>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</si>
  <si>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</si>
  <si>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</si>
  <si>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</si>
  <si>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</si>
  <si>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</si>
  <si>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</si>
  <si>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</si>
  <si>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</si>
  <si>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</si>
  <si>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</si>
  <si>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</si>
  <si>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</si>
  <si>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</si>
  <si>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</si>
  <si>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</si>
  <si>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</si>
  <si>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</si>
  <si>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</si>
  <si>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</si>
  <si>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</si>
  <si>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</si>
  <si>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</si>
  <si>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</si>
  <si>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</si>
  <si>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</si>
  <si>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</si>
  <si>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</si>
  <si>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</si>
  <si>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</si>
  <si>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</si>
  <si>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</si>
  <si>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</si>
  <si>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</si>
  <si>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</si>
  <si>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</si>
  <si>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</si>
  <si>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</si>
  <si>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</si>
  <si>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</si>
  <si>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</si>
  <si>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</si>
  <si>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</si>
  <si>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</si>
  <si>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</si>
  <si>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</si>
  <si>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</si>
  <si>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</si>
  <si>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</si>
  <si>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</si>
  <si>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</si>
  <si>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</si>
  <si>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</si>
  <si>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</si>
  <si>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</si>
  <si>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</si>
  <si>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</si>
  <si>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</si>
  <si>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</si>
  <si>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</si>
  <si>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</si>
  <si>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</si>
  <si>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</si>
  <si>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</si>
  <si>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</si>
  <si>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</si>
  <si>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</si>
  <si>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</si>
  <si>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</si>
  <si>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</si>
  <si>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</si>
  <si>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</si>
  <si>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</si>
  <si>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</si>
  <si>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</si>
  <si>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</si>
  <si>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</si>
  <si>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</si>
  <si>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</si>
  <si>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</si>
  <si>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</si>
  <si>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</si>
  <si>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</si>
  <si>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</si>
  <si>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</si>
  <si>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</si>
  <si>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</si>
  <si>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</si>
  <si>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</si>
  <si>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</si>
  <si>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</si>
  <si>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</si>
  <si>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</si>
  <si>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</si>
  <si>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</si>
  <si>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</si>
  <si>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</si>
  <si>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</si>
  <si>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</si>
  <si>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</si>
  <si>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</si>
  <si>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</si>
  <si>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</si>
  <si>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</si>
  <si>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</si>
  <si>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</si>
  <si>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</si>
  <si>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</si>
  <si>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</si>
  <si>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</si>
  <si>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</si>
  <si>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</si>
  <si>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</si>
  <si>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</si>
  <si>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</si>
  <si>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</si>
  <si>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</si>
  <si>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</si>
  <si>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</si>
  <si>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</si>
  <si>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</si>
  <si>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</si>
  <si>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</si>
  <si>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</si>
  <si>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</si>
  <si>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</si>
  <si>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</si>
  <si>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</si>
  <si>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</si>
  <si>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</si>
  <si>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</si>
  <si>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</si>
  <si>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</si>
  <si>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</si>
  <si>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</si>
  <si>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</si>
  <si>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</si>
  <si>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</si>
  <si>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</si>
  <si>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</si>
  <si>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</si>
  <si>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</si>
  <si>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</si>
  <si>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</si>
  <si>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</si>
  <si>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</si>
  <si>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</si>
  <si>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</si>
  <si>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</si>
  <si>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</si>
  <si>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</si>
  <si>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</si>
  <si>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</si>
  <si>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</si>
  <si>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</si>
  <si>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</si>
  <si>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</si>
  <si>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</si>
  <si>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</si>
  <si>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</si>
  <si>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</si>
  <si>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</si>
  <si>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</si>
  <si>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</si>
  <si>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</si>
  <si>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</si>
  <si>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</si>
  <si>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</si>
  <si>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</si>
  <si>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</si>
  <si>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</si>
  <si>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</si>
  <si>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</si>
  <si>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</si>
  <si>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</si>
  <si>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</si>
  <si>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</si>
  <si>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</si>
  <si>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</si>
  <si>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</si>
  <si>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</si>
  <si>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</si>
  <si>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</si>
  <si>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</si>
  <si>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</si>
  <si>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</si>
  <si>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</si>
  <si>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</si>
  <si>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</si>
  <si>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</si>
  <si>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</si>
  <si>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</si>
  <si>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</si>
  <si>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</si>
  <si>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</si>
  <si>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</si>
  <si>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</si>
  <si>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</si>
  <si>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</si>
  <si>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</si>
  <si>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</si>
  <si>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</si>
  <si>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</si>
  <si>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</si>
  <si>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</si>
  <si>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</si>
  <si>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</si>
  <si>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</si>
  <si>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</si>
  <si>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</si>
  <si>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</si>
  <si>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</si>
  <si>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</si>
  <si>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</si>
  <si>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</si>
  <si>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</si>
  <si>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</si>
  <si>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</si>
  <si>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</si>
  <si>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</si>
  <si>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</si>
  <si>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</si>
  <si>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</si>
  <si>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</si>
  <si>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</si>
  <si>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</si>
  <si>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</si>
  <si>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</si>
  <si>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</si>
  <si>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</si>
  <si>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</si>
  <si>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</si>
  <si>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</si>
  <si>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</si>
  <si>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</si>
  <si>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</si>
  <si>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</si>
  <si>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</si>
  <si>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</si>
  <si>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</si>
  <si>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</si>
  <si>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</si>
  <si>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</si>
  <si>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</si>
  <si>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</si>
  <si>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</si>
  <si>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</si>
  <si>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</si>
  <si>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</si>
  <si>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</si>
  <si>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</si>
  <si>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</si>
  <si>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</si>
  <si>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</si>
  <si>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</si>
  <si>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</si>
  <si>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</si>
  <si>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</si>
  <si>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</si>
  <si>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</si>
  <si>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</si>
  <si>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</si>
  <si>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</si>
  <si>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</si>
  <si>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</si>
  <si>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</si>
  <si>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</si>
  <si>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</si>
  <si>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</si>
  <si>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</si>
  <si>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</si>
  <si>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</si>
  <si>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</si>
  <si>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</si>
  <si>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</si>
  <si>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</si>
  <si>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</si>
  <si>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</si>
  <si>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</si>
  <si>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</si>
  <si>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</si>
  <si>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</si>
  <si>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</si>
  <si>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</si>
  <si>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</si>
  <si>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</si>
  <si>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</si>
  <si>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</si>
  <si>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</si>
  <si>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</si>
  <si>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</si>
  <si>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</si>
  <si>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</si>
  <si>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</si>
  <si>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</si>
  <si>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</si>
  <si>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</si>
  <si>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</si>
  <si>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</si>
  <si>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</si>
  <si>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</si>
  <si>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</si>
  <si>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</si>
  <si>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</si>
  <si>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</si>
  <si>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</si>
  <si>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</si>
  <si>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</si>
  <si>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</si>
  <si>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</si>
  <si>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</si>
  <si>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</si>
  <si>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</si>
  <si>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</si>
  <si>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</si>
  <si>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</si>
  <si>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</si>
  <si>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</si>
  <si>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</si>
  <si>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</si>
  <si>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</si>
  <si>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</si>
  <si>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</si>
  <si>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</si>
  <si>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</si>
  <si>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</si>
  <si>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</si>
  <si>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</si>
  <si>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</si>
  <si>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</si>
  <si>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</si>
  <si>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</si>
  <si>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</si>
  <si>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</si>
  <si>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</si>
  <si>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</si>
  <si>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</si>
  <si>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</si>
  <si>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</si>
  <si>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</si>
  <si>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</si>
  <si>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</si>
  <si>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</si>
  <si>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</si>
  <si>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</si>
  <si>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</si>
  <si>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</si>
  <si>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</si>
  <si>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</si>
  <si>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</si>
  <si>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</si>
  <si>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</si>
  <si>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</si>
  <si>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</si>
  <si>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</si>
  <si>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</si>
  <si>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</si>
  <si>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</si>
  <si>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</si>
  <si>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</si>
  <si>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</si>
  <si>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</si>
  <si>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</si>
  <si>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</si>
  <si>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</si>
  <si>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</si>
  <si>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</si>
  <si>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</si>
  <si>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</si>
  <si>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</si>
  <si>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</si>
  <si>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</si>
  <si>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</si>
  <si>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</si>
  <si>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</si>
  <si>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</si>
  <si>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</si>
  <si>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</si>
  <si>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</si>
  <si>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</si>
  <si>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</si>
  <si>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</si>
  <si>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</si>
  <si>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</si>
  <si>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</si>
  <si>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</si>
  <si>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</si>
  <si>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</si>
  <si>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</si>
  <si>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</si>
  <si>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</si>
  <si>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</si>
  <si>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</si>
  <si>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</si>
  <si>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</si>
  <si>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</si>
  <si>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</si>
  <si>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</si>
  <si>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</si>
  <si>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</si>
  <si>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</si>
  <si>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</si>
  <si>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</si>
  <si>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</si>
  <si>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</si>
  <si>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</si>
  <si>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</si>
  <si>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</si>
  <si>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</si>
  <si>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</si>
  <si>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</si>
  <si>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</si>
  <si>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</si>
  <si>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</si>
  <si>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</si>
  <si>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</si>
  <si>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</si>
  <si>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</si>
  <si>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</si>
  <si>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</si>
  <si>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</si>
  <si>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</si>
  <si>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</si>
  <si>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</si>
  <si>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</si>
  <si>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</si>
  <si>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</si>
  <si>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</si>
  <si>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</si>
  <si>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</si>
  <si>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</si>
  <si>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</si>
  <si>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</si>
  <si>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</si>
  <si>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</si>
  <si>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</si>
  <si>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</si>
  <si>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</si>
  <si>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</si>
  <si>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</si>
  <si>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</si>
  <si>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</si>
  <si>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</si>
  <si>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</si>
  <si>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</si>
  <si>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</si>
  <si>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</si>
  <si>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</si>
  <si>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</si>
  <si>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</si>
  <si>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</si>
  <si>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</si>
  <si>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</si>
  <si>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</si>
  <si>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</si>
  <si>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</si>
  <si>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</si>
  <si>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</si>
  <si>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</si>
  <si>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</si>
  <si>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</si>
  <si>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</si>
  <si>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</si>
  <si>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</si>
  <si>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</si>
  <si>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</si>
  <si>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</si>
  <si>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</si>
  <si>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</si>
  <si>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</si>
  <si>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</si>
  <si>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</si>
  <si>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</si>
  <si>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</si>
  <si>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</si>
  <si>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</si>
  <si>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</si>
  <si>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</si>
  <si>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</si>
  <si>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</si>
  <si>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</si>
  <si>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</si>
  <si>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</si>
  <si>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</si>
  <si>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</si>
  <si>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</si>
  <si>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</si>
  <si>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</si>
  <si>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</si>
  <si>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</si>
  <si>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</si>
  <si>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</si>
  <si>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</si>
  <si>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</si>
  <si>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</si>
  <si>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</si>
  <si>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</si>
  <si>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</si>
  <si>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</si>
  <si>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</si>
  <si>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</si>
  <si>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</si>
  <si>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</si>
  <si>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</si>
  <si>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</si>
  <si>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</si>
  <si>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</si>
  <si>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</si>
  <si>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</si>
  <si>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</si>
  <si>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</si>
  <si>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</si>
  <si>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</si>
  <si>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</si>
  <si>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</si>
  <si>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</si>
  <si>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</si>
  <si>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</si>
  <si>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</si>
  <si>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</si>
  <si>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</si>
  <si>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</si>
  <si>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</si>
  <si>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</si>
  <si>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</si>
  <si>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</si>
  <si>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</si>
  <si>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</si>
  <si>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</si>
  <si>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</si>
  <si>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</si>
  <si>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</si>
  <si>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</si>
  <si>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</si>
  <si>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</si>
  <si>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</si>
  <si>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</si>
  <si>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</si>
  <si>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</si>
  <si>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</si>
  <si>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</si>
  <si>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</si>
  <si>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</si>
  <si>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</si>
  <si>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</si>
  <si>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</si>
  <si>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</si>
  <si>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</si>
  <si>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</si>
  <si>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</si>
  <si>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</si>
  <si>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</si>
  <si>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</si>
  <si>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</si>
  <si>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</si>
  <si>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</si>
  <si>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</si>
  <si>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</si>
  <si>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</si>
  <si>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</si>
  <si>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</si>
  <si>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</si>
  <si>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</si>
  <si>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</si>
  <si>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</si>
  <si>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</si>
  <si>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</si>
  <si>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</si>
  <si>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</si>
  <si>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</si>
  <si>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</si>
  <si>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</si>
  <si>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</si>
  <si>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</si>
  <si>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</si>
  <si>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</si>
  <si>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</si>
  <si>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</si>
  <si>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</si>
  <si>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</si>
  <si>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</si>
  <si>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</si>
  <si>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</si>
  <si>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</si>
  <si>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</si>
  <si>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</si>
  <si>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</si>
  <si>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</si>
  <si>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</si>
  <si>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</si>
  <si>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</si>
  <si>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</si>
  <si>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</si>
  <si>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</si>
  <si>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</si>
  <si>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</si>
  <si>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</si>
  <si>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</si>
  <si>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</si>
  <si>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</si>
  <si>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</si>
  <si>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</si>
  <si>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</si>
  <si>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</si>
  <si>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</si>
  <si>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</si>
  <si>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</si>
  <si>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</si>
  <si>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ESTRAZIONE CODICE PRODOTTO</t>
  </si>
  <si>
    <t>VENDITE</t>
  </si>
  <si>
    <t>QUANTITA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</si>
</sst>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&quot;€&quot;\ #,##0.00"/>
  </numFmts>
  <fonts count="7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4" fontId="0" fillId="0" borderId="0" xfId="0" applyNumberFormat="1"/>
    <xf numFmtId="0" fontId="6" fillId="0" borderId="0" xfId="0" applyFont="1"/>
    <xf numFmtId="44" fontId="0" fillId="0" borderId="0" xfId="1" applyFont="1"/>
    <xf numFmtId="1" fontId="0" fillId="0" borderId="0" xfId="0" applyNumberFormat="1"/>
    <xf numFmtId="1" fontId="2" fillId="0" borderId="0" xfId="0" applyNumberFormat="1" applyFont="1"/>
  </cellXfs>
  <cellStyles count="2">
    <cellStyle name="Normale" xfId="0" builtinId="0"/>
    <cellStyle name="Valuta" xfId="1" builtinId="4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PAESE</a:t>
            </a:r>
            <a:r>
              <a:rPr lang="en-US" baseline="0"/>
              <a:t> /</a:t>
            </a:r>
            <a:r>
              <a:rPr lang="en-US"/>
              <a:t>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58727034120735"/>
          <c:y val="0.13467592592592595"/>
          <c:w val="0.7846828521434821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GRAFICI!$G$1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GRAFICI!$E$2:$E$6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GRAFICI!$G$2:$G$6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4-48B5-8FE6-BDE6E4A3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379519"/>
        <c:axId val="1914364159"/>
      </c:barChart>
      <c:catAx>
        <c:axId val="191437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364159"/>
        <c:crosses val="autoZero"/>
        <c:auto val="1"/>
        <c:lblAlgn val="ctr"/>
        <c:lblOffset val="100"/>
        <c:noMultiLvlLbl val="0"/>
      </c:catAx>
      <c:valAx>
        <c:axId val="19143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37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1206692913385825"/>
          <c:y val="0.17634259259259263"/>
          <c:w val="0.76571084864391947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GRAFICI!$K$1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GRAFICI!$I$2:$I$3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GRAFICI!$K$2:$K$3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5E-49B2-ADA2-9C2AC564F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990271"/>
        <c:axId val="688987391"/>
      </c:barChart>
      <c:catAx>
        <c:axId val="68899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987391"/>
        <c:crosses val="autoZero"/>
        <c:auto val="1"/>
        <c:lblAlgn val="ctr"/>
        <c:lblOffset val="100"/>
        <c:noMultiLvlLbl val="0"/>
      </c:catAx>
      <c:valAx>
        <c:axId val="6889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99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MAGAZZINO</a:t>
            </a:r>
            <a:r>
              <a:rPr lang="en-US" baseline="0"/>
              <a:t> /</a:t>
            </a:r>
            <a:r>
              <a:rPr lang="en-US"/>
              <a:t>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708727034120735"/>
          <c:y val="0.12782443861184017"/>
          <c:w val="0.7846828521434821"/>
          <c:h val="0.38521398366870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GRAFICI!$C$1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GRAFICI!$C$2:$C$23</c:f>
              <c:numCache>
                <c:formatCode>_("€"* #,##0.00_);_("€"* \(#,##0.00\);_("€"* "-"??_);_(@_)</c:formatCode>
                <c:ptCount val="22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  <c:pt idx="21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B-4F85-B062-873920E8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042751"/>
        <c:axId val="786044191"/>
      </c:barChart>
      <c:catAx>
        <c:axId val="7860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6044191"/>
        <c:crosses val="autoZero"/>
        <c:auto val="1"/>
        <c:lblAlgn val="ctr"/>
        <c:lblOffset val="100"/>
        <c:noMultiLvlLbl val="0"/>
      </c:catAx>
      <c:valAx>
        <c:axId val="78604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60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MAGAZZINO</a:t>
            </a:r>
            <a:r>
              <a:rPr lang="it-IT" baseline="0"/>
              <a:t> /</a:t>
            </a:r>
            <a:r>
              <a:rPr lang="it-IT"/>
              <a:t>QUANTITA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GRAFICI!$A$2:$A$23</c:f>
              <c:strCache>
                <c:ptCount val="22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  <c:pt idx="21">
                  <c:v>7</c:v>
                </c:pt>
              </c:strCache>
            </c:strRef>
          </c:cat>
          <c:val>
            <c:numRef>
              <c:f>GRAFICI!$B$2:$B$23</c:f>
              <c:numCache>
                <c:formatCode>0</c:formatCode>
                <c:ptCount val="22"/>
                <c:pt idx="0">
                  <c:v>9912</c:v>
                </c:pt>
                <c:pt idx="1">
                  <c:v>4710</c:v>
                </c:pt>
                <c:pt idx="2">
                  <c:v>4060</c:v>
                </c:pt>
                <c:pt idx="3">
                  <c:v>2840</c:v>
                </c:pt>
                <c:pt idx="4">
                  <c:v>2600</c:v>
                </c:pt>
                <c:pt idx="5">
                  <c:v>2570</c:v>
                </c:pt>
                <c:pt idx="6">
                  <c:v>2110</c:v>
                </c:pt>
                <c:pt idx="7">
                  <c:v>1820</c:v>
                </c:pt>
                <c:pt idx="8">
                  <c:v>800</c:v>
                </c:pt>
                <c:pt idx="9">
                  <c:v>750</c:v>
                </c:pt>
                <c:pt idx="10">
                  <c:v>670</c:v>
                </c:pt>
                <c:pt idx="11">
                  <c:v>580</c:v>
                </c:pt>
                <c:pt idx="12">
                  <c:v>550</c:v>
                </c:pt>
                <c:pt idx="13">
                  <c:v>400</c:v>
                </c:pt>
                <c:pt idx="14">
                  <c:v>390</c:v>
                </c:pt>
                <c:pt idx="15">
                  <c:v>380</c:v>
                </c:pt>
                <c:pt idx="16">
                  <c:v>130</c:v>
                </c:pt>
                <c:pt idx="17">
                  <c:v>100</c:v>
                </c:pt>
                <c:pt idx="18">
                  <c:v>50</c:v>
                </c:pt>
                <c:pt idx="19">
                  <c:v>50</c:v>
                </c:pt>
                <c:pt idx="20">
                  <c:v>40</c:v>
                </c:pt>
                <c:pt idx="2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9-4F33-8B96-997BE468A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065023"/>
        <c:axId val="703059263"/>
      </c:barChart>
      <c:catAx>
        <c:axId val="70306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59263"/>
        <c:crosses val="autoZero"/>
        <c:auto val="1"/>
        <c:lblAlgn val="ctr"/>
        <c:lblOffset val="100"/>
        <c:noMultiLvlLbl val="0"/>
      </c:catAx>
      <c:valAx>
        <c:axId val="70305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306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PAESE /QUANTITA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GRAFICI!$F$1</c:f>
              <c:strCache>
                <c:ptCount val="1"/>
                <c:pt idx="0">
                  <c:v>QUANTITA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GRAFICI!$E$2:$E$6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GRAFICI!$F$2:$F$6</c:f>
              <c:numCache>
                <c:formatCode>General</c:formatCode>
                <c:ptCount val="5"/>
                <c:pt idx="0">
                  <c:v>29172</c:v>
                </c:pt>
                <c:pt idx="1">
                  <c:v>4710</c:v>
                </c:pt>
                <c:pt idx="2">
                  <c:v>600</c:v>
                </c:pt>
                <c:pt idx="3">
                  <c:v>1000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4-49DD-9C5C-5AC7A9864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4365119"/>
        <c:axId val="1914371359"/>
      </c:barChart>
      <c:catAx>
        <c:axId val="191436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371359"/>
        <c:crosses val="autoZero"/>
        <c:auto val="1"/>
        <c:lblAlgn val="ctr"/>
        <c:lblOffset val="100"/>
        <c:noMultiLvlLbl val="0"/>
      </c:catAx>
      <c:valAx>
        <c:axId val="191437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436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TERMINATO / VENDITE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8643633130146784"/>
          <c:y val="0.17844929674028212"/>
          <c:w val="0.41641666666666666"/>
          <c:h val="0.6940277777777778"/>
        </c:manualLayout>
      </c:layout>
      <c:pieChart>
        <c:varyColors val="1"/>
        <c:ser>
          <c:idx val="0"/>
          <c:order val="0"/>
          <c:tx>
            <c:strRef>
              <c:f>GRAFICI!$K$1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GRAFICI!$I$2:$I$3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GRAFICI!$K$2:$K$3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9-44DB-A241-BB02B1F7C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TERMINATO /QUANTITA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GRAFICI!$J$1</c:f>
              <c:strCache>
                <c:ptCount val="1"/>
                <c:pt idx="0">
                  <c:v>QUANTITA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GRAFICI!$I$2:$I$3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GRAFICI!$J$2:$J$3</c:f>
              <c:numCache>
                <c:formatCode>General</c:formatCode>
                <c:ptCount val="2"/>
                <c:pt idx="0">
                  <c:v>2</c:v>
                </c:pt>
                <c:pt idx="1">
                  <c:v>35520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B8-4A44-AD86-99976DAE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24</xdr:row>
      <xdr:rowOff>137160</xdr:rowOff>
    </xdr:from>
    <xdr:to>
      <xdr:col>6</xdr:col>
      <xdr:colOff>571500</xdr:colOff>
      <xdr:row>40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8444499-3913-E5D8-EBF0-66D874F2F5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175260</xdr:colOff>
      <xdr:row>18</xdr:row>
      <xdr:rowOff>121920</xdr:rowOff>
    </xdr:from>
    <xdr:to>
      <xdr:col>22</xdr:col>
      <xdr:colOff>480060</xdr:colOff>
      <xdr:row>34</xdr:row>
      <xdr:rowOff>60960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CF14A5B-B5E0-B799-6AD1-B12EF61D3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121920</xdr:colOff>
      <xdr:row>24</xdr:row>
      <xdr:rowOff>152400</xdr:rowOff>
    </xdr:from>
    <xdr:to>
      <xdr:col>3</xdr:col>
      <xdr:colOff>289560</xdr:colOff>
      <xdr:row>40</xdr:row>
      <xdr:rowOff>91440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AC62278-D447-7D41-61E7-12FFAFB2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190500</xdr:colOff>
      <xdr:row>40</xdr:row>
      <xdr:rowOff>53340</xdr:rowOff>
    </xdr:from>
    <xdr:to>
      <xdr:col>3</xdr:col>
      <xdr:colOff>358140</xdr:colOff>
      <xdr:row>55</xdr:row>
      <xdr:rowOff>167640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853A190-1E9E-FAEC-7D64-BA9000E17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502920</xdr:colOff>
      <xdr:row>40</xdr:row>
      <xdr:rowOff>22860</xdr:rowOff>
    </xdr:from>
    <xdr:to>
      <xdr:col>6</xdr:col>
      <xdr:colOff>678180</xdr:colOff>
      <xdr:row>55</xdr:row>
      <xdr:rowOff>137160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87D3A9D1-F219-4A8B-EFE0-B309D75F3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45720</xdr:colOff>
      <xdr:row>24</xdr:row>
      <xdr:rowOff>0</xdr:rowOff>
    </xdr:from>
    <xdr:to>
      <xdr:col>13</xdr:col>
      <xdr:colOff>91440</xdr:colOff>
      <xdr:row>40</xdr:row>
      <xdr:rowOff>83820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1554AF03-74A2-DD8F-9624-AF0E29AEE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175260</xdr:colOff>
      <xdr:row>41</xdr:row>
      <xdr:rowOff>0</xdr:rowOff>
    </xdr:from>
    <xdr:to>
      <xdr:col>13</xdr:col>
      <xdr:colOff>137160</xdr:colOff>
      <xdr:row>56</xdr:row>
      <xdr:rowOff>114300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DD160934-5495-4F28-FCEA-D6E11F241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27"/>
  <sheetViews>
    <sheetView workbookViewId="0">
      <selection sqref="A1:A1048576"/>
    </sheetView>
  </sheetViews>
  <sheetFormatPr defaultColWidth="14.44140625" defaultRowHeight="15" customHeight="1" x14ac:dyDescent="0.3"/>
  <cols>
    <col min="1" max="1" width="7.33203125" customWidth="1"/>
    <col min="2" max="2" width="19" customWidth="1"/>
    <col min="3" max="3" width="16.6640625" customWidth="1"/>
    <col min="4" max="4" width="23.88671875" customWidth="1"/>
    <col min="5" max="5" width="14.6640625" customWidth="1"/>
    <col min="6" max="6" width="9.88671875" customWidth="1"/>
    <col min="7" max="7" width="20.88671875" customWidth="1"/>
    <col min="8" max="12" width="9.109375" customWidth="1"/>
    <col min="13" max="13" width="26.109375" customWidth="1"/>
  </cols>
  <sheetData>
    <row r="1" spans="1:10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1384</v>
      </c>
      <c r="I1" s="1" t="s">
        <v>1385</v>
      </c>
      <c r="J1" s="1" t="s">
        <v>1441</v>
      </c>
    </row>
    <row r="2" spans="1:10" ht="12.75" customHeight="1" x14ac:dyDescent="0.3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14">
        <f>IF(F2=0,"",F2*G2)</f>
        <v>36</v>
      </c>
      <c r="I2" t="str">
        <f>CONCATENATE(ESE!C2,"-",ESE!D2,"-",ESE!G2)</f>
        <v>ITA-SG-18</v>
      </c>
      <c r="J2" t="str">
        <f>MID(B2,3,3)</f>
        <v>513</v>
      </c>
    </row>
    <row r="3" spans="1:10" ht="12.75" customHeight="1" x14ac:dyDescent="0.3">
      <c r="A3" s="2">
        <v>2</v>
      </c>
      <c r="B3" s="2" t="s">
        <v>7</v>
      </c>
      <c r="C3" s="2" t="s">
        <v>8</v>
      </c>
      <c r="D3" s="2" t="s">
        <v>9</v>
      </c>
      <c r="E3" s="2" t="s">
        <v>1440</v>
      </c>
      <c r="F3" s="2">
        <v>20</v>
      </c>
      <c r="G3" s="3">
        <v>30</v>
      </c>
      <c r="H3" s="14">
        <f t="shared" ref="H3:H66" si="0">IF(F3=0,"",F3*G3)</f>
        <v>600</v>
      </c>
      <c r="I3" t="str">
        <f>CONCATENATE(ESE!C3,"-",ESE!D3,"-",ESE!G3)</f>
        <v>ITA-SG-30</v>
      </c>
      <c r="J3" t="str">
        <f t="shared" ref="J3:J66" si="1">MID(B3,3,3)</f>
        <v>513</v>
      </c>
    </row>
    <row r="4" spans="1:10" ht="12.75" customHeight="1" x14ac:dyDescent="0.3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>
        <v>0</v>
      </c>
      <c r="G4" s="3">
        <v>27</v>
      </c>
      <c r="H4" s="14" t="str">
        <f t="shared" si="0"/>
        <v/>
      </c>
      <c r="I4" t="str">
        <f>CONCATENATE(ESE!C4,"-",ESE!D4,"-",ESE!G4)</f>
        <v>EGY-ccc order-27</v>
      </c>
      <c r="J4" t="str">
        <f t="shared" si="1"/>
        <v>266</v>
      </c>
    </row>
    <row r="5" spans="1:10" ht="12.75" customHeight="1" x14ac:dyDescent="0.3">
      <c r="A5" s="2">
        <v>4</v>
      </c>
      <c r="B5" s="2" t="s">
        <v>11</v>
      </c>
      <c r="C5" s="2" t="s">
        <v>13</v>
      </c>
      <c r="D5" s="2" t="s">
        <v>12</v>
      </c>
      <c r="E5" s="2" t="s">
        <v>1440</v>
      </c>
      <c r="F5" s="2">
        <v>0</v>
      </c>
      <c r="G5" s="3">
        <v>33</v>
      </c>
      <c r="H5" s="14" t="str">
        <f t="shared" si="0"/>
        <v/>
      </c>
      <c r="I5" t="str">
        <f>CONCATENATE(ESE!C5,"-",ESE!D5,"-",ESE!G5)</f>
        <v>EGY-ccc order-33</v>
      </c>
      <c r="J5" t="str">
        <f t="shared" si="1"/>
        <v>266</v>
      </c>
    </row>
    <row r="6" spans="1:10" ht="12.75" customHeight="1" x14ac:dyDescent="0.3">
      <c r="A6" s="2">
        <v>5</v>
      </c>
      <c r="B6" s="2" t="s">
        <v>11</v>
      </c>
      <c r="C6" s="2" t="s">
        <v>13</v>
      </c>
      <c r="D6" s="2" t="s">
        <v>12</v>
      </c>
      <c r="E6" s="2" t="s">
        <v>1440</v>
      </c>
      <c r="F6" s="2">
        <v>10</v>
      </c>
      <c r="G6" s="3">
        <v>38</v>
      </c>
      <c r="H6" s="14">
        <f t="shared" si="0"/>
        <v>380</v>
      </c>
      <c r="I6" t="str">
        <f>CONCATENATE(ESE!C6,"-",ESE!D6,"-",ESE!G6)</f>
        <v>EGY-ccc order-38</v>
      </c>
      <c r="J6" t="str">
        <f t="shared" si="1"/>
        <v>266</v>
      </c>
    </row>
    <row r="7" spans="1:10" ht="12.75" customHeight="1" x14ac:dyDescent="0.3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2">
        <v>0</v>
      </c>
      <c r="G7" s="3">
        <v>23</v>
      </c>
      <c r="H7" s="14" t="str">
        <f t="shared" si="0"/>
        <v/>
      </c>
      <c r="I7" t="str">
        <f>CONCATENATE(ESE!C7,"-",ESE!D7,"-",ESE!G7)</f>
        <v>EGY-EGYPTIAN SAE-23</v>
      </c>
      <c r="J7" t="str">
        <f t="shared" si="1"/>
        <v>808</v>
      </c>
    </row>
    <row r="8" spans="1:10" ht="12.75" customHeight="1" x14ac:dyDescent="0.3">
      <c r="A8" s="2">
        <v>7</v>
      </c>
      <c r="B8" s="2" t="s">
        <v>14</v>
      </c>
      <c r="C8" s="2" t="s">
        <v>13</v>
      </c>
      <c r="D8" s="2" t="s">
        <v>15</v>
      </c>
      <c r="E8" s="2" t="s">
        <v>1440</v>
      </c>
      <c r="F8" s="2">
        <v>10</v>
      </c>
      <c r="G8" s="3">
        <v>30</v>
      </c>
      <c r="H8" s="14">
        <f t="shared" si="0"/>
        <v>300</v>
      </c>
      <c r="I8" t="str">
        <f>CONCATENATE(ESE!C8,"-",ESE!D8,"-",ESE!G8)</f>
        <v>EGY-EGYPTIAN SAE-30</v>
      </c>
      <c r="J8" t="str">
        <f t="shared" si="1"/>
        <v>808</v>
      </c>
    </row>
    <row r="9" spans="1:10" ht="12.75" customHeight="1" x14ac:dyDescent="0.3">
      <c r="A9" s="2">
        <v>8</v>
      </c>
      <c r="B9" s="2" t="s">
        <v>16</v>
      </c>
      <c r="C9" s="2" t="s">
        <v>13</v>
      </c>
      <c r="D9" s="2" t="s">
        <v>12</v>
      </c>
      <c r="E9" s="2" t="s">
        <v>1440</v>
      </c>
      <c r="F9" s="2">
        <v>30</v>
      </c>
      <c r="G9" s="3">
        <v>22</v>
      </c>
      <c r="H9" s="14">
        <f t="shared" si="0"/>
        <v>660</v>
      </c>
      <c r="I9" t="str">
        <f>CONCATENATE(ESE!C9,"-",ESE!D9,"-",ESE!G9)</f>
        <v>EGY-ccc order-22</v>
      </c>
      <c r="J9" t="str">
        <f t="shared" si="1"/>
        <v>887</v>
      </c>
    </row>
    <row r="10" spans="1:10" ht="12.75" customHeight="1" x14ac:dyDescent="0.3">
      <c r="A10" s="2">
        <v>9</v>
      </c>
      <c r="B10" s="2" t="s">
        <v>16</v>
      </c>
      <c r="C10" s="2" t="s">
        <v>13</v>
      </c>
      <c r="D10" s="2" t="s">
        <v>12</v>
      </c>
      <c r="E10" s="2" t="s">
        <v>1440</v>
      </c>
      <c r="F10" s="2">
        <v>20</v>
      </c>
      <c r="G10" s="3">
        <v>32</v>
      </c>
      <c r="H10" s="14">
        <f t="shared" si="0"/>
        <v>640</v>
      </c>
      <c r="I10" t="str">
        <f>CONCATENATE(ESE!C10,"-",ESE!D10,"-",ESE!G10)</f>
        <v>EGY-ccc order-32</v>
      </c>
      <c r="J10" t="str">
        <f t="shared" si="1"/>
        <v>887</v>
      </c>
    </row>
    <row r="11" spans="1:10" ht="12.75" customHeight="1" x14ac:dyDescent="0.3">
      <c r="A11" s="2">
        <v>10</v>
      </c>
      <c r="B11" s="2" t="s">
        <v>16</v>
      </c>
      <c r="C11" s="2" t="s">
        <v>13</v>
      </c>
      <c r="D11" s="2" t="s">
        <v>12</v>
      </c>
      <c r="E11" s="2" t="s">
        <v>1440</v>
      </c>
      <c r="F11" s="2">
        <v>20</v>
      </c>
      <c r="G11" s="3">
        <v>37</v>
      </c>
      <c r="H11" s="14">
        <f t="shared" si="0"/>
        <v>740</v>
      </c>
      <c r="I11" t="str">
        <f>CONCATENATE(ESE!C11,"-",ESE!D11,"-",ESE!G11)</f>
        <v>EGY-ccc order-37</v>
      </c>
      <c r="J11" t="str">
        <f t="shared" si="1"/>
        <v>887</v>
      </c>
    </row>
    <row r="12" spans="1:10" ht="12.75" customHeight="1" x14ac:dyDescent="0.3">
      <c r="A12" s="2">
        <v>11</v>
      </c>
      <c r="B12" s="2" t="s">
        <v>16</v>
      </c>
      <c r="C12" s="2" t="s">
        <v>13</v>
      </c>
      <c r="D12" s="2" t="s">
        <v>12</v>
      </c>
      <c r="E12" s="2" t="s">
        <v>10</v>
      </c>
      <c r="F12" s="2">
        <v>0</v>
      </c>
      <c r="G12" s="3">
        <v>10</v>
      </c>
      <c r="H12" s="14" t="str">
        <f t="shared" si="0"/>
        <v/>
      </c>
      <c r="I12" t="str">
        <f>CONCATENATE(ESE!C12,"-",ESE!D12,"-",ESE!G12)</f>
        <v>EGY-ccc order-10</v>
      </c>
      <c r="J12" t="str">
        <f t="shared" si="1"/>
        <v>887</v>
      </c>
    </row>
    <row r="13" spans="1:10" ht="12.75" customHeight="1" x14ac:dyDescent="0.3">
      <c r="A13" s="2">
        <v>12</v>
      </c>
      <c r="B13" s="2" t="s">
        <v>17</v>
      </c>
      <c r="C13" s="2" t="s">
        <v>13</v>
      </c>
      <c r="D13" s="2" t="s">
        <v>12</v>
      </c>
      <c r="E13" s="2" t="s">
        <v>1440</v>
      </c>
      <c r="F13" s="2">
        <v>30</v>
      </c>
      <c r="G13" s="3">
        <v>11</v>
      </c>
      <c r="H13" s="14">
        <f t="shared" si="0"/>
        <v>330</v>
      </c>
      <c r="I13" t="str">
        <f>CONCATENATE(ESE!C13,"-",ESE!D13,"-",ESE!G13)</f>
        <v>EGY-ccc order-11</v>
      </c>
      <c r="J13" t="str">
        <f t="shared" si="1"/>
        <v>861</v>
      </c>
    </row>
    <row r="14" spans="1:10" ht="12.75" customHeight="1" x14ac:dyDescent="0.3">
      <c r="A14" s="2">
        <v>13</v>
      </c>
      <c r="B14" s="2" t="s">
        <v>18</v>
      </c>
      <c r="C14" s="2" t="s">
        <v>13</v>
      </c>
      <c r="D14" s="2" t="s">
        <v>19</v>
      </c>
      <c r="E14" s="2" t="s">
        <v>10</v>
      </c>
      <c r="F14" s="2">
        <v>0</v>
      </c>
      <c r="G14" s="3">
        <v>37</v>
      </c>
      <c r="H14" s="14" t="str">
        <f t="shared" si="0"/>
        <v/>
      </c>
      <c r="I14" t="str">
        <f>CONCATENATE(ESE!C14,"-",ESE!D14,"-",ESE!G14)</f>
        <v>EGY-zan pin assuf S.A.E.-37</v>
      </c>
      <c r="J14" t="str">
        <f t="shared" si="1"/>
        <v>569</v>
      </c>
    </row>
    <row r="15" spans="1:10" ht="12.75" customHeight="1" x14ac:dyDescent="0.3">
      <c r="A15" s="2">
        <v>14</v>
      </c>
      <c r="B15" s="2" t="s">
        <v>18</v>
      </c>
      <c r="C15" s="2" t="s">
        <v>13</v>
      </c>
      <c r="D15" s="2" t="s">
        <v>19</v>
      </c>
      <c r="E15" s="2" t="s">
        <v>1440</v>
      </c>
      <c r="F15" s="2">
        <v>30</v>
      </c>
      <c r="G15" s="3">
        <v>17</v>
      </c>
      <c r="H15" s="14">
        <f t="shared" si="0"/>
        <v>510</v>
      </c>
      <c r="I15" t="str">
        <f>CONCATENATE(ESE!C15,"-",ESE!D15,"-",ESE!G15)</f>
        <v>EGY-zan pin assuf S.A.E.-17</v>
      </c>
      <c r="J15" t="str">
        <f t="shared" si="1"/>
        <v>569</v>
      </c>
    </row>
    <row r="16" spans="1:10" ht="12.75" customHeight="1" x14ac:dyDescent="0.3">
      <c r="A16" s="2">
        <v>15</v>
      </c>
      <c r="B16" s="2" t="s">
        <v>18</v>
      </c>
      <c r="C16" s="2" t="s">
        <v>13</v>
      </c>
      <c r="D16" s="2" t="s">
        <v>19</v>
      </c>
      <c r="E16" s="2" t="s">
        <v>1440</v>
      </c>
      <c r="F16" s="2">
        <v>20</v>
      </c>
      <c r="G16" s="3">
        <v>18</v>
      </c>
      <c r="H16" s="14">
        <f t="shared" si="0"/>
        <v>360</v>
      </c>
      <c r="I16" t="str">
        <f>CONCATENATE(ESE!C16,"-",ESE!D16,"-",ESE!G16)</f>
        <v>EGY-zan pin assuf S.A.E.-18</v>
      </c>
      <c r="J16" t="str">
        <f t="shared" si="1"/>
        <v>569</v>
      </c>
    </row>
    <row r="17" spans="1:12" ht="12.75" customHeight="1" x14ac:dyDescent="0.3">
      <c r="A17" s="2">
        <v>16</v>
      </c>
      <c r="B17" s="2" t="s">
        <v>20</v>
      </c>
      <c r="C17" s="2" t="s">
        <v>13</v>
      </c>
      <c r="D17" s="2" t="s">
        <v>19</v>
      </c>
      <c r="E17" s="2" t="s">
        <v>1440</v>
      </c>
      <c r="F17" s="2">
        <v>20</v>
      </c>
      <c r="G17" s="3">
        <v>35</v>
      </c>
      <c r="H17" s="14">
        <f t="shared" si="0"/>
        <v>700</v>
      </c>
      <c r="I17" t="str">
        <f>CONCATENATE(ESE!C17,"-",ESE!D17,"-",ESE!G17)</f>
        <v>EGY-zan pin assuf S.A.E.-35</v>
      </c>
      <c r="J17" t="str">
        <f t="shared" si="1"/>
        <v>155</v>
      </c>
    </row>
    <row r="18" spans="1:12" ht="12.75" customHeight="1" x14ac:dyDescent="0.3">
      <c r="A18" s="2">
        <v>17</v>
      </c>
      <c r="B18" s="2" t="s">
        <v>20</v>
      </c>
      <c r="C18" s="2" t="s">
        <v>13</v>
      </c>
      <c r="D18" s="2" t="s">
        <v>19</v>
      </c>
      <c r="E18" s="2" t="s">
        <v>1440</v>
      </c>
      <c r="F18" s="2">
        <v>30</v>
      </c>
      <c r="G18" s="3">
        <v>17</v>
      </c>
      <c r="H18" s="14">
        <f t="shared" si="0"/>
        <v>510</v>
      </c>
      <c r="I18" t="str">
        <f>CONCATENATE(ESE!C18,"-",ESE!D18,"-",ESE!G18)</f>
        <v>EGY-zan pin assuf S.A.E.-17</v>
      </c>
      <c r="J18" t="str">
        <f t="shared" si="1"/>
        <v>155</v>
      </c>
    </row>
    <row r="19" spans="1:12" ht="12.75" customHeight="1" x14ac:dyDescent="0.3">
      <c r="A19" s="2">
        <v>18</v>
      </c>
      <c r="B19" s="2" t="s">
        <v>20</v>
      </c>
      <c r="C19" s="2" t="s">
        <v>13</v>
      </c>
      <c r="D19" s="2" t="s">
        <v>19</v>
      </c>
      <c r="E19" s="2" t="s">
        <v>10</v>
      </c>
      <c r="F19" s="2">
        <v>0</v>
      </c>
      <c r="G19" s="3">
        <v>30</v>
      </c>
      <c r="H19" s="14" t="str">
        <f t="shared" si="0"/>
        <v/>
      </c>
      <c r="I19" t="str">
        <f>CONCATENATE(ESE!C19,"-",ESE!D19,"-",ESE!G19)</f>
        <v>EGY-zan pin assuf S.A.E.-30</v>
      </c>
      <c r="J19" t="str">
        <f t="shared" si="1"/>
        <v>155</v>
      </c>
    </row>
    <row r="20" spans="1:12" ht="12.75" customHeight="1" x14ac:dyDescent="0.3">
      <c r="A20" s="2">
        <v>19</v>
      </c>
      <c r="B20" s="2" t="s">
        <v>20</v>
      </c>
      <c r="C20" s="2" t="s">
        <v>13</v>
      </c>
      <c r="D20" s="2" t="s">
        <v>19</v>
      </c>
      <c r="E20" s="2" t="s">
        <v>1440</v>
      </c>
      <c r="F20" s="2">
        <v>10</v>
      </c>
      <c r="G20" s="3">
        <v>30</v>
      </c>
      <c r="H20" s="14">
        <f t="shared" si="0"/>
        <v>300</v>
      </c>
      <c r="I20" t="str">
        <f>CONCATENATE(ESE!C20,"-",ESE!D20,"-",ESE!G20)</f>
        <v>EGY-zan pin assuf S.A.E.-30</v>
      </c>
      <c r="J20" t="str">
        <f t="shared" si="1"/>
        <v>155</v>
      </c>
    </row>
    <row r="21" spans="1:12" ht="12.75" customHeight="1" x14ac:dyDescent="0.3">
      <c r="A21" s="2">
        <v>20</v>
      </c>
      <c r="B21" s="2" t="s">
        <v>21</v>
      </c>
      <c r="C21" s="2" t="s">
        <v>13</v>
      </c>
      <c r="D21" s="2" t="s">
        <v>12</v>
      </c>
      <c r="E21" s="2" t="s">
        <v>1440</v>
      </c>
      <c r="F21" s="2">
        <v>20</v>
      </c>
      <c r="G21" s="3">
        <v>38</v>
      </c>
      <c r="H21" s="14">
        <f t="shared" si="0"/>
        <v>760</v>
      </c>
      <c r="I21" t="str">
        <f>CONCATENATE(ESE!C21,"-",ESE!D21,"-",ESE!G21)</f>
        <v>EGY-ccc order-38</v>
      </c>
      <c r="J21" t="str">
        <f t="shared" si="1"/>
        <v>075</v>
      </c>
    </row>
    <row r="22" spans="1:12" ht="12.75" customHeight="1" x14ac:dyDescent="0.3">
      <c r="A22" s="2">
        <v>21</v>
      </c>
      <c r="B22" s="2" t="s">
        <v>21</v>
      </c>
      <c r="C22" s="2" t="s">
        <v>13</v>
      </c>
      <c r="D22" s="2" t="s">
        <v>12</v>
      </c>
      <c r="E22" s="2" t="s">
        <v>10</v>
      </c>
      <c r="F22" s="2">
        <v>0</v>
      </c>
      <c r="G22" s="3">
        <v>34</v>
      </c>
      <c r="H22" s="14" t="str">
        <f t="shared" si="0"/>
        <v/>
      </c>
      <c r="I22" t="str">
        <f>CONCATENATE(ESE!C22,"-",ESE!D22,"-",ESE!G22)</f>
        <v>EGY-ccc order-34</v>
      </c>
      <c r="J22" t="str">
        <f t="shared" si="1"/>
        <v>075</v>
      </c>
    </row>
    <row r="23" spans="1:12" ht="12.75" customHeight="1" x14ac:dyDescent="0.3">
      <c r="A23" s="2">
        <v>22</v>
      </c>
      <c r="B23" s="2" t="s">
        <v>21</v>
      </c>
      <c r="C23" s="2" t="s">
        <v>13</v>
      </c>
      <c r="D23" s="2" t="s">
        <v>12</v>
      </c>
      <c r="E23" s="2" t="s">
        <v>1440</v>
      </c>
      <c r="F23" s="2">
        <v>20</v>
      </c>
      <c r="G23" s="3">
        <v>23</v>
      </c>
      <c r="H23" s="14">
        <f t="shared" si="0"/>
        <v>460</v>
      </c>
      <c r="I23" t="str">
        <f>CONCATENATE(ESE!C23,"-",ESE!D23,"-",ESE!G23)</f>
        <v>EGY-ccc order-23</v>
      </c>
      <c r="J23" t="str">
        <f t="shared" si="1"/>
        <v>075</v>
      </c>
    </row>
    <row r="24" spans="1:12" ht="12.75" customHeight="1" x14ac:dyDescent="0.3">
      <c r="A24" s="2">
        <v>23</v>
      </c>
      <c r="B24" s="2" t="s">
        <v>22</v>
      </c>
      <c r="C24" s="2" t="s">
        <v>13</v>
      </c>
      <c r="D24" s="2" t="s">
        <v>19</v>
      </c>
      <c r="E24" s="2" t="s">
        <v>1440</v>
      </c>
      <c r="F24" s="2">
        <v>10</v>
      </c>
      <c r="G24" s="3">
        <v>19</v>
      </c>
      <c r="H24" s="14">
        <f t="shared" si="0"/>
        <v>190</v>
      </c>
      <c r="I24" t="str">
        <f>CONCATENATE(ESE!C24,"-",ESE!D24,"-",ESE!G24)</f>
        <v>EGY-zan pin assuf S.A.E.-19</v>
      </c>
      <c r="J24" t="str">
        <f t="shared" si="1"/>
        <v>590</v>
      </c>
    </row>
    <row r="25" spans="1:12" ht="12.75" customHeight="1" x14ac:dyDescent="0.3">
      <c r="A25" s="2">
        <v>24</v>
      </c>
      <c r="B25" s="2" t="s">
        <v>22</v>
      </c>
      <c r="C25" s="2" t="s">
        <v>13</v>
      </c>
      <c r="D25" s="2" t="s">
        <v>19</v>
      </c>
      <c r="E25" s="2" t="s">
        <v>10</v>
      </c>
      <c r="F25" s="2">
        <v>0</v>
      </c>
      <c r="G25" s="3">
        <v>25</v>
      </c>
      <c r="H25" s="14" t="str">
        <f t="shared" si="0"/>
        <v/>
      </c>
      <c r="I25" t="str">
        <f>CONCATENATE(ESE!C25,"-",ESE!D25,"-",ESE!G25)</f>
        <v>EGY-zan pin assuf S.A.E.-25</v>
      </c>
      <c r="J25" t="str">
        <f t="shared" si="1"/>
        <v>590</v>
      </c>
    </row>
    <row r="26" spans="1:12" ht="12.75" customHeight="1" x14ac:dyDescent="0.3">
      <c r="A26" s="2">
        <v>25</v>
      </c>
      <c r="B26" s="2" t="s">
        <v>22</v>
      </c>
      <c r="C26" s="2" t="s">
        <v>13</v>
      </c>
      <c r="D26" s="2" t="s">
        <v>19</v>
      </c>
      <c r="E26" s="2" t="s">
        <v>1440</v>
      </c>
      <c r="F26" s="2">
        <v>10</v>
      </c>
      <c r="G26" s="3">
        <v>26</v>
      </c>
      <c r="H26" s="14">
        <f t="shared" si="0"/>
        <v>260</v>
      </c>
      <c r="I26" t="str">
        <f>CONCATENATE(ESE!C26,"-",ESE!D26,"-",ESE!G26)</f>
        <v>EGY-zan pin assuf S.A.E.-26</v>
      </c>
      <c r="J26" t="str">
        <f t="shared" si="1"/>
        <v>590</v>
      </c>
      <c r="K26" s="4"/>
      <c r="L26" s="4"/>
    </row>
    <row r="27" spans="1:12" ht="12.75" customHeight="1" x14ac:dyDescent="0.3">
      <c r="A27" s="2">
        <v>26</v>
      </c>
      <c r="B27" s="2" t="s">
        <v>23</v>
      </c>
      <c r="C27" s="2" t="s">
        <v>13</v>
      </c>
      <c r="D27" s="2" t="s">
        <v>12</v>
      </c>
      <c r="E27" s="2" t="s">
        <v>1440</v>
      </c>
      <c r="F27" s="2">
        <v>30</v>
      </c>
      <c r="G27" s="3">
        <v>16</v>
      </c>
      <c r="H27" s="14">
        <f t="shared" si="0"/>
        <v>480</v>
      </c>
      <c r="I27" t="str">
        <f>CONCATENATE(ESE!C27,"-",ESE!D27,"-",ESE!G27)</f>
        <v>EGY-ccc order-16</v>
      </c>
      <c r="J27" t="str">
        <f t="shared" si="1"/>
        <v>198</v>
      </c>
      <c r="K27" s="4"/>
      <c r="L27" s="4"/>
    </row>
    <row r="28" spans="1:12" ht="12.75" customHeight="1" x14ac:dyDescent="0.3">
      <c r="A28" s="2">
        <v>27</v>
      </c>
      <c r="B28" s="2" t="s">
        <v>23</v>
      </c>
      <c r="C28" s="2" t="s">
        <v>13</v>
      </c>
      <c r="D28" s="2" t="s">
        <v>12</v>
      </c>
      <c r="E28" s="2" t="s">
        <v>10</v>
      </c>
      <c r="F28" s="2">
        <v>0</v>
      </c>
      <c r="G28" s="3">
        <v>37</v>
      </c>
      <c r="H28" s="14" t="str">
        <f t="shared" si="0"/>
        <v/>
      </c>
      <c r="I28" t="str">
        <f>CONCATENATE(ESE!C28,"-",ESE!D28,"-",ESE!G28)</f>
        <v>EGY-ccc order-37</v>
      </c>
      <c r="J28" t="str">
        <f t="shared" si="1"/>
        <v>198</v>
      </c>
      <c r="K28" s="4"/>
      <c r="L28" s="4"/>
    </row>
    <row r="29" spans="1:12" ht="12.75" customHeight="1" x14ac:dyDescent="0.3">
      <c r="A29" s="2">
        <v>28</v>
      </c>
      <c r="B29" s="2" t="s">
        <v>23</v>
      </c>
      <c r="C29" s="2" t="s">
        <v>13</v>
      </c>
      <c r="D29" s="2" t="s">
        <v>12</v>
      </c>
      <c r="E29" s="2" t="s">
        <v>1440</v>
      </c>
      <c r="F29" s="2">
        <v>20</v>
      </c>
      <c r="G29" s="3">
        <v>20</v>
      </c>
      <c r="H29" s="14">
        <f t="shared" si="0"/>
        <v>400</v>
      </c>
      <c r="I29" t="str">
        <f>CONCATENATE(ESE!C29,"-",ESE!D29,"-",ESE!G29)</f>
        <v>EGY-ccc order-20</v>
      </c>
      <c r="J29" t="str">
        <f t="shared" si="1"/>
        <v>198</v>
      </c>
      <c r="K29" s="4"/>
      <c r="L29" s="4"/>
    </row>
    <row r="30" spans="1:12" ht="12.75" customHeight="1" x14ac:dyDescent="0.3">
      <c r="A30" s="2">
        <v>31</v>
      </c>
      <c r="B30" s="2" t="s">
        <v>24</v>
      </c>
      <c r="C30" s="2" t="s">
        <v>13</v>
      </c>
      <c r="D30" s="2" t="s">
        <v>19</v>
      </c>
      <c r="E30" s="2" t="s">
        <v>10</v>
      </c>
      <c r="F30" s="2">
        <v>0</v>
      </c>
      <c r="G30" s="3">
        <v>15</v>
      </c>
      <c r="H30" s="14" t="str">
        <f t="shared" si="0"/>
        <v/>
      </c>
      <c r="I30" t="str">
        <f>CONCATENATE(ESE!C30,"-",ESE!D30,"-",ESE!G30)</f>
        <v>EGY-zan pin assuf S.A.E.-15</v>
      </c>
      <c r="J30" t="str">
        <f t="shared" si="1"/>
        <v>950</v>
      </c>
      <c r="K30" s="4"/>
      <c r="L30" s="4"/>
    </row>
    <row r="31" spans="1:12" ht="12.75" customHeight="1" x14ac:dyDescent="0.3">
      <c r="A31" s="2">
        <v>32</v>
      </c>
      <c r="B31" s="2" t="s">
        <v>24</v>
      </c>
      <c r="C31" s="2" t="s">
        <v>13</v>
      </c>
      <c r="D31" s="2" t="s">
        <v>19</v>
      </c>
      <c r="E31" s="2" t="s">
        <v>1440</v>
      </c>
      <c r="F31" s="2">
        <v>30</v>
      </c>
      <c r="G31" s="3">
        <v>27</v>
      </c>
      <c r="H31" s="14">
        <f t="shared" si="0"/>
        <v>810</v>
      </c>
      <c r="I31" t="str">
        <f>CONCATENATE(ESE!C31,"-",ESE!D31,"-",ESE!G31)</f>
        <v>EGY-zan pin assuf S.A.E.-27</v>
      </c>
      <c r="J31" t="str">
        <f t="shared" si="1"/>
        <v>950</v>
      </c>
      <c r="K31" s="4"/>
      <c r="L31" s="4"/>
    </row>
    <row r="32" spans="1:12" ht="12.75" customHeight="1" x14ac:dyDescent="0.3">
      <c r="A32" s="2">
        <v>33</v>
      </c>
      <c r="B32" s="2" t="s">
        <v>24</v>
      </c>
      <c r="C32" s="2" t="s">
        <v>13</v>
      </c>
      <c r="D32" s="2" t="s">
        <v>19</v>
      </c>
      <c r="E32" s="2" t="s">
        <v>1440</v>
      </c>
      <c r="F32" s="2">
        <v>20</v>
      </c>
      <c r="G32" s="3">
        <v>13</v>
      </c>
      <c r="H32" s="14">
        <f t="shared" si="0"/>
        <v>260</v>
      </c>
      <c r="I32" t="str">
        <f>CONCATENATE(ESE!C32,"-",ESE!D32,"-",ESE!G32)</f>
        <v>EGY-zan pin assuf S.A.E.-13</v>
      </c>
      <c r="J32" t="str">
        <f t="shared" si="1"/>
        <v>950</v>
      </c>
      <c r="K32" s="4"/>
      <c r="L32" s="4"/>
    </row>
    <row r="33" spans="1:12" ht="12.75" customHeight="1" x14ac:dyDescent="0.3">
      <c r="A33" s="2">
        <v>34</v>
      </c>
      <c r="B33" s="2" t="s">
        <v>24</v>
      </c>
      <c r="C33" s="2" t="s">
        <v>13</v>
      </c>
      <c r="D33" s="2" t="s">
        <v>19</v>
      </c>
      <c r="E33" s="2" t="s">
        <v>1440</v>
      </c>
      <c r="F33" s="2">
        <v>10</v>
      </c>
      <c r="G33" s="3">
        <v>24</v>
      </c>
      <c r="H33" s="14">
        <f t="shared" si="0"/>
        <v>240</v>
      </c>
      <c r="I33" t="str">
        <f>CONCATENATE(ESE!C33,"-",ESE!D33,"-",ESE!G33)</f>
        <v>EGY-zan pin assuf S.A.E.-24</v>
      </c>
      <c r="J33" t="str">
        <f t="shared" si="1"/>
        <v>950</v>
      </c>
      <c r="K33" s="4"/>
      <c r="L33" s="4"/>
    </row>
    <row r="34" spans="1:12" ht="12.75" customHeight="1" x14ac:dyDescent="0.3">
      <c r="A34" s="2">
        <v>35</v>
      </c>
      <c r="B34" s="2" t="s">
        <v>25</v>
      </c>
      <c r="C34" s="2" t="s">
        <v>26</v>
      </c>
      <c r="D34" s="2" t="s">
        <v>27</v>
      </c>
      <c r="E34" s="2" t="s">
        <v>10</v>
      </c>
      <c r="F34" s="2">
        <v>0</v>
      </c>
      <c r="G34" s="3">
        <v>32</v>
      </c>
      <c r="H34" s="14" t="str">
        <f t="shared" si="0"/>
        <v/>
      </c>
      <c r="I34" t="str">
        <f>CONCATENATE(ESE!C34,"-",ESE!D34,"-",ESE!G34)</f>
        <v>NON PRESENTE-order For Trading SARL-32</v>
      </c>
      <c r="J34" t="str">
        <f t="shared" si="1"/>
        <v>065</v>
      </c>
      <c r="K34" s="4"/>
      <c r="L34" s="4"/>
    </row>
    <row r="35" spans="1:12" ht="12.75" customHeight="1" x14ac:dyDescent="0.3">
      <c r="A35" s="2">
        <v>36</v>
      </c>
      <c r="B35" s="2" t="s">
        <v>28</v>
      </c>
      <c r="C35" s="2" t="s">
        <v>13</v>
      </c>
      <c r="D35" s="2" t="s">
        <v>12</v>
      </c>
      <c r="E35" s="2" t="s">
        <v>1440</v>
      </c>
      <c r="F35" s="2">
        <v>30</v>
      </c>
      <c r="G35" s="3">
        <v>15</v>
      </c>
      <c r="H35" s="14">
        <f t="shared" si="0"/>
        <v>450</v>
      </c>
      <c r="I35" t="str">
        <f>CONCATENATE(ESE!C35,"-",ESE!D35,"-",ESE!G35)</f>
        <v>EGY-ccc order-15</v>
      </c>
      <c r="J35" t="str">
        <f t="shared" si="1"/>
        <v>627</v>
      </c>
      <c r="K35" s="4"/>
      <c r="L35" s="4"/>
    </row>
    <row r="36" spans="1:12" ht="12.75" customHeight="1" x14ac:dyDescent="0.3">
      <c r="A36" s="2">
        <v>37</v>
      </c>
      <c r="B36" s="2" t="s">
        <v>28</v>
      </c>
      <c r="C36" s="2" t="s">
        <v>13</v>
      </c>
      <c r="D36" s="2" t="s">
        <v>12</v>
      </c>
      <c r="E36" s="2" t="s">
        <v>1440</v>
      </c>
      <c r="F36" s="2">
        <v>30</v>
      </c>
      <c r="G36" s="3">
        <v>25</v>
      </c>
      <c r="H36" s="14">
        <f t="shared" si="0"/>
        <v>750</v>
      </c>
      <c r="I36" t="str">
        <f>CONCATENATE(ESE!C36,"-",ESE!D36,"-",ESE!G36)</f>
        <v>EGY-ccc order-25</v>
      </c>
      <c r="J36" t="str">
        <f t="shared" si="1"/>
        <v>627</v>
      </c>
      <c r="K36" s="4"/>
      <c r="L36" s="4"/>
    </row>
    <row r="37" spans="1:12" ht="12.75" customHeight="1" x14ac:dyDescent="0.3">
      <c r="A37" s="2">
        <v>38</v>
      </c>
      <c r="B37" s="2" t="s">
        <v>28</v>
      </c>
      <c r="C37" s="2" t="s">
        <v>13</v>
      </c>
      <c r="D37" s="2" t="s">
        <v>12</v>
      </c>
      <c r="E37" s="2" t="s">
        <v>10</v>
      </c>
      <c r="F37" s="2">
        <v>0</v>
      </c>
      <c r="G37" s="3">
        <v>10</v>
      </c>
      <c r="H37" s="14" t="str">
        <f t="shared" si="0"/>
        <v/>
      </c>
      <c r="I37" t="str">
        <f>CONCATENATE(ESE!C37,"-",ESE!D37,"-",ESE!G37)</f>
        <v>EGY-ccc order-10</v>
      </c>
      <c r="J37" t="str">
        <f t="shared" si="1"/>
        <v>627</v>
      </c>
      <c r="K37" s="4"/>
      <c r="L37" s="4"/>
    </row>
    <row r="38" spans="1:12" ht="12.75" customHeight="1" x14ac:dyDescent="0.3">
      <c r="A38" s="2">
        <v>39</v>
      </c>
      <c r="B38" s="2" t="s">
        <v>28</v>
      </c>
      <c r="C38" s="2" t="s">
        <v>13</v>
      </c>
      <c r="D38" s="2" t="s">
        <v>12</v>
      </c>
      <c r="E38" s="2" t="s">
        <v>1440</v>
      </c>
      <c r="F38" s="2">
        <v>20</v>
      </c>
      <c r="G38" s="3">
        <v>32</v>
      </c>
      <c r="H38" s="14">
        <f t="shared" si="0"/>
        <v>640</v>
      </c>
      <c r="I38" t="str">
        <f>CONCATENATE(ESE!C38,"-",ESE!D38,"-",ESE!G38)</f>
        <v>EGY-ccc order-32</v>
      </c>
      <c r="J38" t="str">
        <f t="shared" si="1"/>
        <v>627</v>
      </c>
      <c r="K38" s="4"/>
      <c r="L38" s="4"/>
    </row>
    <row r="39" spans="1:12" ht="12.75" customHeight="1" x14ac:dyDescent="0.3">
      <c r="A39" s="2">
        <v>40</v>
      </c>
      <c r="B39" s="2" t="s">
        <v>29</v>
      </c>
      <c r="C39" s="2" t="s">
        <v>13</v>
      </c>
      <c r="D39" s="2" t="s">
        <v>12</v>
      </c>
      <c r="E39" s="2" t="s">
        <v>1440</v>
      </c>
      <c r="F39" s="2">
        <v>30</v>
      </c>
      <c r="G39" s="3">
        <v>10</v>
      </c>
      <c r="H39" s="14">
        <f t="shared" si="0"/>
        <v>300</v>
      </c>
      <c r="I39" t="str">
        <f>CONCATENATE(ESE!C39,"-",ESE!D39,"-",ESE!G39)</f>
        <v>EGY-ccc order-10</v>
      </c>
      <c r="J39" t="str">
        <f t="shared" si="1"/>
        <v>301</v>
      </c>
      <c r="K39" s="4"/>
      <c r="L39" s="4"/>
    </row>
    <row r="40" spans="1:12" ht="12.75" customHeight="1" x14ac:dyDescent="0.3">
      <c r="A40" s="2">
        <v>41</v>
      </c>
      <c r="B40" s="2" t="s">
        <v>29</v>
      </c>
      <c r="C40" s="2" t="s">
        <v>13</v>
      </c>
      <c r="D40" s="2" t="s">
        <v>12</v>
      </c>
      <c r="E40" s="2" t="s">
        <v>1440</v>
      </c>
      <c r="F40" s="2">
        <v>30</v>
      </c>
      <c r="G40" s="3">
        <v>25</v>
      </c>
      <c r="H40" s="14">
        <f t="shared" si="0"/>
        <v>750</v>
      </c>
      <c r="I40" t="str">
        <f>CONCATENATE(ESE!C40,"-",ESE!D40,"-",ESE!G40)</f>
        <v>EGY-ccc order-25</v>
      </c>
      <c r="J40" t="str">
        <f t="shared" si="1"/>
        <v>301</v>
      </c>
      <c r="K40" s="4"/>
      <c r="L40" s="4"/>
    </row>
    <row r="41" spans="1:12" ht="12.75" customHeight="1" x14ac:dyDescent="0.3">
      <c r="A41" s="2">
        <v>42</v>
      </c>
      <c r="B41" s="2" t="s">
        <v>29</v>
      </c>
      <c r="C41" s="2" t="s">
        <v>13</v>
      </c>
      <c r="D41" s="2" t="s">
        <v>12</v>
      </c>
      <c r="E41" s="2" t="s">
        <v>10</v>
      </c>
      <c r="F41" s="2">
        <v>0</v>
      </c>
      <c r="G41" s="3">
        <v>10</v>
      </c>
      <c r="H41" s="14" t="str">
        <f t="shared" si="0"/>
        <v/>
      </c>
      <c r="I41" t="str">
        <f>CONCATENATE(ESE!C41,"-",ESE!D41,"-",ESE!G41)</f>
        <v>EGY-ccc order-10</v>
      </c>
      <c r="J41" t="str">
        <f t="shared" si="1"/>
        <v>301</v>
      </c>
      <c r="K41" s="4"/>
      <c r="L41" s="4"/>
    </row>
    <row r="42" spans="1:12" ht="12.75" customHeight="1" x14ac:dyDescent="0.3">
      <c r="A42" s="2">
        <v>43</v>
      </c>
      <c r="B42" s="2" t="s">
        <v>30</v>
      </c>
      <c r="C42" s="2" t="s">
        <v>13</v>
      </c>
      <c r="D42" s="2" t="s">
        <v>19</v>
      </c>
      <c r="E42" s="2" t="s">
        <v>1440</v>
      </c>
      <c r="F42" s="2">
        <v>20</v>
      </c>
      <c r="G42" s="3">
        <v>15</v>
      </c>
      <c r="H42" s="14">
        <f t="shared" si="0"/>
        <v>300</v>
      </c>
      <c r="I42" t="str">
        <f>CONCATENATE(ESE!C42,"-",ESE!D42,"-",ESE!G42)</f>
        <v>EGY-zan pin assuf S.A.E.-15</v>
      </c>
      <c r="J42" t="str">
        <f t="shared" si="1"/>
        <v>437</v>
      </c>
      <c r="K42" s="4"/>
      <c r="L42" s="4"/>
    </row>
    <row r="43" spans="1:12" ht="12.75" customHeight="1" x14ac:dyDescent="0.3">
      <c r="A43" s="2">
        <v>44</v>
      </c>
      <c r="B43" s="2" t="s">
        <v>30</v>
      </c>
      <c r="C43" s="2" t="s">
        <v>13</v>
      </c>
      <c r="D43" s="2" t="s">
        <v>19</v>
      </c>
      <c r="E43" s="2" t="s">
        <v>1440</v>
      </c>
      <c r="F43" s="2">
        <v>10</v>
      </c>
      <c r="G43" s="3">
        <v>34</v>
      </c>
      <c r="H43" s="14">
        <f t="shared" si="0"/>
        <v>340</v>
      </c>
      <c r="I43" t="str">
        <f>CONCATENATE(ESE!C43,"-",ESE!D43,"-",ESE!G43)</f>
        <v>EGY-zan pin assuf S.A.E.-34</v>
      </c>
      <c r="J43" t="str">
        <f t="shared" si="1"/>
        <v>437</v>
      </c>
      <c r="K43" s="4"/>
      <c r="L43" s="4"/>
    </row>
    <row r="44" spans="1:12" ht="12.75" customHeight="1" x14ac:dyDescent="0.3">
      <c r="A44" s="2">
        <v>45</v>
      </c>
      <c r="B44" s="2" t="s">
        <v>30</v>
      </c>
      <c r="C44" s="2" t="s">
        <v>13</v>
      </c>
      <c r="D44" s="2" t="s">
        <v>19</v>
      </c>
      <c r="E44" s="2" t="s">
        <v>10</v>
      </c>
      <c r="F44" s="2">
        <v>0</v>
      </c>
      <c r="G44" s="3">
        <v>35</v>
      </c>
      <c r="H44" s="14" t="str">
        <f t="shared" si="0"/>
        <v/>
      </c>
      <c r="I44" t="str">
        <f>CONCATENATE(ESE!C44,"-",ESE!D44,"-",ESE!G44)</f>
        <v>EGY-zan pin assuf S.A.E.-35</v>
      </c>
      <c r="J44" t="str">
        <f t="shared" si="1"/>
        <v>437</v>
      </c>
      <c r="K44" s="4"/>
      <c r="L44" s="4"/>
    </row>
    <row r="45" spans="1:12" ht="12.75" customHeight="1" x14ac:dyDescent="0.3">
      <c r="A45" s="2">
        <v>46</v>
      </c>
      <c r="B45" s="2" t="s">
        <v>30</v>
      </c>
      <c r="C45" s="2" t="s">
        <v>13</v>
      </c>
      <c r="D45" s="2" t="s">
        <v>19</v>
      </c>
      <c r="E45" s="2" t="s">
        <v>1440</v>
      </c>
      <c r="F45" s="2">
        <v>10</v>
      </c>
      <c r="G45" s="3">
        <v>16</v>
      </c>
      <c r="H45" s="14">
        <f t="shared" si="0"/>
        <v>160</v>
      </c>
      <c r="I45" t="str">
        <f>CONCATENATE(ESE!C45,"-",ESE!D45,"-",ESE!G45)</f>
        <v>EGY-zan pin assuf S.A.E.-16</v>
      </c>
      <c r="J45" t="str">
        <f t="shared" si="1"/>
        <v>437</v>
      </c>
      <c r="K45" s="4"/>
      <c r="L45" s="4"/>
    </row>
    <row r="46" spans="1:12" ht="12.75" customHeight="1" x14ac:dyDescent="0.3">
      <c r="A46" s="2">
        <v>48</v>
      </c>
      <c r="B46" s="2" t="s">
        <v>31</v>
      </c>
      <c r="C46" s="2" t="s">
        <v>8</v>
      </c>
      <c r="D46" s="2" t="s">
        <v>32</v>
      </c>
      <c r="E46" s="2" t="s">
        <v>1440</v>
      </c>
      <c r="F46" s="2">
        <v>20</v>
      </c>
      <c r="G46" s="3">
        <v>34</v>
      </c>
      <c r="H46" s="14">
        <f t="shared" si="0"/>
        <v>680</v>
      </c>
      <c r="I46" t="str">
        <f>CONCATENATE(ESE!C46,"-",ESE!D46,"-",ESE!G46)</f>
        <v>ITA-zan VETRI-34</v>
      </c>
      <c r="J46" t="str">
        <f t="shared" si="1"/>
        <v>662</v>
      </c>
      <c r="K46" s="4"/>
      <c r="L46" s="4"/>
    </row>
    <row r="47" spans="1:12" ht="12.75" customHeight="1" x14ac:dyDescent="0.3">
      <c r="A47" s="2">
        <v>49</v>
      </c>
      <c r="B47" s="2" t="s">
        <v>31</v>
      </c>
      <c r="C47" s="2" t="s">
        <v>8</v>
      </c>
      <c r="D47" s="2" t="s">
        <v>32</v>
      </c>
      <c r="E47" s="2" t="s">
        <v>1440</v>
      </c>
      <c r="F47" s="2">
        <v>10</v>
      </c>
      <c r="G47" s="3">
        <v>17</v>
      </c>
      <c r="H47" s="14">
        <f t="shared" si="0"/>
        <v>170</v>
      </c>
      <c r="I47" t="str">
        <f>CONCATENATE(ESE!C47,"-",ESE!D47,"-",ESE!G47)</f>
        <v>ITA-zan VETRI-17</v>
      </c>
      <c r="J47" t="str">
        <f t="shared" si="1"/>
        <v>662</v>
      </c>
      <c r="K47" s="4"/>
      <c r="L47" s="4"/>
    </row>
    <row r="48" spans="1:12" ht="12.75" customHeight="1" x14ac:dyDescent="0.3">
      <c r="A48" s="2">
        <v>50</v>
      </c>
      <c r="B48" s="2" t="s">
        <v>31</v>
      </c>
      <c r="C48" s="2" t="s">
        <v>8</v>
      </c>
      <c r="D48" s="2" t="s">
        <v>32</v>
      </c>
      <c r="E48" s="2" t="s">
        <v>1440</v>
      </c>
      <c r="F48" s="2">
        <v>30</v>
      </c>
      <c r="G48" s="3">
        <v>24</v>
      </c>
      <c r="H48" s="14">
        <f t="shared" si="0"/>
        <v>720</v>
      </c>
      <c r="I48" t="str">
        <f>CONCATENATE(ESE!C48,"-",ESE!D48,"-",ESE!G48)</f>
        <v>ITA-zan VETRI-24</v>
      </c>
      <c r="J48" t="str">
        <f t="shared" si="1"/>
        <v>662</v>
      </c>
      <c r="K48" s="4"/>
      <c r="L48" s="4"/>
    </row>
    <row r="49" spans="1:12" ht="12.75" customHeight="1" x14ac:dyDescent="0.3">
      <c r="A49" s="2">
        <v>51</v>
      </c>
      <c r="B49" s="2" t="s">
        <v>31</v>
      </c>
      <c r="C49" s="2" t="s">
        <v>8</v>
      </c>
      <c r="D49" s="2" t="s">
        <v>32</v>
      </c>
      <c r="E49" s="2" t="s">
        <v>10</v>
      </c>
      <c r="F49" s="2">
        <v>0</v>
      </c>
      <c r="G49" s="3">
        <v>29</v>
      </c>
      <c r="H49" s="14" t="str">
        <f t="shared" si="0"/>
        <v/>
      </c>
      <c r="I49" t="str">
        <f>CONCATENATE(ESE!C49,"-",ESE!D49,"-",ESE!G49)</f>
        <v>ITA-zan VETRI-29</v>
      </c>
      <c r="J49" t="str">
        <f t="shared" si="1"/>
        <v>662</v>
      </c>
      <c r="K49" s="4"/>
      <c r="L49" s="4"/>
    </row>
    <row r="50" spans="1:12" ht="12.75" customHeight="1" x14ac:dyDescent="0.3">
      <c r="A50" s="2">
        <v>52</v>
      </c>
      <c r="B50" s="2" t="s">
        <v>33</v>
      </c>
      <c r="C50" s="2" t="s">
        <v>26</v>
      </c>
      <c r="D50" s="2" t="s">
        <v>15</v>
      </c>
      <c r="E50" s="2" t="s">
        <v>10</v>
      </c>
      <c r="F50" s="2">
        <v>0</v>
      </c>
      <c r="G50" s="3">
        <v>13</v>
      </c>
      <c r="H50" s="14" t="str">
        <f t="shared" si="0"/>
        <v/>
      </c>
      <c r="I50" t="str">
        <f>CONCATENATE(ESE!C50,"-",ESE!D50,"-",ESE!G50)</f>
        <v>NON PRESENTE-EGYPTIAN SAE-13</v>
      </c>
      <c r="J50" t="str">
        <f t="shared" si="1"/>
        <v>771</v>
      </c>
      <c r="K50" s="4"/>
      <c r="L50" s="4"/>
    </row>
    <row r="51" spans="1:12" ht="12.75" customHeight="1" x14ac:dyDescent="0.3">
      <c r="A51" s="2">
        <v>53</v>
      </c>
      <c r="B51" s="2" t="s">
        <v>34</v>
      </c>
      <c r="C51" s="2" t="s">
        <v>26</v>
      </c>
      <c r="D51" s="2" t="s">
        <v>15</v>
      </c>
      <c r="E51" s="2" t="s">
        <v>1440</v>
      </c>
      <c r="F51" s="2">
        <v>20</v>
      </c>
      <c r="G51" s="3">
        <v>34</v>
      </c>
      <c r="H51" s="14">
        <f t="shared" si="0"/>
        <v>680</v>
      </c>
      <c r="I51" t="str">
        <f>CONCATENATE(ESE!C51,"-",ESE!D51,"-",ESE!G51)</f>
        <v>NON PRESENTE-EGYPTIAN SAE-34</v>
      </c>
      <c r="J51" t="str">
        <f t="shared" si="1"/>
        <v>213</v>
      </c>
      <c r="K51" s="4"/>
      <c r="L51" s="4"/>
    </row>
    <row r="52" spans="1:12" ht="12.75" customHeight="1" x14ac:dyDescent="0.3">
      <c r="A52" s="2">
        <v>54</v>
      </c>
      <c r="B52" s="2" t="s">
        <v>34</v>
      </c>
      <c r="C52" s="2" t="s">
        <v>26</v>
      </c>
      <c r="D52" s="2" t="s">
        <v>15</v>
      </c>
      <c r="E52" s="2" t="s">
        <v>10</v>
      </c>
      <c r="F52" s="2">
        <v>0</v>
      </c>
      <c r="G52" s="3">
        <v>33</v>
      </c>
      <c r="H52" s="14" t="str">
        <f t="shared" si="0"/>
        <v/>
      </c>
      <c r="I52" t="str">
        <f>CONCATENATE(ESE!C52,"-",ESE!D52,"-",ESE!G52)</f>
        <v>NON PRESENTE-EGYPTIAN SAE-33</v>
      </c>
      <c r="J52" t="str">
        <f t="shared" si="1"/>
        <v>213</v>
      </c>
      <c r="K52" s="4"/>
      <c r="L52" s="4"/>
    </row>
    <row r="53" spans="1:12" ht="12.75" customHeight="1" x14ac:dyDescent="0.3">
      <c r="A53" s="2">
        <v>55</v>
      </c>
      <c r="B53" s="2" t="s">
        <v>35</v>
      </c>
      <c r="C53" s="2" t="s">
        <v>13</v>
      </c>
      <c r="D53" s="2" t="s">
        <v>12</v>
      </c>
      <c r="E53" s="2" t="s">
        <v>1440</v>
      </c>
      <c r="F53" s="2">
        <v>10</v>
      </c>
      <c r="G53" s="3">
        <v>24</v>
      </c>
      <c r="H53" s="14">
        <f t="shared" si="0"/>
        <v>240</v>
      </c>
      <c r="I53" t="str">
        <f>CONCATENATE(ESE!C53,"-",ESE!D53,"-",ESE!G53)</f>
        <v>EGY-ccc order-24</v>
      </c>
      <c r="J53" t="str">
        <f t="shared" si="1"/>
        <v>005</v>
      </c>
      <c r="K53" s="4"/>
      <c r="L53" s="4"/>
    </row>
    <row r="54" spans="1:12" ht="12.75" customHeight="1" x14ac:dyDescent="0.3">
      <c r="A54" s="2">
        <v>56</v>
      </c>
      <c r="B54" s="2" t="s">
        <v>35</v>
      </c>
      <c r="C54" s="2" t="s">
        <v>13</v>
      </c>
      <c r="D54" s="2" t="s">
        <v>12</v>
      </c>
      <c r="E54" s="2" t="s">
        <v>1440</v>
      </c>
      <c r="F54" s="2">
        <v>30</v>
      </c>
      <c r="G54" s="3">
        <v>10</v>
      </c>
      <c r="H54" s="14">
        <f t="shared" si="0"/>
        <v>300</v>
      </c>
      <c r="I54" t="str">
        <f>CONCATENATE(ESE!C54,"-",ESE!D54,"-",ESE!G54)</f>
        <v>EGY-ccc order-10</v>
      </c>
      <c r="J54" t="str">
        <f t="shared" si="1"/>
        <v>005</v>
      </c>
      <c r="K54" s="4"/>
      <c r="L54" s="4"/>
    </row>
    <row r="55" spans="1:12" ht="12.75" customHeight="1" x14ac:dyDescent="0.3">
      <c r="A55" s="2">
        <v>57</v>
      </c>
      <c r="B55" s="2" t="s">
        <v>35</v>
      </c>
      <c r="C55" s="2" t="s">
        <v>13</v>
      </c>
      <c r="D55" s="2" t="s">
        <v>12</v>
      </c>
      <c r="E55" s="2" t="s">
        <v>1440</v>
      </c>
      <c r="F55" s="2">
        <v>30</v>
      </c>
      <c r="G55" s="3">
        <v>29</v>
      </c>
      <c r="H55" s="14">
        <f t="shared" si="0"/>
        <v>870</v>
      </c>
      <c r="I55" t="str">
        <f>CONCATENATE(ESE!C55,"-",ESE!D55,"-",ESE!G55)</f>
        <v>EGY-ccc order-29</v>
      </c>
      <c r="J55" t="str">
        <f t="shared" si="1"/>
        <v>005</v>
      </c>
      <c r="K55" s="4"/>
      <c r="L55" s="4"/>
    </row>
    <row r="56" spans="1:12" ht="12.75" customHeight="1" x14ac:dyDescent="0.3">
      <c r="A56" s="2">
        <v>58</v>
      </c>
      <c r="B56" s="2" t="s">
        <v>35</v>
      </c>
      <c r="C56" s="2" t="s">
        <v>13</v>
      </c>
      <c r="D56" s="2" t="s">
        <v>12</v>
      </c>
      <c r="E56" s="2" t="s">
        <v>10</v>
      </c>
      <c r="F56" s="2">
        <v>0</v>
      </c>
      <c r="G56" s="3">
        <v>23</v>
      </c>
      <c r="H56" s="14" t="str">
        <f t="shared" si="0"/>
        <v/>
      </c>
      <c r="I56" t="str">
        <f>CONCATENATE(ESE!C56,"-",ESE!D56,"-",ESE!G56)</f>
        <v>EGY-ccc order-23</v>
      </c>
      <c r="J56" t="str">
        <f t="shared" si="1"/>
        <v>005</v>
      </c>
      <c r="K56" s="4"/>
      <c r="L56" s="4"/>
    </row>
    <row r="57" spans="1:12" ht="12.75" customHeight="1" x14ac:dyDescent="0.3">
      <c r="A57" s="2">
        <v>59</v>
      </c>
      <c r="B57" s="2" t="s">
        <v>36</v>
      </c>
      <c r="C57" s="2" t="s">
        <v>26</v>
      </c>
      <c r="D57" s="2" t="s">
        <v>27</v>
      </c>
      <c r="E57" s="2" t="s">
        <v>1440</v>
      </c>
      <c r="F57" s="2">
        <v>20</v>
      </c>
      <c r="G57" s="3">
        <v>40</v>
      </c>
      <c r="H57" s="14">
        <f t="shared" si="0"/>
        <v>800</v>
      </c>
      <c r="I57" t="str">
        <f>CONCATENATE(ESE!C57,"-",ESE!D57,"-",ESE!G57)</f>
        <v>NON PRESENTE-order For Trading SARL-40</v>
      </c>
      <c r="J57" t="str">
        <f t="shared" si="1"/>
        <v>041</v>
      </c>
      <c r="K57" s="4"/>
      <c r="L57" s="4"/>
    </row>
    <row r="58" spans="1:12" ht="12.75" customHeight="1" x14ac:dyDescent="0.3">
      <c r="A58" s="2">
        <v>60</v>
      </c>
      <c r="B58" s="2" t="s">
        <v>36</v>
      </c>
      <c r="C58" s="2" t="s">
        <v>26</v>
      </c>
      <c r="D58" s="2" t="s">
        <v>27</v>
      </c>
      <c r="E58" s="2" t="s">
        <v>10</v>
      </c>
      <c r="F58" s="2">
        <v>0</v>
      </c>
      <c r="G58" s="3">
        <v>26</v>
      </c>
      <c r="H58" s="14" t="str">
        <f t="shared" si="0"/>
        <v/>
      </c>
      <c r="I58" t="str">
        <f>CONCATENATE(ESE!C58,"-",ESE!D58,"-",ESE!G58)</f>
        <v>NON PRESENTE-order For Trading SARL-26</v>
      </c>
      <c r="J58" t="str">
        <f t="shared" si="1"/>
        <v>041</v>
      </c>
      <c r="K58" s="4"/>
      <c r="L58" s="4"/>
    </row>
    <row r="59" spans="1:12" ht="12.75" customHeight="1" x14ac:dyDescent="0.3">
      <c r="A59" s="2">
        <v>61</v>
      </c>
      <c r="B59" s="2" t="s">
        <v>37</v>
      </c>
      <c r="C59" s="2" t="s">
        <v>8</v>
      </c>
      <c r="D59" s="2" t="s">
        <v>32</v>
      </c>
      <c r="E59" s="2" t="s">
        <v>1440</v>
      </c>
      <c r="F59" s="2">
        <v>10</v>
      </c>
      <c r="G59" s="3">
        <v>39</v>
      </c>
      <c r="H59" s="14">
        <f t="shared" si="0"/>
        <v>390</v>
      </c>
      <c r="I59" t="str">
        <f>CONCATENATE(ESE!C59,"-",ESE!D59,"-",ESE!G59)</f>
        <v>ITA-zan VETRI-39</v>
      </c>
      <c r="J59" t="str">
        <f t="shared" si="1"/>
        <v>214</v>
      </c>
      <c r="K59" s="4"/>
      <c r="L59" s="4"/>
    </row>
    <row r="60" spans="1:12" ht="12.75" customHeight="1" x14ac:dyDescent="0.3">
      <c r="A60" s="2">
        <v>62</v>
      </c>
      <c r="B60" s="2" t="s">
        <v>37</v>
      </c>
      <c r="C60" s="2" t="s">
        <v>8</v>
      </c>
      <c r="D60" s="2" t="s">
        <v>32</v>
      </c>
      <c r="E60" s="2" t="s">
        <v>1440</v>
      </c>
      <c r="F60" s="2">
        <v>20</v>
      </c>
      <c r="G60" s="3">
        <v>35</v>
      </c>
      <c r="H60" s="14">
        <f t="shared" si="0"/>
        <v>700</v>
      </c>
      <c r="I60" t="str">
        <f>CONCATENATE(ESE!C60,"-",ESE!D60,"-",ESE!G60)</f>
        <v>ITA-zan VETRI-35</v>
      </c>
      <c r="J60" t="str">
        <f t="shared" si="1"/>
        <v>214</v>
      </c>
      <c r="K60" s="4"/>
      <c r="L60" s="4"/>
    </row>
    <row r="61" spans="1:12" ht="12.75" customHeight="1" x14ac:dyDescent="0.3">
      <c r="A61" s="2">
        <v>63</v>
      </c>
      <c r="B61" s="2" t="s">
        <v>37</v>
      </c>
      <c r="C61" s="2" t="s">
        <v>8</v>
      </c>
      <c r="D61" s="2" t="s">
        <v>32</v>
      </c>
      <c r="E61" s="2" t="s">
        <v>10</v>
      </c>
      <c r="F61" s="2">
        <v>0</v>
      </c>
      <c r="G61" s="3">
        <v>10</v>
      </c>
      <c r="H61" s="14" t="str">
        <f t="shared" si="0"/>
        <v/>
      </c>
      <c r="I61" t="str">
        <f>CONCATENATE(ESE!C61,"-",ESE!D61,"-",ESE!G61)</f>
        <v>ITA-zan VETRI-10</v>
      </c>
      <c r="J61" t="str">
        <f t="shared" si="1"/>
        <v>214</v>
      </c>
      <c r="K61" s="4"/>
      <c r="L61" s="4"/>
    </row>
    <row r="62" spans="1:12" ht="12.75" customHeight="1" x14ac:dyDescent="0.3">
      <c r="A62" s="2">
        <v>64</v>
      </c>
      <c r="B62" s="2" t="s">
        <v>38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14" t="str">
        <f t="shared" si="0"/>
        <v/>
      </c>
      <c r="I62" t="str">
        <f>CONCATENATE(ESE!C62,"-",ESE!D62,"-",ESE!G62)</f>
        <v>ITA-SG-22</v>
      </c>
      <c r="J62" t="str">
        <f t="shared" si="1"/>
        <v>362</v>
      </c>
      <c r="K62" s="4"/>
      <c r="L62" s="4"/>
    </row>
    <row r="63" spans="1:12" ht="12.75" customHeight="1" x14ac:dyDescent="0.3">
      <c r="A63" s="2">
        <v>65</v>
      </c>
      <c r="B63" s="2" t="s">
        <v>38</v>
      </c>
      <c r="C63" s="2" t="s">
        <v>8</v>
      </c>
      <c r="D63" s="2" t="s">
        <v>9</v>
      </c>
      <c r="E63" s="2" t="s">
        <v>1440</v>
      </c>
      <c r="F63" s="2">
        <v>10</v>
      </c>
      <c r="G63" s="3">
        <v>18</v>
      </c>
      <c r="H63" s="14">
        <f t="shared" si="0"/>
        <v>180</v>
      </c>
      <c r="I63" t="str">
        <f>CONCATENATE(ESE!C63,"-",ESE!D63,"-",ESE!G63)</f>
        <v>ITA-SG-18</v>
      </c>
      <c r="J63" t="str">
        <f t="shared" si="1"/>
        <v>362</v>
      </c>
      <c r="K63" s="4"/>
      <c r="L63" s="4"/>
    </row>
    <row r="64" spans="1:12" ht="12.75" customHeight="1" x14ac:dyDescent="0.3">
      <c r="A64" s="2">
        <v>66</v>
      </c>
      <c r="B64" s="2" t="s">
        <v>39</v>
      </c>
      <c r="C64" s="2" t="s">
        <v>13</v>
      </c>
      <c r="D64" s="2" t="s">
        <v>19</v>
      </c>
      <c r="E64" s="2" t="s">
        <v>1440</v>
      </c>
      <c r="F64" s="2">
        <v>20</v>
      </c>
      <c r="G64" s="3">
        <v>14</v>
      </c>
      <c r="H64" s="14">
        <f t="shared" si="0"/>
        <v>280</v>
      </c>
      <c r="I64" t="str">
        <f>CONCATENATE(ESE!C64,"-",ESE!D64,"-",ESE!G64)</f>
        <v>EGY-zan pin assuf S.A.E.-14</v>
      </c>
      <c r="J64" t="str">
        <f t="shared" si="1"/>
        <v>083</v>
      </c>
      <c r="K64" s="4"/>
      <c r="L64" s="4"/>
    </row>
    <row r="65" spans="1:12" ht="12.75" customHeight="1" x14ac:dyDescent="0.3">
      <c r="A65" s="2">
        <v>67</v>
      </c>
      <c r="B65" s="2" t="s">
        <v>40</v>
      </c>
      <c r="C65" s="2" t="s">
        <v>13</v>
      </c>
      <c r="D65" s="2" t="s">
        <v>12</v>
      </c>
      <c r="E65" s="2" t="s">
        <v>1440</v>
      </c>
      <c r="F65" s="2">
        <v>10</v>
      </c>
      <c r="G65" s="3">
        <v>14</v>
      </c>
      <c r="H65" s="14">
        <f t="shared" si="0"/>
        <v>140</v>
      </c>
      <c r="I65" t="str">
        <f>CONCATENATE(ESE!C65,"-",ESE!D65,"-",ESE!G65)</f>
        <v>EGY-ccc order-14</v>
      </c>
      <c r="J65" t="str">
        <f t="shared" si="1"/>
        <v>028</v>
      </c>
      <c r="K65" s="4"/>
      <c r="L65" s="4"/>
    </row>
    <row r="66" spans="1:12" ht="12.75" customHeight="1" x14ac:dyDescent="0.3">
      <c r="A66" s="2">
        <v>68</v>
      </c>
      <c r="B66" s="2" t="s">
        <v>40</v>
      </c>
      <c r="C66" s="2" t="s">
        <v>13</v>
      </c>
      <c r="D66" s="2" t="s">
        <v>12</v>
      </c>
      <c r="E66" s="2" t="s">
        <v>1440</v>
      </c>
      <c r="F66" s="2">
        <v>30</v>
      </c>
      <c r="G66" s="3">
        <v>17</v>
      </c>
      <c r="H66" s="14">
        <f t="shared" si="0"/>
        <v>510</v>
      </c>
      <c r="I66" t="str">
        <f>CONCATENATE(ESE!C66,"-",ESE!D66,"-",ESE!G66)</f>
        <v>EGY-ccc order-17</v>
      </c>
      <c r="J66" t="str">
        <f t="shared" si="1"/>
        <v>028</v>
      </c>
      <c r="K66" s="4"/>
      <c r="L66" s="4"/>
    </row>
    <row r="67" spans="1:12" ht="12.75" customHeight="1" x14ac:dyDescent="0.3">
      <c r="A67" s="2">
        <v>69</v>
      </c>
      <c r="B67" s="2" t="s">
        <v>40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27</v>
      </c>
      <c r="H67" s="14" t="str">
        <f t="shared" ref="H67:H130" si="2">IF(F67=0,"",F67*G67)</f>
        <v/>
      </c>
      <c r="I67" t="str">
        <f>CONCATENATE(ESE!C67,"-",ESE!D67,"-",ESE!G67)</f>
        <v>EGY-ccc order-27</v>
      </c>
      <c r="J67" t="str">
        <f t="shared" ref="J67:J130" si="3">MID(B67,3,3)</f>
        <v>028</v>
      </c>
      <c r="K67" s="4"/>
      <c r="L67" s="4"/>
    </row>
    <row r="68" spans="1:12" ht="12.75" customHeight="1" x14ac:dyDescent="0.3">
      <c r="A68" s="2">
        <v>70</v>
      </c>
      <c r="B68" s="2" t="s">
        <v>41</v>
      </c>
      <c r="C68" s="2" t="s">
        <v>13</v>
      </c>
      <c r="D68" s="2" t="s">
        <v>19</v>
      </c>
      <c r="E68" s="2" t="s">
        <v>1440</v>
      </c>
      <c r="F68" s="2">
        <v>20</v>
      </c>
      <c r="G68" s="3">
        <v>35</v>
      </c>
      <c r="H68" s="14">
        <f t="shared" si="2"/>
        <v>700</v>
      </c>
      <c r="I68" t="str">
        <f>CONCATENATE(ESE!C68,"-",ESE!D68,"-",ESE!G68)</f>
        <v>EGY-zan pin assuf S.A.E.-35</v>
      </c>
      <c r="J68" t="str">
        <f t="shared" si="3"/>
        <v>775</v>
      </c>
      <c r="K68" s="4"/>
      <c r="L68" s="4"/>
    </row>
    <row r="69" spans="1:12" ht="12.75" customHeight="1" x14ac:dyDescent="0.3">
      <c r="A69" s="2">
        <v>71</v>
      </c>
      <c r="B69" s="2" t="s">
        <v>42</v>
      </c>
      <c r="C69" s="2" t="s">
        <v>8</v>
      </c>
      <c r="D69" s="2" t="s">
        <v>43</v>
      </c>
      <c r="E69" s="2" t="s">
        <v>1440</v>
      </c>
      <c r="F69" s="2">
        <v>30</v>
      </c>
      <c r="G69" s="3">
        <v>38</v>
      </c>
      <c r="H69" s="14">
        <f t="shared" si="2"/>
        <v>1140</v>
      </c>
      <c r="I69" t="str">
        <f>CONCATENATE(ESE!C69,"-",ESE!D69,"-",ESE!G69)</f>
        <v>ITA-zan pin SPA-38</v>
      </c>
      <c r="J69" t="str">
        <f t="shared" si="3"/>
        <v>099</v>
      </c>
      <c r="K69" s="4"/>
      <c r="L69" s="4"/>
    </row>
    <row r="70" spans="1:12" ht="12.75" customHeight="1" x14ac:dyDescent="0.3">
      <c r="A70" s="2">
        <v>72</v>
      </c>
      <c r="B70" s="2" t="s">
        <v>42</v>
      </c>
      <c r="C70" s="2" t="s">
        <v>8</v>
      </c>
      <c r="D70" s="2" t="s">
        <v>43</v>
      </c>
      <c r="E70" s="2" t="s">
        <v>1440</v>
      </c>
      <c r="F70" s="2">
        <v>30</v>
      </c>
      <c r="G70" s="3">
        <v>38</v>
      </c>
      <c r="H70" s="14">
        <f t="shared" si="2"/>
        <v>1140</v>
      </c>
      <c r="I70" t="str">
        <f>CONCATENATE(ESE!C70,"-",ESE!D70,"-",ESE!G70)</f>
        <v>ITA-zan pin SPA-38</v>
      </c>
      <c r="J70" t="str">
        <f t="shared" si="3"/>
        <v>099</v>
      </c>
      <c r="K70" s="4"/>
      <c r="L70" s="4"/>
    </row>
    <row r="71" spans="1:12" ht="12.75" customHeight="1" x14ac:dyDescent="0.3">
      <c r="A71" s="2">
        <v>73</v>
      </c>
      <c r="B71" s="2" t="s">
        <v>42</v>
      </c>
      <c r="C71" s="2" t="s">
        <v>8</v>
      </c>
      <c r="D71" s="2" t="s">
        <v>43</v>
      </c>
      <c r="E71" s="2" t="s">
        <v>10</v>
      </c>
      <c r="F71" s="2">
        <v>0</v>
      </c>
      <c r="G71" s="3">
        <v>20</v>
      </c>
      <c r="H71" s="14" t="str">
        <f t="shared" si="2"/>
        <v/>
      </c>
      <c r="I71" t="str">
        <f>CONCATENATE(ESE!C71,"-",ESE!D71,"-",ESE!G71)</f>
        <v>ITA-zan pin SPA-20</v>
      </c>
      <c r="J71" t="str">
        <f t="shared" si="3"/>
        <v>099</v>
      </c>
      <c r="K71" s="4"/>
      <c r="L71" s="4"/>
    </row>
    <row r="72" spans="1:12" ht="12.75" customHeight="1" x14ac:dyDescent="0.3">
      <c r="A72" s="2">
        <v>74</v>
      </c>
      <c r="B72" s="2" t="s">
        <v>44</v>
      </c>
      <c r="C72" s="2" t="s">
        <v>8</v>
      </c>
      <c r="D72" s="2" t="s">
        <v>45</v>
      </c>
      <c r="E72" s="2" t="s">
        <v>10</v>
      </c>
      <c r="F72" s="2">
        <v>0</v>
      </c>
      <c r="G72" s="3">
        <v>33</v>
      </c>
      <c r="H72" s="14" t="str">
        <f t="shared" si="2"/>
        <v/>
      </c>
      <c r="I72" t="str">
        <f>CONCATENATE(ESE!C72,"-",ESE!D72,"-",ESE!G72)</f>
        <v>ITA-SICURpin SUD S.r.l-33</v>
      </c>
      <c r="J72" t="str">
        <f t="shared" si="3"/>
        <v>207</v>
      </c>
      <c r="K72" s="4"/>
      <c r="L72" s="4"/>
    </row>
    <row r="73" spans="1:12" ht="12.75" customHeight="1" x14ac:dyDescent="0.3">
      <c r="A73" s="2">
        <v>75</v>
      </c>
      <c r="B73" s="2" t="s">
        <v>44</v>
      </c>
      <c r="C73" s="2" t="s">
        <v>8</v>
      </c>
      <c r="D73" s="2" t="s">
        <v>45</v>
      </c>
      <c r="E73" s="2" t="s">
        <v>1440</v>
      </c>
      <c r="F73" s="2">
        <v>10</v>
      </c>
      <c r="G73" s="3">
        <v>29</v>
      </c>
      <c r="H73" s="14">
        <f t="shared" si="2"/>
        <v>290</v>
      </c>
      <c r="I73" t="str">
        <f>CONCATENATE(ESE!C73,"-",ESE!D73,"-",ESE!G73)</f>
        <v>ITA-SICURpin SUD S.r.l-29</v>
      </c>
      <c r="J73" t="str">
        <f t="shared" si="3"/>
        <v>207</v>
      </c>
      <c r="K73" s="4"/>
      <c r="L73" s="4"/>
    </row>
    <row r="74" spans="1:12" ht="12.75" customHeight="1" x14ac:dyDescent="0.3">
      <c r="A74" s="2">
        <v>76</v>
      </c>
      <c r="B74" s="2" t="s">
        <v>44</v>
      </c>
      <c r="C74" s="2" t="s">
        <v>8</v>
      </c>
      <c r="D74" s="2" t="s">
        <v>45</v>
      </c>
      <c r="E74" s="2" t="s">
        <v>1440</v>
      </c>
      <c r="F74" s="2">
        <v>30</v>
      </c>
      <c r="G74" s="3">
        <v>35</v>
      </c>
      <c r="H74" s="14">
        <f t="shared" si="2"/>
        <v>1050</v>
      </c>
      <c r="I74" t="str">
        <f>CONCATENATE(ESE!C74,"-",ESE!D74,"-",ESE!G74)</f>
        <v>ITA-SICURpin SUD S.r.l-35</v>
      </c>
      <c r="J74" t="str">
        <f t="shared" si="3"/>
        <v>207</v>
      </c>
      <c r="K74" s="4"/>
      <c r="L74" s="4"/>
    </row>
    <row r="75" spans="1:12" ht="12.75" customHeight="1" x14ac:dyDescent="0.3">
      <c r="A75" s="2">
        <v>77</v>
      </c>
      <c r="B75" s="2" t="s">
        <v>46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14" t="str">
        <f t="shared" si="2"/>
        <v/>
      </c>
      <c r="I75" t="str">
        <f>CONCATENATE(ESE!C75,"-",ESE!D75,"-",ESE!G75)</f>
        <v>ITA-SG-30</v>
      </c>
      <c r="J75" t="str">
        <f t="shared" si="3"/>
        <v>610</v>
      </c>
      <c r="K75" s="4"/>
      <c r="L75" s="4"/>
    </row>
    <row r="76" spans="1:12" ht="12.75" customHeight="1" x14ac:dyDescent="0.3">
      <c r="A76" s="2">
        <v>78</v>
      </c>
      <c r="B76" s="2" t="s">
        <v>46</v>
      </c>
      <c r="C76" s="2" t="s">
        <v>8</v>
      </c>
      <c r="D76" s="2" t="s">
        <v>9</v>
      </c>
      <c r="E76" s="2" t="s">
        <v>1440</v>
      </c>
      <c r="F76" s="2">
        <v>30</v>
      </c>
      <c r="G76" s="3">
        <v>16</v>
      </c>
      <c r="H76" s="14">
        <f t="shared" si="2"/>
        <v>480</v>
      </c>
      <c r="I76" t="str">
        <f>CONCATENATE(ESE!C76,"-",ESE!D76,"-",ESE!G76)</f>
        <v>ITA-SG-16</v>
      </c>
      <c r="J76" t="str">
        <f t="shared" si="3"/>
        <v>610</v>
      </c>
      <c r="K76" s="4"/>
      <c r="L76" s="4"/>
    </row>
    <row r="77" spans="1:12" ht="12.75" customHeight="1" x14ac:dyDescent="0.3">
      <c r="A77" s="2">
        <v>79</v>
      </c>
      <c r="B77" s="2" t="s">
        <v>47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14" t="str">
        <f t="shared" si="2"/>
        <v/>
      </c>
      <c r="I77" t="str">
        <f>CONCATENATE(ESE!C77,"-",ESE!D77,"-",ESE!G77)</f>
        <v>ITA-SG-18</v>
      </c>
      <c r="J77" t="str">
        <f t="shared" si="3"/>
        <v>414</v>
      </c>
      <c r="K77" s="4"/>
      <c r="L77" s="4"/>
    </row>
    <row r="78" spans="1:12" ht="12.75" customHeight="1" x14ac:dyDescent="0.3">
      <c r="A78" s="2">
        <v>80</v>
      </c>
      <c r="B78" s="2" t="s">
        <v>47</v>
      </c>
      <c r="C78" s="2" t="s">
        <v>8</v>
      </c>
      <c r="D78" s="2" t="s">
        <v>9</v>
      </c>
      <c r="E78" s="2" t="s">
        <v>1440</v>
      </c>
      <c r="F78" s="2">
        <v>20</v>
      </c>
      <c r="G78" s="3">
        <v>24</v>
      </c>
      <c r="H78" s="14">
        <f t="shared" si="2"/>
        <v>480</v>
      </c>
      <c r="I78" t="str">
        <f>CONCATENATE(ESE!C78,"-",ESE!D78,"-",ESE!G78)</f>
        <v>ITA-SG-24</v>
      </c>
      <c r="J78" t="str">
        <f t="shared" si="3"/>
        <v>414</v>
      </c>
      <c r="K78" s="4"/>
      <c r="L78" s="4"/>
    </row>
    <row r="79" spans="1:12" ht="12.75" customHeight="1" x14ac:dyDescent="0.3">
      <c r="A79" s="2">
        <v>81</v>
      </c>
      <c r="B79" s="2" t="s">
        <v>47</v>
      </c>
      <c r="C79" s="2" t="s">
        <v>8</v>
      </c>
      <c r="D79" s="2" t="s">
        <v>9</v>
      </c>
      <c r="E79" s="2" t="s">
        <v>1440</v>
      </c>
      <c r="F79" s="2">
        <v>10</v>
      </c>
      <c r="G79" s="3">
        <v>34</v>
      </c>
      <c r="H79" s="14">
        <f t="shared" si="2"/>
        <v>340</v>
      </c>
      <c r="I79" t="str">
        <f>CONCATENATE(ESE!C79,"-",ESE!D79,"-",ESE!G79)</f>
        <v>ITA-SG-34</v>
      </c>
      <c r="J79" t="str">
        <f t="shared" si="3"/>
        <v>414</v>
      </c>
      <c r="K79" s="4"/>
      <c r="L79" s="4"/>
    </row>
    <row r="80" spans="1:12" ht="12.75" customHeight="1" x14ac:dyDescent="0.3">
      <c r="A80" s="2">
        <v>82</v>
      </c>
      <c r="B80" s="2" t="s">
        <v>48</v>
      </c>
      <c r="C80" s="2" t="s">
        <v>8</v>
      </c>
      <c r="D80" s="2" t="s">
        <v>9</v>
      </c>
      <c r="E80" s="2" t="s">
        <v>1440</v>
      </c>
      <c r="F80" s="2">
        <v>20</v>
      </c>
      <c r="G80" s="3">
        <v>28</v>
      </c>
      <c r="H80" s="14">
        <f t="shared" si="2"/>
        <v>560</v>
      </c>
      <c r="I80" t="str">
        <f>CONCATENATE(ESE!C80,"-",ESE!D80,"-",ESE!G80)</f>
        <v>ITA-SG-28</v>
      </c>
      <c r="J80" t="str">
        <f t="shared" si="3"/>
        <v>851</v>
      </c>
      <c r="K80" s="4"/>
      <c r="L80" s="4"/>
    </row>
    <row r="81" spans="1:12" ht="12.75" customHeight="1" x14ac:dyDescent="0.3">
      <c r="A81" s="2">
        <v>83</v>
      </c>
      <c r="B81" s="2" t="s">
        <v>48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14" t="str">
        <f t="shared" si="2"/>
        <v/>
      </c>
      <c r="I81" t="str">
        <f>CONCATENATE(ESE!C81,"-",ESE!D81,"-",ESE!G81)</f>
        <v>ITA-SG-27</v>
      </c>
      <c r="J81" t="str">
        <f t="shared" si="3"/>
        <v>851</v>
      </c>
      <c r="K81" s="4"/>
      <c r="L81" s="4"/>
    </row>
    <row r="82" spans="1:12" ht="12.75" customHeight="1" x14ac:dyDescent="0.3">
      <c r="A82" s="2">
        <v>84</v>
      </c>
      <c r="B82" s="2" t="s">
        <v>49</v>
      </c>
      <c r="C82" s="2" t="s">
        <v>8</v>
      </c>
      <c r="D82" s="2" t="s">
        <v>50</v>
      </c>
      <c r="E82" s="2" t="s">
        <v>10</v>
      </c>
      <c r="F82" s="2">
        <v>0</v>
      </c>
      <c r="G82" s="3">
        <v>14</v>
      </c>
      <c r="H82" s="14" t="str">
        <f t="shared" si="2"/>
        <v/>
      </c>
      <c r="I82" t="str">
        <f>CONCATENATE(ESE!C82,"-",ESE!D82,"-",ESE!G82)</f>
        <v>ITA-zan S.R.L.-14</v>
      </c>
      <c r="J82" t="str">
        <f t="shared" si="3"/>
        <v>599</v>
      </c>
      <c r="K82" s="4"/>
      <c r="L82" s="4"/>
    </row>
    <row r="83" spans="1:12" ht="12.75" customHeight="1" x14ac:dyDescent="0.3">
      <c r="A83" s="2">
        <v>85</v>
      </c>
      <c r="B83" s="2" t="s">
        <v>49</v>
      </c>
      <c r="C83" s="2" t="s">
        <v>8</v>
      </c>
      <c r="D83" s="2" t="s">
        <v>50</v>
      </c>
      <c r="E83" s="2" t="s">
        <v>1440</v>
      </c>
      <c r="F83" s="2">
        <v>10</v>
      </c>
      <c r="G83" s="3">
        <v>10</v>
      </c>
      <c r="H83" s="14">
        <f t="shared" si="2"/>
        <v>100</v>
      </c>
      <c r="I83" t="str">
        <f>CONCATENATE(ESE!C83,"-",ESE!D83,"-",ESE!G83)</f>
        <v>ITA-zan S.R.L.-10</v>
      </c>
      <c r="J83" t="str">
        <f t="shared" si="3"/>
        <v>599</v>
      </c>
      <c r="K83" s="4"/>
      <c r="L83" s="4"/>
    </row>
    <row r="84" spans="1:12" ht="12.75" customHeight="1" x14ac:dyDescent="0.3">
      <c r="A84" s="2">
        <v>86</v>
      </c>
      <c r="B84" s="2" t="s">
        <v>49</v>
      </c>
      <c r="C84" s="2" t="s">
        <v>8</v>
      </c>
      <c r="D84" s="2" t="s">
        <v>50</v>
      </c>
      <c r="E84" s="2" t="s">
        <v>1440</v>
      </c>
      <c r="F84" s="2">
        <v>30</v>
      </c>
      <c r="G84" s="3">
        <v>20</v>
      </c>
      <c r="H84" s="14">
        <f t="shared" si="2"/>
        <v>600</v>
      </c>
      <c r="I84" t="str">
        <f>CONCATENATE(ESE!C84,"-",ESE!D84,"-",ESE!G84)</f>
        <v>ITA-zan S.R.L.-20</v>
      </c>
      <c r="J84" t="str">
        <f t="shared" si="3"/>
        <v>599</v>
      </c>
      <c r="K84" s="4"/>
      <c r="L84" s="4"/>
    </row>
    <row r="85" spans="1:12" ht="12.75" customHeight="1" x14ac:dyDescent="0.3">
      <c r="A85" s="2">
        <v>87</v>
      </c>
      <c r="B85" s="2" t="s">
        <v>51</v>
      </c>
      <c r="C85" s="2" t="s">
        <v>13</v>
      </c>
      <c r="D85" s="2" t="s">
        <v>19</v>
      </c>
      <c r="E85" s="2" t="s">
        <v>1440</v>
      </c>
      <c r="F85" s="2">
        <v>20</v>
      </c>
      <c r="G85" s="3">
        <v>25</v>
      </c>
      <c r="H85" s="14">
        <f t="shared" si="2"/>
        <v>500</v>
      </c>
      <c r="I85" t="str">
        <f>CONCATENATE(ESE!C85,"-",ESE!D85,"-",ESE!G85)</f>
        <v>EGY-zan pin assuf S.A.E.-25</v>
      </c>
      <c r="J85" t="str">
        <f t="shared" si="3"/>
        <v>545</v>
      </c>
      <c r="K85" s="4"/>
      <c r="L85" s="4"/>
    </row>
    <row r="86" spans="1:12" ht="12.75" customHeight="1" x14ac:dyDescent="0.3">
      <c r="A86" s="2">
        <v>88</v>
      </c>
      <c r="B86" s="2" t="s">
        <v>51</v>
      </c>
      <c r="C86" s="2" t="s">
        <v>13</v>
      </c>
      <c r="D86" s="2" t="s">
        <v>19</v>
      </c>
      <c r="E86" s="2" t="s">
        <v>10</v>
      </c>
      <c r="F86" s="2">
        <v>0</v>
      </c>
      <c r="G86" s="3">
        <v>39</v>
      </c>
      <c r="H86" s="14" t="str">
        <f t="shared" si="2"/>
        <v/>
      </c>
      <c r="I86" t="str">
        <f>CONCATENATE(ESE!C86,"-",ESE!D86,"-",ESE!G86)</f>
        <v>EGY-zan pin assuf S.A.E.-39</v>
      </c>
      <c r="J86" t="str">
        <f t="shared" si="3"/>
        <v>545</v>
      </c>
      <c r="K86" s="4"/>
      <c r="L86" s="4"/>
    </row>
    <row r="87" spans="1:12" ht="12.75" customHeight="1" x14ac:dyDescent="0.3">
      <c r="A87" s="2">
        <v>89</v>
      </c>
      <c r="B87" s="2" t="s">
        <v>51</v>
      </c>
      <c r="C87" s="2" t="s">
        <v>13</v>
      </c>
      <c r="D87" s="2" t="s">
        <v>19</v>
      </c>
      <c r="E87" s="2" t="s">
        <v>1440</v>
      </c>
      <c r="F87" s="2">
        <v>30</v>
      </c>
      <c r="G87" s="3">
        <v>37</v>
      </c>
      <c r="H87" s="14">
        <f t="shared" si="2"/>
        <v>1110</v>
      </c>
      <c r="I87" t="str">
        <f>CONCATENATE(ESE!C87,"-",ESE!D87,"-",ESE!G87)</f>
        <v>EGY-zan pin assuf S.A.E.-37</v>
      </c>
      <c r="J87" t="str">
        <f t="shared" si="3"/>
        <v>545</v>
      </c>
      <c r="K87" s="4"/>
      <c r="L87" s="4"/>
    </row>
    <row r="88" spans="1:12" ht="12.75" customHeight="1" x14ac:dyDescent="0.3">
      <c r="A88" s="2">
        <v>90</v>
      </c>
      <c r="B88" s="2" t="s">
        <v>51</v>
      </c>
      <c r="C88" s="2" t="s">
        <v>13</v>
      </c>
      <c r="D88" s="2" t="s">
        <v>19</v>
      </c>
      <c r="E88" s="2" t="s">
        <v>1440</v>
      </c>
      <c r="F88" s="2">
        <v>30</v>
      </c>
      <c r="G88" s="3">
        <v>16</v>
      </c>
      <c r="H88" s="14">
        <f t="shared" si="2"/>
        <v>480</v>
      </c>
      <c r="I88" t="str">
        <f>CONCATENATE(ESE!C88,"-",ESE!D88,"-",ESE!G88)</f>
        <v>EGY-zan pin assuf S.A.E.-16</v>
      </c>
      <c r="J88" t="str">
        <f t="shared" si="3"/>
        <v>545</v>
      </c>
      <c r="K88" s="4"/>
      <c r="L88" s="4"/>
    </row>
    <row r="89" spans="1:12" ht="12.75" customHeight="1" x14ac:dyDescent="0.3">
      <c r="A89" s="2">
        <v>91</v>
      </c>
      <c r="B89" s="2" t="s">
        <v>52</v>
      </c>
      <c r="C89" s="2" t="s">
        <v>13</v>
      </c>
      <c r="D89" s="2" t="s">
        <v>12</v>
      </c>
      <c r="E89" s="2" t="s">
        <v>1440</v>
      </c>
      <c r="F89" s="2">
        <v>20</v>
      </c>
      <c r="G89" s="3">
        <v>28</v>
      </c>
      <c r="H89" s="14">
        <f t="shared" si="2"/>
        <v>560</v>
      </c>
      <c r="I89" t="str">
        <f>CONCATENATE(ESE!C89,"-",ESE!D89,"-",ESE!G89)</f>
        <v>EGY-ccc order-28</v>
      </c>
      <c r="J89" t="str">
        <f t="shared" si="3"/>
        <v>841</v>
      </c>
      <c r="K89" s="4"/>
      <c r="L89" s="4"/>
    </row>
    <row r="90" spans="1:12" ht="12.75" customHeight="1" x14ac:dyDescent="0.3">
      <c r="A90" s="2">
        <v>92</v>
      </c>
      <c r="B90" s="2" t="s">
        <v>53</v>
      </c>
      <c r="C90" s="2" t="s">
        <v>26</v>
      </c>
      <c r="D90" s="2" t="s">
        <v>15</v>
      </c>
      <c r="E90" s="2" t="s">
        <v>10</v>
      </c>
      <c r="F90" s="2">
        <v>0</v>
      </c>
      <c r="G90" s="3">
        <v>28</v>
      </c>
      <c r="H90" s="14" t="str">
        <f t="shared" si="2"/>
        <v/>
      </c>
      <c r="I90" t="str">
        <f>CONCATENATE(ESE!C90,"-",ESE!D90,"-",ESE!G90)</f>
        <v>NON PRESENTE-EGYPTIAN SAE-28</v>
      </c>
      <c r="J90" t="str">
        <f t="shared" si="3"/>
        <v>394</v>
      </c>
      <c r="K90" s="4"/>
      <c r="L90" s="4"/>
    </row>
    <row r="91" spans="1:12" ht="12.75" customHeight="1" x14ac:dyDescent="0.3">
      <c r="A91" s="2">
        <v>93</v>
      </c>
      <c r="B91" s="2" t="s">
        <v>54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14" t="str">
        <f t="shared" si="2"/>
        <v/>
      </c>
      <c r="I91" t="str">
        <f>CONCATENATE(ESE!C91,"-",ESE!D91,"-",ESE!G91)</f>
        <v>ITA-SG-10</v>
      </c>
      <c r="J91" t="str">
        <f t="shared" si="3"/>
        <v>236</v>
      </c>
      <c r="K91" s="4"/>
      <c r="L91" s="4"/>
    </row>
    <row r="92" spans="1:12" ht="12.75" customHeight="1" x14ac:dyDescent="0.3">
      <c r="A92" s="2">
        <v>94</v>
      </c>
      <c r="B92" s="2" t="s">
        <v>54</v>
      </c>
      <c r="C92" s="2" t="s">
        <v>8</v>
      </c>
      <c r="D92" s="2" t="s">
        <v>9</v>
      </c>
      <c r="E92" s="2" t="s">
        <v>1440</v>
      </c>
      <c r="F92" s="2">
        <v>30</v>
      </c>
      <c r="G92" s="3">
        <v>37</v>
      </c>
      <c r="H92" s="14">
        <f t="shared" si="2"/>
        <v>1110</v>
      </c>
      <c r="I92" t="str">
        <f>CONCATENATE(ESE!C92,"-",ESE!D92,"-",ESE!G92)</f>
        <v>ITA-SG-37</v>
      </c>
      <c r="J92" t="str">
        <f t="shared" si="3"/>
        <v>236</v>
      </c>
      <c r="K92" s="4"/>
      <c r="L92" s="4"/>
    </row>
    <row r="93" spans="1:12" ht="12.75" customHeight="1" x14ac:dyDescent="0.3">
      <c r="A93" s="2">
        <v>95</v>
      </c>
      <c r="B93" s="2" t="s">
        <v>54</v>
      </c>
      <c r="C93" s="2" t="s">
        <v>8</v>
      </c>
      <c r="D93" s="2" t="s">
        <v>9</v>
      </c>
      <c r="E93" s="2" t="s">
        <v>1440</v>
      </c>
      <c r="F93" s="2">
        <v>30</v>
      </c>
      <c r="G93" s="3">
        <v>16</v>
      </c>
      <c r="H93" s="14">
        <f t="shared" si="2"/>
        <v>480</v>
      </c>
      <c r="I93" t="str">
        <f>CONCATENATE(ESE!C93,"-",ESE!D93,"-",ESE!G93)</f>
        <v>ITA-SG-16</v>
      </c>
      <c r="J93" t="str">
        <f t="shared" si="3"/>
        <v>236</v>
      </c>
      <c r="K93" s="4"/>
      <c r="L93" s="4"/>
    </row>
    <row r="94" spans="1:12" ht="12.75" customHeight="1" x14ac:dyDescent="0.3">
      <c r="A94" s="2">
        <v>96</v>
      </c>
      <c r="B94" s="2" t="s">
        <v>55</v>
      </c>
      <c r="C94" s="2" t="s">
        <v>8</v>
      </c>
      <c r="D94" s="2" t="s">
        <v>50</v>
      </c>
      <c r="E94" s="2" t="s">
        <v>1440</v>
      </c>
      <c r="F94" s="2">
        <v>30</v>
      </c>
      <c r="G94" s="3">
        <v>27</v>
      </c>
      <c r="H94" s="14">
        <f t="shared" si="2"/>
        <v>810</v>
      </c>
      <c r="I94" t="str">
        <f>CONCATENATE(ESE!C94,"-",ESE!D94,"-",ESE!G94)</f>
        <v>ITA-zan S.R.L.-27</v>
      </c>
      <c r="J94" t="str">
        <f t="shared" si="3"/>
        <v>161</v>
      </c>
      <c r="K94" s="4"/>
      <c r="L94" s="4"/>
    </row>
    <row r="95" spans="1:12" ht="12.75" customHeight="1" x14ac:dyDescent="0.3">
      <c r="A95" s="2">
        <v>97</v>
      </c>
      <c r="B95" s="2" t="s">
        <v>56</v>
      </c>
      <c r="C95" s="2" t="s">
        <v>8</v>
      </c>
      <c r="D95" s="2" t="s">
        <v>50</v>
      </c>
      <c r="E95" s="2" t="s">
        <v>10</v>
      </c>
      <c r="F95" s="2">
        <v>0</v>
      </c>
      <c r="G95" s="3">
        <v>34</v>
      </c>
      <c r="H95" s="14" t="str">
        <f t="shared" si="2"/>
        <v/>
      </c>
      <c r="I95" t="str">
        <f>CONCATENATE(ESE!C95,"-",ESE!D95,"-",ESE!G95)</f>
        <v>ITA-zan S.R.L.-34</v>
      </c>
      <c r="J95" t="str">
        <f t="shared" si="3"/>
        <v>644</v>
      </c>
      <c r="K95" s="4"/>
      <c r="L95" s="4"/>
    </row>
    <row r="96" spans="1:12" ht="12.75" customHeight="1" x14ac:dyDescent="0.3">
      <c r="A96" s="2">
        <v>98</v>
      </c>
      <c r="B96" s="2" t="s">
        <v>57</v>
      </c>
      <c r="C96" s="2" t="s">
        <v>8</v>
      </c>
      <c r="D96" s="2" t="s">
        <v>9</v>
      </c>
      <c r="E96" s="2" t="s">
        <v>1440</v>
      </c>
      <c r="F96" s="2">
        <v>10</v>
      </c>
      <c r="G96" s="3">
        <v>25</v>
      </c>
      <c r="H96" s="14">
        <f t="shared" si="2"/>
        <v>250</v>
      </c>
      <c r="I96" t="str">
        <f>CONCATENATE(ESE!C96,"-",ESE!D96,"-",ESE!G96)</f>
        <v>ITA-SG-25</v>
      </c>
      <c r="J96" t="str">
        <f t="shared" si="3"/>
        <v>089</v>
      </c>
      <c r="K96" s="4"/>
      <c r="L96" s="4"/>
    </row>
    <row r="97" spans="1:12" ht="12.75" customHeight="1" x14ac:dyDescent="0.3">
      <c r="A97" s="2">
        <v>99</v>
      </c>
      <c r="B97" s="2" t="s">
        <v>57</v>
      </c>
      <c r="C97" s="2" t="s">
        <v>8</v>
      </c>
      <c r="D97" s="2" t="s">
        <v>9</v>
      </c>
      <c r="E97" s="2" t="s">
        <v>1440</v>
      </c>
      <c r="F97" s="2">
        <v>20</v>
      </c>
      <c r="G97" s="3">
        <v>27</v>
      </c>
      <c r="H97" s="14">
        <f t="shared" si="2"/>
        <v>540</v>
      </c>
      <c r="I97" t="str">
        <f>CONCATENATE(ESE!C97,"-",ESE!D97,"-",ESE!G97)</f>
        <v>ITA-SG-27</v>
      </c>
      <c r="J97" t="str">
        <f t="shared" si="3"/>
        <v>089</v>
      </c>
      <c r="K97" s="4"/>
      <c r="L97" s="4"/>
    </row>
    <row r="98" spans="1:12" ht="12.75" customHeight="1" x14ac:dyDescent="0.3">
      <c r="A98" s="2">
        <v>100</v>
      </c>
      <c r="B98" s="2" t="s">
        <v>57</v>
      </c>
      <c r="C98" s="2" t="s">
        <v>8</v>
      </c>
      <c r="D98" s="2" t="s">
        <v>9</v>
      </c>
      <c r="E98" s="2" t="s">
        <v>1440</v>
      </c>
      <c r="F98" s="2">
        <v>20</v>
      </c>
      <c r="G98" s="3">
        <v>31</v>
      </c>
      <c r="H98" s="14">
        <f t="shared" si="2"/>
        <v>620</v>
      </c>
      <c r="I98" t="str">
        <f>CONCATENATE(ESE!C98,"-",ESE!D98,"-",ESE!G98)</f>
        <v>ITA-SG-31</v>
      </c>
      <c r="J98" t="str">
        <f t="shared" si="3"/>
        <v>089</v>
      </c>
      <c r="K98" s="4"/>
      <c r="L98" s="4"/>
    </row>
    <row r="99" spans="1:12" ht="12.75" customHeight="1" x14ac:dyDescent="0.3">
      <c r="A99" s="2">
        <v>101</v>
      </c>
      <c r="B99" s="2" t="s">
        <v>57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14" t="str">
        <f t="shared" si="2"/>
        <v/>
      </c>
      <c r="I99" t="str">
        <f>CONCATENATE(ESE!C99,"-",ESE!D99,"-",ESE!G99)</f>
        <v>ITA-SG-17</v>
      </c>
      <c r="J99" t="str">
        <f t="shared" si="3"/>
        <v>089</v>
      </c>
      <c r="K99" s="4"/>
      <c r="L99" s="4"/>
    </row>
    <row r="100" spans="1:12" ht="12.75" customHeight="1" x14ac:dyDescent="0.3">
      <c r="A100" s="2">
        <v>102</v>
      </c>
      <c r="B100" s="2" t="s">
        <v>58</v>
      </c>
      <c r="C100" s="2" t="s">
        <v>8</v>
      </c>
      <c r="D100" s="2" t="s">
        <v>43</v>
      </c>
      <c r="E100" s="2" t="s">
        <v>1440</v>
      </c>
      <c r="F100" s="2">
        <v>10</v>
      </c>
      <c r="G100" s="3">
        <v>10</v>
      </c>
      <c r="H100" s="14">
        <f t="shared" si="2"/>
        <v>100</v>
      </c>
      <c r="I100" t="str">
        <f>CONCATENATE(ESE!C100,"-",ESE!D100,"-",ESE!G100)</f>
        <v>ITA-zan pin SPA-10</v>
      </c>
      <c r="J100" t="str">
        <f t="shared" si="3"/>
        <v>755</v>
      </c>
      <c r="K100" s="4"/>
      <c r="L100" s="4"/>
    </row>
    <row r="101" spans="1:12" ht="12.75" customHeight="1" x14ac:dyDescent="0.3">
      <c r="A101" s="2">
        <v>103</v>
      </c>
      <c r="B101" s="2" t="s">
        <v>58</v>
      </c>
      <c r="C101" s="2" t="s">
        <v>8</v>
      </c>
      <c r="D101" s="2" t="s">
        <v>43</v>
      </c>
      <c r="E101" s="2" t="s">
        <v>10</v>
      </c>
      <c r="F101" s="2">
        <v>0</v>
      </c>
      <c r="G101" s="3">
        <v>29</v>
      </c>
      <c r="H101" s="14" t="str">
        <f t="shared" si="2"/>
        <v/>
      </c>
      <c r="I101" t="str">
        <f>CONCATENATE(ESE!C101,"-",ESE!D101,"-",ESE!G101)</f>
        <v>ITA-zan pin SPA-29</v>
      </c>
      <c r="J101" t="str">
        <f t="shared" si="3"/>
        <v>755</v>
      </c>
      <c r="K101" s="4"/>
      <c r="L101" s="4"/>
    </row>
    <row r="102" spans="1:12" ht="12.75" customHeight="1" x14ac:dyDescent="0.3">
      <c r="A102" s="2">
        <v>104</v>
      </c>
      <c r="B102" s="2" t="s">
        <v>59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14" t="str">
        <f t="shared" si="2"/>
        <v/>
      </c>
      <c r="I102" t="str">
        <f>CONCATENATE(ESE!C102,"-",ESE!D102,"-",ESE!G102)</f>
        <v>ITA-SG-31</v>
      </c>
      <c r="J102" t="str">
        <f t="shared" si="3"/>
        <v>561</v>
      </c>
      <c r="K102" s="4"/>
      <c r="L102" s="4"/>
    </row>
    <row r="103" spans="1:12" ht="12.75" customHeight="1" x14ac:dyDescent="0.3">
      <c r="A103" s="2">
        <v>105</v>
      </c>
      <c r="B103" s="2" t="s">
        <v>60</v>
      </c>
      <c r="C103" s="2" t="s">
        <v>8</v>
      </c>
      <c r="D103" s="2" t="s">
        <v>61</v>
      </c>
      <c r="E103" s="2" t="s">
        <v>1440</v>
      </c>
      <c r="F103" s="2">
        <v>20</v>
      </c>
      <c r="G103" s="3">
        <v>33</v>
      </c>
      <c r="H103" s="14">
        <f t="shared" si="2"/>
        <v>660</v>
      </c>
      <c r="I103" t="str">
        <f>CONCATENATE(ESE!C103,"-",ESE!D103,"-",ESE!G103)</f>
        <v>ITA-zan PAM-33</v>
      </c>
      <c r="J103" t="str">
        <f t="shared" si="3"/>
        <v>542</v>
      </c>
      <c r="K103" s="4"/>
      <c r="L103" s="4"/>
    </row>
    <row r="104" spans="1:12" ht="12.75" customHeight="1" x14ac:dyDescent="0.3">
      <c r="A104" s="2">
        <v>106</v>
      </c>
      <c r="B104" s="2" t="s">
        <v>60</v>
      </c>
      <c r="C104" s="2" t="s">
        <v>8</v>
      </c>
      <c r="D104" s="2" t="s">
        <v>61</v>
      </c>
      <c r="E104" s="2" t="s">
        <v>1440</v>
      </c>
      <c r="F104" s="2">
        <v>10</v>
      </c>
      <c r="G104" s="3">
        <v>21</v>
      </c>
      <c r="H104" s="14">
        <f t="shared" si="2"/>
        <v>210</v>
      </c>
      <c r="I104" t="str">
        <f>CONCATENATE(ESE!C104,"-",ESE!D104,"-",ESE!G104)</f>
        <v>ITA-zan PAM-21</v>
      </c>
      <c r="J104" t="str">
        <f t="shared" si="3"/>
        <v>542</v>
      </c>
      <c r="K104" s="4"/>
      <c r="L104" s="4"/>
    </row>
    <row r="105" spans="1:12" ht="12.75" customHeight="1" x14ac:dyDescent="0.3">
      <c r="A105" s="2">
        <v>107</v>
      </c>
      <c r="B105" s="2" t="s">
        <v>60</v>
      </c>
      <c r="C105" s="2" t="s">
        <v>8</v>
      </c>
      <c r="D105" s="2" t="s">
        <v>61</v>
      </c>
      <c r="E105" s="2" t="s">
        <v>10</v>
      </c>
      <c r="F105" s="2">
        <v>0</v>
      </c>
      <c r="G105" s="3">
        <v>32</v>
      </c>
      <c r="H105" s="14" t="str">
        <f t="shared" si="2"/>
        <v/>
      </c>
      <c r="I105" t="str">
        <f>CONCATENATE(ESE!C105,"-",ESE!D105,"-",ESE!G105)</f>
        <v>ITA-zan PAM-32</v>
      </c>
      <c r="J105" t="str">
        <f t="shared" si="3"/>
        <v>542</v>
      </c>
      <c r="K105" s="4"/>
      <c r="L105" s="4"/>
    </row>
    <row r="106" spans="1:12" ht="12.75" customHeight="1" x14ac:dyDescent="0.3">
      <c r="A106" s="2">
        <v>108</v>
      </c>
      <c r="B106" s="2" t="s">
        <v>62</v>
      </c>
      <c r="C106" s="2" t="s">
        <v>13</v>
      </c>
      <c r="D106" s="2" t="s">
        <v>19</v>
      </c>
      <c r="E106" s="2" t="s">
        <v>1440</v>
      </c>
      <c r="F106" s="2">
        <v>20</v>
      </c>
      <c r="G106" s="3">
        <v>23</v>
      </c>
      <c r="H106" s="14">
        <f t="shared" si="2"/>
        <v>460</v>
      </c>
      <c r="I106" t="str">
        <f>CONCATENATE(ESE!C106,"-",ESE!D106,"-",ESE!G106)</f>
        <v>EGY-zan pin assuf S.A.E.-23</v>
      </c>
      <c r="J106" t="str">
        <f t="shared" si="3"/>
        <v>631</v>
      </c>
      <c r="K106" s="4"/>
      <c r="L106" s="4"/>
    </row>
    <row r="107" spans="1:12" ht="12.75" customHeight="1" x14ac:dyDescent="0.3">
      <c r="A107" s="2">
        <v>109</v>
      </c>
      <c r="B107" s="2" t="s">
        <v>62</v>
      </c>
      <c r="C107" s="2" t="s">
        <v>13</v>
      </c>
      <c r="D107" s="2" t="s">
        <v>19</v>
      </c>
      <c r="E107" s="2" t="s">
        <v>1440</v>
      </c>
      <c r="F107" s="2">
        <v>10</v>
      </c>
      <c r="G107" s="3">
        <v>18</v>
      </c>
      <c r="H107" s="14">
        <f t="shared" si="2"/>
        <v>180</v>
      </c>
      <c r="I107" t="str">
        <f>CONCATENATE(ESE!C107,"-",ESE!D107,"-",ESE!G107)</f>
        <v>EGY-zan pin assuf S.A.E.-18</v>
      </c>
      <c r="J107" t="str">
        <f t="shared" si="3"/>
        <v>631</v>
      </c>
      <c r="K107" s="4"/>
      <c r="L107" s="4"/>
    </row>
    <row r="108" spans="1:12" ht="12.75" customHeight="1" x14ac:dyDescent="0.3">
      <c r="A108" s="2">
        <v>110</v>
      </c>
      <c r="B108" s="2" t="s">
        <v>62</v>
      </c>
      <c r="C108" s="2" t="s">
        <v>13</v>
      </c>
      <c r="D108" s="2" t="s">
        <v>19</v>
      </c>
      <c r="E108" s="2" t="s">
        <v>10</v>
      </c>
      <c r="F108" s="2">
        <v>0</v>
      </c>
      <c r="G108" s="3">
        <v>37</v>
      </c>
      <c r="H108" s="14" t="str">
        <f t="shared" si="2"/>
        <v/>
      </c>
      <c r="I108" t="str">
        <f>CONCATENATE(ESE!C108,"-",ESE!D108,"-",ESE!G108)</f>
        <v>EGY-zan pin assuf S.A.E.-37</v>
      </c>
      <c r="J108" t="str">
        <f t="shared" si="3"/>
        <v>631</v>
      </c>
      <c r="K108" s="4"/>
      <c r="L108" s="4"/>
    </row>
    <row r="109" spans="1:12" ht="12.75" customHeight="1" x14ac:dyDescent="0.3">
      <c r="A109" s="2">
        <v>111</v>
      </c>
      <c r="B109" s="2" t="s">
        <v>63</v>
      </c>
      <c r="C109" s="2" t="s">
        <v>8</v>
      </c>
      <c r="D109" s="2" t="s">
        <v>32</v>
      </c>
      <c r="E109" s="2" t="s">
        <v>10</v>
      </c>
      <c r="F109" s="2">
        <v>0</v>
      </c>
      <c r="G109" s="3">
        <v>27</v>
      </c>
      <c r="H109" s="14" t="str">
        <f t="shared" si="2"/>
        <v/>
      </c>
      <c r="I109" t="str">
        <f>CONCATENATE(ESE!C109,"-",ESE!D109,"-",ESE!G109)</f>
        <v>ITA-zan VETRI-27</v>
      </c>
      <c r="J109" t="str">
        <f t="shared" si="3"/>
        <v>583</v>
      </c>
      <c r="K109" s="4"/>
      <c r="L109" s="4"/>
    </row>
    <row r="110" spans="1:12" ht="12.75" customHeight="1" x14ac:dyDescent="0.3">
      <c r="A110" s="2">
        <v>112</v>
      </c>
      <c r="B110" s="2" t="s">
        <v>63</v>
      </c>
      <c r="C110" s="2" t="s">
        <v>8</v>
      </c>
      <c r="D110" s="2" t="s">
        <v>32</v>
      </c>
      <c r="E110" s="2" t="s">
        <v>1440</v>
      </c>
      <c r="F110" s="2">
        <v>20</v>
      </c>
      <c r="G110" s="3">
        <v>21</v>
      </c>
      <c r="H110" s="14">
        <f t="shared" si="2"/>
        <v>420</v>
      </c>
      <c r="I110" t="str">
        <f>CONCATENATE(ESE!C110,"-",ESE!D110,"-",ESE!G110)</f>
        <v>ITA-zan VETRI-21</v>
      </c>
      <c r="J110" t="str">
        <f t="shared" si="3"/>
        <v>583</v>
      </c>
      <c r="K110" s="4"/>
      <c r="L110" s="4"/>
    </row>
    <row r="111" spans="1:12" ht="12.75" customHeight="1" x14ac:dyDescent="0.3">
      <c r="A111" s="2">
        <v>113</v>
      </c>
      <c r="B111" s="2" t="s">
        <v>64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14" t="str">
        <f t="shared" si="2"/>
        <v/>
      </c>
      <c r="I111" t="str">
        <f>CONCATENATE(ESE!C111,"-",ESE!D111,"-",ESE!G111)</f>
        <v>ITA-SG-24</v>
      </c>
      <c r="J111" t="str">
        <f t="shared" si="3"/>
        <v>754</v>
      </c>
      <c r="K111" s="4"/>
      <c r="L111" s="4"/>
    </row>
    <row r="112" spans="1:12" ht="12.75" customHeight="1" x14ac:dyDescent="0.3">
      <c r="A112" s="2">
        <v>114</v>
      </c>
      <c r="B112" s="2" t="s">
        <v>64</v>
      </c>
      <c r="C112" s="2" t="s">
        <v>8</v>
      </c>
      <c r="D112" s="2" t="s">
        <v>9</v>
      </c>
      <c r="E112" s="2" t="s">
        <v>1440</v>
      </c>
      <c r="F112" s="2">
        <v>20</v>
      </c>
      <c r="G112" s="3">
        <v>13</v>
      </c>
      <c r="H112" s="14">
        <f t="shared" si="2"/>
        <v>260</v>
      </c>
      <c r="I112" t="str">
        <f>CONCATENATE(ESE!C112,"-",ESE!D112,"-",ESE!G112)</f>
        <v>ITA-SG-13</v>
      </c>
      <c r="J112" t="str">
        <f t="shared" si="3"/>
        <v>754</v>
      </c>
      <c r="K112" s="4"/>
      <c r="L112" s="4"/>
    </row>
    <row r="113" spans="1:12" ht="12.75" customHeight="1" x14ac:dyDescent="0.3">
      <c r="A113" s="2">
        <v>115</v>
      </c>
      <c r="B113" s="2" t="s">
        <v>64</v>
      </c>
      <c r="C113" s="2" t="s">
        <v>8</v>
      </c>
      <c r="D113" s="2" t="s">
        <v>9</v>
      </c>
      <c r="E113" s="2" t="s">
        <v>1440</v>
      </c>
      <c r="F113" s="2">
        <v>10</v>
      </c>
      <c r="G113" s="3">
        <v>39</v>
      </c>
      <c r="H113" s="14">
        <f t="shared" si="2"/>
        <v>390</v>
      </c>
      <c r="I113" t="str">
        <f>CONCATENATE(ESE!C113,"-",ESE!D113,"-",ESE!G113)</f>
        <v>ITA-SG-39</v>
      </c>
      <c r="J113" t="str">
        <f t="shared" si="3"/>
        <v>754</v>
      </c>
      <c r="K113" s="4"/>
      <c r="L113" s="4"/>
    </row>
    <row r="114" spans="1:12" ht="12.75" customHeight="1" x14ac:dyDescent="0.3">
      <c r="A114" s="2">
        <v>116</v>
      </c>
      <c r="B114" s="2" t="s">
        <v>65</v>
      </c>
      <c r="C114" s="2" t="s">
        <v>8</v>
      </c>
      <c r="D114" s="2" t="s">
        <v>43</v>
      </c>
      <c r="E114" s="2" t="s">
        <v>1440</v>
      </c>
      <c r="F114" s="2">
        <v>10</v>
      </c>
      <c r="G114" s="3">
        <v>25</v>
      </c>
      <c r="H114" s="14">
        <f t="shared" si="2"/>
        <v>250</v>
      </c>
      <c r="I114" t="str">
        <f>CONCATENATE(ESE!C114,"-",ESE!D114,"-",ESE!G114)</f>
        <v>ITA-zan pin SPA-25</v>
      </c>
      <c r="J114" t="str">
        <f t="shared" si="3"/>
        <v>091</v>
      </c>
      <c r="K114" s="4"/>
      <c r="L114" s="4"/>
    </row>
    <row r="115" spans="1:12" ht="12.75" customHeight="1" x14ac:dyDescent="0.3">
      <c r="A115" s="2">
        <v>117</v>
      </c>
      <c r="B115" s="2" t="s">
        <v>65</v>
      </c>
      <c r="C115" s="2" t="s">
        <v>8</v>
      </c>
      <c r="D115" s="2" t="s">
        <v>43</v>
      </c>
      <c r="E115" s="2" t="s">
        <v>10</v>
      </c>
      <c r="F115" s="2">
        <v>0</v>
      </c>
      <c r="G115" s="3">
        <v>21</v>
      </c>
      <c r="H115" s="14" t="str">
        <f t="shared" si="2"/>
        <v/>
      </c>
      <c r="I115" t="str">
        <f>CONCATENATE(ESE!C115,"-",ESE!D115,"-",ESE!G115)</f>
        <v>ITA-zan pin SPA-21</v>
      </c>
      <c r="J115" t="str">
        <f t="shared" si="3"/>
        <v>091</v>
      </c>
      <c r="K115" s="4"/>
      <c r="L115" s="4"/>
    </row>
    <row r="116" spans="1:12" ht="12.75" customHeight="1" x14ac:dyDescent="0.3">
      <c r="A116" s="2">
        <v>118</v>
      </c>
      <c r="B116" s="2" t="s">
        <v>65</v>
      </c>
      <c r="C116" s="2" t="s">
        <v>8</v>
      </c>
      <c r="D116" s="2" t="s">
        <v>43</v>
      </c>
      <c r="E116" s="2" t="s">
        <v>1440</v>
      </c>
      <c r="F116" s="2">
        <v>20</v>
      </c>
      <c r="G116" s="3">
        <v>34</v>
      </c>
      <c r="H116" s="14">
        <f t="shared" si="2"/>
        <v>680</v>
      </c>
      <c r="I116" t="str">
        <f>CONCATENATE(ESE!C116,"-",ESE!D116,"-",ESE!G116)</f>
        <v>ITA-zan pin SPA-34</v>
      </c>
      <c r="J116" t="str">
        <f t="shared" si="3"/>
        <v>091</v>
      </c>
      <c r="K116" s="4"/>
      <c r="L116" s="4"/>
    </row>
    <row r="117" spans="1:12" ht="12.75" customHeight="1" x14ac:dyDescent="0.3">
      <c r="A117" s="2">
        <v>119</v>
      </c>
      <c r="B117" s="2" t="s">
        <v>65</v>
      </c>
      <c r="C117" s="2" t="s">
        <v>8</v>
      </c>
      <c r="D117" s="2" t="s">
        <v>43</v>
      </c>
      <c r="E117" s="2" t="s">
        <v>1440</v>
      </c>
      <c r="F117" s="2">
        <v>20</v>
      </c>
      <c r="G117" s="3">
        <v>11</v>
      </c>
      <c r="H117" s="14">
        <f t="shared" si="2"/>
        <v>220</v>
      </c>
      <c r="I117" t="str">
        <f>CONCATENATE(ESE!C117,"-",ESE!D117,"-",ESE!G117)</f>
        <v>ITA-zan pin SPA-11</v>
      </c>
      <c r="J117" t="str">
        <f t="shared" si="3"/>
        <v>091</v>
      </c>
      <c r="K117" s="4"/>
      <c r="L117" s="4"/>
    </row>
    <row r="118" spans="1:12" ht="12.75" customHeight="1" x14ac:dyDescent="0.3">
      <c r="A118" s="2">
        <v>120</v>
      </c>
      <c r="B118" s="2" t="s">
        <v>66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14" t="str">
        <f t="shared" si="2"/>
        <v/>
      </c>
      <c r="I118" t="str">
        <f>CONCATENATE(ESE!C118,"-",ESE!D118,"-",ESE!G118)</f>
        <v>ITA-SG-25</v>
      </c>
      <c r="J118" t="str">
        <f t="shared" si="3"/>
        <v>587</v>
      </c>
      <c r="K118" s="4"/>
      <c r="L118" s="4"/>
    </row>
    <row r="119" spans="1:12" ht="12.75" customHeight="1" x14ac:dyDescent="0.3">
      <c r="A119" s="2">
        <v>121</v>
      </c>
      <c r="B119" s="2" t="s">
        <v>66</v>
      </c>
      <c r="C119" s="2" t="s">
        <v>8</v>
      </c>
      <c r="D119" s="2" t="s">
        <v>9</v>
      </c>
      <c r="E119" s="2" t="s">
        <v>1440</v>
      </c>
      <c r="F119" s="2">
        <v>20</v>
      </c>
      <c r="G119" s="3">
        <v>35</v>
      </c>
      <c r="H119" s="14">
        <f t="shared" si="2"/>
        <v>700</v>
      </c>
      <c r="I119" t="str">
        <f>CONCATENATE(ESE!C119,"-",ESE!D119,"-",ESE!G119)</f>
        <v>ITA-SG-35</v>
      </c>
      <c r="J119" t="str">
        <f t="shared" si="3"/>
        <v>587</v>
      </c>
      <c r="K119" s="4"/>
      <c r="L119" s="4"/>
    </row>
    <row r="120" spans="1:12" ht="12.75" customHeight="1" x14ac:dyDescent="0.3">
      <c r="A120" s="2">
        <v>122</v>
      </c>
      <c r="B120" s="2" t="s">
        <v>67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14" t="str">
        <f t="shared" si="2"/>
        <v/>
      </c>
      <c r="I120" t="str">
        <f>CONCATENATE(ESE!C120,"-",ESE!D120,"-",ESE!G120)</f>
        <v>ITA-SG-24</v>
      </c>
      <c r="J120" t="str">
        <f t="shared" si="3"/>
        <v>390</v>
      </c>
      <c r="K120" s="4"/>
      <c r="L120" s="4"/>
    </row>
    <row r="121" spans="1:12" ht="12.75" customHeight="1" x14ac:dyDescent="0.3">
      <c r="A121" s="2">
        <v>123</v>
      </c>
      <c r="B121" s="2" t="s">
        <v>68</v>
      </c>
      <c r="C121" s="2" t="s">
        <v>8</v>
      </c>
      <c r="D121" s="2" t="s">
        <v>50</v>
      </c>
      <c r="E121" s="2" t="s">
        <v>1440</v>
      </c>
      <c r="F121" s="2">
        <v>10</v>
      </c>
      <c r="G121" s="3">
        <v>35</v>
      </c>
      <c r="H121" s="14">
        <f t="shared" si="2"/>
        <v>350</v>
      </c>
      <c r="I121" t="str">
        <f>CONCATENATE(ESE!C121,"-",ESE!D121,"-",ESE!G121)</f>
        <v>ITA-zan S.R.L.-35</v>
      </c>
      <c r="J121" t="str">
        <f t="shared" si="3"/>
        <v>035</v>
      </c>
      <c r="K121" s="4"/>
      <c r="L121" s="4"/>
    </row>
    <row r="122" spans="1:12" ht="12.75" customHeight="1" x14ac:dyDescent="0.3">
      <c r="A122" s="2">
        <v>124</v>
      </c>
      <c r="B122" s="2" t="s">
        <v>68</v>
      </c>
      <c r="C122" s="2" t="s">
        <v>8</v>
      </c>
      <c r="D122" s="2" t="s">
        <v>50</v>
      </c>
      <c r="E122" s="2" t="s">
        <v>10</v>
      </c>
      <c r="F122" s="2">
        <v>0</v>
      </c>
      <c r="G122" s="3">
        <v>37</v>
      </c>
      <c r="H122" s="14" t="str">
        <f t="shared" si="2"/>
        <v/>
      </c>
      <c r="I122" t="str">
        <f>CONCATENATE(ESE!C122,"-",ESE!D122,"-",ESE!G122)</f>
        <v>ITA-zan S.R.L.-37</v>
      </c>
      <c r="J122" t="str">
        <f t="shared" si="3"/>
        <v>035</v>
      </c>
      <c r="K122" s="4"/>
      <c r="L122" s="4"/>
    </row>
    <row r="123" spans="1:12" ht="12.75" customHeight="1" x14ac:dyDescent="0.3">
      <c r="A123" s="2">
        <v>125</v>
      </c>
      <c r="B123" s="2" t="s">
        <v>69</v>
      </c>
      <c r="C123" s="2" t="s">
        <v>8</v>
      </c>
      <c r="D123" s="2" t="s">
        <v>43</v>
      </c>
      <c r="E123" s="2" t="s">
        <v>10</v>
      </c>
      <c r="F123" s="2">
        <v>0</v>
      </c>
      <c r="G123" s="3">
        <v>28</v>
      </c>
      <c r="H123" s="14" t="str">
        <f t="shared" si="2"/>
        <v/>
      </c>
      <c r="I123" t="str">
        <f>CONCATENATE(ESE!C123,"-",ESE!D123,"-",ESE!G123)</f>
        <v>ITA-zan pin SPA-28</v>
      </c>
      <c r="J123" t="str">
        <f t="shared" si="3"/>
        <v>135</v>
      </c>
      <c r="K123" s="4"/>
      <c r="L123" s="4"/>
    </row>
    <row r="124" spans="1:12" ht="12.75" customHeight="1" x14ac:dyDescent="0.3">
      <c r="A124" s="2">
        <v>126</v>
      </c>
      <c r="B124" s="2" t="s">
        <v>70</v>
      </c>
      <c r="C124" s="2" t="s">
        <v>8</v>
      </c>
      <c r="D124" s="2" t="s">
        <v>71</v>
      </c>
      <c r="E124" s="2" t="s">
        <v>10</v>
      </c>
      <c r="F124" s="2">
        <v>0</v>
      </c>
      <c r="G124" s="3">
        <v>22</v>
      </c>
      <c r="H124" s="14" t="str">
        <f t="shared" si="2"/>
        <v/>
      </c>
      <c r="I124" t="str">
        <f>CONCATENATE(ESE!C124,"-",ESE!D124,"-",ESE!G124)</f>
        <v>ITA-lollo SRL-22</v>
      </c>
      <c r="J124" t="str">
        <f t="shared" si="3"/>
        <v>276</v>
      </c>
      <c r="K124" s="4"/>
      <c r="L124" s="4"/>
    </row>
    <row r="125" spans="1:12" ht="12.75" customHeight="1" x14ac:dyDescent="0.3">
      <c r="A125" s="2">
        <v>127</v>
      </c>
      <c r="B125" s="2" t="s">
        <v>72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14" t="str">
        <f t="shared" si="2"/>
        <v/>
      </c>
      <c r="I125" t="str">
        <f>CONCATENATE(ESE!C125,"-",ESE!D125,"-",ESE!G125)</f>
        <v>ITA-SG-28</v>
      </c>
      <c r="J125" t="str">
        <f t="shared" si="3"/>
        <v>653</v>
      </c>
      <c r="K125" s="4"/>
      <c r="L125" s="4"/>
    </row>
    <row r="126" spans="1:12" ht="12.75" customHeight="1" x14ac:dyDescent="0.3">
      <c r="A126" s="2">
        <v>128</v>
      </c>
      <c r="B126" s="2" t="s">
        <v>73</v>
      </c>
      <c r="C126" s="2" t="s">
        <v>8</v>
      </c>
      <c r="D126" s="2" t="s">
        <v>9</v>
      </c>
      <c r="E126" s="2" t="s">
        <v>1440</v>
      </c>
      <c r="F126" s="2">
        <v>20</v>
      </c>
      <c r="G126" s="3">
        <v>29</v>
      </c>
      <c r="H126" s="14">
        <f t="shared" si="2"/>
        <v>580</v>
      </c>
      <c r="I126" t="str">
        <f>CONCATENATE(ESE!C126,"-",ESE!D126,"-",ESE!G126)</f>
        <v>ITA-SG-29</v>
      </c>
      <c r="J126" t="str">
        <f t="shared" si="3"/>
        <v>739</v>
      </c>
      <c r="K126" s="4"/>
      <c r="L126" s="4"/>
    </row>
    <row r="127" spans="1:12" ht="12.75" customHeight="1" x14ac:dyDescent="0.3">
      <c r="A127" s="2">
        <v>129</v>
      </c>
      <c r="B127" s="2" t="s">
        <v>73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14" t="str">
        <f t="shared" si="2"/>
        <v/>
      </c>
      <c r="I127" t="str">
        <f>CONCATENATE(ESE!C127,"-",ESE!D127,"-",ESE!G127)</f>
        <v>ITA-SG-30</v>
      </c>
      <c r="J127" t="str">
        <f t="shared" si="3"/>
        <v>739</v>
      </c>
      <c r="K127" s="4"/>
      <c r="L127" s="4"/>
    </row>
    <row r="128" spans="1:12" ht="12.75" customHeight="1" x14ac:dyDescent="0.3">
      <c r="A128" s="2">
        <v>130</v>
      </c>
      <c r="B128" s="2" t="s">
        <v>74</v>
      </c>
      <c r="C128" s="2" t="s">
        <v>8</v>
      </c>
      <c r="D128" s="2" t="s">
        <v>50</v>
      </c>
      <c r="E128" s="2" t="s">
        <v>1440</v>
      </c>
      <c r="F128" s="2">
        <v>10</v>
      </c>
      <c r="G128" s="3">
        <v>22</v>
      </c>
      <c r="H128" s="14">
        <f t="shared" si="2"/>
        <v>220</v>
      </c>
      <c r="I128" t="str">
        <f>CONCATENATE(ESE!C128,"-",ESE!D128,"-",ESE!G128)</f>
        <v>ITA-zan S.R.L.-22</v>
      </c>
      <c r="J128" t="str">
        <f t="shared" si="3"/>
        <v>256</v>
      </c>
      <c r="K128" s="4"/>
      <c r="L128" s="4"/>
    </row>
    <row r="129" spans="1:12" ht="12.75" customHeight="1" x14ac:dyDescent="0.3">
      <c r="A129" s="2">
        <v>131</v>
      </c>
      <c r="B129" s="2" t="s">
        <v>74</v>
      </c>
      <c r="C129" s="2" t="s">
        <v>8</v>
      </c>
      <c r="D129" s="2" t="s">
        <v>50</v>
      </c>
      <c r="E129" s="2" t="s">
        <v>10</v>
      </c>
      <c r="F129" s="2">
        <v>0</v>
      </c>
      <c r="G129" s="3">
        <v>26</v>
      </c>
      <c r="H129" s="14" t="str">
        <f t="shared" si="2"/>
        <v/>
      </c>
      <c r="I129" t="str">
        <f>CONCATENATE(ESE!C129,"-",ESE!D129,"-",ESE!G129)</f>
        <v>ITA-zan S.R.L.-26</v>
      </c>
      <c r="J129" t="str">
        <f t="shared" si="3"/>
        <v>256</v>
      </c>
      <c r="K129" s="4"/>
      <c r="L129" s="4"/>
    </row>
    <row r="130" spans="1:12" ht="12.75" customHeight="1" x14ac:dyDescent="0.3">
      <c r="A130" s="2">
        <v>132</v>
      </c>
      <c r="B130" s="2" t="s">
        <v>75</v>
      </c>
      <c r="C130" s="2" t="s">
        <v>8</v>
      </c>
      <c r="D130" s="2" t="s">
        <v>71</v>
      </c>
      <c r="E130" s="2" t="s">
        <v>10</v>
      </c>
      <c r="F130" s="2">
        <v>0</v>
      </c>
      <c r="G130" s="3">
        <v>31</v>
      </c>
      <c r="H130" s="14" t="str">
        <f t="shared" si="2"/>
        <v/>
      </c>
      <c r="I130" t="str">
        <f>CONCATENATE(ESE!C130,"-",ESE!D130,"-",ESE!G130)</f>
        <v>ITA-lollo SRL-31</v>
      </c>
      <c r="J130" t="str">
        <f t="shared" si="3"/>
        <v>949</v>
      </c>
      <c r="K130" s="4"/>
      <c r="L130" s="4"/>
    </row>
    <row r="131" spans="1:12" ht="12.75" customHeight="1" x14ac:dyDescent="0.3">
      <c r="A131" s="2">
        <v>133</v>
      </c>
      <c r="B131" s="2" t="s">
        <v>76</v>
      </c>
      <c r="C131" s="2" t="s">
        <v>8</v>
      </c>
      <c r="D131" s="2" t="s">
        <v>71</v>
      </c>
      <c r="E131" s="2" t="s">
        <v>10</v>
      </c>
      <c r="F131" s="2">
        <v>0</v>
      </c>
      <c r="G131" s="3">
        <v>39</v>
      </c>
      <c r="H131" s="14" t="str">
        <f t="shared" ref="H131:H194" si="4">IF(F131=0,"",F131*G131)</f>
        <v/>
      </c>
      <c r="I131" t="str">
        <f>CONCATENATE(ESE!C131,"-",ESE!D131,"-",ESE!G131)</f>
        <v>ITA-lollo SRL-39</v>
      </c>
      <c r="J131" t="str">
        <f t="shared" ref="J131:J194" si="5">MID(B131,3,3)</f>
        <v>753</v>
      </c>
      <c r="K131" s="4"/>
      <c r="L131" s="4"/>
    </row>
    <row r="132" spans="1:12" ht="12.75" customHeight="1" x14ac:dyDescent="0.3">
      <c r="A132" s="2">
        <v>134</v>
      </c>
      <c r="B132" s="2" t="s">
        <v>77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14" t="str">
        <f t="shared" si="4"/>
        <v/>
      </c>
      <c r="I132" t="str">
        <f>CONCATENATE(ESE!C132,"-",ESE!D132,"-",ESE!G132)</f>
        <v>ITA-SG-20</v>
      </c>
      <c r="J132" t="str">
        <f t="shared" si="5"/>
        <v>177</v>
      </c>
      <c r="K132" s="4"/>
      <c r="L132" s="4"/>
    </row>
    <row r="133" spans="1:12" ht="12.75" customHeight="1" x14ac:dyDescent="0.3">
      <c r="A133" s="2">
        <v>135</v>
      </c>
      <c r="B133" s="2" t="s">
        <v>78</v>
      </c>
      <c r="C133" s="2" t="s">
        <v>79</v>
      </c>
      <c r="D133" s="2" t="s">
        <v>80</v>
      </c>
      <c r="E133" s="2" t="s">
        <v>1440</v>
      </c>
      <c r="F133" s="2">
        <v>10</v>
      </c>
      <c r="G133" s="3">
        <v>30</v>
      </c>
      <c r="H133" s="14">
        <f t="shared" si="4"/>
        <v>300</v>
      </c>
      <c r="I133" t="str">
        <f>CONCATENATE(ESE!C133,"-",ESE!D133,"-",ESE!G133)</f>
        <v>GRC-zan ABEE-30</v>
      </c>
      <c r="J133" t="str">
        <f t="shared" si="5"/>
        <v>342</v>
      </c>
      <c r="K133" s="4"/>
      <c r="L133" s="4"/>
    </row>
    <row r="134" spans="1:12" ht="12.75" customHeight="1" x14ac:dyDescent="0.3">
      <c r="A134" s="2">
        <v>136</v>
      </c>
      <c r="B134" s="2" t="s">
        <v>78</v>
      </c>
      <c r="C134" s="2" t="s">
        <v>79</v>
      </c>
      <c r="D134" s="2" t="s">
        <v>80</v>
      </c>
      <c r="E134" s="2" t="s">
        <v>10</v>
      </c>
      <c r="F134" s="2">
        <v>0</v>
      </c>
      <c r="G134" s="3">
        <v>11</v>
      </c>
      <c r="H134" s="14" t="str">
        <f t="shared" si="4"/>
        <v/>
      </c>
      <c r="I134" t="str">
        <f>CONCATENATE(ESE!C134,"-",ESE!D134,"-",ESE!G134)</f>
        <v>GRC-zan ABEE-11</v>
      </c>
      <c r="J134" t="str">
        <f t="shared" si="5"/>
        <v>342</v>
      </c>
      <c r="K134" s="4"/>
      <c r="L134" s="4"/>
    </row>
    <row r="135" spans="1:12" ht="12.75" customHeight="1" x14ac:dyDescent="0.3">
      <c r="A135" s="2">
        <v>137</v>
      </c>
      <c r="B135" s="2" t="s">
        <v>78</v>
      </c>
      <c r="C135" s="2" t="s">
        <v>79</v>
      </c>
      <c r="D135" s="2" t="s">
        <v>80</v>
      </c>
      <c r="E135" s="2" t="s">
        <v>1440</v>
      </c>
      <c r="F135" s="2">
        <v>20</v>
      </c>
      <c r="G135" s="3">
        <v>30</v>
      </c>
      <c r="H135" s="14">
        <f t="shared" si="4"/>
        <v>600</v>
      </c>
      <c r="I135" t="str">
        <f>CONCATENATE(ESE!C135,"-",ESE!D135,"-",ESE!G135)</f>
        <v>GRC-zan ABEE-30</v>
      </c>
      <c r="J135" t="str">
        <f t="shared" si="5"/>
        <v>342</v>
      </c>
      <c r="K135" s="4"/>
      <c r="L135" s="4"/>
    </row>
    <row r="136" spans="1:12" ht="12.75" customHeight="1" x14ac:dyDescent="0.3">
      <c r="A136" s="2">
        <v>138</v>
      </c>
      <c r="B136" s="2" t="s">
        <v>81</v>
      </c>
      <c r="C136" s="2" t="s">
        <v>13</v>
      </c>
      <c r="D136" s="2" t="s">
        <v>12</v>
      </c>
      <c r="E136" s="2" t="s">
        <v>1440</v>
      </c>
      <c r="F136" s="2">
        <v>10</v>
      </c>
      <c r="G136" s="3">
        <v>24</v>
      </c>
      <c r="H136" s="14">
        <f t="shared" si="4"/>
        <v>240</v>
      </c>
      <c r="I136" t="str">
        <f>CONCATENATE(ESE!C136,"-",ESE!D136,"-",ESE!G136)</f>
        <v>EGY-ccc order-24</v>
      </c>
      <c r="J136" t="str">
        <f t="shared" si="5"/>
        <v>569</v>
      </c>
      <c r="K136" s="4"/>
      <c r="L136" s="4"/>
    </row>
    <row r="137" spans="1:12" ht="12.75" customHeight="1" x14ac:dyDescent="0.3">
      <c r="A137" s="2">
        <v>139</v>
      </c>
      <c r="B137" s="2" t="s">
        <v>81</v>
      </c>
      <c r="C137" s="2" t="s">
        <v>13</v>
      </c>
      <c r="D137" s="2" t="s">
        <v>12</v>
      </c>
      <c r="E137" s="2" t="s">
        <v>1440</v>
      </c>
      <c r="F137" s="2">
        <v>20</v>
      </c>
      <c r="G137" s="3">
        <v>23</v>
      </c>
      <c r="H137" s="14">
        <f t="shared" si="4"/>
        <v>460</v>
      </c>
      <c r="I137" t="str">
        <f>CONCATENATE(ESE!C137,"-",ESE!D137,"-",ESE!G137)</f>
        <v>EGY-ccc order-23</v>
      </c>
      <c r="J137" t="str">
        <f t="shared" si="5"/>
        <v>569</v>
      </c>
      <c r="K137" s="4"/>
      <c r="L137" s="4"/>
    </row>
    <row r="138" spans="1:12" ht="12.75" customHeight="1" x14ac:dyDescent="0.3">
      <c r="A138" s="2">
        <v>140</v>
      </c>
      <c r="B138" s="2" t="s">
        <v>81</v>
      </c>
      <c r="C138" s="2" t="s">
        <v>13</v>
      </c>
      <c r="D138" s="2" t="s">
        <v>12</v>
      </c>
      <c r="E138" s="2" t="s">
        <v>10</v>
      </c>
      <c r="F138" s="2">
        <v>0</v>
      </c>
      <c r="G138" s="3">
        <v>20</v>
      </c>
      <c r="H138" s="14" t="str">
        <f t="shared" si="4"/>
        <v/>
      </c>
      <c r="I138" t="str">
        <f>CONCATENATE(ESE!C138,"-",ESE!D138,"-",ESE!G138)</f>
        <v>EGY-ccc order-20</v>
      </c>
      <c r="J138" t="str">
        <f t="shared" si="5"/>
        <v>569</v>
      </c>
      <c r="K138" s="4"/>
      <c r="L138" s="4"/>
    </row>
    <row r="139" spans="1:12" ht="12.75" customHeight="1" x14ac:dyDescent="0.3">
      <c r="A139" s="2">
        <v>141</v>
      </c>
      <c r="B139" s="2" t="s">
        <v>82</v>
      </c>
      <c r="C139" s="2" t="s">
        <v>8</v>
      </c>
      <c r="D139" s="2" t="s">
        <v>32</v>
      </c>
      <c r="E139" s="2" t="s">
        <v>10</v>
      </c>
      <c r="F139" s="2">
        <v>0</v>
      </c>
      <c r="G139" s="3">
        <v>17</v>
      </c>
      <c r="H139" s="14" t="str">
        <f t="shared" si="4"/>
        <v/>
      </c>
      <c r="I139" t="str">
        <f>CONCATENATE(ESE!C139,"-",ESE!D139,"-",ESE!G139)</f>
        <v>ITA-zan VETRI-17</v>
      </c>
      <c r="J139" t="str">
        <f t="shared" si="5"/>
        <v>637</v>
      </c>
      <c r="K139" s="4"/>
      <c r="L139" s="4"/>
    </row>
    <row r="140" spans="1:12" ht="12.75" customHeight="1" x14ac:dyDescent="0.3">
      <c r="A140" s="2">
        <v>142</v>
      </c>
      <c r="B140" s="2" t="s">
        <v>83</v>
      </c>
      <c r="C140" s="2" t="s">
        <v>8</v>
      </c>
      <c r="D140" s="2" t="s">
        <v>50</v>
      </c>
      <c r="E140" s="2" t="s">
        <v>1440</v>
      </c>
      <c r="F140" s="2">
        <v>10</v>
      </c>
      <c r="G140" s="3">
        <v>22</v>
      </c>
      <c r="H140" s="14">
        <f t="shared" si="4"/>
        <v>220</v>
      </c>
      <c r="I140" t="str">
        <f>CONCATENATE(ESE!C140,"-",ESE!D140,"-",ESE!G140)</f>
        <v>ITA-zan S.R.L.-22</v>
      </c>
      <c r="J140" t="str">
        <f t="shared" si="5"/>
        <v>405</v>
      </c>
      <c r="K140" s="4"/>
      <c r="L140" s="4"/>
    </row>
    <row r="141" spans="1:12" ht="12.75" customHeight="1" x14ac:dyDescent="0.3">
      <c r="A141" s="2">
        <v>143</v>
      </c>
      <c r="B141" s="2" t="s">
        <v>83</v>
      </c>
      <c r="C141" s="2" t="s">
        <v>8</v>
      </c>
      <c r="D141" s="2" t="s">
        <v>50</v>
      </c>
      <c r="E141" s="2" t="s">
        <v>10</v>
      </c>
      <c r="F141" s="2">
        <v>0</v>
      </c>
      <c r="G141" s="3">
        <v>28</v>
      </c>
      <c r="H141" s="14" t="str">
        <f t="shared" si="4"/>
        <v/>
      </c>
      <c r="I141" t="str">
        <f>CONCATENATE(ESE!C141,"-",ESE!D141,"-",ESE!G141)</f>
        <v>ITA-zan S.R.L.-28</v>
      </c>
      <c r="J141" t="str">
        <f t="shared" si="5"/>
        <v>405</v>
      </c>
      <c r="K141" s="4"/>
      <c r="L141" s="4"/>
    </row>
    <row r="142" spans="1:12" ht="12.75" customHeight="1" x14ac:dyDescent="0.3">
      <c r="A142" s="2">
        <v>144</v>
      </c>
      <c r="B142" s="2" t="s">
        <v>83</v>
      </c>
      <c r="C142" s="2" t="s">
        <v>8</v>
      </c>
      <c r="D142" s="2" t="s">
        <v>50</v>
      </c>
      <c r="E142" s="2" t="s">
        <v>1440</v>
      </c>
      <c r="F142" s="2">
        <v>20</v>
      </c>
      <c r="G142" s="3">
        <v>38</v>
      </c>
      <c r="H142" s="14">
        <f t="shared" si="4"/>
        <v>760</v>
      </c>
      <c r="I142" t="str">
        <f>CONCATENATE(ESE!C142,"-",ESE!D142,"-",ESE!G142)</f>
        <v>ITA-zan S.R.L.-38</v>
      </c>
      <c r="J142" t="str">
        <f t="shared" si="5"/>
        <v>405</v>
      </c>
      <c r="K142" s="4"/>
      <c r="L142" s="4"/>
    </row>
    <row r="143" spans="1:12" ht="12.75" customHeight="1" x14ac:dyDescent="0.3">
      <c r="A143" s="2">
        <v>145</v>
      </c>
      <c r="B143" s="2" t="s">
        <v>84</v>
      </c>
      <c r="C143" s="2" t="s">
        <v>8</v>
      </c>
      <c r="D143" s="2" t="s">
        <v>43</v>
      </c>
      <c r="E143" s="2" t="s">
        <v>10</v>
      </c>
      <c r="F143" s="2">
        <v>0</v>
      </c>
      <c r="G143" s="3">
        <v>23</v>
      </c>
      <c r="H143" s="14" t="str">
        <f t="shared" si="4"/>
        <v/>
      </c>
      <c r="I143" t="str">
        <f>CONCATENATE(ESE!C143,"-",ESE!D143,"-",ESE!G143)</f>
        <v>ITA-zan pin SPA-23</v>
      </c>
      <c r="J143" t="str">
        <f t="shared" si="5"/>
        <v>290</v>
      </c>
      <c r="K143" s="4"/>
      <c r="L143" s="4"/>
    </row>
    <row r="144" spans="1:12" ht="12.75" customHeight="1" x14ac:dyDescent="0.3">
      <c r="A144" s="2">
        <v>146</v>
      </c>
      <c r="B144" s="2" t="s">
        <v>85</v>
      </c>
      <c r="C144" s="2" t="s">
        <v>13</v>
      </c>
      <c r="D144" s="2" t="s">
        <v>19</v>
      </c>
      <c r="E144" s="2" t="s">
        <v>1440</v>
      </c>
      <c r="F144" s="2">
        <v>20</v>
      </c>
      <c r="G144" s="3">
        <v>27</v>
      </c>
      <c r="H144" s="14">
        <f t="shared" si="4"/>
        <v>540</v>
      </c>
      <c r="I144" t="str">
        <f>CONCATENATE(ESE!C144,"-",ESE!D144,"-",ESE!G144)</f>
        <v>EGY-zan pin assuf S.A.E.-27</v>
      </c>
      <c r="J144" t="str">
        <f t="shared" si="5"/>
        <v>028</v>
      </c>
      <c r="K144" s="4"/>
      <c r="L144" s="4"/>
    </row>
    <row r="145" spans="1:12" ht="12.75" customHeight="1" x14ac:dyDescent="0.3">
      <c r="A145" s="2">
        <v>147</v>
      </c>
      <c r="B145" s="2" t="s">
        <v>85</v>
      </c>
      <c r="C145" s="2" t="s">
        <v>13</v>
      </c>
      <c r="D145" s="2" t="s">
        <v>19</v>
      </c>
      <c r="E145" s="2" t="s">
        <v>1440</v>
      </c>
      <c r="F145" s="2">
        <v>10</v>
      </c>
      <c r="G145" s="3">
        <v>23</v>
      </c>
      <c r="H145" s="14">
        <f t="shared" si="4"/>
        <v>230</v>
      </c>
      <c r="I145" t="str">
        <f>CONCATENATE(ESE!C145,"-",ESE!D145,"-",ESE!G145)</f>
        <v>EGY-zan pin assuf S.A.E.-23</v>
      </c>
      <c r="J145" t="str">
        <f t="shared" si="5"/>
        <v>028</v>
      </c>
      <c r="K145" s="4"/>
      <c r="L145" s="4"/>
    </row>
    <row r="146" spans="1:12" ht="12.75" customHeight="1" x14ac:dyDescent="0.3">
      <c r="A146" s="2">
        <v>148</v>
      </c>
      <c r="B146" s="2" t="s">
        <v>85</v>
      </c>
      <c r="C146" s="2" t="s">
        <v>13</v>
      </c>
      <c r="D146" s="2" t="s">
        <v>19</v>
      </c>
      <c r="E146" s="2" t="s">
        <v>10</v>
      </c>
      <c r="F146" s="2">
        <v>0</v>
      </c>
      <c r="G146" s="3">
        <v>24</v>
      </c>
      <c r="H146" s="14" t="str">
        <f t="shared" si="4"/>
        <v/>
      </c>
      <c r="I146" t="str">
        <f>CONCATENATE(ESE!C146,"-",ESE!D146,"-",ESE!G146)</f>
        <v>EGY-zan pin assuf S.A.E.-24</v>
      </c>
      <c r="J146" t="str">
        <f t="shared" si="5"/>
        <v>028</v>
      </c>
      <c r="K146" s="4"/>
      <c r="L146" s="4"/>
    </row>
    <row r="147" spans="1:12" ht="12.75" customHeight="1" x14ac:dyDescent="0.3">
      <c r="A147" s="2">
        <v>149</v>
      </c>
      <c r="B147" s="2" t="s">
        <v>86</v>
      </c>
      <c r="C147" s="2" t="s">
        <v>8</v>
      </c>
      <c r="D147" s="2" t="s">
        <v>9</v>
      </c>
      <c r="E147" s="2" t="s">
        <v>1440</v>
      </c>
      <c r="F147" s="2">
        <v>20</v>
      </c>
      <c r="G147" s="3">
        <v>32</v>
      </c>
      <c r="H147" s="14">
        <f t="shared" si="4"/>
        <v>640</v>
      </c>
      <c r="I147" t="str">
        <f>CONCATENATE(ESE!C147,"-",ESE!D147,"-",ESE!G147)</f>
        <v>ITA-SG-32</v>
      </c>
      <c r="J147" t="str">
        <f t="shared" si="5"/>
        <v>425</v>
      </c>
      <c r="K147" s="4"/>
      <c r="L147" s="4"/>
    </row>
    <row r="148" spans="1:12" ht="12.75" customHeight="1" x14ac:dyDescent="0.3">
      <c r="A148" s="2">
        <v>150</v>
      </c>
      <c r="B148" s="2" t="s">
        <v>86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14" t="str">
        <f t="shared" si="4"/>
        <v/>
      </c>
      <c r="I148" t="str">
        <f>CONCATENATE(ESE!C148,"-",ESE!D148,"-",ESE!G148)</f>
        <v>ITA-SG-33</v>
      </c>
      <c r="J148" t="str">
        <f t="shared" si="5"/>
        <v>425</v>
      </c>
      <c r="K148" s="4"/>
      <c r="L148" s="4"/>
    </row>
    <row r="149" spans="1:12" ht="12.75" customHeight="1" x14ac:dyDescent="0.3">
      <c r="A149" s="2">
        <v>151</v>
      </c>
      <c r="B149" s="2" t="s">
        <v>87</v>
      </c>
      <c r="C149" s="2" t="s">
        <v>8</v>
      </c>
      <c r="D149" s="2" t="s">
        <v>43</v>
      </c>
      <c r="E149" s="2" t="s">
        <v>10</v>
      </c>
      <c r="F149" s="2">
        <v>0</v>
      </c>
      <c r="G149" s="3">
        <v>12</v>
      </c>
      <c r="H149" s="14" t="str">
        <f t="shared" si="4"/>
        <v/>
      </c>
      <c r="I149" t="str">
        <f>CONCATENATE(ESE!C149,"-",ESE!D149,"-",ESE!G149)</f>
        <v>ITA-zan pin SPA-12</v>
      </c>
      <c r="J149" t="str">
        <f t="shared" si="5"/>
        <v>756</v>
      </c>
      <c r="K149" s="4"/>
      <c r="L149" s="4"/>
    </row>
    <row r="150" spans="1:12" ht="12.75" customHeight="1" x14ac:dyDescent="0.3">
      <c r="A150" s="2">
        <v>152</v>
      </c>
      <c r="B150" s="2" t="s">
        <v>88</v>
      </c>
      <c r="C150" s="2" t="s">
        <v>8</v>
      </c>
      <c r="D150" s="2" t="s">
        <v>45</v>
      </c>
      <c r="E150" s="2" t="s">
        <v>10</v>
      </c>
      <c r="F150" s="2">
        <v>0</v>
      </c>
      <c r="G150" s="3">
        <v>32</v>
      </c>
      <c r="H150" s="14" t="str">
        <f t="shared" si="4"/>
        <v/>
      </c>
      <c r="I150" t="str">
        <f>CONCATENATE(ESE!C150,"-",ESE!D150,"-",ESE!G150)</f>
        <v>ITA-SICURpin SUD S.r.l-32</v>
      </c>
      <c r="J150" t="str">
        <f t="shared" si="5"/>
        <v>059</v>
      </c>
      <c r="K150" s="4"/>
      <c r="L150" s="4"/>
    </row>
    <row r="151" spans="1:12" ht="12.75" customHeight="1" x14ac:dyDescent="0.3">
      <c r="A151" s="2">
        <v>153</v>
      </c>
      <c r="B151" s="2" t="s">
        <v>88</v>
      </c>
      <c r="C151" s="2" t="s">
        <v>8</v>
      </c>
      <c r="D151" s="2" t="s">
        <v>45</v>
      </c>
      <c r="E151" s="2" t="s">
        <v>1440</v>
      </c>
      <c r="F151" s="2">
        <v>10</v>
      </c>
      <c r="G151" s="3">
        <v>31</v>
      </c>
      <c r="H151" s="14">
        <f t="shared" si="4"/>
        <v>310</v>
      </c>
      <c r="I151" t="str">
        <f>CONCATENATE(ESE!C151,"-",ESE!D151,"-",ESE!G151)</f>
        <v>ITA-SICURpin SUD S.r.l-31</v>
      </c>
      <c r="J151" t="str">
        <f t="shared" si="5"/>
        <v>059</v>
      </c>
      <c r="K151" s="4"/>
      <c r="L151" s="4"/>
    </row>
    <row r="152" spans="1:12" ht="12.75" customHeight="1" x14ac:dyDescent="0.3">
      <c r="A152" s="2">
        <v>154</v>
      </c>
      <c r="B152" s="2" t="s">
        <v>88</v>
      </c>
      <c r="C152" s="2" t="s">
        <v>8</v>
      </c>
      <c r="D152" s="2" t="s">
        <v>45</v>
      </c>
      <c r="E152" s="2" t="s">
        <v>1440</v>
      </c>
      <c r="F152" s="2">
        <v>20</v>
      </c>
      <c r="G152" s="3">
        <v>39</v>
      </c>
      <c r="H152" s="14">
        <f t="shared" si="4"/>
        <v>780</v>
      </c>
      <c r="I152" t="str">
        <f>CONCATENATE(ESE!C152,"-",ESE!D152,"-",ESE!G152)</f>
        <v>ITA-SICURpin SUD S.r.l-39</v>
      </c>
      <c r="J152" t="str">
        <f t="shared" si="5"/>
        <v>059</v>
      </c>
      <c r="K152" s="4"/>
      <c r="L152" s="4"/>
    </row>
    <row r="153" spans="1:12" ht="12.75" customHeight="1" x14ac:dyDescent="0.3">
      <c r="A153" s="2">
        <v>155</v>
      </c>
      <c r="B153" s="2" t="s">
        <v>88</v>
      </c>
      <c r="C153" s="2" t="s">
        <v>8</v>
      </c>
      <c r="D153" s="2" t="s">
        <v>45</v>
      </c>
      <c r="E153" s="2" t="s">
        <v>1440</v>
      </c>
      <c r="F153" s="2">
        <v>20</v>
      </c>
      <c r="G153" s="3">
        <v>19</v>
      </c>
      <c r="H153" s="14">
        <f t="shared" si="4"/>
        <v>380</v>
      </c>
      <c r="I153" t="str">
        <f>CONCATENATE(ESE!C153,"-",ESE!D153,"-",ESE!G153)</f>
        <v>ITA-SICURpin SUD S.r.l-19</v>
      </c>
      <c r="J153" t="str">
        <f t="shared" si="5"/>
        <v>059</v>
      </c>
      <c r="K153" s="4"/>
      <c r="L153" s="4"/>
    </row>
    <row r="154" spans="1:12" ht="12.75" customHeight="1" x14ac:dyDescent="0.3">
      <c r="A154" s="2">
        <v>156</v>
      </c>
      <c r="B154" s="2" t="s">
        <v>89</v>
      </c>
      <c r="C154" s="2" t="s">
        <v>8</v>
      </c>
      <c r="D154" s="2" t="s">
        <v>90</v>
      </c>
      <c r="E154" s="2" t="s">
        <v>1440</v>
      </c>
      <c r="F154" s="2">
        <v>10</v>
      </c>
      <c r="G154" s="3">
        <v>36</v>
      </c>
      <c r="H154" s="14">
        <f t="shared" si="4"/>
        <v>360</v>
      </c>
      <c r="I154" t="str">
        <f>CONCATENATE(ESE!C154,"-",ESE!D154,"-",ESE!G154)</f>
        <v>ITA-SG palla S.R.L.-36</v>
      </c>
      <c r="J154" t="str">
        <f t="shared" si="5"/>
        <v>863</v>
      </c>
      <c r="K154" s="4"/>
      <c r="L154" s="4"/>
    </row>
    <row r="155" spans="1:12" ht="12.75" customHeight="1" x14ac:dyDescent="0.3">
      <c r="A155" s="2">
        <v>157</v>
      </c>
      <c r="B155" s="2" t="s">
        <v>89</v>
      </c>
      <c r="C155" s="2" t="s">
        <v>8</v>
      </c>
      <c r="D155" s="2" t="s">
        <v>90</v>
      </c>
      <c r="E155" s="2" t="s">
        <v>10</v>
      </c>
      <c r="F155" s="2">
        <v>0</v>
      </c>
      <c r="G155" s="3">
        <v>32</v>
      </c>
      <c r="H155" s="14" t="str">
        <f t="shared" si="4"/>
        <v/>
      </c>
      <c r="I155" t="str">
        <f>CONCATENATE(ESE!C155,"-",ESE!D155,"-",ESE!G155)</f>
        <v>ITA-SG palla S.R.L.-32</v>
      </c>
      <c r="J155" t="str">
        <f t="shared" si="5"/>
        <v>863</v>
      </c>
      <c r="K155" s="4"/>
      <c r="L155" s="4"/>
    </row>
    <row r="156" spans="1:12" ht="12.75" customHeight="1" x14ac:dyDescent="0.3">
      <c r="A156" s="2">
        <v>158</v>
      </c>
      <c r="B156" s="2" t="s">
        <v>91</v>
      </c>
      <c r="C156" s="2" t="s">
        <v>13</v>
      </c>
      <c r="D156" s="2" t="s">
        <v>19</v>
      </c>
      <c r="E156" s="2" t="s">
        <v>10</v>
      </c>
      <c r="F156" s="2">
        <v>0</v>
      </c>
      <c r="G156" s="3">
        <v>37</v>
      </c>
      <c r="H156" s="14" t="str">
        <f t="shared" si="4"/>
        <v/>
      </c>
      <c r="I156" t="str">
        <f>CONCATENATE(ESE!C156,"-",ESE!D156,"-",ESE!G156)</f>
        <v>EGY-zan pin assuf S.A.E.-37</v>
      </c>
      <c r="J156" t="str">
        <f t="shared" si="5"/>
        <v>950</v>
      </c>
      <c r="K156" s="4"/>
      <c r="L156" s="4"/>
    </row>
    <row r="157" spans="1:12" ht="12.75" customHeight="1" x14ac:dyDescent="0.3">
      <c r="A157" s="2">
        <v>159</v>
      </c>
      <c r="B157" s="2" t="s">
        <v>91</v>
      </c>
      <c r="C157" s="2" t="s">
        <v>13</v>
      </c>
      <c r="D157" s="2" t="s">
        <v>19</v>
      </c>
      <c r="E157" s="2" t="s">
        <v>1440</v>
      </c>
      <c r="F157" s="2">
        <v>20</v>
      </c>
      <c r="G157" s="3">
        <v>24</v>
      </c>
      <c r="H157" s="14">
        <f t="shared" si="4"/>
        <v>480</v>
      </c>
      <c r="I157" t="str">
        <f>CONCATENATE(ESE!C157,"-",ESE!D157,"-",ESE!G157)</f>
        <v>EGY-zan pin assuf S.A.E.-24</v>
      </c>
      <c r="J157" t="str">
        <f t="shared" si="5"/>
        <v>950</v>
      </c>
      <c r="K157" s="4"/>
      <c r="L157" s="4"/>
    </row>
    <row r="158" spans="1:12" ht="12.75" customHeight="1" x14ac:dyDescent="0.3">
      <c r="A158" s="2">
        <v>160</v>
      </c>
      <c r="B158" s="2" t="s">
        <v>91</v>
      </c>
      <c r="C158" s="2" t="s">
        <v>13</v>
      </c>
      <c r="D158" s="2" t="s">
        <v>19</v>
      </c>
      <c r="E158" s="2" t="s">
        <v>1440</v>
      </c>
      <c r="F158" s="2">
        <v>10</v>
      </c>
      <c r="G158" s="3">
        <v>13</v>
      </c>
      <c r="H158" s="14">
        <f t="shared" si="4"/>
        <v>130</v>
      </c>
      <c r="I158" t="str">
        <f>CONCATENATE(ESE!C158,"-",ESE!D158,"-",ESE!G158)</f>
        <v>EGY-zan pin assuf S.A.E.-13</v>
      </c>
      <c r="J158" t="str">
        <f t="shared" si="5"/>
        <v>950</v>
      </c>
      <c r="K158" s="4"/>
      <c r="L158" s="4"/>
    </row>
    <row r="159" spans="1:12" ht="12.75" customHeight="1" x14ac:dyDescent="0.3">
      <c r="A159" s="2">
        <v>161</v>
      </c>
      <c r="B159" s="2" t="s">
        <v>91</v>
      </c>
      <c r="C159" s="2" t="s">
        <v>13</v>
      </c>
      <c r="D159" s="2" t="s">
        <v>19</v>
      </c>
      <c r="E159" s="2" t="s">
        <v>1440</v>
      </c>
      <c r="F159" s="2">
        <v>20</v>
      </c>
      <c r="G159" s="3">
        <v>30</v>
      </c>
      <c r="H159" s="14">
        <f t="shared" si="4"/>
        <v>600</v>
      </c>
      <c r="I159" t="str">
        <f>CONCATENATE(ESE!C159,"-",ESE!D159,"-",ESE!G159)</f>
        <v>EGY-zan pin assuf S.A.E.-30</v>
      </c>
      <c r="J159" t="str">
        <f t="shared" si="5"/>
        <v>950</v>
      </c>
      <c r="K159" s="4"/>
      <c r="L159" s="4"/>
    </row>
    <row r="160" spans="1:12" ht="12.75" customHeight="1" x14ac:dyDescent="0.3">
      <c r="A160" s="2">
        <v>162</v>
      </c>
      <c r="B160" s="2" t="s">
        <v>92</v>
      </c>
      <c r="C160" s="2" t="s">
        <v>8</v>
      </c>
      <c r="D160" s="2" t="s">
        <v>93</v>
      </c>
      <c r="E160" s="2" t="s">
        <v>1440</v>
      </c>
      <c r="F160" s="2">
        <v>10</v>
      </c>
      <c r="G160" s="3">
        <v>22</v>
      </c>
      <c r="H160" s="14">
        <f t="shared" si="4"/>
        <v>220</v>
      </c>
      <c r="I160" t="str">
        <f>CONCATENATE(ESE!C160,"-",ESE!D160,"-",ESE!G160)</f>
        <v>ITA-zan SPA-22</v>
      </c>
      <c r="J160" t="str">
        <f t="shared" si="5"/>
        <v>884</v>
      </c>
      <c r="K160" s="4"/>
      <c r="L160" s="4"/>
    </row>
    <row r="161" spans="1:12" ht="12.75" customHeight="1" x14ac:dyDescent="0.3">
      <c r="A161" s="2">
        <v>163</v>
      </c>
      <c r="B161" s="2" t="s">
        <v>92</v>
      </c>
      <c r="C161" s="2" t="s">
        <v>8</v>
      </c>
      <c r="D161" s="2" t="s">
        <v>93</v>
      </c>
      <c r="E161" s="2" t="s">
        <v>1440</v>
      </c>
      <c r="F161" s="2">
        <v>20</v>
      </c>
      <c r="G161" s="3">
        <v>11</v>
      </c>
      <c r="H161" s="14">
        <f t="shared" si="4"/>
        <v>220</v>
      </c>
      <c r="I161" t="str">
        <f>CONCATENATE(ESE!C161,"-",ESE!D161,"-",ESE!G161)</f>
        <v>ITA-zan SPA-11</v>
      </c>
      <c r="J161" t="str">
        <f t="shared" si="5"/>
        <v>884</v>
      </c>
      <c r="K161" s="4"/>
      <c r="L161" s="4"/>
    </row>
    <row r="162" spans="1:12" ht="12.75" customHeight="1" x14ac:dyDescent="0.3">
      <c r="A162" s="2">
        <v>164</v>
      </c>
      <c r="B162" s="2" t="s">
        <v>94</v>
      </c>
      <c r="C162" s="2" t="s">
        <v>13</v>
      </c>
      <c r="D162" s="2" t="s">
        <v>19</v>
      </c>
      <c r="E162" s="2" t="s">
        <v>1440</v>
      </c>
      <c r="F162" s="2">
        <v>10</v>
      </c>
      <c r="G162" s="3">
        <v>32</v>
      </c>
      <c r="H162" s="14">
        <f t="shared" si="4"/>
        <v>320</v>
      </c>
      <c r="I162" t="str">
        <f>CONCATENATE(ESE!C162,"-",ESE!D162,"-",ESE!G162)</f>
        <v>EGY-zan pin assuf S.A.E.-32</v>
      </c>
      <c r="J162" t="str">
        <f t="shared" si="5"/>
        <v>927</v>
      </c>
      <c r="K162" s="4"/>
      <c r="L162" s="4"/>
    </row>
    <row r="163" spans="1:12" ht="12.75" customHeight="1" x14ac:dyDescent="0.3">
      <c r="A163" s="2">
        <v>165</v>
      </c>
      <c r="B163" s="2" t="s">
        <v>94</v>
      </c>
      <c r="C163" s="2" t="s">
        <v>13</v>
      </c>
      <c r="D163" s="2" t="s">
        <v>19</v>
      </c>
      <c r="E163" s="2" t="s">
        <v>1440</v>
      </c>
      <c r="F163" s="2">
        <v>20</v>
      </c>
      <c r="G163" s="3">
        <v>27</v>
      </c>
      <c r="H163" s="14">
        <f t="shared" si="4"/>
        <v>540</v>
      </c>
      <c r="I163" t="str">
        <f>CONCATENATE(ESE!C163,"-",ESE!D163,"-",ESE!G163)</f>
        <v>EGY-zan pin assuf S.A.E.-27</v>
      </c>
      <c r="J163" t="str">
        <f t="shared" si="5"/>
        <v>927</v>
      </c>
      <c r="K163" s="4"/>
      <c r="L163" s="4"/>
    </row>
    <row r="164" spans="1:12" ht="12.75" customHeight="1" x14ac:dyDescent="0.3">
      <c r="A164" s="2">
        <v>166</v>
      </c>
      <c r="B164" s="2" t="s">
        <v>94</v>
      </c>
      <c r="C164" s="2" t="s">
        <v>13</v>
      </c>
      <c r="D164" s="2" t="s">
        <v>19</v>
      </c>
      <c r="E164" s="2" t="s">
        <v>10</v>
      </c>
      <c r="F164" s="2">
        <v>0</v>
      </c>
      <c r="G164" s="3">
        <v>37</v>
      </c>
      <c r="H164" s="14" t="str">
        <f t="shared" si="4"/>
        <v/>
      </c>
      <c r="I164" t="str">
        <f>CONCATENATE(ESE!C164,"-",ESE!D164,"-",ESE!G164)</f>
        <v>EGY-zan pin assuf S.A.E.-37</v>
      </c>
      <c r="J164" t="str">
        <f t="shared" si="5"/>
        <v>927</v>
      </c>
      <c r="K164" s="4"/>
      <c r="L164" s="4"/>
    </row>
    <row r="165" spans="1:12" ht="12.75" customHeight="1" x14ac:dyDescent="0.3">
      <c r="A165" s="2">
        <v>167</v>
      </c>
      <c r="B165" s="2" t="s">
        <v>95</v>
      </c>
      <c r="C165" s="2" t="s">
        <v>26</v>
      </c>
      <c r="D165" s="2" t="s">
        <v>15</v>
      </c>
      <c r="E165" s="2" t="s">
        <v>10</v>
      </c>
      <c r="F165" s="2">
        <v>0</v>
      </c>
      <c r="G165" s="3">
        <v>15</v>
      </c>
      <c r="H165" s="14" t="str">
        <f t="shared" si="4"/>
        <v/>
      </c>
      <c r="I165" t="str">
        <f>CONCATENATE(ESE!C165,"-",ESE!D165,"-",ESE!G165)</f>
        <v>NON PRESENTE-EGYPTIAN SAE-15</v>
      </c>
      <c r="J165" t="str">
        <f t="shared" si="5"/>
        <v>301</v>
      </c>
      <c r="K165" s="4"/>
      <c r="L165" s="4"/>
    </row>
    <row r="166" spans="1:12" ht="12.75" customHeight="1" x14ac:dyDescent="0.3">
      <c r="A166" s="2">
        <v>168</v>
      </c>
      <c r="B166" s="2" t="s">
        <v>95</v>
      </c>
      <c r="C166" s="2" t="s">
        <v>26</v>
      </c>
      <c r="D166" s="2" t="s">
        <v>15</v>
      </c>
      <c r="E166" s="2" t="s">
        <v>1440</v>
      </c>
      <c r="F166" s="2">
        <v>10</v>
      </c>
      <c r="G166" s="3">
        <v>16</v>
      </c>
      <c r="H166" s="14">
        <f t="shared" si="4"/>
        <v>160</v>
      </c>
      <c r="I166" t="str">
        <f>CONCATENATE(ESE!C166,"-",ESE!D166,"-",ESE!G166)</f>
        <v>NON PRESENTE-EGYPTIAN SAE-16</v>
      </c>
      <c r="J166" t="str">
        <f t="shared" si="5"/>
        <v>301</v>
      </c>
      <c r="K166" s="4"/>
      <c r="L166" s="4"/>
    </row>
    <row r="167" spans="1:12" ht="12.75" customHeight="1" x14ac:dyDescent="0.3">
      <c r="A167" s="2">
        <v>169</v>
      </c>
      <c r="B167" s="2" t="s">
        <v>96</v>
      </c>
      <c r="C167" s="2" t="s">
        <v>13</v>
      </c>
      <c r="D167" s="2" t="s">
        <v>12</v>
      </c>
      <c r="E167" s="2" t="s">
        <v>10</v>
      </c>
      <c r="F167" s="2">
        <v>0</v>
      </c>
      <c r="G167" s="3">
        <v>19</v>
      </c>
      <c r="H167" s="14" t="str">
        <f t="shared" si="4"/>
        <v/>
      </c>
      <c r="I167" t="str">
        <f>CONCATENATE(ESE!C167,"-",ESE!D167,"-",ESE!G167)</f>
        <v>EGY-ccc order-19</v>
      </c>
      <c r="J167" t="str">
        <f t="shared" si="5"/>
        <v>856</v>
      </c>
      <c r="K167" s="4"/>
      <c r="L167" s="4"/>
    </row>
    <row r="168" spans="1:12" ht="12.75" customHeight="1" x14ac:dyDescent="0.3">
      <c r="A168" s="2">
        <v>170</v>
      </c>
      <c r="B168" s="2" t="s">
        <v>96</v>
      </c>
      <c r="C168" s="2" t="s">
        <v>13</v>
      </c>
      <c r="D168" s="2" t="s">
        <v>12</v>
      </c>
      <c r="E168" s="2" t="s">
        <v>1440</v>
      </c>
      <c r="F168" s="2">
        <v>20</v>
      </c>
      <c r="G168" s="3">
        <v>33</v>
      </c>
      <c r="H168" s="14">
        <f t="shared" si="4"/>
        <v>660</v>
      </c>
      <c r="I168" t="str">
        <f>CONCATENATE(ESE!C168,"-",ESE!D168,"-",ESE!G168)</f>
        <v>EGY-ccc order-33</v>
      </c>
      <c r="J168" t="str">
        <f t="shared" si="5"/>
        <v>856</v>
      </c>
      <c r="K168" s="4"/>
      <c r="L168" s="4"/>
    </row>
    <row r="169" spans="1:12" ht="12.75" customHeight="1" x14ac:dyDescent="0.3">
      <c r="A169" s="2">
        <v>171</v>
      </c>
      <c r="B169" s="2" t="s">
        <v>96</v>
      </c>
      <c r="C169" s="2" t="s">
        <v>13</v>
      </c>
      <c r="D169" s="2" t="s">
        <v>12</v>
      </c>
      <c r="E169" s="2" t="s">
        <v>1440</v>
      </c>
      <c r="F169" s="2">
        <v>10</v>
      </c>
      <c r="G169" s="3">
        <v>39</v>
      </c>
      <c r="H169" s="14">
        <f t="shared" si="4"/>
        <v>390</v>
      </c>
      <c r="I169" t="str">
        <f>CONCATENATE(ESE!C169,"-",ESE!D169,"-",ESE!G169)</f>
        <v>EGY-ccc order-39</v>
      </c>
      <c r="J169" t="str">
        <f t="shared" si="5"/>
        <v>856</v>
      </c>
      <c r="K169" s="4"/>
      <c r="L169" s="4"/>
    </row>
    <row r="170" spans="1:12" ht="12.75" customHeight="1" x14ac:dyDescent="0.3">
      <c r="A170" s="2">
        <v>172</v>
      </c>
      <c r="B170" s="2" t="s">
        <v>97</v>
      </c>
      <c r="C170" s="2" t="s">
        <v>8</v>
      </c>
      <c r="D170" s="2" t="s">
        <v>43</v>
      </c>
      <c r="E170" s="2" t="s">
        <v>10</v>
      </c>
      <c r="F170" s="2">
        <v>0</v>
      </c>
      <c r="G170" s="3">
        <v>30</v>
      </c>
      <c r="H170" s="14" t="str">
        <f t="shared" si="4"/>
        <v/>
      </c>
      <c r="I170" t="str">
        <f>CONCATENATE(ESE!C170,"-",ESE!D170,"-",ESE!G170)</f>
        <v>ITA-zan pin SPA-30</v>
      </c>
      <c r="J170" t="str">
        <f t="shared" si="5"/>
        <v>705</v>
      </c>
      <c r="K170" s="4"/>
      <c r="L170" s="4"/>
    </row>
    <row r="171" spans="1:12" ht="12.75" customHeight="1" x14ac:dyDescent="0.3">
      <c r="A171" s="2">
        <v>173</v>
      </c>
      <c r="B171" s="2" t="s">
        <v>98</v>
      </c>
      <c r="C171" s="2" t="s">
        <v>8</v>
      </c>
      <c r="D171" s="2" t="s">
        <v>93</v>
      </c>
      <c r="E171" s="2" t="s">
        <v>1440</v>
      </c>
      <c r="F171" s="2">
        <v>10</v>
      </c>
      <c r="G171" s="3">
        <v>21</v>
      </c>
      <c r="H171" s="14">
        <f t="shared" si="4"/>
        <v>210</v>
      </c>
      <c r="I171" t="str">
        <f>CONCATENATE(ESE!C171,"-",ESE!D171,"-",ESE!G171)</f>
        <v>ITA-zan SPA-21</v>
      </c>
      <c r="J171" t="str">
        <f t="shared" si="5"/>
        <v>396</v>
      </c>
      <c r="K171" s="4"/>
      <c r="L171" s="4"/>
    </row>
    <row r="172" spans="1:12" ht="12.75" customHeight="1" x14ac:dyDescent="0.3">
      <c r="A172" s="2">
        <v>174</v>
      </c>
      <c r="B172" s="2" t="s">
        <v>98</v>
      </c>
      <c r="C172" s="2" t="s">
        <v>8</v>
      </c>
      <c r="D172" s="2" t="s">
        <v>93</v>
      </c>
      <c r="E172" s="2" t="s">
        <v>1440</v>
      </c>
      <c r="F172" s="2">
        <v>20</v>
      </c>
      <c r="G172" s="3">
        <v>28</v>
      </c>
      <c r="H172" s="14">
        <f t="shared" si="4"/>
        <v>560</v>
      </c>
      <c r="I172" t="str">
        <f>CONCATENATE(ESE!C172,"-",ESE!D172,"-",ESE!G172)</f>
        <v>ITA-zan SPA-28</v>
      </c>
      <c r="J172" t="str">
        <f t="shared" si="5"/>
        <v>396</v>
      </c>
      <c r="K172" s="4"/>
      <c r="L172" s="4"/>
    </row>
    <row r="173" spans="1:12" ht="12.75" customHeight="1" x14ac:dyDescent="0.3">
      <c r="A173" s="2">
        <v>175</v>
      </c>
      <c r="B173" s="2" t="s">
        <v>98</v>
      </c>
      <c r="C173" s="2" t="s">
        <v>8</v>
      </c>
      <c r="D173" s="2" t="s">
        <v>93</v>
      </c>
      <c r="E173" s="2" t="s">
        <v>10</v>
      </c>
      <c r="F173" s="2">
        <v>0</v>
      </c>
      <c r="G173" s="3">
        <v>28</v>
      </c>
      <c r="H173" s="14" t="str">
        <f t="shared" si="4"/>
        <v/>
      </c>
      <c r="I173" t="str">
        <f>CONCATENATE(ESE!C173,"-",ESE!D173,"-",ESE!G173)</f>
        <v>ITA-zan SPA-28</v>
      </c>
      <c r="J173" t="str">
        <f t="shared" si="5"/>
        <v>396</v>
      </c>
      <c r="K173" s="4"/>
      <c r="L173" s="4"/>
    </row>
    <row r="174" spans="1:12" ht="12.75" customHeight="1" x14ac:dyDescent="0.3">
      <c r="A174" s="2">
        <v>176</v>
      </c>
      <c r="B174" s="2" t="s">
        <v>99</v>
      </c>
      <c r="C174" s="2" t="s">
        <v>8</v>
      </c>
      <c r="D174" s="2" t="s">
        <v>32</v>
      </c>
      <c r="E174" s="2" t="s">
        <v>10</v>
      </c>
      <c r="F174" s="2">
        <v>0</v>
      </c>
      <c r="G174" s="3">
        <v>17</v>
      </c>
      <c r="H174" s="14" t="str">
        <f t="shared" si="4"/>
        <v/>
      </c>
      <c r="I174" t="str">
        <f>CONCATENATE(ESE!C174,"-",ESE!D174,"-",ESE!G174)</f>
        <v>ITA-zan VETRI-17</v>
      </c>
      <c r="J174" t="str">
        <f t="shared" si="5"/>
        <v>531</v>
      </c>
      <c r="K174" s="4"/>
      <c r="L174" s="4"/>
    </row>
    <row r="175" spans="1:12" ht="12.75" customHeight="1" x14ac:dyDescent="0.3">
      <c r="A175" s="2">
        <v>177</v>
      </c>
      <c r="B175" s="2" t="s">
        <v>100</v>
      </c>
      <c r="C175" s="2" t="s">
        <v>8</v>
      </c>
      <c r="D175" s="2" t="s">
        <v>101</v>
      </c>
      <c r="E175" s="2" t="s">
        <v>1440</v>
      </c>
      <c r="F175" s="2">
        <v>20</v>
      </c>
      <c r="G175" s="3">
        <v>19</v>
      </c>
      <c r="H175" s="14">
        <f t="shared" si="4"/>
        <v>380</v>
      </c>
      <c r="I175" t="str">
        <f>CONCATENATE(ESE!C175,"-",ESE!D175,"-",ESE!G175)</f>
        <v>ITA-SG DISTRIBUZIONE SRL-19</v>
      </c>
      <c r="J175" t="str">
        <f t="shared" si="5"/>
        <v>773</v>
      </c>
      <c r="K175" s="4"/>
      <c r="L175" s="4"/>
    </row>
    <row r="176" spans="1:12" ht="12.75" customHeight="1" x14ac:dyDescent="0.3">
      <c r="A176" s="2">
        <v>178</v>
      </c>
      <c r="B176" s="2" t="s">
        <v>102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14" t="str">
        <f t="shared" si="4"/>
        <v/>
      </c>
      <c r="I176" t="str">
        <f>CONCATENATE(ESE!C176,"-",ESE!D176,"-",ESE!G176)</f>
        <v>ITA-SG-34</v>
      </c>
      <c r="J176" t="str">
        <f t="shared" si="5"/>
        <v>710</v>
      </c>
      <c r="K176" s="4"/>
      <c r="L176" s="4"/>
    </row>
    <row r="177" spans="1:12" ht="12.75" customHeight="1" x14ac:dyDescent="0.3">
      <c r="A177" s="2">
        <v>179</v>
      </c>
      <c r="B177" s="2" t="s">
        <v>102</v>
      </c>
      <c r="C177" s="2" t="s">
        <v>8</v>
      </c>
      <c r="D177" s="2" t="s">
        <v>9</v>
      </c>
      <c r="E177" s="2" t="s">
        <v>1440</v>
      </c>
      <c r="F177" s="2">
        <v>20</v>
      </c>
      <c r="G177" s="3">
        <v>40</v>
      </c>
      <c r="H177" s="14">
        <f t="shared" si="4"/>
        <v>800</v>
      </c>
      <c r="I177" t="str">
        <f>CONCATENATE(ESE!C177,"-",ESE!D177,"-",ESE!G177)</f>
        <v>ITA-SG-40</v>
      </c>
      <c r="J177" t="str">
        <f t="shared" si="5"/>
        <v>710</v>
      </c>
      <c r="K177" s="4"/>
      <c r="L177" s="4"/>
    </row>
    <row r="178" spans="1:12" ht="12.75" customHeight="1" x14ac:dyDescent="0.3">
      <c r="A178" s="2">
        <v>180</v>
      </c>
      <c r="B178" s="2" t="s">
        <v>103</v>
      </c>
      <c r="C178" s="2" t="s">
        <v>8</v>
      </c>
      <c r="D178" s="2" t="s">
        <v>9</v>
      </c>
      <c r="E178" s="2" t="s">
        <v>1440</v>
      </c>
      <c r="F178" s="2">
        <v>20</v>
      </c>
      <c r="G178" s="3">
        <v>18</v>
      </c>
      <c r="H178" s="14">
        <f t="shared" si="4"/>
        <v>360</v>
      </c>
      <c r="I178" t="str">
        <f>CONCATENATE(ESE!C178,"-",ESE!D178,"-",ESE!G178)</f>
        <v>ITA-SG-18</v>
      </c>
      <c r="J178" t="str">
        <f t="shared" si="5"/>
        <v>343</v>
      </c>
      <c r="K178" s="4"/>
      <c r="L178" s="4"/>
    </row>
    <row r="179" spans="1:12" ht="12.75" customHeight="1" x14ac:dyDescent="0.3">
      <c r="A179" s="2">
        <v>181</v>
      </c>
      <c r="B179" s="2" t="s">
        <v>103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14" t="str">
        <f t="shared" si="4"/>
        <v/>
      </c>
      <c r="I179" t="str">
        <f>CONCATENATE(ESE!C179,"-",ESE!D179,"-",ESE!G179)</f>
        <v>ITA-SG-24</v>
      </c>
      <c r="J179" t="str">
        <f t="shared" si="5"/>
        <v>343</v>
      </c>
      <c r="K179" s="4"/>
      <c r="L179" s="4"/>
    </row>
    <row r="180" spans="1:12" ht="12.75" customHeight="1" x14ac:dyDescent="0.3">
      <c r="A180" s="2">
        <v>182</v>
      </c>
      <c r="B180" s="2" t="s">
        <v>104</v>
      </c>
      <c r="C180" s="2" t="s">
        <v>8</v>
      </c>
      <c r="D180" s="2" t="s">
        <v>32</v>
      </c>
      <c r="E180" s="2" t="s">
        <v>10</v>
      </c>
      <c r="F180" s="2">
        <v>0</v>
      </c>
      <c r="G180" s="3">
        <v>14</v>
      </c>
      <c r="H180" s="14" t="str">
        <f t="shared" si="4"/>
        <v/>
      </c>
      <c r="I180" t="str">
        <f>CONCATENATE(ESE!C180,"-",ESE!D180,"-",ESE!G180)</f>
        <v>ITA-zan VETRI-14</v>
      </c>
      <c r="J180" t="str">
        <f t="shared" si="5"/>
        <v>163</v>
      </c>
      <c r="K180" s="4"/>
      <c r="L180" s="4"/>
    </row>
    <row r="181" spans="1:12" ht="12.75" customHeight="1" x14ac:dyDescent="0.3">
      <c r="A181" s="2">
        <v>183</v>
      </c>
      <c r="B181" s="2" t="s">
        <v>105</v>
      </c>
      <c r="C181" s="2" t="s">
        <v>8</v>
      </c>
      <c r="D181" s="2" t="s">
        <v>9</v>
      </c>
      <c r="E181" s="2" t="s">
        <v>1440</v>
      </c>
      <c r="F181" s="2">
        <v>20</v>
      </c>
      <c r="G181" s="3">
        <v>21</v>
      </c>
      <c r="H181" s="14">
        <f t="shared" si="4"/>
        <v>420</v>
      </c>
      <c r="I181" t="str">
        <f>CONCATENATE(ESE!C181,"-",ESE!D181,"-",ESE!G181)</f>
        <v>ITA-SG-21</v>
      </c>
      <c r="J181" t="str">
        <f t="shared" si="5"/>
        <v>599</v>
      </c>
      <c r="K181" s="4"/>
      <c r="L181" s="4"/>
    </row>
    <row r="182" spans="1:12" ht="12.75" customHeight="1" x14ac:dyDescent="0.3">
      <c r="A182" s="2">
        <v>184</v>
      </c>
      <c r="B182" s="2" t="s">
        <v>105</v>
      </c>
      <c r="C182" s="2" t="s">
        <v>8</v>
      </c>
      <c r="D182" s="2" t="s">
        <v>9</v>
      </c>
      <c r="E182" s="2" t="s">
        <v>1440</v>
      </c>
      <c r="F182" s="2">
        <v>20</v>
      </c>
      <c r="G182" s="3">
        <v>25</v>
      </c>
      <c r="H182" s="14">
        <f t="shared" si="4"/>
        <v>500</v>
      </c>
      <c r="I182" t="str">
        <f>CONCATENATE(ESE!C182,"-",ESE!D182,"-",ESE!G182)</f>
        <v>ITA-SG-25</v>
      </c>
      <c r="J182" t="str">
        <f t="shared" si="5"/>
        <v>599</v>
      </c>
      <c r="K182" s="4"/>
      <c r="L182" s="4"/>
    </row>
    <row r="183" spans="1:12" ht="12.75" customHeight="1" x14ac:dyDescent="0.3">
      <c r="A183" s="2">
        <v>185</v>
      </c>
      <c r="B183" s="2" t="s">
        <v>105</v>
      </c>
      <c r="C183" s="2" t="s">
        <v>8</v>
      </c>
      <c r="D183" s="2" t="s">
        <v>9</v>
      </c>
      <c r="E183" s="2" t="s">
        <v>1440</v>
      </c>
      <c r="F183" s="2">
        <v>10</v>
      </c>
      <c r="G183" s="3">
        <v>39</v>
      </c>
      <c r="H183" s="14">
        <f t="shared" si="4"/>
        <v>390</v>
      </c>
      <c r="I183" t="str">
        <f>CONCATENATE(ESE!C183,"-",ESE!D183,"-",ESE!G183)</f>
        <v>ITA-SG-39</v>
      </c>
      <c r="J183" t="str">
        <f t="shared" si="5"/>
        <v>599</v>
      </c>
      <c r="K183" s="4"/>
      <c r="L183" s="4"/>
    </row>
    <row r="184" spans="1:12" ht="12.75" customHeight="1" x14ac:dyDescent="0.3">
      <c r="A184" s="2">
        <v>186</v>
      </c>
      <c r="B184" s="2" t="s">
        <v>105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14" t="str">
        <f t="shared" si="4"/>
        <v/>
      </c>
      <c r="I184" t="str">
        <f>CONCATENATE(ESE!C184,"-",ESE!D184,"-",ESE!G184)</f>
        <v>ITA-SG-28</v>
      </c>
      <c r="J184" t="str">
        <f t="shared" si="5"/>
        <v>599</v>
      </c>
      <c r="K184" s="4"/>
      <c r="L184" s="4"/>
    </row>
    <row r="185" spans="1:12" ht="12.75" customHeight="1" x14ac:dyDescent="0.3">
      <c r="A185" s="2">
        <v>187</v>
      </c>
      <c r="B185" s="2" t="s">
        <v>106</v>
      </c>
      <c r="C185" s="2" t="s">
        <v>8</v>
      </c>
      <c r="D185" s="2" t="s">
        <v>43</v>
      </c>
      <c r="E185" s="2" t="s">
        <v>10</v>
      </c>
      <c r="F185" s="2">
        <v>0</v>
      </c>
      <c r="G185" s="3">
        <v>22</v>
      </c>
      <c r="H185" s="14" t="str">
        <f t="shared" si="4"/>
        <v/>
      </c>
      <c r="I185" t="str">
        <f>CONCATENATE(ESE!C185,"-",ESE!D185,"-",ESE!G185)</f>
        <v>ITA-zan pin SPA-22</v>
      </c>
      <c r="J185" t="str">
        <f t="shared" si="5"/>
        <v>532</v>
      </c>
      <c r="K185" s="4"/>
      <c r="L185" s="4"/>
    </row>
    <row r="186" spans="1:12" ht="12.75" customHeight="1" x14ac:dyDescent="0.3">
      <c r="A186" s="2">
        <v>188</v>
      </c>
      <c r="B186" s="2" t="s">
        <v>106</v>
      </c>
      <c r="C186" s="2" t="s">
        <v>8</v>
      </c>
      <c r="D186" s="2" t="s">
        <v>43</v>
      </c>
      <c r="E186" s="2" t="s">
        <v>1440</v>
      </c>
      <c r="F186" s="2">
        <v>20</v>
      </c>
      <c r="G186" s="3">
        <v>13</v>
      </c>
      <c r="H186" s="14">
        <f t="shared" si="4"/>
        <v>260</v>
      </c>
      <c r="I186" t="str">
        <f>CONCATENATE(ESE!C186,"-",ESE!D186,"-",ESE!G186)</f>
        <v>ITA-zan pin SPA-13</v>
      </c>
      <c r="J186" t="str">
        <f t="shared" si="5"/>
        <v>532</v>
      </c>
      <c r="K186" s="4"/>
      <c r="L186" s="4"/>
    </row>
    <row r="187" spans="1:12" ht="12.75" customHeight="1" x14ac:dyDescent="0.3">
      <c r="A187" s="2">
        <v>189</v>
      </c>
      <c r="B187" s="2" t="s">
        <v>106</v>
      </c>
      <c r="C187" s="2" t="s">
        <v>8</v>
      </c>
      <c r="D187" s="2" t="s">
        <v>43</v>
      </c>
      <c r="E187" s="2" t="s">
        <v>1440</v>
      </c>
      <c r="F187" s="2">
        <v>10</v>
      </c>
      <c r="G187" s="3">
        <v>35</v>
      </c>
      <c r="H187" s="14">
        <f t="shared" si="4"/>
        <v>350</v>
      </c>
      <c r="I187" t="str">
        <f>CONCATENATE(ESE!C187,"-",ESE!D187,"-",ESE!G187)</f>
        <v>ITA-zan pin SPA-35</v>
      </c>
      <c r="J187" t="str">
        <f t="shared" si="5"/>
        <v>532</v>
      </c>
      <c r="K187" s="4"/>
      <c r="L187" s="4"/>
    </row>
    <row r="188" spans="1:12" ht="12.75" customHeight="1" x14ac:dyDescent="0.3">
      <c r="A188" s="2">
        <v>190</v>
      </c>
      <c r="B188" s="2" t="s">
        <v>107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14" t="str">
        <f t="shared" si="4"/>
        <v/>
      </c>
      <c r="I188" t="str">
        <f>CONCATENATE(ESE!C188,"-",ESE!D188,"-",ESE!G188)</f>
        <v>ITA-SG-15</v>
      </c>
      <c r="J188" t="str">
        <f t="shared" si="5"/>
        <v>567</v>
      </c>
      <c r="K188" s="4"/>
      <c r="L188" s="4"/>
    </row>
    <row r="189" spans="1:12" ht="12.75" customHeight="1" x14ac:dyDescent="0.3">
      <c r="A189" s="2">
        <v>191</v>
      </c>
      <c r="B189" s="2" t="s">
        <v>107</v>
      </c>
      <c r="C189" s="2" t="s">
        <v>8</v>
      </c>
      <c r="D189" s="2" t="s">
        <v>9</v>
      </c>
      <c r="E189" s="2" t="s">
        <v>1440</v>
      </c>
      <c r="F189" s="2">
        <v>20</v>
      </c>
      <c r="G189" s="3">
        <v>22</v>
      </c>
      <c r="H189" s="14">
        <f t="shared" si="4"/>
        <v>440</v>
      </c>
      <c r="I189" t="str">
        <f>CONCATENATE(ESE!C189,"-",ESE!D189,"-",ESE!G189)</f>
        <v>ITA-SG-22</v>
      </c>
      <c r="J189" t="str">
        <f t="shared" si="5"/>
        <v>567</v>
      </c>
      <c r="K189" s="4"/>
      <c r="L189" s="4"/>
    </row>
    <row r="190" spans="1:12" ht="12.75" customHeight="1" x14ac:dyDescent="0.3">
      <c r="A190" s="2">
        <v>192</v>
      </c>
      <c r="B190" s="2" t="s">
        <v>108</v>
      </c>
      <c r="C190" s="2" t="s">
        <v>8</v>
      </c>
      <c r="D190" s="2" t="s">
        <v>93</v>
      </c>
      <c r="E190" s="2" t="s">
        <v>10</v>
      </c>
      <c r="F190" s="2">
        <v>0</v>
      </c>
      <c r="G190" s="3">
        <v>38</v>
      </c>
      <c r="H190" s="14" t="str">
        <f t="shared" si="4"/>
        <v/>
      </c>
      <c r="I190" t="str">
        <f>CONCATENATE(ESE!C190,"-",ESE!D190,"-",ESE!G190)</f>
        <v>ITA-zan SPA-38</v>
      </c>
      <c r="J190" t="str">
        <f t="shared" si="5"/>
        <v>891</v>
      </c>
      <c r="K190" s="4"/>
      <c r="L190" s="4"/>
    </row>
    <row r="191" spans="1:12" ht="12.75" customHeight="1" x14ac:dyDescent="0.3">
      <c r="A191" s="2">
        <v>193</v>
      </c>
      <c r="B191" s="2" t="s">
        <v>108</v>
      </c>
      <c r="C191" s="2" t="s">
        <v>8</v>
      </c>
      <c r="D191" s="2" t="s">
        <v>93</v>
      </c>
      <c r="E191" s="2" t="s">
        <v>1440</v>
      </c>
      <c r="F191" s="2">
        <v>20</v>
      </c>
      <c r="G191" s="3">
        <v>24</v>
      </c>
      <c r="H191" s="14">
        <f t="shared" si="4"/>
        <v>480</v>
      </c>
      <c r="I191" t="str">
        <f>CONCATENATE(ESE!C191,"-",ESE!D191,"-",ESE!G191)</f>
        <v>ITA-zan SPA-24</v>
      </c>
      <c r="J191" t="str">
        <f t="shared" si="5"/>
        <v>891</v>
      </c>
      <c r="K191" s="4"/>
      <c r="L191" s="4"/>
    </row>
    <row r="192" spans="1:12" ht="12.75" customHeight="1" x14ac:dyDescent="0.3">
      <c r="A192" s="2">
        <v>194</v>
      </c>
      <c r="B192" s="2" t="s">
        <v>108</v>
      </c>
      <c r="C192" s="2" t="s">
        <v>8</v>
      </c>
      <c r="D192" s="2" t="s">
        <v>93</v>
      </c>
      <c r="E192" s="2" t="s">
        <v>1440</v>
      </c>
      <c r="F192" s="2">
        <v>10</v>
      </c>
      <c r="G192" s="3">
        <v>13</v>
      </c>
      <c r="H192" s="14">
        <f t="shared" si="4"/>
        <v>130</v>
      </c>
      <c r="I192" t="str">
        <f>CONCATENATE(ESE!C192,"-",ESE!D192,"-",ESE!G192)</f>
        <v>ITA-zan SPA-13</v>
      </c>
      <c r="J192" t="str">
        <f t="shared" si="5"/>
        <v>891</v>
      </c>
      <c r="K192" s="4"/>
      <c r="L192" s="4"/>
    </row>
    <row r="193" spans="1:12" ht="12.75" customHeight="1" x14ac:dyDescent="0.3">
      <c r="A193" s="2">
        <v>195</v>
      </c>
      <c r="B193" s="2" t="s">
        <v>109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14" t="str">
        <f t="shared" si="4"/>
        <v/>
      </c>
      <c r="I193" t="str">
        <f>CONCATENATE(ESE!C193,"-",ESE!D193,"-",ESE!G193)</f>
        <v>ITA-SG-40</v>
      </c>
      <c r="J193" t="str">
        <f t="shared" si="5"/>
        <v>631</v>
      </c>
      <c r="K193" s="4"/>
      <c r="L193" s="4"/>
    </row>
    <row r="194" spans="1:12" ht="12.75" customHeight="1" x14ac:dyDescent="0.3">
      <c r="A194" s="2">
        <v>196</v>
      </c>
      <c r="B194" s="2" t="s">
        <v>109</v>
      </c>
      <c r="C194" s="2" t="s">
        <v>8</v>
      </c>
      <c r="D194" s="2" t="s">
        <v>9</v>
      </c>
      <c r="E194" s="2" t="s">
        <v>1440</v>
      </c>
      <c r="F194" s="2">
        <v>10</v>
      </c>
      <c r="G194" s="3">
        <v>14</v>
      </c>
      <c r="H194" s="14">
        <f t="shared" si="4"/>
        <v>140</v>
      </c>
      <c r="I194" t="str">
        <f>CONCATENATE(ESE!C194,"-",ESE!D194,"-",ESE!G194)</f>
        <v>ITA-SG-14</v>
      </c>
      <c r="J194" t="str">
        <f t="shared" si="5"/>
        <v>631</v>
      </c>
      <c r="K194" s="4"/>
      <c r="L194" s="4"/>
    </row>
    <row r="195" spans="1:12" ht="12.75" customHeight="1" x14ac:dyDescent="0.3">
      <c r="A195" s="2">
        <v>197</v>
      </c>
      <c r="B195" s="2" t="s">
        <v>110</v>
      </c>
      <c r="C195" s="2" t="s">
        <v>8</v>
      </c>
      <c r="D195" s="2" t="s">
        <v>32</v>
      </c>
      <c r="E195" s="2" t="s">
        <v>1440</v>
      </c>
      <c r="F195" s="2">
        <v>20</v>
      </c>
      <c r="G195" s="3">
        <v>29</v>
      </c>
      <c r="H195" s="14">
        <f t="shared" ref="H195:H258" si="6">IF(F195=0,"",F195*G195)</f>
        <v>580</v>
      </c>
      <c r="I195" t="str">
        <f>CONCATENATE(ESE!C195,"-",ESE!D195,"-",ESE!G195)</f>
        <v>ITA-zan VETRI-29</v>
      </c>
      <c r="J195" t="str">
        <f t="shared" ref="J195:J258" si="7">MID(B195,3,3)</f>
        <v>432</v>
      </c>
      <c r="K195" s="4"/>
      <c r="L195" s="4"/>
    </row>
    <row r="196" spans="1:12" ht="12.75" customHeight="1" x14ac:dyDescent="0.3">
      <c r="A196" s="2">
        <v>198</v>
      </c>
      <c r="B196" s="2" t="s">
        <v>110</v>
      </c>
      <c r="C196" s="2" t="s">
        <v>8</v>
      </c>
      <c r="D196" s="2" t="s">
        <v>32</v>
      </c>
      <c r="E196" s="2" t="s">
        <v>1440</v>
      </c>
      <c r="F196" s="2">
        <v>10</v>
      </c>
      <c r="G196" s="3">
        <v>33</v>
      </c>
      <c r="H196" s="14">
        <f t="shared" si="6"/>
        <v>330</v>
      </c>
      <c r="I196" t="str">
        <f>CONCATENATE(ESE!C196,"-",ESE!D196,"-",ESE!G196)</f>
        <v>ITA-zan VETRI-33</v>
      </c>
      <c r="J196" t="str">
        <f t="shared" si="7"/>
        <v>432</v>
      </c>
      <c r="K196" s="4"/>
      <c r="L196" s="4"/>
    </row>
    <row r="197" spans="1:12" ht="12.75" customHeight="1" x14ac:dyDescent="0.3">
      <c r="A197" s="2">
        <v>199</v>
      </c>
      <c r="B197" s="2" t="s">
        <v>110</v>
      </c>
      <c r="C197" s="2" t="s">
        <v>8</v>
      </c>
      <c r="D197" s="2" t="s">
        <v>32</v>
      </c>
      <c r="E197" s="2" t="s">
        <v>10</v>
      </c>
      <c r="F197" s="2">
        <v>0</v>
      </c>
      <c r="G197" s="3">
        <v>27</v>
      </c>
      <c r="H197" s="14" t="str">
        <f t="shared" si="6"/>
        <v/>
      </c>
      <c r="I197" t="str">
        <f>CONCATENATE(ESE!C197,"-",ESE!D197,"-",ESE!G197)</f>
        <v>ITA-zan VETRI-27</v>
      </c>
      <c r="J197" t="str">
        <f t="shared" si="7"/>
        <v>432</v>
      </c>
      <c r="K197" s="4"/>
      <c r="L197" s="4"/>
    </row>
    <row r="198" spans="1:12" ht="12.75" customHeight="1" x14ac:dyDescent="0.3">
      <c r="A198" s="2">
        <v>200</v>
      </c>
      <c r="B198" s="2" t="s">
        <v>111</v>
      </c>
      <c r="C198" s="2" t="s">
        <v>8</v>
      </c>
      <c r="D198" s="2" t="s">
        <v>9</v>
      </c>
      <c r="E198" s="2" t="s">
        <v>1440</v>
      </c>
      <c r="F198" s="2">
        <v>10</v>
      </c>
      <c r="G198" s="3">
        <v>10</v>
      </c>
      <c r="H198" s="14">
        <f t="shared" si="6"/>
        <v>100</v>
      </c>
      <c r="I198" t="str">
        <f>CONCATENATE(ESE!C198,"-",ESE!D198,"-",ESE!G198)</f>
        <v>ITA-SG-10</v>
      </c>
      <c r="J198" t="str">
        <f t="shared" si="7"/>
        <v>033</v>
      </c>
      <c r="K198" s="4"/>
      <c r="L198" s="4"/>
    </row>
    <row r="199" spans="1:12" ht="12.75" customHeight="1" x14ac:dyDescent="0.3">
      <c r="A199" s="2">
        <v>201</v>
      </c>
      <c r="B199" s="2" t="s">
        <v>111</v>
      </c>
      <c r="C199" s="2" t="s">
        <v>8</v>
      </c>
      <c r="D199" s="2" t="s">
        <v>9</v>
      </c>
      <c r="E199" s="2" t="s">
        <v>1440</v>
      </c>
      <c r="F199" s="2">
        <v>20</v>
      </c>
      <c r="G199" s="3">
        <v>15</v>
      </c>
      <c r="H199" s="14">
        <f t="shared" si="6"/>
        <v>300</v>
      </c>
      <c r="I199" t="str">
        <f>CONCATENATE(ESE!C199,"-",ESE!D199,"-",ESE!G199)</f>
        <v>ITA-SG-15</v>
      </c>
      <c r="J199" t="str">
        <f t="shared" si="7"/>
        <v>033</v>
      </c>
      <c r="K199" s="4"/>
      <c r="L199" s="4"/>
    </row>
    <row r="200" spans="1:12" ht="12.75" customHeight="1" x14ac:dyDescent="0.3">
      <c r="A200" s="2">
        <v>202</v>
      </c>
      <c r="B200" s="2" t="s">
        <v>112</v>
      </c>
      <c r="C200" s="2" t="s">
        <v>8</v>
      </c>
      <c r="D200" s="2" t="s">
        <v>43</v>
      </c>
      <c r="E200" s="2" t="s">
        <v>10</v>
      </c>
      <c r="F200" s="2">
        <v>0</v>
      </c>
      <c r="G200" s="3">
        <v>23</v>
      </c>
      <c r="H200" s="14" t="str">
        <f t="shared" si="6"/>
        <v/>
      </c>
      <c r="I200" t="str">
        <f>CONCATENATE(ESE!C200,"-",ESE!D200,"-",ESE!G200)</f>
        <v>ITA-zan pin SPA-23</v>
      </c>
      <c r="J200" t="str">
        <f t="shared" si="7"/>
        <v>100</v>
      </c>
      <c r="K200" s="4"/>
      <c r="L200" s="4"/>
    </row>
    <row r="201" spans="1:12" ht="12.75" customHeight="1" x14ac:dyDescent="0.3">
      <c r="A201" s="2">
        <v>203</v>
      </c>
      <c r="B201" s="2" t="s">
        <v>112</v>
      </c>
      <c r="C201" s="2" t="s">
        <v>8</v>
      </c>
      <c r="D201" s="2" t="s">
        <v>43</v>
      </c>
      <c r="E201" s="2" t="s">
        <v>1440</v>
      </c>
      <c r="F201" s="2">
        <v>20</v>
      </c>
      <c r="G201" s="3">
        <v>16</v>
      </c>
      <c r="H201" s="14">
        <f t="shared" si="6"/>
        <v>320</v>
      </c>
      <c r="I201" t="str">
        <f>CONCATENATE(ESE!C201,"-",ESE!D201,"-",ESE!G201)</f>
        <v>ITA-zan pin SPA-16</v>
      </c>
      <c r="J201" t="str">
        <f t="shared" si="7"/>
        <v>100</v>
      </c>
      <c r="K201" s="4"/>
      <c r="L201" s="4"/>
    </row>
    <row r="202" spans="1:12" ht="12.75" customHeight="1" x14ac:dyDescent="0.3">
      <c r="A202" s="2">
        <v>204</v>
      </c>
      <c r="B202" s="2" t="s">
        <v>113</v>
      </c>
      <c r="C202" s="2" t="s">
        <v>8</v>
      </c>
      <c r="D202" s="2" t="s">
        <v>32</v>
      </c>
      <c r="E202" s="2" t="s">
        <v>10</v>
      </c>
      <c r="F202" s="2">
        <v>0</v>
      </c>
      <c r="G202" s="3">
        <v>16</v>
      </c>
      <c r="H202" s="14" t="str">
        <f t="shared" si="6"/>
        <v/>
      </c>
      <c r="I202" t="str">
        <f>CONCATENATE(ESE!C202,"-",ESE!D202,"-",ESE!G202)</f>
        <v>ITA-zan VETRI-16</v>
      </c>
      <c r="J202" t="str">
        <f t="shared" si="7"/>
        <v>933</v>
      </c>
      <c r="K202" s="4"/>
      <c r="L202" s="4"/>
    </row>
    <row r="203" spans="1:12" ht="12.75" customHeight="1" x14ac:dyDescent="0.3">
      <c r="A203" s="2">
        <v>205</v>
      </c>
      <c r="B203" s="2" t="s">
        <v>114</v>
      </c>
      <c r="C203" s="2" t="s">
        <v>8</v>
      </c>
      <c r="D203" s="2" t="s">
        <v>9</v>
      </c>
      <c r="E203" s="2" t="s">
        <v>1440</v>
      </c>
      <c r="F203" s="2">
        <v>20</v>
      </c>
      <c r="G203" s="3">
        <v>28</v>
      </c>
      <c r="H203" s="14">
        <f t="shared" si="6"/>
        <v>560</v>
      </c>
      <c r="I203" t="str">
        <f>CONCATENATE(ESE!C203,"-",ESE!D203,"-",ESE!G203)</f>
        <v>ITA-SG-28</v>
      </c>
      <c r="J203" t="str">
        <f t="shared" si="7"/>
        <v>474</v>
      </c>
      <c r="K203" s="4"/>
      <c r="L203" s="4"/>
    </row>
    <row r="204" spans="1:12" ht="12.75" customHeight="1" x14ac:dyDescent="0.3">
      <c r="A204" s="2">
        <v>206</v>
      </c>
      <c r="B204" s="2" t="s">
        <v>115</v>
      </c>
      <c r="C204" s="2" t="s">
        <v>8</v>
      </c>
      <c r="D204" s="2" t="s">
        <v>32</v>
      </c>
      <c r="E204" s="2" t="s">
        <v>10</v>
      </c>
      <c r="F204" s="2">
        <v>0</v>
      </c>
      <c r="G204" s="3">
        <v>15</v>
      </c>
      <c r="H204" s="14" t="str">
        <f t="shared" si="6"/>
        <v/>
      </c>
      <c r="I204" t="str">
        <f>CONCATENATE(ESE!C204,"-",ESE!D204,"-",ESE!G204)</f>
        <v>ITA-zan VETRI-15</v>
      </c>
      <c r="J204" t="str">
        <f t="shared" si="7"/>
        <v>725</v>
      </c>
      <c r="K204" s="4"/>
      <c r="L204" s="4"/>
    </row>
    <row r="205" spans="1:12" ht="12.75" customHeight="1" x14ac:dyDescent="0.3">
      <c r="A205" s="2">
        <v>207</v>
      </c>
      <c r="B205" s="2" t="s">
        <v>116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14" t="str">
        <f t="shared" si="6"/>
        <v/>
      </c>
      <c r="I205" t="str">
        <f>CONCATENATE(ESE!C205,"-",ESE!D205,"-",ESE!G205)</f>
        <v>ITA-SG-39</v>
      </c>
      <c r="J205" t="str">
        <f t="shared" si="7"/>
        <v>881</v>
      </c>
      <c r="K205" s="4"/>
      <c r="L205" s="4"/>
    </row>
    <row r="206" spans="1:12" ht="12.75" customHeight="1" x14ac:dyDescent="0.3">
      <c r="A206" s="2">
        <v>208</v>
      </c>
      <c r="B206" s="2" t="s">
        <v>116</v>
      </c>
      <c r="C206" s="2" t="s">
        <v>8</v>
      </c>
      <c r="D206" s="2" t="s">
        <v>9</v>
      </c>
      <c r="E206" s="2" t="s">
        <v>1440</v>
      </c>
      <c r="F206" s="2">
        <v>20</v>
      </c>
      <c r="G206" s="3">
        <v>31</v>
      </c>
      <c r="H206" s="14">
        <f t="shared" si="6"/>
        <v>620</v>
      </c>
      <c r="I206" t="str">
        <f>CONCATENATE(ESE!C206,"-",ESE!D206,"-",ESE!G206)</f>
        <v>ITA-SG-31</v>
      </c>
      <c r="J206" t="str">
        <f t="shared" si="7"/>
        <v>881</v>
      </c>
      <c r="K206" s="4"/>
      <c r="L206" s="4"/>
    </row>
    <row r="207" spans="1:12" ht="12.75" customHeight="1" x14ac:dyDescent="0.3">
      <c r="A207" s="2">
        <v>209</v>
      </c>
      <c r="B207" s="2" t="s">
        <v>117</v>
      </c>
      <c r="C207" s="2" t="s">
        <v>8</v>
      </c>
      <c r="D207" s="2" t="s">
        <v>61</v>
      </c>
      <c r="E207" s="2" t="s">
        <v>10</v>
      </c>
      <c r="F207" s="2">
        <v>0</v>
      </c>
      <c r="G207" s="3">
        <v>26</v>
      </c>
      <c r="H207" s="14" t="str">
        <f t="shared" si="6"/>
        <v/>
      </c>
      <c r="I207" t="str">
        <f>CONCATENATE(ESE!C207,"-",ESE!D207,"-",ESE!G207)</f>
        <v>ITA-zan PAM-26</v>
      </c>
      <c r="J207" t="str">
        <f t="shared" si="7"/>
        <v>214</v>
      </c>
      <c r="K207" s="4"/>
      <c r="L207" s="4"/>
    </row>
    <row r="208" spans="1:12" ht="12.75" customHeight="1" x14ac:dyDescent="0.3">
      <c r="A208" s="2">
        <v>210</v>
      </c>
      <c r="B208" s="2" t="s">
        <v>117</v>
      </c>
      <c r="C208" s="2" t="s">
        <v>8</v>
      </c>
      <c r="D208" s="2" t="s">
        <v>61</v>
      </c>
      <c r="E208" s="2" t="s">
        <v>1440</v>
      </c>
      <c r="F208" s="2">
        <v>20</v>
      </c>
      <c r="G208" s="3">
        <v>34</v>
      </c>
      <c r="H208" s="14">
        <f t="shared" si="6"/>
        <v>680</v>
      </c>
      <c r="I208" t="str">
        <f>CONCATENATE(ESE!C208,"-",ESE!D208,"-",ESE!G208)</f>
        <v>ITA-zan PAM-34</v>
      </c>
      <c r="J208" t="str">
        <f t="shared" si="7"/>
        <v>214</v>
      </c>
      <c r="K208" s="4"/>
      <c r="L208" s="4"/>
    </row>
    <row r="209" spans="1:12" ht="12.75" customHeight="1" x14ac:dyDescent="0.3">
      <c r="A209" s="2">
        <v>211</v>
      </c>
      <c r="B209" s="2" t="s">
        <v>117</v>
      </c>
      <c r="C209" s="2" t="s">
        <v>8</v>
      </c>
      <c r="D209" s="2" t="s">
        <v>61</v>
      </c>
      <c r="E209" s="2" t="s">
        <v>1440</v>
      </c>
      <c r="F209" s="2">
        <v>10</v>
      </c>
      <c r="G209" s="3">
        <v>38</v>
      </c>
      <c r="H209" s="14">
        <f t="shared" si="6"/>
        <v>380</v>
      </c>
      <c r="I209" t="str">
        <f>CONCATENATE(ESE!C209,"-",ESE!D209,"-",ESE!G209)</f>
        <v>ITA-zan PAM-38</v>
      </c>
      <c r="J209" t="str">
        <f t="shared" si="7"/>
        <v>214</v>
      </c>
      <c r="K209" s="4"/>
      <c r="L209" s="4"/>
    </row>
    <row r="210" spans="1:12" ht="12.75" customHeight="1" x14ac:dyDescent="0.3">
      <c r="A210" s="2">
        <v>212</v>
      </c>
      <c r="B210" s="2" t="s">
        <v>118</v>
      </c>
      <c r="C210" s="2" t="s">
        <v>8</v>
      </c>
      <c r="D210" s="2" t="s">
        <v>43</v>
      </c>
      <c r="E210" s="2" t="s">
        <v>10</v>
      </c>
      <c r="F210" s="2">
        <v>0</v>
      </c>
      <c r="G210" s="3">
        <v>14</v>
      </c>
      <c r="H210" s="14" t="str">
        <f t="shared" si="6"/>
        <v/>
      </c>
      <c r="I210" t="str">
        <f>CONCATENATE(ESE!C210,"-",ESE!D210,"-",ESE!G210)</f>
        <v>ITA-zan pin SPA-14</v>
      </c>
      <c r="J210" t="str">
        <f t="shared" si="7"/>
        <v>119</v>
      </c>
      <c r="K210" s="4"/>
      <c r="L210" s="4"/>
    </row>
    <row r="211" spans="1:12" ht="12.75" customHeight="1" x14ac:dyDescent="0.3">
      <c r="A211" s="2">
        <v>213</v>
      </c>
      <c r="B211" s="2" t="s">
        <v>119</v>
      </c>
      <c r="C211" s="2" t="s">
        <v>8</v>
      </c>
      <c r="D211" s="2" t="s">
        <v>32</v>
      </c>
      <c r="E211" s="2" t="s">
        <v>1440</v>
      </c>
      <c r="F211" s="2">
        <v>10</v>
      </c>
      <c r="G211" s="3">
        <v>17</v>
      </c>
      <c r="H211" s="14">
        <f t="shared" si="6"/>
        <v>170</v>
      </c>
      <c r="I211" t="str">
        <f>CONCATENATE(ESE!C211,"-",ESE!D211,"-",ESE!G211)</f>
        <v>ITA-zan VETRI-17</v>
      </c>
      <c r="J211" t="str">
        <f t="shared" si="7"/>
        <v>466</v>
      </c>
      <c r="K211" s="4"/>
      <c r="L211" s="4"/>
    </row>
    <row r="212" spans="1:12" ht="12.75" customHeight="1" x14ac:dyDescent="0.3">
      <c r="A212" s="2">
        <v>214</v>
      </c>
      <c r="B212" s="2" t="s">
        <v>119</v>
      </c>
      <c r="C212" s="2" t="s">
        <v>8</v>
      </c>
      <c r="D212" s="2" t="s">
        <v>32</v>
      </c>
      <c r="E212" s="2" t="s">
        <v>10</v>
      </c>
      <c r="F212" s="2">
        <v>0</v>
      </c>
      <c r="G212" s="3">
        <v>35</v>
      </c>
      <c r="H212" s="14" t="str">
        <f t="shared" si="6"/>
        <v/>
      </c>
      <c r="I212" t="str">
        <f>CONCATENATE(ESE!C212,"-",ESE!D212,"-",ESE!G212)</f>
        <v>ITA-zan VETRI-35</v>
      </c>
      <c r="J212" t="str">
        <f t="shared" si="7"/>
        <v>466</v>
      </c>
      <c r="K212" s="4"/>
      <c r="L212" s="4"/>
    </row>
    <row r="213" spans="1:12" ht="12.75" customHeight="1" x14ac:dyDescent="0.3">
      <c r="A213" s="2">
        <v>215</v>
      </c>
      <c r="B213" s="2" t="s">
        <v>119</v>
      </c>
      <c r="C213" s="2" t="s">
        <v>8</v>
      </c>
      <c r="D213" s="2" t="s">
        <v>32</v>
      </c>
      <c r="E213" s="2" t="s">
        <v>1440</v>
      </c>
      <c r="F213" s="2">
        <v>20</v>
      </c>
      <c r="G213" s="3">
        <v>19</v>
      </c>
      <c r="H213" s="14">
        <f t="shared" si="6"/>
        <v>380</v>
      </c>
      <c r="I213" t="str">
        <f>CONCATENATE(ESE!C213,"-",ESE!D213,"-",ESE!G213)</f>
        <v>ITA-zan VETRI-19</v>
      </c>
      <c r="J213" t="str">
        <f t="shared" si="7"/>
        <v>466</v>
      </c>
      <c r="K213" s="4"/>
      <c r="L213" s="4"/>
    </row>
    <row r="214" spans="1:12" ht="12.75" customHeight="1" x14ac:dyDescent="0.3">
      <c r="A214" s="2">
        <v>216</v>
      </c>
      <c r="B214" s="2" t="s">
        <v>120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14" t="str">
        <f t="shared" si="6"/>
        <v/>
      </c>
      <c r="I214" t="str">
        <f>CONCATENATE(ESE!C214,"-",ESE!D214,"-",ESE!G214)</f>
        <v>ITA-SG-19</v>
      </c>
      <c r="J214" t="str">
        <f t="shared" si="7"/>
        <v>511</v>
      </c>
      <c r="K214" s="4"/>
      <c r="L214" s="4"/>
    </row>
    <row r="215" spans="1:12" ht="12.75" customHeight="1" x14ac:dyDescent="0.3">
      <c r="A215" s="2">
        <v>217</v>
      </c>
      <c r="B215" s="2" t="s">
        <v>120</v>
      </c>
      <c r="C215" s="2" t="s">
        <v>8</v>
      </c>
      <c r="D215" s="2" t="s">
        <v>9</v>
      </c>
      <c r="E215" s="2" t="s">
        <v>1440</v>
      </c>
      <c r="F215" s="2">
        <v>20</v>
      </c>
      <c r="G215" s="3">
        <v>31</v>
      </c>
      <c r="H215" s="14">
        <f t="shared" si="6"/>
        <v>620</v>
      </c>
      <c r="I215" t="str">
        <f>CONCATENATE(ESE!C215,"-",ESE!D215,"-",ESE!G215)</f>
        <v>ITA-SG-31</v>
      </c>
      <c r="J215" t="str">
        <f t="shared" si="7"/>
        <v>511</v>
      </c>
      <c r="K215" s="4"/>
      <c r="L215" s="4"/>
    </row>
    <row r="216" spans="1:12" ht="12.75" customHeight="1" x14ac:dyDescent="0.3">
      <c r="A216" s="2">
        <v>218</v>
      </c>
      <c r="B216" s="2" t="s">
        <v>121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14" t="str">
        <f t="shared" si="6"/>
        <v/>
      </c>
      <c r="I216" t="str">
        <f>CONCATENATE(ESE!C216,"-",ESE!D216,"-",ESE!G216)</f>
        <v>ITA-SG-29</v>
      </c>
      <c r="J216" t="str">
        <f t="shared" si="7"/>
        <v>722</v>
      </c>
      <c r="K216" s="4"/>
      <c r="L216" s="4"/>
    </row>
    <row r="217" spans="1:12" ht="12.75" customHeight="1" x14ac:dyDescent="0.3">
      <c r="A217" s="2">
        <v>219</v>
      </c>
      <c r="B217" s="2" t="s">
        <v>121</v>
      </c>
      <c r="C217" s="2" t="s">
        <v>8</v>
      </c>
      <c r="D217" s="2" t="s">
        <v>9</v>
      </c>
      <c r="E217" s="2" t="s">
        <v>1440</v>
      </c>
      <c r="F217" s="2">
        <v>20</v>
      </c>
      <c r="G217" s="3">
        <v>31</v>
      </c>
      <c r="H217" s="14">
        <f t="shared" si="6"/>
        <v>620</v>
      </c>
      <c r="I217" t="str">
        <f>CONCATENATE(ESE!C217,"-",ESE!D217,"-",ESE!G217)</f>
        <v>ITA-SG-31</v>
      </c>
      <c r="J217" t="str">
        <f t="shared" si="7"/>
        <v>722</v>
      </c>
      <c r="K217" s="4"/>
      <c r="L217" s="4"/>
    </row>
    <row r="218" spans="1:12" ht="12.75" customHeight="1" x14ac:dyDescent="0.3">
      <c r="A218" s="2">
        <v>220</v>
      </c>
      <c r="B218" s="2" t="s">
        <v>122</v>
      </c>
      <c r="C218" s="2" t="s">
        <v>8</v>
      </c>
      <c r="D218" s="2" t="s">
        <v>9</v>
      </c>
      <c r="E218" s="2" t="s">
        <v>1440</v>
      </c>
      <c r="F218" s="2">
        <v>20</v>
      </c>
      <c r="G218" s="3">
        <v>22</v>
      </c>
      <c r="H218" s="14">
        <f t="shared" si="6"/>
        <v>440</v>
      </c>
      <c r="I218" t="str">
        <f>CONCATENATE(ESE!C218,"-",ESE!D218,"-",ESE!G218)</f>
        <v>ITA-SG-22</v>
      </c>
      <c r="J218" t="str">
        <f t="shared" si="7"/>
        <v>884</v>
      </c>
      <c r="K218" s="4"/>
      <c r="L218" s="4"/>
    </row>
    <row r="219" spans="1:12" ht="12.75" customHeight="1" x14ac:dyDescent="0.3">
      <c r="A219" s="2">
        <v>221</v>
      </c>
      <c r="B219" s="2" t="s">
        <v>122</v>
      </c>
      <c r="C219" s="2" t="s">
        <v>8</v>
      </c>
      <c r="D219" s="2" t="s">
        <v>9</v>
      </c>
      <c r="E219" s="2" t="s">
        <v>1440</v>
      </c>
      <c r="F219" s="2">
        <v>20</v>
      </c>
      <c r="G219" s="3">
        <v>26</v>
      </c>
      <c r="H219" s="14">
        <f t="shared" si="6"/>
        <v>520</v>
      </c>
      <c r="I219" t="str">
        <f>CONCATENATE(ESE!C219,"-",ESE!D219,"-",ESE!G219)</f>
        <v>ITA-SG-26</v>
      </c>
      <c r="J219" t="str">
        <f t="shared" si="7"/>
        <v>884</v>
      </c>
      <c r="K219" s="4"/>
      <c r="L219" s="4"/>
    </row>
    <row r="220" spans="1:12" ht="12.75" customHeight="1" x14ac:dyDescent="0.3">
      <c r="A220" s="2">
        <v>222</v>
      </c>
      <c r="B220" s="2" t="s">
        <v>122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14" t="str">
        <f t="shared" si="6"/>
        <v/>
      </c>
      <c r="I220" t="str">
        <f>CONCATENATE(ESE!C220,"-",ESE!D220,"-",ESE!G220)</f>
        <v>ITA-SG-35</v>
      </c>
      <c r="J220" t="str">
        <f t="shared" si="7"/>
        <v>884</v>
      </c>
      <c r="K220" s="4"/>
      <c r="L220" s="4"/>
    </row>
    <row r="221" spans="1:12" ht="12.75" customHeight="1" x14ac:dyDescent="0.3">
      <c r="A221" s="2">
        <v>223</v>
      </c>
      <c r="B221" s="2" t="s">
        <v>123</v>
      </c>
      <c r="C221" s="2" t="s">
        <v>8</v>
      </c>
      <c r="D221" s="2" t="s">
        <v>50</v>
      </c>
      <c r="E221" s="2" t="s">
        <v>10</v>
      </c>
      <c r="F221" s="2">
        <v>0</v>
      </c>
      <c r="G221" s="3">
        <v>19</v>
      </c>
      <c r="H221" s="14" t="str">
        <f t="shared" si="6"/>
        <v/>
      </c>
      <c r="I221" t="str">
        <f>CONCATENATE(ESE!C221,"-",ESE!D221,"-",ESE!G221)</f>
        <v>ITA-zan S.R.L.-19</v>
      </c>
      <c r="J221" t="str">
        <f t="shared" si="7"/>
        <v>129</v>
      </c>
      <c r="K221" s="4"/>
      <c r="L221" s="4"/>
    </row>
    <row r="222" spans="1:12" ht="12.75" customHeight="1" x14ac:dyDescent="0.3">
      <c r="A222" s="2">
        <v>224</v>
      </c>
      <c r="B222" s="2" t="s">
        <v>124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14" t="str">
        <f t="shared" si="6"/>
        <v/>
      </c>
      <c r="I222" t="str">
        <f>CONCATENATE(ESE!C222,"-",ESE!D222,"-",ESE!G222)</f>
        <v>ITA-SG-37</v>
      </c>
      <c r="J222" t="str">
        <f t="shared" si="7"/>
        <v>411</v>
      </c>
      <c r="K222" s="4"/>
      <c r="L222" s="4"/>
    </row>
    <row r="223" spans="1:12" ht="12.75" customHeight="1" x14ac:dyDescent="0.3">
      <c r="A223" s="2">
        <v>225</v>
      </c>
      <c r="B223" s="2" t="s">
        <v>125</v>
      </c>
      <c r="C223" s="2" t="s">
        <v>8</v>
      </c>
      <c r="D223" s="2" t="s">
        <v>9</v>
      </c>
      <c r="E223" s="2" t="s">
        <v>1440</v>
      </c>
      <c r="F223" s="2">
        <v>20</v>
      </c>
      <c r="G223" s="3">
        <v>33</v>
      </c>
      <c r="H223" s="14">
        <f t="shared" si="6"/>
        <v>660</v>
      </c>
      <c r="I223" t="str">
        <f>CONCATENATE(ESE!C223,"-",ESE!D223,"-",ESE!G223)</f>
        <v>ITA-SG-33</v>
      </c>
      <c r="J223" t="str">
        <f t="shared" si="7"/>
        <v>265</v>
      </c>
      <c r="K223" s="4"/>
      <c r="L223" s="4"/>
    </row>
    <row r="224" spans="1:12" ht="12.75" customHeight="1" x14ac:dyDescent="0.3">
      <c r="A224" s="2">
        <v>226</v>
      </c>
      <c r="B224" s="2" t="s">
        <v>125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14" t="str">
        <f t="shared" si="6"/>
        <v/>
      </c>
      <c r="I224" t="str">
        <f>CONCATENATE(ESE!C224,"-",ESE!D224,"-",ESE!G224)</f>
        <v>ITA-SG-38</v>
      </c>
      <c r="J224" t="str">
        <f t="shared" si="7"/>
        <v>265</v>
      </c>
      <c r="K224" s="4"/>
      <c r="L224" s="4"/>
    </row>
    <row r="225" spans="1:12" ht="12.75" customHeight="1" x14ac:dyDescent="0.3">
      <c r="A225" s="2">
        <v>227</v>
      </c>
      <c r="B225" s="2" t="s">
        <v>126</v>
      </c>
      <c r="C225" s="2" t="s">
        <v>8</v>
      </c>
      <c r="D225" s="2" t="s">
        <v>9</v>
      </c>
      <c r="E225" s="2" t="s">
        <v>1440</v>
      </c>
      <c r="F225" s="2">
        <v>20</v>
      </c>
      <c r="G225" s="3">
        <v>33</v>
      </c>
      <c r="H225" s="14">
        <f t="shared" si="6"/>
        <v>660</v>
      </c>
      <c r="I225" t="str">
        <f>CONCATENATE(ESE!C225,"-",ESE!D225,"-",ESE!G225)</f>
        <v>ITA-SG-33</v>
      </c>
      <c r="J225" t="str">
        <f t="shared" si="7"/>
        <v>389</v>
      </c>
      <c r="K225" s="4"/>
      <c r="L225" s="4"/>
    </row>
    <row r="226" spans="1:12" ht="12.75" customHeight="1" x14ac:dyDescent="0.3">
      <c r="A226" s="2">
        <v>228</v>
      </c>
      <c r="B226" s="2" t="s">
        <v>126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14" t="str">
        <f t="shared" si="6"/>
        <v/>
      </c>
      <c r="I226" t="str">
        <f>CONCATENATE(ESE!C226,"-",ESE!D226,"-",ESE!G226)</f>
        <v>ITA-SG-30</v>
      </c>
      <c r="J226" t="str">
        <f t="shared" si="7"/>
        <v>389</v>
      </c>
      <c r="K226" s="4"/>
      <c r="L226" s="4"/>
    </row>
    <row r="227" spans="1:12" ht="12.75" customHeight="1" x14ac:dyDescent="0.3">
      <c r="A227" s="2">
        <v>229</v>
      </c>
      <c r="B227" s="2" t="s">
        <v>126</v>
      </c>
      <c r="C227" s="2" t="s">
        <v>8</v>
      </c>
      <c r="D227" s="2" t="s">
        <v>9</v>
      </c>
      <c r="E227" s="2" t="s">
        <v>1440</v>
      </c>
      <c r="F227" s="2">
        <v>10</v>
      </c>
      <c r="G227" s="3">
        <v>23</v>
      </c>
      <c r="H227" s="14">
        <f t="shared" si="6"/>
        <v>230</v>
      </c>
      <c r="I227" t="str">
        <f>CONCATENATE(ESE!C227,"-",ESE!D227,"-",ESE!G227)</f>
        <v>ITA-SG-23</v>
      </c>
      <c r="J227" t="str">
        <f t="shared" si="7"/>
        <v>389</v>
      </c>
      <c r="K227" s="4"/>
      <c r="L227" s="4"/>
    </row>
    <row r="228" spans="1:12" ht="12.75" customHeight="1" x14ac:dyDescent="0.3">
      <c r="A228" s="2">
        <v>230</v>
      </c>
      <c r="B228" s="2" t="s">
        <v>127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14" t="str">
        <f t="shared" si="6"/>
        <v/>
      </c>
      <c r="I228" t="str">
        <f>CONCATENATE(ESE!C228,"-",ESE!D228,"-",ESE!G228)</f>
        <v>ITA-SG-37</v>
      </c>
      <c r="J228" t="str">
        <f t="shared" si="7"/>
        <v>833</v>
      </c>
      <c r="K228" s="4"/>
      <c r="L228" s="4"/>
    </row>
    <row r="229" spans="1:12" ht="12.75" customHeight="1" x14ac:dyDescent="0.3">
      <c r="A229" s="2">
        <v>231</v>
      </c>
      <c r="B229" s="2" t="s">
        <v>127</v>
      </c>
      <c r="C229" s="2" t="s">
        <v>8</v>
      </c>
      <c r="D229" s="2" t="s">
        <v>9</v>
      </c>
      <c r="E229" s="2" t="s">
        <v>1440</v>
      </c>
      <c r="F229" s="2">
        <v>20</v>
      </c>
      <c r="G229" s="3">
        <v>36</v>
      </c>
      <c r="H229" s="14">
        <f t="shared" si="6"/>
        <v>720</v>
      </c>
      <c r="I229" t="str">
        <f>CONCATENATE(ESE!C229,"-",ESE!D229,"-",ESE!G229)</f>
        <v>ITA-SG-36</v>
      </c>
      <c r="J229" t="str">
        <f t="shared" si="7"/>
        <v>833</v>
      </c>
      <c r="K229" s="4"/>
      <c r="L229" s="4"/>
    </row>
    <row r="230" spans="1:12" ht="12.75" customHeight="1" x14ac:dyDescent="0.3">
      <c r="A230" s="2">
        <v>232</v>
      </c>
      <c r="B230" s="2" t="s">
        <v>128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14" t="str">
        <f t="shared" si="6"/>
        <v/>
      </c>
      <c r="I230" t="str">
        <f>CONCATENATE(ESE!C230,"-",ESE!D230,"-",ESE!G230)</f>
        <v>ITA-SG-18</v>
      </c>
      <c r="J230" t="str">
        <f t="shared" si="7"/>
        <v>015</v>
      </c>
      <c r="K230" s="4"/>
      <c r="L230" s="4"/>
    </row>
    <row r="231" spans="1:12" ht="12.75" customHeight="1" x14ac:dyDescent="0.3">
      <c r="A231" s="2">
        <v>233</v>
      </c>
      <c r="B231" s="2" t="s">
        <v>128</v>
      </c>
      <c r="C231" s="2" t="s">
        <v>8</v>
      </c>
      <c r="D231" s="2" t="s">
        <v>9</v>
      </c>
      <c r="E231" s="2" t="s">
        <v>1440</v>
      </c>
      <c r="F231" s="2">
        <v>20</v>
      </c>
      <c r="G231" s="3">
        <v>22</v>
      </c>
      <c r="H231" s="14">
        <f t="shared" si="6"/>
        <v>440</v>
      </c>
      <c r="I231" t="str">
        <f>CONCATENATE(ESE!C231,"-",ESE!D231,"-",ESE!G231)</f>
        <v>ITA-SG-22</v>
      </c>
      <c r="J231" t="str">
        <f t="shared" si="7"/>
        <v>015</v>
      </c>
      <c r="K231" s="4"/>
      <c r="L231" s="4"/>
    </row>
    <row r="232" spans="1:12" ht="12.75" customHeight="1" x14ac:dyDescent="0.3">
      <c r="A232" s="2">
        <v>234</v>
      </c>
      <c r="B232" s="2" t="s">
        <v>129</v>
      </c>
      <c r="C232" s="2" t="s">
        <v>8</v>
      </c>
      <c r="D232" s="2" t="s">
        <v>43</v>
      </c>
      <c r="E232" s="2" t="s">
        <v>10</v>
      </c>
      <c r="F232" s="2">
        <v>0</v>
      </c>
      <c r="G232" s="3">
        <v>27</v>
      </c>
      <c r="H232" s="14" t="str">
        <f t="shared" si="6"/>
        <v/>
      </c>
      <c r="I232" t="str">
        <f>CONCATENATE(ESE!C232,"-",ESE!D232,"-",ESE!G232)</f>
        <v>ITA-zan pin SPA-27</v>
      </c>
      <c r="J232" t="str">
        <f t="shared" si="7"/>
        <v>339</v>
      </c>
      <c r="K232" s="4"/>
      <c r="L232" s="4"/>
    </row>
    <row r="233" spans="1:12" ht="12.75" customHeight="1" x14ac:dyDescent="0.3">
      <c r="A233" s="2">
        <v>235</v>
      </c>
      <c r="B233" s="2" t="s">
        <v>129</v>
      </c>
      <c r="C233" s="2" t="s">
        <v>8</v>
      </c>
      <c r="D233" s="2" t="s">
        <v>43</v>
      </c>
      <c r="E233" s="2" t="s">
        <v>1440</v>
      </c>
      <c r="F233" s="2">
        <v>10</v>
      </c>
      <c r="G233" s="3">
        <v>20</v>
      </c>
      <c r="H233" s="14">
        <f t="shared" si="6"/>
        <v>200</v>
      </c>
      <c r="I233" t="str">
        <f>CONCATENATE(ESE!C233,"-",ESE!D233,"-",ESE!G233)</f>
        <v>ITA-zan pin SPA-20</v>
      </c>
      <c r="J233" t="str">
        <f t="shared" si="7"/>
        <v>339</v>
      </c>
      <c r="K233" s="4"/>
      <c r="L233" s="4"/>
    </row>
    <row r="234" spans="1:12" ht="12.75" customHeight="1" x14ac:dyDescent="0.3">
      <c r="A234" s="2">
        <v>236</v>
      </c>
      <c r="B234" s="2" t="s">
        <v>130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14" t="str">
        <f t="shared" si="6"/>
        <v/>
      </c>
      <c r="I234" t="str">
        <f>CONCATENATE(ESE!C234,"-",ESE!D234,"-",ESE!G234)</f>
        <v>ITA-SG-16</v>
      </c>
      <c r="J234" t="str">
        <f t="shared" si="7"/>
        <v>155</v>
      </c>
      <c r="K234" s="4"/>
      <c r="L234" s="4"/>
    </row>
    <row r="235" spans="1:12" ht="12.75" customHeight="1" x14ac:dyDescent="0.3">
      <c r="A235" s="2">
        <v>237</v>
      </c>
      <c r="B235" s="2" t="s">
        <v>130</v>
      </c>
      <c r="C235" s="2" t="s">
        <v>8</v>
      </c>
      <c r="D235" s="2" t="s">
        <v>9</v>
      </c>
      <c r="E235" s="2" t="s">
        <v>1440</v>
      </c>
      <c r="F235" s="2">
        <v>20</v>
      </c>
      <c r="G235" s="3">
        <v>19</v>
      </c>
      <c r="H235" s="14">
        <f t="shared" si="6"/>
        <v>380</v>
      </c>
      <c r="I235" t="str">
        <f>CONCATENATE(ESE!C235,"-",ESE!D235,"-",ESE!G235)</f>
        <v>ITA-SG-19</v>
      </c>
      <c r="J235" t="str">
        <f t="shared" si="7"/>
        <v>155</v>
      </c>
      <c r="K235" s="4"/>
      <c r="L235" s="4"/>
    </row>
    <row r="236" spans="1:12" ht="12.75" customHeight="1" x14ac:dyDescent="0.3">
      <c r="A236" s="2">
        <v>238</v>
      </c>
      <c r="B236" s="2" t="s">
        <v>131</v>
      </c>
      <c r="C236" s="2" t="s">
        <v>8</v>
      </c>
      <c r="D236" s="2" t="s">
        <v>43</v>
      </c>
      <c r="E236" s="2" t="s">
        <v>10</v>
      </c>
      <c r="F236" s="2">
        <v>0</v>
      </c>
      <c r="G236" s="3">
        <v>17</v>
      </c>
      <c r="H236" s="14" t="str">
        <f t="shared" si="6"/>
        <v/>
      </c>
      <c r="I236" t="str">
        <f>CONCATENATE(ESE!C236,"-",ESE!D236,"-",ESE!G236)</f>
        <v>ITA-zan pin SPA-17</v>
      </c>
      <c r="J236" t="str">
        <f t="shared" si="7"/>
        <v>007</v>
      </c>
      <c r="K236" s="4"/>
      <c r="L236" s="4"/>
    </row>
    <row r="237" spans="1:12" ht="12.75" customHeight="1" x14ac:dyDescent="0.3">
      <c r="A237" s="2">
        <v>239</v>
      </c>
      <c r="B237" s="2" t="s">
        <v>132</v>
      </c>
      <c r="C237" s="2" t="s">
        <v>8</v>
      </c>
      <c r="D237" s="2" t="s">
        <v>71</v>
      </c>
      <c r="E237" s="2" t="s">
        <v>10</v>
      </c>
      <c r="F237" s="2">
        <v>0</v>
      </c>
      <c r="G237" s="3">
        <v>23</v>
      </c>
      <c r="H237" s="14" t="str">
        <f t="shared" si="6"/>
        <v/>
      </c>
      <c r="I237" t="str">
        <f>CONCATENATE(ESE!C237,"-",ESE!D237,"-",ESE!G237)</f>
        <v>ITA-lollo SRL-23</v>
      </c>
      <c r="J237" t="str">
        <f t="shared" si="7"/>
        <v>949</v>
      </c>
      <c r="K237" s="4"/>
      <c r="L237" s="4"/>
    </row>
    <row r="238" spans="1:12" ht="12.75" customHeight="1" x14ac:dyDescent="0.3">
      <c r="A238" s="2">
        <v>240</v>
      </c>
      <c r="B238" s="2" t="s">
        <v>133</v>
      </c>
      <c r="C238" s="2" t="s">
        <v>8</v>
      </c>
      <c r="D238" s="2" t="s">
        <v>9</v>
      </c>
      <c r="E238" s="2" t="s">
        <v>1440</v>
      </c>
      <c r="F238" s="2">
        <v>20</v>
      </c>
      <c r="G238" s="3">
        <v>15</v>
      </c>
      <c r="H238" s="14">
        <f t="shared" si="6"/>
        <v>300</v>
      </c>
      <c r="I238" t="str">
        <f>CONCATENATE(ESE!C238,"-",ESE!D238,"-",ESE!G238)</f>
        <v>ITA-SG-15</v>
      </c>
      <c r="J238" t="str">
        <f t="shared" si="7"/>
        <v>958</v>
      </c>
      <c r="K238" s="4"/>
      <c r="L238" s="4"/>
    </row>
    <row r="239" spans="1:12" ht="12.75" customHeight="1" x14ac:dyDescent="0.3">
      <c r="A239" s="2">
        <v>241</v>
      </c>
      <c r="B239" s="2" t="s">
        <v>133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14" t="str">
        <f t="shared" si="6"/>
        <v/>
      </c>
      <c r="I239" t="str">
        <f>CONCATENATE(ESE!C239,"-",ESE!D239,"-",ESE!G239)</f>
        <v>ITA-SG-10</v>
      </c>
      <c r="J239" t="str">
        <f t="shared" si="7"/>
        <v>958</v>
      </c>
      <c r="K239" s="4"/>
      <c r="L239" s="4"/>
    </row>
    <row r="240" spans="1:12" ht="12.75" customHeight="1" x14ac:dyDescent="0.3">
      <c r="A240" s="2">
        <v>242</v>
      </c>
      <c r="B240" s="2" t="s">
        <v>134</v>
      </c>
      <c r="C240" s="2" t="s">
        <v>8</v>
      </c>
      <c r="D240" s="2" t="s">
        <v>50</v>
      </c>
      <c r="E240" s="2" t="s">
        <v>10</v>
      </c>
      <c r="F240" s="2">
        <v>0</v>
      </c>
      <c r="G240" s="3">
        <v>20</v>
      </c>
      <c r="H240" s="14" t="str">
        <f t="shared" si="6"/>
        <v/>
      </c>
      <c r="I240" t="str">
        <f>CONCATENATE(ESE!C240,"-",ESE!D240,"-",ESE!G240)</f>
        <v>ITA-zan S.R.L.-20</v>
      </c>
      <c r="J240" t="str">
        <f t="shared" si="7"/>
        <v>154</v>
      </c>
      <c r="K240" s="4"/>
      <c r="L240" s="4"/>
    </row>
    <row r="241" spans="1:12" ht="12.75" customHeight="1" x14ac:dyDescent="0.3">
      <c r="A241" s="2">
        <v>243</v>
      </c>
      <c r="B241" s="2" t="s">
        <v>134</v>
      </c>
      <c r="C241" s="2" t="s">
        <v>8</v>
      </c>
      <c r="D241" s="2" t="s">
        <v>50</v>
      </c>
      <c r="E241" s="2" t="s">
        <v>1440</v>
      </c>
      <c r="F241" s="2">
        <v>10</v>
      </c>
      <c r="G241" s="3">
        <v>12</v>
      </c>
      <c r="H241" s="14">
        <f t="shared" si="6"/>
        <v>120</v>
      </c>
      <c r="I241" t="str">
        <f>CONCATENATE(ESE!C241,"-",ESE!D241,"-",ESE!G241)</f>
        <v>ITA-zan S.R.L.-12</v>
      </c>
      <c r="J241" t="str">
        <f t="shared" si="7"/>
        <v>154</v>
      </c>
      <c r="K241" s="4"/>
      <c r="L241" s="4"/>
    </row>
    <row r="242" spans="1:12" ht="12.75" customHeight="1" x14ac:dyDescent="0.3">
      <c r="A242" s="2">
        <v>244</v>
      </c>
      <c r="B242" s="2" t="s">
        <v>134</v>
      </c>
      <c r="C242" s="2" t="s">
        <v>8</v>
      </c>
      <c r="D242" s="2" t="s">
        <v>50</v>
      </c>
      <c r="E242" s="2" t="s">
        <v>1440</v>
      </c>
      <c r="F242" s="2">
        <v>20</v>
      </c>
      <c r="G242" s="3">
        <v>37</v>
      </c>
      <c r="H242" s="14">
        <f t="shared" si="6"/>
        <v>740</v>
      </c>
      <c r="I242" t="str">
        <f>CONCATENATE(ESE!C242,"-",ESE!D242,"-",ESE!G242)</f>
        <v>ITA-zan S.R.L.-37</v>
      </c>
      <c r="J242" t="str">
        <f t="shared" si="7"/>
        <v>154</v>
      </c>
      <c r="K242" s="4"/>
      <c r="L242" s="4"/>
    </row>
    <row r="243" spans="1:12" ht="12.75" customHeight="1" x14ac:dyDescent="0.3">
      <c r="A243" s="2">
        <v>245</v>
      </c>
      <c r="B243" s="2" t="s">
        <v>135</v>
      </c>
      <c r="C243" s="2" t="s">
        <v>8</v>
      </c>
      <c r="D243" s="2" t="s">
        <v>32</v>
      </c>
      <c r="E243" s="2" t="s">
        <v>10</v>
      </c>
      <c r="F243" s="2">
        <v>0</v>
      </c>
      <c r="G243" s="3">
        <v>18</v>
      </c>
      <c r="H243" s="14" t="str">
        <f t="shared" si="6"/>
        <v/>
      </c>
      <c r="I243" t="str">
        <f>CONCATENATE(ESE!C243,"-",ESE!D243,"-",ESE!G243)</f>
        <v>ITA-zan VETRI-18</v>
      </c>
      <c r="J243" t="str">
        <f t="shared" si="7"/>
        <v>944</v>
      </c>
      <c r="K243" s="4"/>
      <c r="L243" s="4"/>
    </row>
    <row r="244" spans="1:12" ht="12.75" customHeight="1" x14ac:dyDescent="0.3">
      <c r="A244" s="2">
        <v>246</v>
      </c>
      <c r="B244" s="2" t="s">
        <v>136</v>
      </c>
      <c r="C244" s="2" t="s">
        <v>8</v>
      </c>
      <c r="D244" s="2" t="s">
        <v>9</v>
      </c>
      <c r="E244" s="2" t="s">
        <v>1440</v>
      </c>
      <c r="F244" s="2">
        <v>20</v>
      </c>
      <c r="G244" s="3">
        <v>26</v>
      </c>
      <c r="H244" s="14">
        <f t="shared" si="6"/>
        <v>520</v>
      </c>
      <c r="I244" t="str">
        <f>CONCATENATE(ESE!C244,"-",ESE!D244,"-",ESE!G244)</f>
        <v>ITA-SG-26</v>
      </c>
      <c r="J244" t="str">
        <f t="shared" si="7"/>
        <v>350</v>
      </c>
      <c r="K244" s="4"/>
      <c r="L244" s="4"/>
    </row>
    <row r="245" spans="1:12" ht="12.75" customHeight="1" x14ac:dyDescent="0.3">
      <c r="A245" s="2">
        <v>247</v>
      </c>
      <c r="B245" s="2" t="s">
        <v>136</v>
      </c>
      <c r="C245" s="2" t="s">
        <v>8</v>
      </c>
      <c r="D245" s="2" t="s">
        <v>9</v>
      </c>
      <c r="E245" s="2" t="s">
        <v>1440</v>
      </c>
      <c r="F245" s="2">
        <v>10</v>
      </c>
      <c r="G245" s="3">
        <v>16</v>
      </c>
      <c r="H245" s="14">
        <f t="shared" si="6"/>
        <v>160</v>
      </c>
      <c r="I245" t="str">
        <f>CONCATENATE(ESE!C245,"-",ESE!D245,"-",ESE!G245)</f>
        <v>ITA-SG-16</v>
      </c>
      <c r="J245" t="str">
        <f t="shared" si="7"/>
        <v>350</v>
      </c>
      <c r="K245" s="4"/>
      <c r="L245" s="4"/>
    </row>
    <row r="246" spans="1:12" ht="12.75" customHeight="1" x14ac:dyDescent="0.3">
      <c r="A246" s="2">
        <v>248</v>
      </c>
      <c r="B246" s="2" t="s">
        <v>136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14" t="str">
        <f t="shared" si="6"/>
        <v/>
      </c>
      <c r="I246" t="str">
        <f>CONCATENATE(ESE!C246,"-",ESE!D246,"-",ESE!G246)</f>
        <v>ITA-SG-26</v>
      </c>
      <c r="J246" t="str">
        <f t="shared" si="7"/>
        <v>350</v>
      </c>
      <c r="K246" s="4"/>
      <c r="L246" s="4"/>
    </row>
    <row r="247" spans="1:12" ht="12.75" customHeight="1" x14ac:dyDescent="0.3">
      <c r="A247" s="2">
        <v>249</v>
      </c>
      <c r="B247" s="2" t="s">
        <v>137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14" t="str">
        <f t="shared" si="6"/>
        <v/>
      </c>
      <c r="I247" t="str">
        <f>CONCATENATE(ESE!C247,"-",ESE!D247,"-",ESE!G247)</f>
        <v>ITA-SG-26</v>
      </c>
      <c r="J247" t="str">
        <f t="shared" si="7"/>
        <v>312</v>
      </c>
      <c r="K247" s="4"/>
      <c r="L247" s="4"/>
    </row>
    <row r="248" spans="1:12" ht="12.75" customHeight="1" x14ac:dyDescent="0.3">
      <c r="A248" s="2">
        <v>250</v>
      </c>
      <c r="B248" s="2" t="s">
        <v>137</v>
      </c>
      <c r="C248" s="2" t="s">
        <v>8</v>
      </c>
      <c r="D248" s="2" t="s">
        <v>9</v>
      </c>
      <c r="E248" s="2" t="s">
        <v>1440</v>
      </c>
      <c r="F248" s="2">
        <v>20</v>
      </c>
      <c r="G248" s="3">
        <v>17</v>
      </c>
      <c r="H248" s="14">
        <f t="shared" si="6"/>
        <v>340</v>
      </c>
      <c r="I248" t="str">
        <f>CONCATENATE(ESE!C248,"-",ESE!D248,"-",ESE!G248)</f>
        <v>ITA-SG-17</v>
      </c>
      <c r="J248" t="str">
        <f t="shared" si="7"/>
        <v>312</v>
      </c>
      <c r="K248" s="4"/>
      <c r="L248" s="4"/>
    </row>
    <row r="249" spans="1:12" ht="12.75" customHeight="1" x14ac:dyDescent="0.3">
      <c r="A249" s="2">
        <v>251</v>
      </c>
      <c r="B249" s="2" t="s">
        <v>138</v>
      </c>
      <c r="C249" s="2" t="s">
        <v>8</v>
      </c>
      <c r="D249" s="2" t="s">
        <v>50</v>
      </c>
      <c r="E249" s="2" t="s">
        <v>10</v>
      </c>
      <c r="F249" s="2">
        <v>0</v>
      </c>
      <c r="G249" s="3">
        <v>27</v>
      </c>
      <c r="H249" s="14" t="str">
        <f t="shared" si="6"/>
        <v/>
      </c>
      <c r="I249" t="str">
        <f>CONCATENATE(ESE!C249,"-",ESE!D249,"-",ESE!G249)</f>
        <v>ITA-zan S.R.L.-27</v>
      </c>
      <c r="J249" t="str">
        <f t="shared" si="7"/>
        <v>772</v>
      </c>
      <c r="K249" s="4"/>
      <c r="L249" s="4"/>
    </row>
    <row r="250" spans="1:12" ht="12.75" customHeight="1" x14ac:dyDescent="0.3">
      <c r="A250" s="2">
        <v>252</v>
      </c>
      <c r="B250" s="2" t="s">
        <v>139</v>
      </c>
      <c r="C250" s="2" t="s">
        <v>8</v>
      </c>
      <c r="D250" s="2" t="s">
        <v>32</v>
      </c>
      <c r="E250" s="2" t="s">
        <v>10</v>
      </c>
      <c r="F250" s="2">
        <v>0</v>
      </c>
      <c r="G250" s="3">
        <v>30</v>
      </c>
      <c r="H250" s="14" t="str">
        <f t="shared" si="6"/>
        <v/>
      </c>
      <c r="I250" t="str">
        <f>CONCATENATE(ESE!C250,"-",ESE!D250,"-",ESE!G250)</f>
        <v>ITA-zan VETRI-30</v>
      </c>
      <c r="J250" t="str">
        <f t="shared" si="7"/>
        <v>589</v>
      </c>
      <c r="K250" s="4"/>
      <c r="L250" s="4"/>
    </row>
    <row r="251" spans="1:12" ht="12.75" customHeight="1" x14ac:dyDescent="0.3">
      <c r="A251" s="2">
        <v>253</v>
      </c>
      <c r="B251" s="2" t="s">
        <v>140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14" t="str">
        <f t="shared" si="6"/>
        <v/>
      </c>
      <c r="I251" t="str">
        <f>CONCATENATE(ESE!C251,"-",ESE!D251,"-",ESE!G251)</f>
        <v>ITA-SG-12</v>
      </c>
      <c r="J251" t="str">
        <f t="shared" si="7"/>
        <v>666</v>
      </c>
      <c r="K251" s="4"/>
      <c r="L251" s="4"/>
    </row>
    <row r="252" spans="1:12" ht="12.75" customHeight="1" x14ac:dyDescent="0.3">
      <c r="A252" s="2">
        <v>254</v>
      </c>
      <c r="B252" s="2" t="s">
        <v>140</v>
      </c>
      <c r="C252" s="2" t="s">
        <v>8</v>
      </c>
      <c r="D252" s="2" t="s">
        <v>9</v>
      </c>
      <c r="E252" s="2" t="s">
        <v>1440</v>
      </c>
      <c r="F252" s="2">
        <v>20</v>
      </c>
      <c r="G252" s="3">
        <v>23</v>
      </c>
      <c r="H252" s="14">
        <f t="shared" si="6"/>
        <v>460</v>
      </c>
      <c r="I252" t="str">
        <f>CONCATENATE(ESE!C252,"-",ESE!D252,"-",ESE!G252)</f>
        <v>ITA-SG-23</v>
      </c>
      <c r="J252" t="str">
        <f t="shared" si="7"/>
        <v>666</v>
      </c>
      <c r="K252" s="4"/>
      <c r="L252" s="4"/>
    </row>
    <row r="253" spans="1:12" ht="12.75" customHeight="1" x14ac:dyDescent="0.3">
      <c r="A253" s="2">
        <v>255</v>
      </c>
      <c r="B253" s="2" t="s">
        <v>141</v>
      </c>
      <c r="C253" s="2" t="s">
        <v>13</v>
      </c>
      <c r="D253" s="2" t="s">
        <v>19</v>
      </c>
      <c r="E253" s="2" t="s">
        <v>1440</v>
      </c>
      <c r="F253" s="2">
        <v>20</v>
      </c>
      <c r="G253" s="3">
        <v>36</v>
      </c>
      <c r="H253" s="14">
        <f t="shared" si="6"/>
        <v>720</v>
      </c>
      <c r="I253" t="str">
        <f>CONCATENATE(ESE!C253,"-",ESE!D253,"-",ESE!G253)</f>
        <v>EGY-zan pin assuf S.A.E.-36</v>
      </c>
      <c r="J253" t="str">
        <f t="shared" si="7"/>
        <v>608</v>
      </c>
      <c r="K253" s="4"/>
      <c r="L253" s="4"/>
    </row>
    <row r="254" spans="1:12" ht="12.75" customHeight="1" x14ac:dyDescent="0.3">
      <c r="A254" s="2">
        <v>256</v>
      </c>
      <c r="B254" s="2" t="s">
        <v>141</v>
      </c>
      <c r="C254" s="2" t="s">
        <v>13</v>
      </c>
      <c r="D254" s="2" t="s">
        <v>19</v>
      </c>
      <c r="E254" s="2" t="s">
        <v>1440</v>
      </c>
      <c r="F254" s="2">
        <v>20</v>
      </c>
      <c r="G254" s="3">
        <v>32</v>
      </c>
      <c r="H254" s="14">
        <f t="shared" si="6"/>
        <v>640</v>
      </c>
      <c r="I254" t="str">
        <f>CONCATENATE(ESE!C254,"-",ESE!D254,"-",ESE!G254)</f>
        <v>EGY-zan pin assuf S.A.E.-32</v>
      </c>
      <c r="J254" t="str">
        <f t="shared" si="7"/>
        <v>608</v>
      </c>
      <c r="K254" s="4"/>
      <c r="L254" s="4"/>
    </row>
    <row r="255" spans="1:12" ht="12.75" customHeight="1" x14ac:dyDescent="0.3">
      <c r="A255" s="2">
        <v>257</v>
      </c>
      <c r="B255" s="2" t="s">
        <v>141</v>
      </c>
      <c r="C255" s="2" t="s">
        <v>13</v>
      </c>
      <c r="D255" s="2" t="s">
        <v>19</v>
      </c>
      <c r="E255" s="2" t="s">
        <v>10</v>
      </c>
      <c r="F255" s="2">
        <v>0</v>
      </c>
      <c r="G255" s="3">
        <v>16</v>
      </c>
      <c r="H255" s="14" t="str">
        <f t="shared" si="6"/>
        <v/>
      </c>
      <c r="I255" t="str">
        <f>CONCATENATE(ESE!C255,"-",ESE!D255,"-",ESE!G255)</f>
        <v>EGY-zan pin assuf S.A.E.-16</v>
      </c>
      <c r="J255" t="str">
        <f t="shared" si="7"/>
        <v>608</v>
      </c>
      <c r="K255" s="4"/>
      <c r="L255" s="4"/>
    </row>
    <row r="256" spans="1:12" ht="12.75" customHeight="1" x14ac:dyDescent="0.3">
      <c r="A256" s="2">
        <v>258</v>
      </c>
      <c r="B256" s="2" t="s">
        <v>141</v>
      </c>
      <c r="C256" s="2" t="s">
        <v>13</v>
      </c>
      <c r="D256" s="2" t="s">
        <v>19</v>
      </c>
      <c r="E256" s="2" t="s">
        <v>1440</v>
      </c>
      <c r="F256" s="2">
        <v>10</v>
      </c>
      <c r="G256" s="3">
        <v>35</v>
      </c>
      <c r="H256" s="14">
        <f t="shared" si="6"/>
        <v>350</v>
      </c>
      <c r="I256" t="str">
        <f>CONCATENATE(ESE!C256,"-",ESE!D256,"-",ESE!G256)</f>
        <v>EGY-zan pin assuf S.A.E.-35</v>
      </c>
      <c r="J256" t="str">
        <f t="shared" si="7"/>
        <v>608</v>
      </c>
      <c r="K256" s="4"/>
      <c r="L256" s="4"/>
    </row>
    <row r="257" spans="1:12" ht="12.75" customHeight="1" x14ac:dyDescent="0.3">
      <c r="A257" s="2">
        <v>259</v>
      </c>
      <c r="B257" s="2" t="s">
        <v>142</v>
      </c>
      <c r="C257" s="2" t="s">
        <v>8</v>
      </c>
      <c r="D257" s="2" t="s">
        <v>32</v>
      </c>
      <c r="E257" s="2" t="s">
        <v>10</v>
      </c>
      <c r="F257" s="2">
        <v>0</v>
      </c>
      <c r="G257" s="3">
        <v>25</v>
      </c>
      <c r="H257" s="14" t="str">
        <f t="shared" si="6"/>
        <v/>
      </c>
      <c r="I257" t="str">
        <f>CONCATENATE(ESE!C257,"-",ESE!D257,"-",ESE!G257)</f>
        <v>ITA-zan VETRI-25</v>
      </c>
      <c r="J257" t="str">
        <f t="shared" si="7"/>
        <v>158</v>
      </c>
      <c r="K257" s="4"/>
      <c r="L257" s="4"/>
    </row>
    <row r="258" spans="1:12" ht="12.75" customHeight="1" x14ac:dyDescent="0.3">
      <c r="A258" s="2">
        <v>260</v>
      </c>
      <c r="B258" s="2" t="s">
        <v>143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14" t="str">
        <f t="shared" si="6"/>
        <v/>
      </c>
      <c r="I258" t="str">
        <f>CONCATENATE(ESE!C258,"-",ESE!D258,"-",ESE!G258)</f>
        <v>ITA-SG-29</v>
      </c>
      <c r="J258" t="str">
        <f t="shared" si="7"/>
        <v>326</v>
      </c>
      <c r="K258" s="4"/>
      <c r="L258" s="4"/>
    </row>
    <row r="259" spans="1:12" ht="12.75" customHeight="1" x14ac:dyDescent="0.3">
      <c r="A259" s="2">
        <v>261</v>
      </c>
      <c r="B259" s="2" t="s">
        <v>144</v>
      </c>
      <c r="C259" s="2" t="s">
        <v>8</v>
      </c>
      <c r="D259" s="2" t="s">
        <v>32</v>
      </c>
      <c r="E259" s="2" t="s">
        <v>1440</v>
      </c>
      <c r="F259" s="2">
        <v>20</v>
      </c>
      <c r="G259" s="3">
        <v>24</v>
      </c>
      <c r="H259" s="14">
        <f t="shared" ref="H259:H322" si="8">IF(F259=0,"",F259*G259)</f>
        <v>480</v>
      </c>
      <c r="I259" t="str">
        <f>CONCATENATE(ESE!C259,"-",ESE!D259,"-",ESE!G259)</f>
        <v>ITA-zan VETRI-24</v>
      </c>
      <c r="J259" t="str">
        <f t="shared" ref="J259:J322" si="9">MID(B259,3,3)</f>
        <v>271</v>
      </c>
      <c r="K259" s="4"/>
      <c r="L259" s="4"/>
    </row>
    <row r="260" spans="1:12" ht="12.75" customHeight="1" x14ac:dyDescent="0.3">
      <c r="A260" s="2">
        <v>262</v>
      </c>
      <c r="B260" s="2" t="s">
        <v>145</v>
      </c>
      <c r="C260" s="2" t="s">
        <v>8</v>
      </c>
      <c r="D260" s="2" t="s">
        <v>50</v>
      </c>
      <c r="E260" s="2" t="s">
        <v>1440</v>
      </c>
      <c r="F260" s="2">
        <v>20</v>
      </c>
      <c r="G260" s="3">
        <v>36</v>
      </c>
      <c r="H260" s="14">
        <f t="shared" si="8"/>
        <v>720</v>
      </c>
      <c r="I260" t="str">
        <f>CONCATENATE(ESE!C260,"-",ESE!D260,"-",ESE!G260)</f>
        <v>ITA-zan S.R.L.-36</v>
      </c>
      <c r="J260" t="str">
        <f t="shared" si="9"/>
        <v>422</v>
      </c>
      <c r="K260" s="4"/>
      <c r="L260" s="4"/>
    </row>
    <row r="261" spans="1:12" ht="12.75" customHeight="1" x14ac:dyDescent="0.3">
      <c r="A261" s="2">
        <v>263</v>
      </c>
      <c r="B261" s="2" t="s">
        <v>146</v>
      </c>
      <c r="C261" s="2" t="s">
        <v>8</v>
      </c>
      <c r="D261" s="2" t="s">
        <v>90</v>
      </c>
      <c r="E261" s="2" t="s">
        <v>1440</v>
      </c>
      <c r="F261" s="2">
        <v>20</v>
      </c>
      <c r="G261" s="3">
        <v>28</v>
      </c>
      <c r="H261" s="14">
        <f t="shared" si="8"/>
        <v>560</v>
      </c>
      <c r="I261" t="str">
        <f>CONCATENATE(ESE!C261,"-",ESE!D261,"-",ESE!G261)</f>
        <v>ITA-SG palla S.R.L.-28</v>
      </c>
      <c r="J261" t="str">
        <f t="shared" si="9"/>
        <v>527</v>
      </c>
      <c r="K261" s="4"/>
      <c r="L261" s="4"/>
    </row>
    <row r="262" spans="1:12" ht="12.75" customHeight="1" x14ac:dyDescent="0.3">
      <c r="A262" s="2">
        <v>264</v>
      </c>
      <c r="B262" s="2" t="s">
        <v>146</v>
      </c>
      <c r="C262" s="2" t="s">
        <v>8</v>
      </c>
      <c r="D262" s="2" t="s">
        <v>90</v>
      </c>
      <c r="E262" s="2" t="s">
        <v>1440</v>
      </c>
      <c r="F262" s="2">
        <v>10</v>
      </c>
      <c r="G262" s="3">
        <v>17</v>
      </c>
      <c r="H262" s="14">
        <f t="shared" si="8"/>
        <v>170</v>
      </c>
      <c r="I262" t="str">
        <f>CONCATENATE(ESE!C262,"-",ESE!D262,"-",ESE!G262)</f>
        <v>ITA-SG palla S.R.L.-17</v>
      </c>
      <c r="J262" t="str">
        <f t="shared" si="9"/>
        <v>527</v>
      </c>
      <c r="K262" s="4"/>
      <c r="L262" s="4"/>
    </row>
    <row r="263" spans="1:12" ht="12.75" customHeight="1" x14ac:dyDescent="0.3">
      <c r="A263" s="2">
        <v>265</v>
      </c>
      <c r="B263" s="2" t="s">
        <v>147</v>
      </c>
      <c r="C263" s="2" t="s">
        <v>8</v>
      </c>
      <c r="D263" s="2" t="s">
        <v>50</v>
      </c>
      <c r="E263" s="2" t="s">
        <v>1440</v>
      </c>
      <c r="F263" s="2">
        <v>10</v>
      </c>
      <c r="G263" s="3">
        <v>40</v>
      </c>
      <c r="H263" s="14">
        <f t="shared" si="8"/>
        <v>400</v>
      </c>
      <c r="I263" t="str">
        <f>CONCATENATE(ESE!C263,"-",ESE!D263,"-",ESE!G263)</f>
        <v>ITA-zan S.R.L.-40</v>
      </c>
      <c r="J263" t="str">
        <f t="shared" si="9"/>
        <v>325</v>
      </c>
      <c r="K263" s="4"/>
      <c r="L263" s="4"/>
    </row>
    <row r="264" spans="1:12" ht="12.75" customHeight="1" x14ac:dyDescent="0.3">
      <c r="A264" s="2">
        <v>266</v>
      </c>
      <c r="B264" s="2" t="s">
        <v>147</v>
      </c>
      <c r="C264" s="2" t="s">
        <v>8</v>
      </c>
      <c r="D264" s="2" t="s">
        <v>50</v>
      </c>
      <c r="E264" s="2" t="s">
        <v>10</v>
      </c>
      <c r="F264" s="2">
        <v>0</v>
      </c>
      <c r="G264" s="3">
        <v>25</v>
      </c>
      <c r="H264" s="14" t="str">
        <f t="shared" si="8"/>
        <v/>
      </c>
      <c r="I264" t="str">
        <f>CONCATENATE(ESE!C264,"-",ESE!D264,"-",ESE!G264)</f>
        <v>ITA-zan S.R.L.-25</v>
      </c>
      <c r="J264" t="str">
        <f t="shared" si="9"/>
        <v>325</v>
      </c>
      <c r="K264" s="4"/>
      <c r="L264" s="4"/>
    </row>
    <row r="265" spans="1:12" ht="12.75" customHeight="1" x14ac:dyDescent="0.3">
      <c r="A265" s="2">
        <v>267</v>
      </c>
      <c r="B265" s="2" t="s">
        <v>147</v>
      </c>
      <c r="C265" s="2" t="s">
        <v>8</v>
      </c>
      <c r="D265" s="2" t="s">
        <v>50</v>
      </c>
      <c r="E265" s="2" t="s">
        <v>1440</v>
      </c>
      <c r="F265" s="2">
        <v>20</v>
      </c>
      <c r="G265" s="3">
        <v>23</v>
      </c>
      <c r="H265" s="14">
        <f t="shared" si="8"/>
        <v>460</v>
      </c>
      <c r="I265" t="str">
        <f>CONCATENATE(ESE!C265,"-",ESE!D265,"-",ESE!G265)</f>
        <v>ITA-zan S.R.L.-23</v>
      </c>
      <c r="J265" t="str">
        <f t="shared" si="9"/>
        <v>325</v>
      </c>
      <c r="K265" s="4"/>
      <c r="L265" s="4"/>
    </row>
    <row r="266" spans="1:12" ht="12.75" customHeight="1" x14ac:dyDescent="0.3">
      <c r="A266" s="2">
        <v>268</v>
      </c>
      <c r="B266" s="2" t="s">
        <v>148</v>
      </c>
      <c r="C266" s="2" t="s">
        <v>8</v>
      </c>
      <c r="D266" s="2" t="s">
        <v>61</v>
      </c>
      <c r="E266" s="2" t="s">
        <v>10</v>
      </c>
      <c r="F266" s="2">
        <v>0</v>
      </c>
      <c r="G266" s="3">
        <v>27</v>
      </c>
      <c r="H266" s="14" t="str">
        <f t="shared" si="8"/>
        <v/>
      </c>
      <c r="I266" t="str">
        <f>CONCATENATE(ESE!C266,"-",ESE!D266,"-",ESE!G266)</f>
        <v>ITA-zan PAM-27</v>
      </c>
      <c r="J266" t="str">
        <f t="shared" si="9"/>
        <v>906</v>
      </c>
      <c r="K266" s="4"/>
      <c r="L266" s="4"/>
    </row>
    <row r="267" spans="1:12" ht="12.75" customHeight="1" x14ac:dyDescent="0.3">
      <c r="A267" s="2">
        <v>269</v>
      </c>
      <c r="B267" s="2" t="s">
        <v>148</v>
      </c>
      <c r="C267" s="2" t="s">
        <v>8</v>
      </c>
      <c r="D267" s="2" t="s">
        <v>61</v>
      </c>
      <c r="E267" s="2" t="s">
        <v>1440</v>
      </c>
      <c r="F267" s="2">
        <v>10</v>
      </c>
      <c r="G267" s="3">
        <v>16</v>
      </c>
      <c r="H267" s="14">
        <f t="shared" si="8"/>
        <v>160</v>
      </c>
      <c r="I267" t="str">
        <f>CONCATENATE(ESE!C267,"-",ESE!D267,"-",ESE!G267)</f>
        <v>ITA-zan PAM-16</v>
      </c>
      <c r="J267" t="str">
        <f t="shared" si="9"/>
        <v>906</v>
      </c>
      <c r="K267" s="4"/>
      <c r="L267" s="4"/>
    </row>
    <row r="268" spans="1:12" ht="12.75" customHeight="1" x14ac:dyDescent="0.3">
      <c r="A268" s="2">
        <v>270</v>
      </c>
      <c r="B268" s="2" t="s">
        <v>148</v>
      </c>
      <c r="C268" s="2" t="s">
        <v>8</v>
      </c>
      <c r="D268" s="2" t="s">
        <v>61</v>
      </c>
      <c r="E268" s="2" t="s">
        <v>1440</v>
      </c>
      <c r="F268" s="2">
        <v>20</v>
      </c>
      <c r="G268" s="3">
        <v>25</v>
      </c>
      <c r="H268" s="14">
        <f t="shared" si="8"/>
        <v>500</v>
      </c>
      <c r="I268" t="str">
        <f>CONCATENATE(ESE!C268,"-",ESE!D268,"-",ESE!G268)</f>
        <v>ITA-zan PAM-25</v>
      </c>
      <c r="J268" t="str">
        <f t="shared" si="9"/>
        <v>906</v>
      </c>
      <c r="K268" s="4"/>
      <c r="L268" s="4"/>
    </row>
    <row r="269" spans="1:12" ht="12.75" customHeight="1" x14ac:dyDescent="0.3">
      <c r="A269" s="2">
        <v>271</v>
      </c>
      <c r="B269" s="2" t="s">
        <v>149</v>
      </c>
      <c r="C269" s="2" t="s">
        <v>8</v>
      </c>
      <c r="D269" s="2" t="s">
        <v>50</v>
      </c>
      <c r="E269" s="2" t="s">
        <v>1440</v>
      </c>
      <c r="F269" s="2">
        <v>20</v>
      </c>
      <c r="G269" s="3">
        <v>29</v>
      </c>
      <c r="H269" s="14">
        <f t="shared" si="8"/>
        <v>580</v>
      </c>
      <c r="I269" t="str">
        <f>CONCATENATE(ESE!C269,"-",ESE!D269,"-",ESE!G269)</f>
        <v>ITA-zan S.R.L.-29</v>
      </c>
      <c r="J269" t="str">
        <f t="shared" si="9"/>
        <v>354</v>
      </c>
      <c r="K269" s="4"/>
      <c r="L269" s="4"/>
    </row>
    <row r="270" spans="1:12" ht="12.75" customHeight="1" x14ac:dyDescent="0.3">
      <c r="A270" s="2">
        <v>272</v>
      </c>
      <c r="B270" s="2" t="s">
        <v>149</v>
      </c>
      <c r="C270" s="2" t="s">
        <v>8</v>
      </c>
      <c r="D270" s="2" t="s">
        <v>50</v>
      </c>
      <c r="E270" s="2" t="s">
        <v>1440</v>
      </c>
      <c r="F270" s="2">
        <v>10</v>
      </c>
      <c r="G270" s="3">
        <v>14</v>
      </c>
      <c r="H270" s="14">
        <f t="shared" si="8"/>
        <v>140</v>
      </c>
      <c r="I270" t="str">
        <f>CONCATENATE(ESE!C270,"-",ESE!D270,"-",ESE!G270)</f>
        <v>ITA-zan S.R.L.-14</v>
      </c>
      <c r="J270" t="str">
        <f t="shared" si="9"/>
        <v>354</v>
      </c>
      <c r="K270" s="4"/>
      <c r="L270" s="4"/>
    </row>
    <row r="271" spans="1:12" ht="12.75" customHeight="1" x14ac:dyDescent="0.3">
      <c r="A271" s="2">
        <v>273</v>
      </c>
      <c r="B271" s="2" t="s">
        <v>150</v>
      </c>
      <c r="C271" s="2" t="s">
        <v>8</v>
      </c>
      <c r="D271" s="2" t="s">
        <v>93</v>
      </c>
      <c r="E271" s="2" t="s">
        <v>10</v>
      </c>
      <c r="F271" s="2">
        <v>0</v>
      </c>
      <c r="G271" s="3">
        <v>38</v>
      </c>
      <c r="H271" s="14" t="str">
        <f t="shared" si="8"/>
        <v/>
      </c>
      <c r="I271" t="str">
        <f>CONCATENATE(ESE!C271,"-",ESE!D271,"-",ESE!G271)</f>
        <v>ITA-zan SPA-38</v>
      </c>
      <c r="J271" t="str">
        <f t="shared" si="9"/>
        <v>036</v>
      </c>
      <c r="K271" s="4"/>
      <c r="L271" s="4"/>
    </row>
    <row r="272" spans="1:12" ht="12.75" customHeight="1" x14ac:dyDescent="0.3">
      <c r="A272" s="2">
        <v>274</v>
      </c>
      <c r="B272" s="2" t="s">
        <v>150</v>
      </c>
      <c r="C272" s="2" t="s">
        <v>8</v>
      </c>
      <c r="D272" s="2" t="s">
        <v>93</v>
      </c>
      <c r="E272" s="2" t="s">
        <v>1440</v>
      </c>
      <c r="F272" s="2">
        <v>20</v>
      </c>
      <c r="G272" s="3">
        <v>20</v>
      </c>
      <c r="H272" s="14">
        <f t="shared" si="8"/>
        <v>400</v>
      </c>
      <c r="I272" t="str">
        <f>CONCATENATE(ESE!C272,"-",ESE!D272,"-",ESE!G272)</f>
        <v>ITA-zan SPA-20</v>
      </c>
      <c r="J272" t="str">
        <f t="shared" si="9"/>
        <v>036</v>
      </c>
      <c r="K272" s="4"/>
      <c r="L272" s="4"/>
    </row>
    <row r="273" spans="1:12" ht="12.75" customHeight="1" x14ac:dyDescent="0.3">
      <c r="A273" s="2">
        <v>275</v>
      </c>
      <c r="B273" s="2" t="s">
        <v>151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14" t="str">
        <f t="shared" si="8"/>
        <v/>
      </c>
      <c r="I273" t="str">
        <f>CONCATENATE(ESE!C273,"-",ESE!D273,"-",ESE!G273)</f>
        <v>ITA-SG-27</v>
      </c>
      <c r="J273" t="str">
        <f t="shared" si="9"/>
        <v>038</v>
      </c>
      <c r="K273" s="4"/>
      <c r="L273" s="4"/>
    </row>
    <row r="274" spans="1:12" ht="12.75" customHeight="1" x14ac:dyDescent="0.3">
      <c r="A274" s="2">
        <v>276</v>
      </c>
      <c r="B274" s="2" t="s">
        <v>152</v>
      </c>
      <c r="C274" s="2" t="s">
        <v>8</v>
      </c>
      <c r="D274" s="2" t="s">
        <v>43</v>
      </c>
      <c r="E274" s="2" t="s">
        <v>10</v>
      </c>
      <c r="F274" s="2">
        <v>0</v>
      </c>
      <c r="G274" s="3">
        <v>39</v>
      </c>
      <c r="H274" s="14" t="str">
        <f t="shared" si="8"/>
        <v/>
      </c>
      <c r="I274" t="str">
        <f>CONCATENATE(ESE!C274,"-",ESE!D274,"-",ESE!G274)</f>
        <v>ITA-zan pin SPA-39</v>
      </c>
      <c r="J274" t="str">
        <f t="shared" si="9"/>
        <v>549</v>
      </c>
      <c r="K274" s="4"/>
      <c r="L274" s="4"/>
    </row>
    <row r="275" spans="1:12" ht="12.75" customHeight="1" x14ac:dyDescent="0.3">
      <c r="A275" s="2">
        <v>277</v>
      </c>
      <c r="B275" s="2" t="s">
        <v>153</v>
      </c>
      <c r="C275" s="2" t="s">
        <v>8</v>
      </c>
      <c r="D275" s="2" t="s">
        <v>32</v>
      </c>
      <c r="E275" s="2" t="s">
        <v>10</v>
      </c>
      <c r="F275" s="2">
        <v>0</v>
      </c>
      <c r="G275" s="3">
        <v>20</v>
      </c>
      <c r="H275" s="14" t="str">
        <f t="shared" si="8"/>
        <v/>
      </c>
      <c r="I275" t="str">
        <f>CONCATENATE(ESE!C275,"-",ESE!D275,"-",ESE!G275)</f>
        <v>ITA-zan VETRI-20</v>
      </c>
      <c r="J275" t="str">
        <f t="shared" si="9"/>
        <v>565</v>
      </c>
      <c r="K275" s="4"/>
      <c r="L275" s="4"/>
    </row>
    <row r="276" spans="1:12" ht="12.75" customHeight="1" x14ac:dyDescent="0.3">
      <c r="A276" s="2">
        <v>278</v>
      </c>
      <c r="B276" s="2" t="s">
        <v>154</v>
      </c>
      <c r="C276" s="2" t="s">
        <v>8</v>
      </c>
      <c r="D276" s="2" t="s">
        <v>93</v>
      </c>
      <c r="E276" s="2" t="s">
        <v>10</v>
      </c>
      <c r="F276" s="2">
        <v>0</v>
      </c>
      <c r="G276" s="3">
        <v>33</v>
      </c>
      <c r="H276" s="14" t="str">
        <f t="shared" si="8"/>
        <v/>
      </c>
      <c r="I276" t="str">
        <f>CONCATENATE(ESE!C276,"-",ESE!D276,"-",ESE!G276)</f>
        <v>ITA-zan SPA-33</v>
      </c>
      <c r="J276" t="str">
        <f t="shared" si="9"/>
        <v>730</v>
      </c>
      <c r="K276" s="4"/>
      <c r="L276" s="4"/>
    </row>
    <row r="277" spans="1:12" ht="12.75" customHeight="1" x14ac:dyDescent="0.3">
      <c r="A277" s="2">
        <v>279</v>
      </c>
      <c r="B277" s="2" t="s">
        <v>154</v>
      </c>
      <c r="C277" s="2" t="s">
        <v>8</v>
      </c>
      <c r="D277" s="2" t="s">
        <v>93</v>
      </c>
      <c r="E277" s="2" t="s">
        <v>1440</v>
      </c>
      <c r="F277" s="2">
        <v>20</v>
      </c>
      <c r="G277" s="3">
        <v>28</v>
      </c>
      <c r="H277" s="14">
        <f t="shared" si="8"/>
        <v>560</v>
      </c>
      <c r="I277" t="str">
        <f>CONCATENATE(ESE!C277,"-",ESE!D277,"-",ESE!G277)</f>
        <v>ITA-zan SPA-28</v>
      </c>
      <c r="J277" t="str">
        <f t="shared" si="9"/>
        <v>730</v>
      </c>
      <c r="K277" s="4"/>
      <c r="L277" s="4"/>
    </row>
    <row r="278" spans="1:12" ht="12.75" customHeight="1" x14ac:dyDescent="0.3">
      <c r="A278" s="2">
        <v>280</v>
      </c>
      <c r="B278" s="2" t="s">
        <v>155</v>
      </c>
      <c r="C278" s="2" t="s">
        <v>26</v>
      </c>
      <c r="D278" s="2" t="s">
        <v>32</v>
      </c>
      <c r="E278" s="2" t="s">
        <v>10</v>
      </c>
      <c r="F278" s="2">
        <v>0</v>
      </c>
      <c r="G278" s="3">
        <v>16</v>
      </c>
      <c r="H278" s="14" t="str">
        <f t="shared" si="8"/>
        <v/>
      </c>
      <c r="I278" t="str">
        <f>CONCATENATE(ESE!C278,"-",ESE!D278,"-",ESE!G278)</f>
        <v>NON PRESENTE-zan VETRI-16</v>
      </c>
      <c r="J278" t="str">
        <f t="shared" si="9"/>
        <v>472</v>
      </c>
      <c r="K278" s="4"/>
      <c r="L278" s="4"/>
    </row>
    <row r="279" spans="1:12" ht="12.75" customHeight="1" x14ac:dyDescent="0.3">
      <c r="A279" s="2">
        <v>281</v>
      </c>
      <c r="B279" s="2" t="s">
        <v>156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14" t="str">
        <f t="shared" si="8"/>
        <v/>
      </c>
      <c r="I279" t="str">
        <f>CONCATENATE(ESE!C279,"-",ESE!D279,"-",ESE!G279)</f>
        <v>ITA-SG-22</v>
      </c>
      <c r="J279" t="str">
        <f t="shared" si="9"/>
        <v>253</v>
      </c>
      <c r="K279" s="4"/>
      <c r="L279" s="4"/>
    </row>
    <row r="280" spans="1:12" ht="12.75" customHeight="1" x14ac:dyDescent="0.3">
      <c r="A280" s="2">
        <v>282</v>
      </c>
      <c r="B280" s="2" t="s">
        <v>156</v>
      </c>
      <c r="C280" s="2" t="s">
        <v>8</v>
      </c>
      <c r="D280" s="2" t="s">
        <v>9</v>
      </c>
      <c r="E280" s="2" t="s">
        <v>1440</v>
      </c>
      <c r="F280" s="2">
        <v>20</v>
      </c>
      <c r="G280" s="3">
        <v>17</v>
      </c>
      <c r="H280" s="14">
        <f t="shared" si="8"/>
        <v>340</v>
      </c>
      <c r="I280" t="str">
        <f>CONCATENATE(ESE!C280,"-",ESE!D280,"-",ESE!G280)</f>
        <v>ITA-SG-17</v>
      </c>
      <c r="J280" t="str">
        <f t="shared" si="9"/>
        <v>253</v>
      </c>
      <c r="K280" s="4"/>
      <c r="L280" s="4"/>
    </row>
    <row r="281" spans="1:12" ht="12.75" customHeight="1" x14ac:dyDescent="0.3">
      <c r="A281" s="2">
        <v>283</v>
      </c>
      <c r="B281" s="2" t="s">
        <v>157</v>
      </c>
      <c r="C281" s="2" t="s">
        <v>8</v>
      </c>
      <c r="D281" s="2" t="s">
        <v>43</v>
      </c>
      <c r="E281" s="2" t="s">
        <v>10</v>
      </c>
      <c r="F281" s="2">
        <v>0</v>
      </c>
      <c r="G281" s="3">
        <v>25</v>
      </c>
      <c r="H281" s="14" t="str">
        <f t="shared" si="8"/>
        <v/>
      </c>
      <c r="I281" t="str">
        <f>CONCATENATE(ESE!C281,"-",ESE!D281,"-",ESE!G281)</f>
        <v>ITA-zan pin SPA-25</v>
      </c>
      <c r="J281" t="str">
        <f t="shared" si="9"/>
        <v>963</v>
      </c>
      <c r="K281" s="4"/>
      <c r="L281" s="4"/>
    </row>
    <row r="282" spans="1:12" ht="12.75" customHeight="1" x14ac:dyDescent="0.3">
      <c r="A282" s="2">
        <v>284</v>
      </c>
      <c r="B282" s="2" t="s">
        <v>158</v>
      </c>
      <c r="C282" s="2" t="s">
        <v>26</v>
      </c>
      <c r="D282" s="2" t="s">
        <v>32</v>
      </c>
      <c r="E282" s="2" t="s">
        <v>10</v>
      </c>
      <c r="F282" s="2">
        <v>0</v>
      </c>
      <c r="G282" s="3">
        <v>10</v>
      </c>
      <c r="H282" s="14" t="str">
        <f t="shared" si="8"/>
        <v/>
      </c>
      <c r="I282" t="str">
        <f>CONCATENATE(ESE!C282,"-",ESE!D282,"-",ESE!G282)</f>
        <v>NON PRESENTE-zan VETRI-10</v>
      </c>
      <c r="J282" t="str">
        <f t="shared" si="9"/>
        <v>141</v>
      </c>
      <c r="K282" s="4"/>
      <c r="L282" s="4"/>
    </row>
    <row r="283" spans="1:12" ht="12.75" customHeight="1" x14ac:dyDescent="0.3">
      <c r="A283" s="2">
        <v>285</v>
      </c>
      <c r="B283" s="2" t="s">
        <v>159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14" t="str">
        <f t="shared" si="8"/>
        <v/>
      </c>
      <c r="I283" t="str">
        <f>CONCATENATE(ESE!C283,"-",ESE!D283,"-",ESE!G283)</f>
        <v>ITA-SG-27</v>
      </c>
      <c r="J283" t="str">
        <f t="shared" si="9"/>
        <v>241</v>
      </c>
      <c r="K283" s="4"/>
      <c r="L283" s="4"/>
    </row>
    <row r="284" spans="1:12" ht="12.75" customHeight="1" x14ac:dyDescent="0.3">
      <c r="A284" s="2">
        <v>286</v>
      </c>
      <c r="B284" s="2" t="s">
        <v>160</v>
      </c>
      <c r="C284" s="2" t="s">
        <v>8</v>
      </c>
      <c r="D284" s="2" t="s">
        <v>9</v>
      </c>
      <c r="E284" s="2" t="s">
        <v>1440</v>
      </c>
      <c r="F284" s="2">
        <v>20</v>
      </c>
      <c r="G284" s="3">
        <v>38</v>
      </c>
      <c r="H284" s="14">
        <f t="shared" si="8"/>
        <v>760</v>
      </c>
      <c r="I284" t="str">
        <f>CONCATENATE(ESE!C284,"-",ESE!D284,"-",ESE!G284)</f>
        <v>ITA-SG-38</v>
      </c>
      <c r="J284" t="str">
        <f t="shared" si="9"/>
        <v>618</v>
      </c>
      <c r="K284" s="4"/>
      <c r="L284" s="4"/>
    </row>
    <row r="285" spans="1:12" ht="12.75" customHeight="1" x14ac:dyDescent="0.3">
      <c r="A285" s="2">
        <v>287</v>
      </c>
      <c r="B285" s="2" t="s">
        <v>160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14" t="str">
        <f t="shared" si="8"/>
        <v/>
      </c>
      <c r="I285" t="str">
        <f>CONCATENATE(ESE!C285,"-",ESE!D285,"-",ESE!G285)</f>
        <v>ITA-SG-33</v>
      </c>
      <c r="J285" t="str">
        <f t="shared" si="9"/>
        <v>618</v>
      </c>
      <c r="K285" s="4"/>
      <c r="L285" s="4"/>
    </row>
    <row r="286" spans="1:12" ht="12.75" customHeight="1" x14ac:dyDescent="0.3">
      <c r="A286" s="2">
        <v>288</v>
      </c>
      <c r="B286" s="2" t="s">
        <v>160</v>
      </c>
      <c r="C286" s="2" t="s">
        <v>8</v>
      </c>
      <c r="D286" s="2" t="s">
        <v>9</v>
      </c>
      <c r="E286" s="2" t="s">
        <v>1440</v>
      </c>
      <c r="F286" s="2">
        <v>20</v>
      </c>
      <c r="G286" s="3">
        <v>34</v>
      </c>
      <c r="H286" s="14">
        <f t="shared" si="8"/>
        <v>680</v>
      </c>
      <c r="I286" t="str">
        <f>CONCATENATE(ESE!C286,"-",ESE!D286,"-",ESE!G286)</f>
        <v>ITA-SG-34</v>
      </c>
      <c r="J286" t="str">
        <f t="shared" si="9"/>
        <v>618</v>
      </c>
      <c r="K286" s="4"/>
      <c r="L286" s="4"/>
    </row>
    <row r="287" spans="1:12" ht="12.75" customHeight="1" x14ac:dyDescent="0.3">
      <c r="A287" s="2">
        <v>289</v>
      </c>
      <c r="B287" s="2" t="s">
        <v>161</v>
      </c>
      <c r="C287" s="2" t="s">
        <v>8</v>
      </c>
      <c r="D287" s="2" t="s">
        <v>43</v>
      </c>
      <c r="E287" s="2" t="s">
        <v>10</v>
      </c>
      <c r="F287" s="2">
        <v>0</v>
      </c>
      <c r="G287" s="3">
        <v>34</v>
      </c>
      <c r="H287" s="14" t="str">
        <f t="shared" si="8"/>
        <v/>
      </c>
      <c r="I287" t="str">
        <f>CONCATENATE(ESE!C287,"-",ESE!D287,"-",ESE!G287)</f>
        <v>ITA-zan pin SPA-34</v>
      </c>
      <c r="J287" t="str">
        <f t="shared" si="9"/>
        <v>050</v>
      </c>
      <c r="K287" s="4"/>
      <c r="L287" s="4"/>
    </row>
    <row r="288" spans="1:12" ht="12.75" customHeight="1" x14ac:dyDescent="0.3">
      <c r="A288" s="2">
        <v>290</v>
      </c>
      <c r="B288" s="2" t="s">
        <v>162</v>
      </c>
      <c r="C288" s="2" t="s">
        <v>8</v>
      </c>
      <c r="D288" s="2" t="s">
        <v>9</v>
      </c>
      <c r="E288" s="2" t="s">
        <v>1440</v>
      </c>
      <c r="F288" s="2">
        <v>10</v>
      </c>
      <c r="G288" s="3">
        <v>14</v>
      </c>
      <c r="H288" s="14">
        <f t="shared" si="8"/>
        <v>140</v>
      </c>
      <c r="I288" t="str">
        <f>CONCATENATE(ESE!C288,"-",ESE!D288,"-",ESE!G288)</f>
        <v>ITA-SG-14</v>
      </c>
      <c r="J288" t="str">
        <f t="shared" si="9"/>
        <v>376</v>
      </c>
      <c r="K288" s="4"/>
      <c r="L288" s="4"/>
    </row>
    <row r="289" spans="1:12" ht="12.75" customHeight="1" x14ac:dyDescent="0.3">
      <c r="A289" s="2">
        <v>291</v>
      </c>
      <c r="B289" s="2" t="s">
        <v>163</v>
      </c>
      <c r="C289" s="2" t="s">
        <v>8</v>
      </c>
      <c r="D289" s="2" t="s">
        <v>93</v>
      </c>
      <c r="E289" s="2" t="s">
        <v>1440</v>
      </c>
      <c r="F289" s="2">
        <v>20</v>
      </c>
      <c r="G289" s="3">
        <v>16</v>
      </c>
      <c r="H289" s="14">
        <f t="shared" si="8"/>
        <v>320</v>
      </c>
      <c r="I289" t="str">
        <f>CONCATENATE(ESE!C289,"-",ESE!D289,"-",ESE!G289)</f>
        <v>ITA-zan SPA-16</v>
      </c>
      <c r="J289" t="str">
        <f t="shared" si="9"/>
        <v>009</v>
      </c>
      <c r="K289" s="4"/>
      <c r="L289" s="4"/>
    </row>
    <row r="290" spans="1:12" ht="12.75" customHeight="1" x14ac:dyDescent="0.3">
      <c r="A290" s="2">
        <v>292</v>
      </c>
      <c r="B290" s="2" t="s">
        <v>164</v>
      </c>
      <c r="C290" s="2" t="s">
        <v>8</v>
      </c>
      <c r="D290" s="2" t="s">
        <v>43</v>
      </c>
      <c r="E290" s="2" t="s">
        <v>1440</v>
      </c>
      <c r="F290" s="2">
        <v>20</v>
      </c>
      <c r="G290" s="3">
        <v>23</v>
      </c>
      <c r="H290" s="14">
        <f t="shared" si="8"/>
        <v>460</v>
      </c>
      <c r="I290" t="str">
        <f>CONCATENATE(ESE!C290,"-",ESE!D290,"-",ESE!G290)</f>
        <v>ITA-zan pin SPA-23</v>
      </c>
      <c r="J290" t="str">
        <f t="shared" si="9"/>
        <v>109</v>
      </c>
      <c r="K290" s="4"/>
      <c r="L290" s="4"/>
    </row>
    <row r="291" spans="1:12" ht="12.75" customHeight="1" x14ac:dyDescent="0.3">
      <c r="A291" s="2">
        <v>293</v>
      </c>
      <c r="B291" s="2" t="s">
        <v>164</v>
      </c>
      <c r="C291" s="2" t="s">
        <v>8</v>
      </c>
      <c r="D291" s="2" t="s">
        <v>43</v>
      </c>
      <c r="E291" s="2" t="s">
        <v>1440</v>
      </c>
      <c r="F291" s="2">
        <v>20</v>
      </c>
      <c r="G291" s="3">
        <v>16</v>
      </c>
      <c r="H291" s="14">
        <f t="shared" si="8"/>
        <v>320</v>
      </c>
      <c r="I291" t="str">
        <f>CONCATENATE(ESE!C291,"-",ESE!D291,"-",ESE!G291)</f>
        <v>ITA-zan pin SPA-16</v>
      </c>
      <c r="J291" t="str">
        <f t="shared" si="9"/>
        <v>109</v>
      </c>
      <c r="K291" s="4"/>
      <c r="L291" s="4"/>
    </row>
    <row r="292" spans="1:12" ht="12.75" customHeight="1" x14ac:dyDescent="0.3">
      <c r="A292" s="2">
        <v>294</v>
      </c>
      <c r="B292" s="2" t="s">
        <v>164</v>
      </c>
      <c r="C292" s="2" t="s">
        <v>8</v>
      </c>
      <c r="D292" s="2" t="s">
        <v>43</v>
      </c>
      <c r="E292" s="2" t="s">
        <v>1440</v>
      </c>
      <c r="F292" s="2">
        <v>10</v>
      </c>
      <c r="G292" s="3">
        <v>10</v>
      </c>
      <c r="H292" s="14">
        <f t="shared" si="8"/>
        <v>100</v>
      </c>
      <c r="I292" t="str">
        <f>CONCATENATE(ESE!C292,"-",ESE!D292,"-",ESE!G292)</f>
        <v>ITA-zan pin SPA-10</v>
      </c>
      <c r="J292" t="str">
        <f t="shared" si="9"/>
        <v>109</v>
      </c>
      <c r="K292" s="4"/>
      <c r="L292" s="4"/>
    </row>
    <row r="293" spans="1:12" ht="12.75" customHeight="1" x14ac:dyDescent="0.3">
      <c r="A293" s="2">
        <v>295</v>
      </c>
      <c r="B293" s="2" t="s">
        <v>164</v>
      </c>
      <c r="C293" s="2" t="s">
        <v>8</v>
      </c>
      <c r="D293" s="2" t="s">
        <v>43</v>
      </c>
      <c r="E293" s="2" t="s">
        <v>10</v>
      </c>
      <c r="F293" s="2">
        <v>0</v>
      </c>
      <c r="G293" s="3">
        <v>16</v>
      </c>
      <c r="H293" s="14" t="str">
        <f t="shared" si="8"/>
        <v/>
      </c>
      <c r="I293" t="str">
        <f>CONCATENATE(ESE!C293,"-",ESE!D293,"-",ESE!G293)</f>
        <v>ITA-zan pin SPA-16</v>
      </c>
      <c r="J293" t="str">
        <f t="shared" si="9"/>
        <v>109</v>
      </c>
      <c r="K293" s="4"/>
      <c r="L293" s="4"/>
    </row>
    <row r="294" spans="1:12" ht="12.75" customHeight="1" x14ac:dyDescent="0.3">
      <c r="A294" s="2">
        <v>296</v>
      </c>
      <c r="B294" s="2" t="s">
        <v>165</v>
      </c>
      <c r="C294" s="2" t="s">
        <v>8</v>
      </c>
      <c r="D294" s="2" t="s">
        <v>9</v>
      </c>
      <c r="E294" s="2" t="s">
        <v>1440</v>
      </c>
      <c r="F294" s="2">
        <v>10</v>
      </c>
      <c r="G294" s="3">
        <v>25</v>
      </c>
      <c r="H294" s="14">
        <f t="shared" si="8"/>
        <v>250</v>
      </c>
      <c r="I294" t="str">
        <f>CONCATENATE(ESE!C294,"-",ESE!D294,"-",ESE!G294)</f>
        <v>ITA-SG-25</v>
      </c>
      <c r="J294" t="str">
        <f t="shared" si="9"/>
        <v>515</v>
      </c>
      <c r="K294" s="4"/>
      <c r="L294" s="4"/>
    </row>
    <row r="295" spans="1:12" ht="12.75" customHeight="1" x14ac:dyDescent="0.3">
      <c r="A295" s="2">
        <v>297</v>
      </c>
      <c r="B295" s="2" t="s">
        <v>165</v>
      </c>
      <c r="C295" s="2" t="s">
        <v>8</v>
      </c>
      <c r="D295" s="2" t="s">
        <v>9</v>
      </c>
      <c r="E295" s="2" t="s">
        <v>1440</v>
      </c>
      <c r="F295" s="2">
        <v>20</v>
      </c>
      <c r="G295" s="3">
        <v>23</v>
      </c>
      <c r="H295" s="14">
        <f t="shared" si="8"/>
        <v>460</v>
      </c>
      <c r="I295" t="str">
        <f>CONCATENATE(ESE!C295,"-",ESE!D295,"-",ESE!G295)</f>
        <v>ITA-SG-23</v>
      </c>
      <c r="J295" t="str">
        <f t="shared" si="9"/>
        <v>515</v>
      </c>
      <c r="K295" s="4"/>
      <c r="L295" s="4"/>
    </row>
    <row r="296" spans="1:12" ht="12.75" customHeight="1" x14ac:dyDescent="0.3">
      <c r="A296" s="2">
        <v>298</v>
      </c>
      <c r="B296" s="2" t="s">
        <v>165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14" t="str">
        <f t="shared" si="8"/>
        <v/>
      </c>
      <c r="I296" t="str">
        <f>CONCATENATE(ESE!C296,"-",ESE!D296,"-",ESE!G296)</f>
        <v>ITA-SG-36</v>
      </c>
      <c r="J296" t="str">
        <f t="shared" si="9"/>
        <v>515</v>
      </c>
      <c r="K296" s="4"/>
      <c r="L296" s="4"/>
    </row>
    <row r="297" spans="1:12" ht="12.75" customHeight="1" x14ac:dyDescent="0.3">
      <c r="A297" s="2">
        <v>299</v>
      </c>
      <c r="B297" s="2" t="s">
        <v>166</v>
      </c>
      <c r="C297" s="2" t="s">
        <v>8</v>
      </c>
      <c r="D297" s="2" t="s">
        <v>93</v>
      </c>
      <c r="E297" s="2" t="s">
        <v>1440</v>
      </c>
      <c r="F297" s="2">
        <v>20</v>
      </c>
      <c r="G297" s="3">
        <v>26</v>
      </c>
      <c r="H297" s="14">
        <f t="shared" si="8"/>
        <v>520</v>
      </c>
      <c r="I297" t="str">
        <f>CONCATENATE(ESE!C297,"-",ESE!D297,"-",ESE!G297)</f>
        <v>ITA-zan SPA-26</v>
      </c>
      <c r="J297" t="str">
        <f t="shared" si="9"/>
        <v>506</v>
      </c>
      <c r="K297" s="4"/>
      <c r="L297" s="4"/>
    </row>
    <row r="298" spans="1:12" ht="12.75" customHeight="1" x14ac:dyDescent="0.3">
      <c r="A298" s="2">
        <v>300</v>
      </c>
      <c r="B298" s="2" t="s">
        <v>167</v>
      </c>
      <c r="C298" s="2" t="s">
        <v>8</v>
      </c>
      <c r="D298" s="2" t="s">
        <v>32</v>
      </c>
      <c r="E298" s="2" t="s">
        <v>1440</v>
      </c>
      <c r="F298" s="2">
        <v>10</v>
      </c>
      <c r="G298" s="3">
        <v>27</v>
      </c>
      <c r="H298" s="14">
        <f t="shared" si="8"/>
        <v>270</v>
      </c>
      <c r="I298" t="str">
        <f>CONCATENATE(ESE!C298,"-",ESE!D298,"-",ESE!G298)</f>
        <v>ITA-zan VETRI-27</v>
      </c>
      <c r="J298" t="str">
        <f t="shared" si="9"/>
        <v>830</v>
      </c>
      <c r="K298" s="4"/>
      <c r="L298" s="4"/>
    </row>
    <row r="299" spans="1:12" ht="12.75" customHeight="1" x14ac:dyDescent="0.3">
      <c r="A299" s="2">
        <v>301</v>
      </c>
      <c r="B299" s="2" t="s">
        <v>167</v>
      </c>
      <c r="C299" s="2" t="s">
        <v>8</v>
      </c>
      <c r="D299" s="2" t="s">
        <v>32</v>
      </c>
      <c r="E299" s="2" t="s">
        <v>1440</v>
      </c>
      <c r="F299" s="2">
        <v>20</v>
      </c>
      <c r="G299" s="3">
        <v>14</v>
      </c>
      <c r="H299" s="14">
        <f t="shared" si="8"/>
        <v>280</v>
      </c>
      <c r="I299" t="str">
        <f>CONCATENATE(ESE!C299,"-",ESE!D299,"-",ESE!G299)</f>
        <v>ITA-zan VETRI-14</v>
      </c>
      <c r="J299" t="str">
        <f t="shared" si="9"/>
        <v>830</v>
      </c>
      <c r="K299" s="4"/>
      <c r="L299" s="4"/>
    </row>
    <row r="300" spans="1:12" ht="12.75" customHeight="1" x14ac:dyDescent="0.3">
      <c r="A300" s="2">
        <v>302</v>
      </c>
      <c r="B300" s="2" t="s">
        <v>167</v>
      </c>
      <c r="C300" s="2" t="s">
        <v>8</v>
      </c>
      <c r="D300" s="2" t="s">
        <v>32</v>
      </c>
      <c r="E300" s="2" t="s">
        <v>10</v>
      </c>
      <c r="F300" s="2">
        <v>0</v>
      </c>
      <c r="G300" s="3">
        <v>31</v>
      </c>
      <c r="H300" s="14" t="str">
        <f t="shared" si="8"/>
        <v/>
      </c>
      <c r="I300" t="str">
        <f>CONCATENATE(ESE!C300,"-",ESE!D300,"-",ESE!G300)</f>
        <v>ITA-zan VETRI-31</v>
      </c>
      <c r="J300" t="str">
        <f t="shared" si="9"/>
        <v>830</v>
      </c>
      <c r="K300" s="4"/>
      <c r="L300" s="4"/>
    </row>
    <row r="301" spans="1:12" ht="12.75" customHeight="1" x14ac:dyDescent="0.3">
      <c r="A301" s="2">
        <v>303</v>
      </c>
      <c r="B301" s="2" t="s">
        <v>168</v>
      </c>
      <c r="C301" s="2" t="s">
        <v>8</v>
      </c>
      <c r="D301" s="2" t="s">
        <v>9</v>
      </c>
      <c r="E301" s="2" t="s">
        <v>1440</v>
      </c>
      <c r="F301" s="2">
        <v>20</v>
      </c>
      <c r="G301" s="3">
        <v>27</v>
      </c>
      <c r="H301" s="14">
        <f t="shared" si="8"/>
        <v>540</v>
      </c>
      <c r="I301" t="str">
        <f>CONCATENATE(ESE!C301,"-",ESE!D301,"-",ESE!G301)</f>
        <v>ITA-SG-27</v>
      </c>
      <c r="J301" t="str">
        <f t="shared" si="9"/>
        <v>367</v>
      </c>
      <c r="K301" s="4"/>
      <c r="L301" s="4"/>
    </row>
    <row r="302" spans="1:12" ht="12.75" customHeight="1" x14ac:dyDescent="0.3">
      <c r="A302" s="2">
        <v>304</v>
      </c>
      <c r="B302" s="2" t="s">
        <v>169</v>
      </c>
      <c r="C302" s="2" t="s">
        <v>8</v>
      </c>
      <c r="D302" s="2" t="s">
        <v>32</v>
      </c>
      <c r="E302" s="2" t="s">
        <v>10</v>
      </c>
      <c r="F302" s="2">
        <v>0</v>
      </c>
      <c r="G302" s="3">
        <v>39</v>
      </c>
      <c r="H302" s="14" t="str">
        <f t="shared" si="8"/>
        <v/>
      </c>
      <c r="I302" t="str">
        <f>CONCATENATE(ESE!C302,"-",ESE!D302,"-",ESE!G302)</f>
        <v>ITA-zan VETRI-39</v>
      </c>
      <c r="J302" t="str">
        <f t="shared" si="9"/>
        <v>475</v>
      </c>
      <c r="K302" s="4"/>
      <c r="L302" s="4"/>
    </row>
    <row r="303" spans="1:12" ht="12.75" customHeight="1" x14ac:dyDescent="0.3">
      <c r="A303" s="2">
        <v>305</v>
      </c>
      <c r="B303" s="2" t="s">
        <v>169</v>
      </c>
      <c r="C303" s="2" t="s">
        <v>8</v>
      </c>
      <c r="D303" s="2" t="s">
        <v>32</v>
      </c>
      <c r="E303" s="2" t="s">
        <v>1440</v>
      </c>
      <c r="F303" s="2">
        <v>10</v>
      </c>
      <c r="G303" s="3">
        <v>31</v>
      </c>
      <c r="H303" s="14">
        <f t="shared" si="8"/>
        <v>310</v>
      </c>
      <c r="I303" t="str">
        <f>CONCATENATE(ESE!C303,"-",ESE!D303,"-",ESE!G303)</f>
        <v>ITA-zan VETRI-31</v>
      </c>
      <c r="J303" t="str">
        <f t="shared" si="9"/>
        <v>475</v>
      </c>
      <c r="K303" s="4"/>
      <c r="L303" s="4"/>
    </row>
    <row r="304" spans="1:12" ht="12.75" customHeight="1" x14ac:dyDescent="0.3">
      <c r="A304" s="2">
        <v>306</v>
      </c>
      <c r="B304" s="2" t="s">
        <v>169</v>
      </c>
      <c r="C304" s="2" t="s">
        <v>8</v>
      </c>
      <c r="D304" s="2" t="s">
        <v>32</v>
      </c>
      <c r="E304" s="2" t="s">
        <v>1440</v>
      </c>
      <c r="F304" s="2">
        <v>20</v>
      </c>
      <c r="G304" s="3">
        <v>16</v>
      </c>
      <c r="H304" s="14">
        <f t="shared" si="8"/>
        <v>320</v>
      </c>
      <c r="I304" t="str">
        <f>CONCATENATE(ESE!C304,"-",ESE!D304,"-",ESE!G304)</f>
        <v>ITA-zan VETRI-16</v>
      </c>
      <c r="J304" t="str">
        <f t="shared" si="9"/>
        <v>475</v>
      </c>
      <c r="K304" s="4"/>
      <c r="L304" s="4"/>
    </row>
    <row r="305" spans="1:12" ht="12.75" customHeight="1" x14ac:dyDescent="0.3">
      <c r="A305" s="2">
        <v>307</v>
      </c>
      <c r="B305" s="2" t="s">
        <v>170</v>
      </c>
      <c r="C305" s="2" t="s">
        <v>8</v>
      </c>
      <c r="D305" s="2" t="s">
        <v>43</v>
      </c>
      <c r="E305" s="2" t="s">
        <v>1440</v>
      </c>
      <c r="F305" s="2">
        <v>20</v>
      </c>
      <c r="G305" s="3">
        <v>21</v>
      </c>
      <c r="H305" s="14">
        <f t="shared" si="8"/>
        <v>420</v>
      </c>
      <c r="I305" t="str">
        <f>CONCATENATE(ESE!C305,"-",ESE!D305,"-",ESE!G305)</f>
        <v>ITA-zan pin SPA-21</v>
      </c>
      <c r="J305" t="str">
        <f t="shared" si="9"/>
        <v>971</v>
      </c>
      <c r="K305" s="4"/>
      <c r="L305" s="4"/>
    </row>
    <row r="306" spans="1:12" ht="12.75" customHeight="1" x14ac:dyDescent="0.3">
      <c r="A306" s="2">
        <v>308</v>
      </c>
      <c r="B306" s="2" t="s">
        <v>170</v>
      </c>
      <c r="C306" s="2" t="s">
        <v>8</v>
      </c>
      <c r="D306" s="2" t="s">
        <v>43</v>
      </c>
      <c r="E306" s="2" t="s">
        <v>10</v>
      </c>
      <c r="F306" s="2">
        <v>0</v>
      </c>
      <c r="G306" s="3">
        <v>17</v>
      </c>
      <c r="H306" s="14" t="str">
        <f t="shared" si="8"/>
        <v/>
      </c>
      <c r="I306" t="str">
        <f>CONCATENATE(ESE!C306,"-",ESE!D306,"-",ESE!G306)</f>
        <v>ITA-zan pin SPA-17</v>
      </c>
      <c r="J306" t="str">
        <f t="shared" si="9"/>
        <v>971</v>
      </c>
      <c r="K306" s="4"/>
      <c r="L306" s="4"/>
    </row>
    <row r="307" spans="1:12" ht="12.75" customHeight="1" x14ac:dyDescent="0.3">
      <c r="A307" s="2">
        <v>309</v>
      </c>
      <c r="B307" s="2" t="s">
        <v>171</v>
      </c>
      <c r="C307" s="2" t="s">
        <v>8</v>
      </c>
      <c r="D307" s="2" t="s">
        <v>93</v>
      </c>
      <c r="E307" s="2" t="s">
        <v>10</v>
      </c>
      <c r="F307" s="2">
        <v>0</v>
      </c>
      <c r="G307" s="3">
        <v>16</v>
      </c>
      <c r="H307" s="14" t="str">
        <f t="shared" si="8"/>
        <v/>
      </c>
      <c r="I307" t="str">
        <f>CONCATENATE(ESE!C307,"-",ESE!D307,"-",ESE!G307)</f>
        <v>ITA-zan SPA-16</v>
      </c>
      <c r="J307" t="str">
        <f t="shared" si="9"/>
        <v>250</v>
      </c>
      <c r="K307" s="4"/>
      <c r="L307" s="4"/>
    </row>
    <row r="308" spans="1:12" ht="12.75" customHeight="1" x14ac:dyDescent="0.3">
      <c r="A308" s="2">
        <v>310</v>
      </c>
      <c r="B308" s="2" t="s">
        <v>171</v>
      </c>
      <c r="C308" s="2" t="s">
        <v>8</v>
      </c>
      <c r="D308" s="2" t="s">
        <v>93</v>
      </c>
      <c r="E308" s="2" t="s">
        <v>1440</v>
      </c>
      <c r="F308" s="2">
        <v>10</v>
      </c>
      <c r="G308" s="3">
        <v>18</v>
      </c>
      <c r="H308" s="14">
        <f t="shared" si="8"/>
        <v>180</v>
      </c>
      <c r="I308" t="str">
        <f>CONCATENATE(ESE!C308,"-",ESE!D308,"-",ESE!G308)</f>
        <v>ITA-zan SPA-18</v>
      </c>
      <c r="J308" t="str">
        <f t="shared" si="9"/>
        <v>250</v>
      </c>
      <c r="K308" s="4"/>
      <c r="L308" s="4"/>
    </row>
    <row r="309" spans="1:12" ht="12.75" customHeight="1" x14ac:dyDescent="0.3">
      <c r="A309" s="2">
        <v>311</v>
      </c>
      <c r="B309" s="2" t="s">
        <v>171</v>
      </c>
      <c r="C309" s="2" t="s">
        <v>8</v>
      </c>
      <c r="D309" s="2" t="s">
        <v>93</v>
      </c>
      <c r="E309" s="2" t="s">
        <v>1440</v>
      </c>
      <c r="F309" s="2">
        <v>20</v>
      </c>
      <c r="G309" s="3">
        <v>19</v>
      </c>
      <c r="H309" s="14">
        <f t="shared" si="8"/>
        <v>380</v>
      </c>
      <c r="I309" t="str">
        <f>CONCATENATE(ESE!C309,"-",ESE!D309,"-",ESE!G309)</f>
        <v>ITA-zan SPA-19</v>
      </c>
      <c r="J309" t="str">
        <f t="shared" si="9"/>
        <v>250</v>
      </c>
      <c r="K309" s="4"/>
      <c r="L309" s="4"/>
    </row>
    <row r="310" spans="1:12" ht="12.75" customHeight="1" x14ac:dyDescent="0.3">
      <c r="A310" s="2">
        <v>312</v>
      </c>
      <c r="B310" s="2" t="s">
        <v>172</v>
      </c>
      <c r="C310" s="2" t="s">
        <v>8</v>
      </c>
      <c r="D310" s="2" t="s">
        <v>61</v>
      </c>
      <c r="E310" s="2" t="s">
        <v>10</v>
      </c>
      <c r="F310" s="2">
        <v>0</v>
      </c>
      <c r="G310" s="3">
        <v>17</v>
      </c>
      <c r="H310" s="14" t="str">
        <f t="shared" si="8"/>
        <v/>
      </c>
      <c r="I310" t="str">
        <f>CONCATENATE(ESE!C310,"-",ESE!D310,"-",ESE!G310)</f>
        <v>ITA-zan PAM-17</v>
      </c>
      <c r="J310" t="str">
        <f t="shared" si="9"/>
        <v>940</v>
      </c>
      <c r="K310" s="4"/>
      <c r="L310" s="4"/>
    </row>
    <row r="311" spans="1:12" ht="12.75" customHeight="1" x14ac:dyDescent="0.3">
      <c r="A311" s="2">
        <v>313</v>
      </c>
      <c r="B311" s="2" t="s">
        <v>172</v>
      </c>
      <c r="C311" s="2" t="s">
        <v>8</v>
      </c>
      <c r="D311" s="2" t="s">
        <v>61</v>
      </c>
      <c r="E311" s="2" t="s">
        <v>1440</v>
      </c>
      <c r="F311" s="2">
        <v>20</v>
      </c>
      <c r="G311" s="3">
        <v>26</v>
      </c>
      <c r="H311" s="14">
        <f t="shared" si="8"/>
        <v>520</v>
      </c>
      <c r="I311" t="str">
        <f>CONCATENATE(ESE!C311,"-",ESE!D311,"-",ESE!G311)</f>
        <v>ITA-zan PAM-26</v>
      </c>
      <c r="J311" t="str">
        <f t="shared" si="9"/>
        <v>940</v>
      </c>
      <c r="K311" s="4"/>
      <c r="L311" s="4"/>
    </row>
    <row r="312" spans="1:12" ht="12.75" customHeight="1" x14ac:dyDescent="0.3">
      <c r="A312" s="2">
        <v>314</v>
      </c>
      <c r="B312" s="2" t="s">
        <v>172</v>
      </c>
      <c r="C312" s="2" t="s">
        <v>8</v>
      </c>
      <c r="D312" s="2" t="s">
        <v>61</v>
      </c>
      <c r="E312" s="2" t="s">
        <v>1440</v>
      </c>
      <c r="F312" s="2">
        <v>10</v>
      </c>
      <c r="G312" s="3">
        <v>26</v>
      </c>
      <c r="H312" s="14">
        <f t="shared" si="8"/>
        <v>260</v>
      </c>
      <c r="I312" t="str">
        <f>CONCATENATE(ESE!C312,"-",ESE!D312,"-",ESE!G312)</f>
        <v>ITA-zan PAM-26</v>
      </c>
      <c r="J312" t="str">
        <f t="shared" si="9"/>
        <v>940</v>
      </c>
      <c r="K312" s="4"/>
      <c r="L312" s="4"/>
    </row>
    <row r="313" spans="1:12" ht="12.75" customHeight="1" x14ac:dyDescent="0.3">
      <c r="A313" s="2">
        <v>315</v>
      </c>
      <c r="B313" s="2" t="s">
        <v>173</v>
      </c>
      <c r="C313" s="2" t="s">
        <v>8</v>
      </c>
      <c r="D313" s="2" t="s">
        <v>50</v>
      </c>
      <c r="E313" s="2" t="s">
        <v>1440</v>
      </c>
      <c r="F313" s="2">
        <v>10</v>
      </c>
      <c r="G313" s="3">
        <v>28</v>
      </c>
      <c r="H313" s="14">
        <f t="shared" si="8"/>
        <v>280</v>
      </c>
      <c r="I313" t="str">
        <f>CONCATENATE(ESE!C313,"-",ESE!D313,"-",ESE!G313)</f>
        <v>ITA-zan S.R.L.-28</v>
      </c>
      <c r="J313" t="str">
        <f t="shared" si="9"/>
        <v>435</v>
      </c>
      <c r="K313" s="4"/>
      <c r="L313" s="4"/>
    </row>
    <row r="314" spans="1:12" ht="12.75" customHeight="1" x14ac:dyDescent="0.3">
      <c r="A314" s="2">
        <v>316</v>
      </c>
      <c r="B314" s="2" t="s">
        <v>174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14" t="str">
        <f t="shared" si="8"/>
        <v/>
      </c>
      <c r="I314" t="str">
        <f>CONCATENATE(ESE!C314,"-",ESE!D314,"-",ESE!G314)</f>
        <v>ITA-SG-13</v>
      </c>
      <c r="J314" t="str">
        <f t="shared" si="9"/>
        <v>289</v>
      </c>
      <c r="K314" s="4"/>
      <c r="L314" s="4"/>
    </row>
    <row r="315" spans="1:12" ht="12.75" customHeight="1" x14ac:dyDescent="0.3">
      <c r="A315" s="2">
        <v>317</v>
      </c>
      <c r="B315" s="2" t="s">
        <v>174</v>
      </c>
      <c r="C315" s="2" t="s">
        <v>8</v>
      </c>
      <c r="D315" s="2" t="s">
        <v>9</v>
      </c>
      <c r="E315" s="2" t="s">
        <v>1440</v>
      </c>
      <c r="F315" s="2">
        <v>20</v>
      </c>
      <c r="G315" s="3">
        <v>37</v>
      </c>
      <c r="H315" s="14">
        <f t="shared" si="8"/>
        <v>740</v>
      </c>
      <c r="I315" t="str">
        <f>CONCATENATE(ESE!C315,"-",ESE!D315,"-",ESE!G315)</f>
        <v>ITA-SG-37</v>
      </c>
      <c r="J315" t="str">
        <f t="shared" si="9"/>
        <v>289</v>
      </c>
      <c r="K315" s="4"/>
      <c r="L315" s="4"/>
    </row>
    <row r="316" spans="1:12" ht="12.75" customHeight="1" x14ac:dyDescent="0.3">
      <c r="A316" s="2">
        <v>318</v>
      </c>
      <c r="B316" s="2" t="s">
        <v>175</v>
      </c>
      <c r="C316" s="2" t="s">
        <v>8</v>
      </c>
      <c r="D316" s="2" t="s">
        <v>176</v>
      </c>
      <c r="E316" s="2" t="s">
        <v>1440</v>
      </c>
      <c r="F316" s="2">
        <v>10</v>
      </c>
      <c r="G316" s="3">
        <v>19</v>
      </c>
      <c r="H316" s="14">
        <f t="shared" si="8"/>
        <v>190</v>
      </c>
      <c r="I316" t="str">
        <f>CONCATENATE(ESE!C316,"-",ESE!D316,"-",ESE!G316)</f>
        <v>ITA-mull-19</v>
      </c>
      <c r="J316" t="str">
        <f t="shared" si="9"/>
        <v>423</v>
      </c>
      <c r="K316" s="4"/>
      <c r="L316" s="4"/>
    </row>
    <row r="317" spans="1:12" ht="12.75" customHeight="1" x14ac:dyDescent="0.3">
      <c r="A317" s="2">
        <v>319</v>
      </c>
      <c r="B317" s="2" t="s">
        <v>175</v>
      </c>
      <c r="C317" s="2" t="s">
        <v>8</v>
      </c>
      <c r="D317" s="2" t="s">
        <v>176</v>
      </c>
      <c r="E317" s="2" t="s">
        <v>10</v>
      </c>
      <c r="F317" s="2">
        <v>0</v>
      </c>
      <c r="G317" s="3">
        <v>39</v>
      </c>
      <c r="H317" s="14" t="str">
        <f t="shared" si="8"/>
        <v/>
      </c>
      <c r="I317" t="str">
        <f>CONCATENATE(ESE!C317,"-",ESE!D317,"-",ESE!G317)</f>
        <v>ITA-mull-39</v>
      </c>
      <c r="J317" t="str">
        <f t="shared" si="9"/>
        <v>423</v>
      </c>
      <c r="K317" s="4"/>
      <c r="L317" s="4"/>
    </row>
    <row r="318" spans="1:12" ht="12.75" customHeight="1" x14ac:dyDescent="0.3">
      <c r="A318" s="2">
        <v>320</v>
      </c>
      <c r="B318" s="2" t="s">
        <v>175</v>
      </c>
      <c r="C318" s="2" t="s">
        <v>8</v>
      </c>
      <c r="D318" s="2" t="s">
        <v>176</v>
      </c>
      <c r="E318" s="2" t="s">
        <v>1440</v>
      </c>
      <c r="F318" s="2">
        <v>20</v>
      </c>
      <c r="G318" s="3">
        <v>26</v>
      </c>
      <c r="H318" s="14">
        <f t="shared" si="8"/>
        <v>520</v>
      </c>
      <c r="I318" t="str">
        <f>CONCATENATE(ESE!C318,"-",ESE!D318,"-",ESE!G318)</f>
        <v>ITA-mull-26</v>
      </c>
      <c r="J318" t="str">
        <f t="shared" si="9"/>
        <v>423</v>
      </c>
      <c r="K318" s="4"/>
      <c r="L318" s="4"/>
    </row>
    <row r="319" spans="1:12" ht="12.75" customHeight="1" x14ac:dyDescent="0.3">
      <c r="A319" s="2">
        <v>321</v>
      </c>
      <c r="B319" s="2" t="s">
        <v>177</v>
      </c>
      <c r="C319" s="2" t="s">
        <v>8</v>
      </c>
      <c r="D319" s="2" t="s">
        <v>32</v>
      </c>
      <c r="E319" s="2" t="s">
        <v>10</v>
      </c>
      <c r="F319" s="2">
        <v>0</v>
      </c>
      <c r="G319" s="3">
        <v>33</v>
      </c>
      <c r="H319" s="14" t="str">
        <f t="shared" si="8"/>
        <v/>
      </c>
      <c r="I319" t="str">
        <f>CONCATENATE(ESE!C319,"-",ESE!D319,"-",ESE!G319)</f>
        <v>ITA-zan VETRI-33</v>
      </c>
      <c r="J319" t="str">
        <f t="shared" si="9"/>
        <v>936</v>
      </c>
      <c r="K319" s="4"/>
      <c r="L319" s="4"/>
    </row>
    <row r="320" spans="1:12" ht="12.75" customHeight="1" x14ac:dyDescent="0.3">
      <c r="A320" s="2">
        <v>322</v>
      </c>
      <c r="B320" s="2" t="s">
        <v>178</v>
      </c>
      <c r="C320" s="2" t="s">
        <v>8</v>
      </c>
      <c r="D320" s="2" t="s">
        <v>50</v>
      </c>
      <c r="E320" s="2" t="s">
        <v>10</v>
      </c>
      <c r="F320" s="2">
        <v>0</v>
      </c>
      <c r="G320" s="3">
        <v>19</v>
      </c>
      <c r="H320" s="14" t="str">
        <f t="shared" si="8"/>
        <v/>
      </c>
      <c r="I320" t="str">
        <f>CONCATENATE(ESE!C320,"-",ESE!D320,"-",ESE!G320)</f>
        <v>ITA-zan S.R.L.-19</v>
      </c>
      <c r="J320" t="str">
        <f t="shared" si="9"/>
        <v>257</v>
      </c>
      <c r="K320" s="4"/>
      <c r="L320" s="4"/>
    </row>
    <row r="321" spans="1:12" ht="12.75" customHeight="1" x14ac:dyDescent="0.3">
      <c r="A321" s="2">
        <v>323</v>
      </c>
      <c r="B321" s="2" t="s">
        <v>179</v>
      </c>
      <c r="C321" s="2" t="s">
        <v>8</v>
      </c>
      <c r="D321" s="2" t="s">
        <v>9</v>
      </c>
      <c r="E321" s="2" t="s">
        <v>1440</v>
      </c>
      <c r="F321" s="2">
        <v>20</v>
      </c>
      <c r="G321" s="3">
        <v>36</v>
      </c>
      <c r="H321" s="14">
        <f t="shared" si="8"/>
        <v>720</v>
      </c>
      <c r="I321" t="str">
        <f>CONCATENATE(ESE!C321,"-",ESE!D321,"-",ESE!G321)</f>
        <v>ITA-SG-36</v>
      </c>
      <c r="J321" t="str">
        <f t="shared" si="9"/>
        <v>835</v>
      </c>
      <c r="K321" s="4"/>
      <c r="L321" s="4"/>
    </row>
    <row r="322" spans="1:12" ht="12.75" customHeight="1" x14ac:dyDescent="0.3">
      <c r="A322" s="2">
        <v>324</v>
      </c>
      <c r="B322" s="2" t="s">
        <v>179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14" t="str">
        <f t="shared" si="8"/>
        <v/>
      </c>
      <c r="I322" t="str">
        <f>CONCATENATE(ESE!C322,"-",ESE!D322,"-",ESE!G322)</f>
        <v>ITA-SG-16</v>
      </c>
      <c r="J322" t="str">
        <f t="shared" si="9"/>
        <v>835</v>
      </c>
      <c r="K322" s="4"/>
      <c r="L322" s="4"/>
    </row>
    <row r="323" spans="1:12" ht="12.75" customHeight="1" x14ac:dyDescent="0.3">
      <c r="A323" s="2">
        <v>325</v>
      </c>
      <c r="B323" s="2" t="s">
        <v>180</v>
      </c>
      <c r="C323" s="2" t="s">
        <v>8</v>
      </c>
      <c r="D323" s="2" t="s">
        <v>43</v>
      </c>
      <c r="E323" s="2" t="s">
        <v>10</v>
      </c>
      <c r="F323" s="2">
        <v>0</v>
      </c>
      <c r="G323" s="3">
        <v>19</v>
      </c>
      <c r="H323" s="14" t="str">
        <f t="shared" ref="H323:H386" si="10">IF(F323=0,"",F323*G323)</f>
        <v/>
      </c>
      <c r="I323" t="str">
        <f>CONCATENATE(ESE!C323,"-",ESE!D323,"-",ESE!G323)</f>
        <v>ITA-zan pin SPA-19</v>
      </c>
      <c r="J323" t="str">
        <f t="shared" ref="J323:J386" si="11">MID(B323,3,3)</f>
        <v>621</v>
      </c>
      <c r="K323" s="4"/>
      <c r="L323" s="4"/>
    </row>
    <row r="324" spans="1:12" ht="12.75" customHeight="1" x14ac:dyDescent="0.3">
      <c r="A324" s="2">
        <v>326</v>
      </c>
      <c r="B324" s="2" t="s">
        <v>181</v>
      </c>
      <c r="C324" s="2" t="s">
        <v>8</v>
      </c>
      <c r="D324" s="2" t="s">
        <v>32</v>
      </c>
      <c r="E324" s="2" t="s">
        <v>1440</v>
      </c>
      <c r="F324" s="2">
        <v>20</v>
      </c>
      <c r="G324" s="3">
        <v>37</v>
      </c>
      <c r="H324" s="14">
        <f t="shared" si="10"/>
        <v>740</v>
      </c>
      <c r="I324" t="str">
        <f>CONCATENATE(ESE!C324,"-",ESE!D324,"-",ESE!G324)</f>
        <v>ITA-zan VETRI-37</v>
      </c>
      <c r="J324" t="str">
        <f t="shared" si="11"/>
        <v>767</v>
      </c>
      <c r="K324" s="4"/>
      <c r="L324" s="4"/>
    </row>
    <row r="325" spans="1:12" ht="12.75" customHeight="1" x14ac:dyDescent="0.3">
      <c r="A325" s="2">
        <v>327</v>
      </c>
      <c r="B325" s="2" t="s">
        <v>181</v>
      </c>
      <c r="C325" s="2" t="s">
        <v>8</v>
      </c>
      <c r="D325" s="2" t="s">
        <v>32</v>
      </c>
      <c r="E325" s="2" t="s">
        <v>10</v>
      </c>
      <c r="F325" s="2">
        <v>0</v>
      </c>
      <c r="G325" s="3">
        <v>26</v>
      </c>
      <c r="H325" s="14" t="str">
        <f t="shared" si="10"/>
        <v/>
      </c>
      <c r="I325" t="str">
        <f>CONCATENATE(ESE!C325,"-",ESE!D325,"-",ESE!G325)</f>
        <v>ITA-zan VETRI-26</v>
      </c>
      <c r="J325" t="str">
        <f t="shared" si="11"/>
        <v>767</v>
      </c>
      <c r="K325" s="4"/>
      <c r="L325" s="4"/>
    </row>
    <row r="326" spans="1:12" ht="12.75" customHeight="1" x14ac:dyDescent="0.3">
      <c r="A326" s="2">
        <v>328</v>
      </c>
      <c r="B326" s="2" t="s">
        <v>181</v>
      </c>
      <c r="C326" s="2" t="s">
        <v>8</v>
      </c>
      <c r="D326" s="2" t="s">
        <v>32</v>
      </c>
      <c r="E326" s="2" t="s">
        <v>1440</v>
      </c>
      <c r="F326" s="2">
        <v>20</v>
      </c>
      <c r="G326" s="3">
        <v>35</v>
      </c>
      <c r="H326" s="14">
        <f t="shared" si="10"/>
        <v>700</v>
      </c>
      <c r="I326" t="str">
        <f>CONCATENATE(ESE!C326,"-",ESE!D326,"-",ESE!G326)</f>
        <v>ITA-zan VETRI-35</v>
      </c>
      <c r="J326" t="str">
        <f t="shared" si="11"/>
        <v>767</v>
      </c>
      <c r="K326" s="4"/>
      <c r="L326" s="4"/>
    </row>
    <row r="327" spans="1:12" ht="12.75" customHeight="1" x14ac:dyDescent="0.3">
      <c r="A327" s="2">
        <v>329</v>
      </c>
      <c r="B327" s="2" t="s">
        <v>181</v>
      </c>
      <c r="C327" s="2" t="s">
        <v>8</v>
      </c>
      <c r="D327" s="2" t="s">
        <v>32</v>
      </c>
      <c r="E327" s="2" t="s">
        <v>1440</v>
      </c>
      <c r="F327" s="2">
        <v>10</v>
      </c>
      <c r="G327" s="3">
        <v>16</v>
      </c>
      <c r="H327" s="14">
        <f t="shared" si="10"/>
        <v>160</v>
      </c>
      <c r="I327" t="str">
        <f>CONCATENATE(ESE!C327,"-",ESE!D327,"-",ESE!G327)</f>
        <v>ITA-zan VETRI-16</v>
      </c>
      <c r="J327" t="str">
        <f t="shared" si="11"/>
        <v>767</v>
      </c>
      <c r="K327" s="4"/>
      <c r="L327" s="4"/>
    </row>
    <row r="328" spans="1:12" ht="12.75" customHeight="1" x14ac:dyDescent="0.3">
      <c r="A328" s="2">
        <v>330</v>
      </c>
      <c r="B328" s="2" t="s">
        <v>182</v>
      </c>
      <c r="C328" s="2" t="s">
        <v>8</v>
      </c>
      <c r="D328" s="2" t="s">
        <v>43</v>
      </c>
      <c r="E328" s="2" t="s">
        <v>1440</v>
      </c>
      <c r="F328" s="2">
        <v>10</v>
      </c>
      <c r="G328" s="3">
        <v>31</v>
      </c>
      <c r="H328" s="14">
        <f t="shared" si="10"/>
        <v>310</v>
      </c>
      <c r="I328" t="str">
        <f>CONCATENATE(ESE!C328,"-",ESE!D328,"-",ESE!G328)</f>
        <v>ITA-zan pin SPA-31</v>
      </c>
      <c r="J328" t="str">
        <f t="shared" si="11"/>
        <v>771</v>
      </c>
      <c r="K328" s="4"/>
      <c r="L328" s="4"/>
    </row>
    <row r="329" spans="1:12" ht="12.75" customHeight="1" x14ac:dyDescent="0.3">
      <c r="A329" s="2">
        <v>331</v>
      </c>
      <c r="B329" s="2" t="s">
        <v>182</v>
      </c>
      <c r="C329" s="2" t="s">
        <v>8</v>
      </c>
      <c r="D329" s="2" t="s">
        <v>43</v>
      </c>
      <c r="E329" s="2" t="s">
        <v>10</v>
      </c>
      <c r="F329" s="2">
        <v>0</v>
      </c>
      <c r="G329" s="3">
        <v>21</v>
      </c>
      <c r="H329" s="14" t="str">
        <f t="shared" si="10"/>
        <v/>
      </c>
      <c r="I329" t="str">
        <f>CONCATENATE(ESE!C329,"-",ESE!D329,"-",ESE!G329)</f>
        <v>ITA-zan pin SPA-21</v>
      </c>
      <c r="J329" t="str">
        <f t="shared" si="11"/>
        <v>771</v>
      </c>
      <c r="K329" s="4"/>
      <c r="L329" s="4"/>
    </row>
    <row r="330" spans="1:12" ht="12.75" customHeight="1" x14ac:dyDescent="0.3">
      <c r="A330" s="2">
        <v>332</v>
      </c>
      <c r="B330" s="2" t="s">
        <v>182</v>
      </c>
      <c r="C330" s="2" t="s">
        <v>8</v>
      </c>
      <c r="D330" s="2" t="s">
        <v>43</v>
      </c>
      <c r="E330" s="2" t="s">
        <v>1440</v>
      </c>
      <c r="F330" s="2">
        <v>20</v>
      </c>
      <c r="G330" s="3">
        <v>34</v>
      </c>
      <c r="H330" s="14">
        <f t="shared" si="10"/>
        <v>680</v>
      </c>
      <c r="I330" t="str">
        <f>CONCATENATE(ESE!C330,"-",ESE!D330,"-",ESE!G330)</f>
        <v>ITA-zan pin SPA-34</v>
      </c>
      <c r="J330" t="str">
        <f t="shared" si="11"/>
        <v>771</v>
      </c>
      <c r="K330" s="4"/>
      <c r="L330" s="4"/>
    </row>
    <row r="331" spans="1:12" ht="12.75" customHeight="1" x14ac:dyDescent="0.3">
      <c r="A331" s="2">
        <v>333</v>
      </c>
      <c r="B331" s="2" t="s">
        <v>183</v>
      </c>
      <c r="C331" s="2" t="s">
        <v>8</v>
      </c>
      <c r="D331" s="2" t="s">
        <v>50</v>
      </c>
      <c r="E331" s="2" t="s">
        <v>10</v>
      </c>
      <c r="F331" s="2">
        <v>0</v>
      </c>
      <c r="G331" s="3">
        <v>29</v>
      </c>
      <c r="H331" s="14" t="str">
        <f t="shared" si="10"/>
        <v/>
      </c>
      <c r="I331" t="str">
        <f>CONCATENATE(ESE!C331,"-",ESE!D331,"-",ESE!G331)</f>
        <v>ITA-zan S.R.L.-29</v>
      </c>
      <c r="J331" t="str">
        <f t="shared" si="11"/>
        <v>302</v>
      </c>
      <c r="K331" s="4"/>
      <c r="L331" s="4"/>
    </row>
    <row r="332" spans="1:12" ht="12.75" customHeight="1" x14ac:dyDescent="0.3">
      <c r="A332" s="2">
        <v>334</v>
      </c>
      <c r="B332" s="2" t="s">
        <v>184</v>
      </c>
      <c r="C332" s="2" t="s">
        <v>8</v>
      </c>
      <c r="D332" s="2" t="s">
        <v>43</v>
      </c>
      <c r="E332" s="2" t="s">
        <v>1440</v>
      </c>
      <c r="F332" s="2">
        <v>20</v>
      </c>
      <c r="G332" s="3">
        <v>27</v>
      </c>
      <c r="H332" s="14">
        <f t="shared" si="10"/>
        <v>540</v>
      </c>
      <c r="I332" t="str">
        <f>CONCATENATE(ESE!C332,"-",ESE!D332,"-",ESE!G332)</f>
        <v>ITA-zan pin SPA-27</v>
      </c>
      <c r="J332" t="str">
        <f t="shared" si="11"/>
        <v>359</v>
      </c>
      <c r="K332" s="4"/>
      <c r="L332" s="4"/>
    </row>
    <row r="333" spans="1:12" ht="12.75" customHeight="1" x14ac:dyDescent="0.3">
      <c r="A333" s="2">
        <v>335</v>
      </c>
      <c r="B333" s="2" t="s">
        <v>184</v>
      </c>
      <c r="C333" s="2" t="s">
        <v>8</v>
      </c>
      <c r="D333" s="2" t="s">
        <v>43</v>
      </c>
      <c r="E333" s="2" t="s">
        <v>1440</v>
      </c>
      <c r="F333" s="2">
        <v>10</v>
      </c>
      <c r="G333" s="3">
        <v>10</v>
      </c>
      <c r="H333" s="14">
        <f t="shared" si="10"/>
        <v>100</v>
      </c>
      <c r="I333" t="str">
        <f>CONCATENATE(ESE!C333,"-",ESE!D333,"-",ESE!G333)</f>
        <v>ITA-zan pin SPA-10</v>
      </c>
      <c r="J333" t="str">
        <f t="shared" si="11"/>
        <v>359</v>
      </c>
      <c r="K333" s="4"/>
      <c r="L333" s="4"/>
    </row>
    <row r="334" spans="1:12" ht="12.75" customHeight="1" x14ac:dyDescent="0.3">
      <c r="A334" s="2">
        <v>336</v>
      </c>
      <c r="B334" s="2" t="s">
        <v>184</v>
      </c>
      <c r="C334" s="2" t="s">
        <v>8</v>
      </c>
      <c r="D334" s="2" t="s">
        <v>43</v>
      </c>
      <c r="E334" s="2" t="s">
        <v>10</v>
      </c>
      <c r="F334" s="2">
        <v>0</v>
      </c>
      <c r="G334" s="3">
        <v>12</v>
      </c>
      <c r="H334" s="14" t="str">
        <f t="shared" si="10"/>
        <v/>
      </c>
      <c r="I334" t="str">
        <f>CONCATENATE(ESE!C334,"-",ESE!D334,"-",ESE!G334)</f>
        <v>ITA-zan pin SPA-12</v>
      </c>
      <c r="J334" t="str">
        <f t="shared" si="11"/>
        <v>359</v>
      </c>
      <c r="K334" s="4"/>
      <c r="L334" s="4"/>
    </row>
    <row r="335" spans="1:12" ht="12.75" customHeight="1" x14ac:dyDescent="0.3">
      <c r="A335" s="2">
        <v>337</v>
      </c>
      <c r="B335" s="2" t="s">
        <v>185</v>
      </c>
      <c r="C335" s="2" t="s">
        <v>8</v>
      </c>
      <c r="D335" s="2" t="s">
        <v>9</v>
      </c>
      <c r="E335" s="2" t="s">
        <v>1440</v>
      </c>
      <c r="F335" s="2">
        <v>20</v>
      </c>
      <c r="G335" s="3">
        <v>11</v>
      </c>
      <c r="H335" s="14">
        <f t="shared" si="10"/>
        <v>220</v>
      </c>
      <c r="I335" t="str">
        <f>CONCATENATE(ESE!C335,"-",ESE!D335,"-",ESE!G335)</f>
        <v>ITA-SG-11</v>
      </c>
      <c r="J335" t="str">
        <f t="shared" si="11"/>
        <v>273</v>
      </c>
      <c r="K335" s="4"/>
      <c r="L335" s="4"/>
    </row>
    <row r="336" spans="1:12" ht="12.75" customHeight="1" x14ac:dyDescent="0.3">
      <c r="A336" s="2">
        <v>338</v>
      </c>
      <c r="B336" s="2" t="s">
        <v>185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14" t="str">
        <f t="shared" si="10"/>
        <v/>
      </c>
      <c r="I336" t="str">
        <f>CONCATENATE(ESE!C336,"-",ESE!D336,"-",ESE!G336)</f>
        <v>ITA-SG-23</v>
      </c>
      <c r="J336" t="str">
        <f t="shared" si="11"/>
        <v>273</v>
      </c>
      <c r="K336" s="4"/>
      <c r="L336" s="4"/>
    </row>
    <row r="337" spans="1:12" ht="12.75" customHeight="1" x14ac:dyDescent="0.3">
      <c r="A337" s="2">
        <v>339</v>
      </c>
      <c r="B337" s="2" t="s">
        <v>185</v>
      </c>
      <c r="C337" s="2" t="s">
        <v>8</v>
      </c>
      <c r="D337" s="2" t="s">
        <v>9</v>
      </c>
      <c r="E337" s="2" t="s">
        <v>1440</v>
      </c>
      <c r="F337" s="2">
        <v>10</v>
      </c>
      <c r="G337" s="3">
        <v>13</v>
      </c>
      <c r="H337" s="14">
        <f t="shared" si="10"/>
        <v>130</v>
      </c>
      <c r="I337" t="str">
        <f>CONCATENATE(ESE!C337,"-",ESE!D337,"-",ESE!G337)</f>
        <v>ITA-SG-13</v>
      </c>
      <c r="J337" t="str">
        <f t="shared" si="11"/>
        <v>273</v>
      </c>
      <c r="K337" s="4"/>
      <c r="L337" s="4"/>
    </row>
    <row r="338" spans="1:12" ht="12.75" customHeight="1" x14ac:dyDescent="0.3">
      <c r="A338" s="2">
        <v>340</v>
      </c>
      <c r="B338" s="2" t="s">
        <v>185</v>
      </c>
      <c r="C338" s="2" t="s">
        <v>8</v>
      </c>
      <c r="D338" s="2" t="s">
        <v>9</v>
      </c>
      <c r="E338" s="2" t="s">
        <v>1440</v>
      </c>
      <c r="F338" s="2">
        <v>20</v>
      </c>
      <c r="G338" s="3">
        <v>20</v>
      </c>
      <c r="H338" s="14">
        <f t="shared" si="10"/>
        <v>400</v>
      </c>
      <c r="I338" t="str">
        <f>CONCATENATE(ESE!C338,"-",ESE!D338,"-",ESE!G338)</f>
        <v>ITA-SG-20</v>
      </c>
      <c r="J338" t="str">
        <f t="shared" si="11"/>
        <v>273</v>
      </c>
      <c r="K338" s="4"/>
      <c r="L338" s="4"/>
    </row>
    <row r="339" spans="1:12" ht="12.75" customHeight="1" x14ac:dyDescent="0.3">
      <c r="A339" s="2">
        <v>341</v>
      </c>
      <c r="B339" s="2" t="s">
        <v>186</v>
      </c>
      <c r="C339" s="2" t="s">
        <v>8</v>
      </c>
      <c r="D339" s="2" t="s">
        <v>50</v>
      </c>
      <c r="E339" s="2" t="s">
        <v>10</v>
      </c>
      <c r="F339" s="2">
        <v>0</v>
      </c>
      <c r="G339" s="3">
        <v>25</v>
      </c>
      <c r="H339" s="14" t="str">
        <f t="shared" si="10"/>
        <v/>
      </c>
      <c r="I339" t="str">
        <f>CONCATENATE(ESE!C339,"-",ESE!D339,"-",ESE!G339)</f>
        <v>ITA-zan S.R.L.-25</v>
      </c>
      <c r="J339" t="str">
        <f t="shared" si="11"/>
        <v>497</v>
      </c>
      <c r="K339" s="4"/>
      <c r="L339" s="4"/>
    </row>
    <row r="340" spans="1:12" ht="12.75" customHeight="1" x14ac:dyDescent="0.3">
      <c r="A340" s="2">
        <v>342</v>
      </c>
      <c r="B340" s="2" t="s">
        <v>187</v>
      </c>
      <c r="C340" s="2" t="s">
        <v>8</v>
      </c>
      <c r="D340" s="2" t="s">
        <v>32</v>
      </c>
      <c r="E340" s="2" t="s">
        <v>10</v>
      </c>
      <c r="F340" s="2">
        <v>0</v>
      </c>
      <c r="G340" s="3">
        <v>32</v>
      </c>
      <c r="H340" s="14" t="str">
        <f t="shared" si="10"/>
        <v/>
      </c>
      <c r="I340" t="str">
        <f>CONCATENATE(ESE!C340,"-",ESE!D340,"-",ESE!G340)</f>
        <v>ITA-zan VETRI-32</v>
      </c>
      <c r="J340" t="str">
        <f t="shared" si="11"/>
        <v>227</v>
      </c>
      <c r="K340" s="4"/>
      <c r="L340" s="4"/>
    </row>
    <row r="341" spans="1:12" ht="12.75" customHeight="1" x14ac:dyDescent="0.3">
      <c r="A341" s="2">
        <v>343</v>
      </c>
      <c r="B341" s="2" t="s">
        <v>188</v>
      </c>
      <c r="C341" s="2" t="s">
        <v>8</v>
      </c>
      <c r="D341" s="2" t="s">
        <v>189</v>
      </c>
      <c r="E341" s="2" t="s">
        <v>10</v>
      </c>
      <c r="F341" s="2">
        <v>0</v>
      </c>
      <c r="G341" s="3">
        <v>38</v>
      </c>
      <c r="H341" s="14" t="str">
        <f t="shared" si="10"/>
        <v/>
      </c>
      <c r="I341" t="str">
        <f>CONCATENATE(ESE!C341,"-",ESE!D341,"-",ESE!G341)</f>
        <v>ITA-ECOpin S.R.L.-38</v>
      </c>
      <c r="J341" t="str">
        <f t="shared" si="11"/>
        <v>001</v>
      </c>
      <c r="K341" s="4"/>
      <c r="L341" s="4"/>
    </row>
    <row r="342" spans="1:12" ht="12.75" customHeight="1" x14ac:dyDescent="0.3">
      <c r="A342" s="2">
        <v>344</v>
      </c>
      <c r="B342" s="2" t="s">
        <v>188</v>
      </c>
      <c r="C342" s="2" t="s">
        <v>8</v>
      </c>
      <c r="D342" s="2" t="s">
        <v>189</v>
      </c>
      <c r="E342" s="2" t="s">
        <v>1440</v>
      </c>
      <c r="F342" s="2">
        <v>20</v>
      </c>
      <c r="G342" s="3">
        <v>10</v>
      </c>
      <c r="H342" s="14">
        <f t="shared" si="10"/>
        <v>200</v>
      </c>
      <c r="I342" t="str">
        <f>CONCATENATE(ESE!C342,"-",ESE!D342,"-",ESE!G342)</f>
        <v>ITA-ECOpin S.R.L.-10</v>
      </c>
      <c r="J342" t="str">
        <f t="shared" si="11"/>
        <v>001</v>
      </c>
      <c r="K342" s="4"/>
      <c r="L342" s="4"/>
    </row>
    <row r="343" spans="1:12" ht="12.75" customHeight="1" x14ac:dyDescent="0.3">
      <c r="A343" s="2">
        <v>345</v>
      </c>
      <c r="B343" s="2" t="s">
        <v>188</v>
      </c>
      <c r="C343" s="2" t="s">
        <v>8</v>
      </c>
      <c r="D343" s="2" t="s">
        <v>189</v>
      </c>
      <c r="E343" s="2" t="s">
        <v>1440</v>
      </c>
      <c r="F343" s="2">
        <v>20</v>
      </c>
      <c r="G343" s="3">
        <v>39</v>
      </c>
      <c r="H343" s="14">
        <f t="shared" si="10"/>
        <v>780</v>
      </c>
      <c r="I343" t="str">
        <f>CONCATENATE(ESE!C343,"-",ESE!D343,"-",ESE!G343)</f>
        <v>ITA-ECOpin S.R.L.-39</v>
      </c>
      <c r="J343" t="str">
        <f t="shared" si="11"/>
        <v>001</v>
      </c>
      <c r="K343" s="4"/>
      <c r="L343" s="4"/>
    </row>
    <row r="344" spans="1:12" ht="12.75" customHeight="1" x14ac:dyDescent="0.3">
      <c r="A344" s="2">
        <v>346</v>
      </c>
      <c r="B344" s="2" t="s">
        <v>188</v>
      </c>
      <c r="C344" s="2" t="s">
        <v>8</v>
      </c>
      <c r="D344" s="2" t="s">
        <v>189</v>
      </c>
      <c r="E344" s="2" t="s">
        <v>1440</v>
      </c>
      <c r="F344" s="2">
        <v>10</v>
      </c>
      <c r="G344" s="3">
        <v>22</v>
      </c>
      <c r="H344" s="14">
        <f t="shared" si="10"/>
        <v>220</v>
      </c>
      <c r="I344" t="str">
        <f>CONCATENATE(ESE!C344,"-",ESE!D344,"-",ESE!G344)</f>
        <v>ITA-ECOpin S.R.L.-22</v>
      </c>
      <c r="J344" t="str">
        <f t="shared" si="11"/>
        <v>001</v>
      </c>
      <c r="K344" s="4"/>
      <c r="L344" s="4"/>
    </row>
    <row r="345" spans="1:12" ht="12.75" customHeight="1" x14ac:dyDescent="0.3">
      <c r="A345" s="2">
        <v>347</v>
      </c>
      <c r="B345" s="2" t="s">
        <v>190</v>
      </c>
      <c r="C345" s="2" t="s">
        <v>8</v>
      </c>
      <c r="D345" s="2" t="s">
        <v>32</v>
      </c>
      <c r="E345" s="2" t="s">
        <v>10</v>
      </c>
      <c r="F345" s="2">
        <v>0</v>
      </c>
      <c r="G345" s="3">
        <v>27</v>
      </c>
      <c r="H345" s="14" t="str">
        <f t="shared" si="10"/>
        <v/>
      </c>
      <c r="I345" t="str">
        <f>CONCATENATE(ESE!C345,"-",ESE!D345,"-",ESE!G345)</f>
        <v>ITA-zan VETRI-27</v>
      </c>
      <c r="J345" t="str">
        <f t="shared" si="11"/>
        <v>486</v>
      </c>
      <c r="K345" s="4"/>
      <c r="L345" s="4"/>
    </row>
    <row r="346" spans="1:12" ht="12.75" customHeight="1" x14ac:dyDescent="0.3">
      <c r="A346" s="2">
        <v>348</v>
      </c>
      <c r="B346" s="2" t="s">
        <v>190</v>
      </c>
      <c r="C346" s="2" t="s">
        <v>8</v>
      </c>
      <c r="D346" s="2" t="s">
        <v>32</v>
      </c>
      <c r="E346" s="2" t="s">
        <v>1440</v>
      </c>
      <c r="F346" s="2">
        <v>20</v>
      </c>
      <c r="G346" s="3">
        <v>25</v>
      </c>
      <c r="H346" s="14">
        <f t="shared" si="10"/>
        <v>500</v>
      </c>
      <c r="I346" t="str">
        <f>CONCATENATE(ESE!C346,"-",ESE!D346,"-",ESE!G346)</f>
        <v>ITA-zan VETRI-25</v>
      </c>
      <c r="J346" t="str">
        <f t="shared" si="11"/>
        <v>486</v>
      </c>
      <c r="K346" s="4"/>
      <c r="L346" s="4"/>
    </row>
    <row r="347" spans="1:12" ht="12.75" customHeight="1" x14ac:dyDescent="0.3">
      <c r="A347" s="2">
        <v>349</v>
      </c>
      <c r="B347" s="2" t="s">
        <v>191</v>
      </c>
      <c r="C347" s="2" t="s">
        <v>8</v>
      </c>
      <c r="D347" s="2" t="s">
        <v>90</v>
      </c>
      <c r="E347" s="2" t="s">
        <v>1440</v>
      </c>
      <c r="F347" s="2">
        <v>10</v>
      </c>
      <c r="G347" s="3">
        <v>31</v>
      </c>
      <c r="H347" s="14">
        <f t="shared" si="10"/>
        <v>310</v>
      </c>
      <c r="I347" t="str">
        <f>CONCATENATE(ESE!C347,"-",ESE!D347,"-",ESE!G347)</f>
        <v>ITA-SG palla S.R.L.-31</v>
      </c>
      <c r="J347" t="str">
        <f t="shared" si="11"/>
        <v>603</v>
      </c>
      <c r="K347" s="4"/>
      <c r="L347" s="4"/>
    </row>
    <row r="348" spans="1:12" ht="12.75" customHeight="1" x14ac:dyDescent="0.3">
      <c r="A348" s="2">
        <v>350</v>
      </c>
      <c r="B348" s="2" t="s">
        <v>191</v>
      </c>
      <c r="C348" s="2" t="s">
        <v>8</v>
      </c>
      <c r="D348" s="2" t="s">
        <v>90</v>
      </c>
      <c r="E348" s="2" t="s">
        <v>1440</v>
      </c>
      <c r="F348" s="2">
        <v>20</v>
      </c>
      <c r="G348" s="3">
        <v>22</v>
      </c>
      <c r="H348" s="14">
        <f t="shared" si="10"/>
        <v>440</v>
      </c>
      <c r="I348" t="str">
        <f>CONCATENATE(ESE!C348,"-",ESE!D348,"-",ESE!G348)</f>
        <v>ITA-SG palla S.R.L.-22</v>
      </c>
      <c r="J348" t="str">
        <f t="shared" si="11"/>
        <v>603</v>
      </c>
      <c r="K348" s="4"/>
      <c r="L348" s="4"/>
    </row>
    <row r="349" spans="1:12" ht="12.75" customHeight="1" x14ac:dyDescent="0.3">
      <c r="A349" s="2">
        <v>351</v>
      </c>
      <c r="B349" s="2" t="s">
        <v>191</v>
      </c>
      <c r="C349" s="2" t="s">
        <v>8</v>
      </c>
      <c r="D349" s="2" t="s">
        <v>90</v>
      </c>
      <c r="E349" s="2" t="s">
        <v>10</v>
      </c>
      <c r="F349" s="2">
        <v>0</v>
      </c>
      <c r="G349" s="3">
        <v>12</v>
      </c>
      <c r="H349" s="14" t="str">
        <f t="shared" si="10"/>
        <v/>
      </c>
      <c r="I349" t="str">
        <f>CONCATENATE(ESE!C349,"-",ESE!D349,"-",ESE!G349)</f>
        <v>ITA-SG palla S.R.L.-12</v>
      </c>
      <c r="J349" t="str">
        <f t="shared" si="11"/>
        <v>603</v>
      </c>
      <c r="K349" s="4"/>
      <c r="L349" s="4"/>
    </row>
    <row r="350" spans="1:12" ht="12.75" customHeight="1" x14ac:dyDescent="0.3">
      <c r="A350" s="2">
        <v>352</v>
      </c>
      <c r="B350" s="2" t="s">
        <v>192</v>
      </c>
      <c r="C350" s="2" t="s">
        <v>8</v>
      </c>
      <c r="D350" s="2" t="s">
        <v>32</v>
      </c>
      <c r="E350" s="2" t="s">
        <v>10</v>
      </c>
      <c r="F350" s="2">
        <v>0</v>
      </c>
      <c r="G350" s="3">
        <v>40</v>
      </c>
      <c r="H350" s="14" t="str">
        <f t="shared" si="10"/>
        <v/>
      </c>
      <c r="I350" t="str">
        <f>CONCATENATE(ESE!C350,"-",ESE!D350,"-",ESE!G350)</f>
        <v>ITA-zan VETRI-40</v>
      </c>
      <c r="J350" t="str">
        <f t="shared" si="11"/>
        <v>518</v>
      </c>
      <c r="K350" s="4"/>
      <c r="L350" s="4"/>
    </row>
    <row r="351" spans="1:12" ht="12.75" customHeight="1" x14ac:dyDescent="0.3">
      <c r="A351" s="2">
        <v>353</v>
      </c>
      <c r="B351" s="2" t="s">
        <v>192</v>
      </c>
      <c r="C351" s="2" t="s">
        <v>8</v>
      </c>
      <c r="D351" s="2" t="s">
        <v>32</v>
      </c>
      <c r="E351" s="2" t="s">
        <v>1440</v>
      </c>
      <c r="F351" s="2">
        <v>10</v>
      </c>
      <c r="G351" s="3">
        <v>26</v>
      </c>
      <c r="H351" s="14">
        <f t="shared" si="10"/>
        <v>260</v>
      </c>
      <c r="I351" t="str">
        <f>CONCATENATE(ESE!C351,"-",ESE!D351,"-",ESE!G351)</f>
        <v>ITA-zan VETRI-26</v>
      </c>
      <c r="J351" t="str">
        <f t="shared" si="11"/>
        <v>518</v>
      </c>
      <c r="K351" s="4"/>
      <c r="L351" s="4"/>
    </row>
    <row r="352" spans="1:12" ht="12.75" customHeight="1" x14ac:dyDescent="0.3">
      <c r="A352" s="2">
        <v>354</v>
      </c>
      <c r="B352" s="2" t="s">
        <v>193</v>
      </c>
      <c r="C352" s="2" t="s">
        <v>8</v>
      </c>
      <c r="D352" s="2" t="s">
        <v>50</v>
      </c>
      <c r="E352" s="2" t="s">
        <v>1440</v>
      </c>
      <c r="F352" s="2">
        <v>10</v>
      </c>
      <c r="G352" s="3">
        <v>25</v>
      </c>
      <c r="H352" s="14">
        <f t="shared" si="10"/>
        <v>250</v>
      </c>
      <c r="I352" t="str">
        <f>CONCATENATE(ESE!C352,"-",ESE!D352,"-",ESE!G352)</f>
        <v>ITA-zan S.R.L.-25</v>
      </c>
      <c r="J352" t="str">
        <f t="shared" si="11"/>
        <v>659</v>
      </c>
      <c r="K352" s="4"/>
      <c r="L352" s="4"/>
    </row>
    <row r="353" spans="1:12" ht="12.75" customHeight="1" x14ac:dyDescent="0.3">
      <c r="A353" s="2">
        <v>355</v>
      </c>
      <c r="B353" s="2" t="s">
        <v>193</v>
      </c>
      <c r="C353" s="2" t="s">
        <v>8</v>
      </c>
      <c r="D353" s="2" t="s">
        <v>50</v>
      </c>
      <c r="E353" s="2" t="s">
        <v>1440</v>
      </c>
      <c r="F353" s="2">
        <v>20</v>
      </c>
      <c r="G353" s="3">
        <v>37</v>
      </c>
      <c r="H353" s="14">
        <f t="shared" si="10"/>
        <v>740</v>
      </c>
      <c r="I353" t="str">
        <f>CONCATENATE(ESE!C353,"-",ESE!D353,"-",ESE!G353)</f>
        <v>ITA-zan S.R.L.-37</v>
      </c>
      <c r="J353" t="str">
        <f t="shared" si="11"/>
        <v>659</v>
      </c>
      <c r="K353" s="4"/>
      <c r="L353" s="4"/>
    </row>
    <row r="354" spans="1:12" ht="12.75" customHeight="1" x14ac:dyDescent="0.3">
      <c r="A354" s="2">
        <v>356</v>
      </c>
      <c r="B354" s="2" t="s">
        <v>194</v>
      </c>
      <c r="C354" s="2" t="s">
        <v>79</v>
      </c>
      <c r="D354" s="2" t="s">
        <v>195</v>
      </c>
      <c r="E354" s="2" t="s">
        <v>1440</v>
      </c>
      <c r="F354" s="2">
        <v>10</v>
      </c>
      <c r="G354" s="3">
        <v>39</v>
      </c>
      <c r="H354" s="14">
        <f t="shared" si="10"/>
        <v>390</v>
      </c>
      <c r="I354" t="str">
        <f>CONCATENATE(ESE!C354,"-",ESE!D354,"-",ESE!G354)</f>
        <v>GRC-zan palla SA-39</v>
      </c>
      <c r="J354" t="str">
        <f t="shared" si="11"/>
        <v>538</v>
      </c>
      <c r="K354" s="4"/>
      <c r="L354" s="4"/>
    </row>
    <row r="355" spans="1:12" ht="12.75" customHeight="1" x14ac:dyDescent="0.3">
      <c r="A355" s="2">
        <v>357</v>
      </c>
      <c r="B355" s="2" t="s">
        <v>194</v>
      </c>
      <c r="C355" s="2" t="s">
        <v>79</v>
      </c>
      <c r="D355" s="2" t="s">
        <v>195</v>
      </c>
      <c r="E355" s="2" t="s">
        <v>10</v>
      </c>
      <c r="F355" s="2">
        <v>0</v>
      </c>
      <c r="G355" s="3">
        <v>10</v>
      </c>
      <c r="H355" s="14" t="str">
        <f t="shared" si="10"/>
        <v/>
      </c>
      <c r="I355" t="str">
        <f>CONCATENATE(ESE!C355,"-",ESE!D355,"-",ESE!G355)</f>
        <v>GRC-zan palla SA-10</v>
      </c>
      <c r="J355" t="str">
        <f t="shared" si="11"/>
        <v>538</v>
      </c>
      <c r="K355" s="4"/>
      <c r="L355" s="4"/>
    </row>
    <row r="356" spans="1:12" ht="12.75" customHeight="1" x14ac:dyDescent="0.3">
      <c r="A356" s="2">
        <v>358</v>
      </c>
      <c r="B356" s="2" t="s">
        <v>194</v>
      </c>
      <c r="C356" s="2" t="s">
        <v>79</v>
      </c>
      <c r="D356" s="2" t="s">
        <v>195</v>
      </c>
      <c r="E356" s="2" t="s">
        <v>1440</v>
      </c>
      <c r="F356" s="2">
        <v>20</v>
      </c>
      <c r="G356" s="3">
        <v>14</v>
      </c>
      <c r="H356" s="14">
        <f t="shared" si="10"/>
        <v>280</v>
      </c>
      <c r="I356" t="str">
        <f>CONCATENATE(ESE!C356,"-",ESE!D356,"-",ESE!G356)</f>
        <v>GRC-zan palla SA-14</v>
      </c>
      <c r="J356" t="str">
        <f t="shared" si="11"/>
        <v>538</v>
      </c>
      <c r="K356" s="4"/>
      <c r="L356" s="4"/>
    </row>
    <row r="357" spans="1:12" ht="12.75" customHeight="1" x14ac:dyDescent="0.3">
      <c r="A357" s="2">
        <v>359</v>
      </c>
      <c r="B357" s="2" t="s">
        <v>196</v>
      </c>
      <c r="C357" s="2" t="s">
        <v>8</v>
      </c>
      <c r="D357" s="2" t="s">
        <v>43</v>
      </c>
      <c r="E357" s="2" t="s">
        <v>10</v>
      </c>
      <c r="F357" s="2">
        <v>0</v>
      </c>
      <c r="G357" s="3">
        <v>11</v>
      </c>
      <c r="H357" s="14" t="str">
        <f t="shared" si="10"/>
        <v/>
      </c>
      <c r="I357" t="str">
        <f>CONCATENATE(ESE!C357,"-",ESE!D357,"-",ESE!G357)</f>
        <v>ITA-zan pin SPA-11</v>
      </c>
      <c r="J357" t="str">
        <f t="shared" si="11"/>
        <v>358</v>
      </c>
    </row>
    <row r="358" spans="1:12" ht="12.75" customHeight="1" x14ac:dyDescent="0.3">
      <c r="A358" s="2">
        <v>360</v>
      </c>
      <c r="B358" s="2" t="s">
        <v>196</v>
      </c>
      <c r="C358" s="2" t="s">
        <v>8</v>
      </c>
      <c r="D358" s="2" t="s">
        <v>43</v>
      </c>
      <c r="E358" s="2" t="s">
        <v>1440</v>
      </c>
      <c r="F358" s="2">
        <v>20</v>
      </c>
      <c r="G358" s="3">
        <v>24</v>
      </c>
      <c r="H358" s="14">
        <f t="shared" si="10"/>
        <v>480</v>
      </c>
      <c r="I358" t="str">
        <f>CONCATENATE(ESE!C358,"-",ESE!D358,"-",ESE!G358)</f>
        <v>ITA-zan pin SPA-24</v>
      </c>
      <c r="J358" t="str">
        <f t="shared" si="11"/>
        <v>358</v>
      </c>
    </row>
    <row r="359" spans="1:12" ht="12.75" customHeight="1" x14ac:dyDescent="0.3">
      <c r="A359" s="2">
        <v>361</v>
      </c>
      <c r="B359" s="2" t="s">
        <v>197</v>
      </c>
      <c r="C359" s="2" t="s">
        <v>8</v>
      </c>
      <c r="D359" s="2" t="s">
        <v>32</v>
      </c>
      <c r="E359" s="2" t="s">
        <v>10</v>
      </c>
      <c r="F359" s="2">
        <v>0</v>
      </c>
      <c r="G359" s="3">
        <v>21</v>
      </c>
      <c r="H359" s="14" t="str">
        <f t="shared" si="10"/>
        <v/>
      </c>
      <c r="I359" t="str">
        <f>CONCATENATE(ESE!C359,"-",ESE!D359,"-",ESE!G359)</f>
        <v>ITA-zan VETRI-21</v>
      </c>
      <c r="J359" t="str">
        <f t="shared" si="11"/>
        <v>963</v>
      </c>
    </row>
    <row r="360" spans="1:12" ht="12.75" customHeight="1" x14ac:dyDescent="0.3">
      <c r="A360" s="2">
        <v>362</v>
      </c>
      <c r="B360" s="2" t="s">
        <v>197</v>
      </c>
      <c r="C360" s="2" t="s">
        <v>8</v>
      </c>
      <c r="D360" s="2" t="s">
        <v>32</v>
      </c>
      <c r="E360" s="2" t="s">
        <v>1440</v>
      </c>
      <c r="F360" s="2">
        <v>20</v>
      </c>
      <c r="G360" s="3">
        <v>38</v>
      </c>
      <c r="H360" s="14">
        <f t="shared" si="10"/>
        <v>760</v>
      </c>
      <c r="I360" t="str">
        <f>CONCATENATE(ESE!C360,"-",ESE!D360,"-",ESE!G360)</f>
        <v>ITA-zan VETRI-38</v>
      </c>
      <c r="J360" t="str">
        <f t="shared" si="11"/>
        <v>963</v>
      </c>
    </row>
    <row r="361" spans="1:12" ht="12.75" customHeight="1" x14ac:dyDescent="0.3">
      <c r="A361" s="2">
        <v>363</v>
      </c>
      <c r="B361" s="2" t="s">
        <v>197</v>
      </c>
      <c r="C361" s="2" t="s">
        <v>8</v>
      </c>
      <c r="D361" s="2" t="s">
        <v>32</v>
      </c>
      <c r="E361" s="2" t="s">
        <v>1440</v>
      </c>
      <c r="F361" s="2">
        <v>10</v>
      </c>
      <c r="G361" s="3">
        <v>34</v>
      </c>
      <c r="H361" s="14">
        <f t="shared" si="10"/>
        <v>340</v>
      </c>
      <c r="I361" t="str">
        <f>CONCATENATE(ESE!C361,"-",ESE!D361,"-",ESE!G361)</f>
        <v>ITA-zan VETRI-34</v>
      </c>
      <c r="J361" t="str">
        <f t="shared" si="11"/>
        <v>963</v>
      </c>
    </row>
    <row r="362" spans="1:12" ht="12.75" customHeight="1" x14ac:dyDescent="0.3">
      <c r="A362" s="2">
        <v>364</v>
      </c>
      <c r="B362" s="2" t="s">
        <v>198</v>
      </c>
      <c r="C362" s="2" t="s">
        <v>8</v>
      </c>
      <c r="D362" s="2" t="s">
        <v>32</v>
      </c>
      <c r="E362" s="2" t="s">
        <v>10</v>
      </c>
      <c r="F362" s="2">
        <v>0</v>
      </c>
      <c r="G362" s="3">
        <v>16</v>
      </c>
      <c r="H362" s="14" t="str">
        <f t="shared" si="10"/>
        <v/>
      </c>
      <c r="I362" t="str">
        <f>CONCATENATE(ESE!C362,"-",ESE!D362,"-",ESE!G362)</f>
        <v>ITA-zan VETRI-16</v>
      </c>
      <c r="J362" t="str">
        <f t="shared" si="11"/>
        <v>722</v>
      </c>
    </row>
    <row r="363" spans="1:12" ht="12.75" customHeight="1" x14ac:dyDescent="0.3">
      <c r="A363" s="2">
        <v>365</v>
      </c>
      <c r="B363" s="2" t="s">
        <v>199</v>
      </c>
      <c r="C363" s="2" t="s">
        <v>8</v>
      </c>
      <c r="D363" s="2" t="s">
        <v>101</v>
      </c>
      <c r="E363" s="2" t="s">
        <v>1440</v>
      </c>
      <c r="F363" s="2">
        <v>20</v>
      </c>
      <c r="G363" s="3">
        <v>26</v>
      </c>
      <c r="H363" s="14">
        <f t="shared" si="10"/>
        <v>520</v>
      </c>
      <c r="I363" t="str">
        <f>CONCATENATE(ESE!C363,"-",ESE!D363,"-",ESE!G363)</f>
        <v>ITA-SG DISTRIBUZIONE SRL-26</v>
      </c>
      <c r="J363" t="str">
        <f t="shared" si="11"/>
        <v>423</v>
      </c>
    </row>
    <row r="364" spans="1:12" ht="12.75" customHeight="1" x14ac:dyDescent="0.3">
      <c r="A364" s="2">
        <v>366</v>
      </c>
      <c r="B364" s="2" t="s">
        <v>200</v>
      </c>
      <c r="C364" s="2" t="s">
        <v>8</v>
      </c>
      <c r="D364" s="2" t="s">
        <v>93</v>
      </c>
      <c r="E364" s="2" t="s">
        <v>1440</v>
      </c>
      <c r="F364" s="2">
        <v>20</v>
      </c>
      <c r="G364" s="3">
        <v>13</v>
      </c>
      <c r="H364" s="14">
        <f t="shared" si="10"/>
        <v>260</v>
      </c>
      <c r="I364" t="str">
        <f>CONCATENATE(ESE!C364,"-",ESE!D364,"-",ESE!G364)</f>
        <v>ITA-zan SPA-13</v>
      </c>
      <c r="J364" t="str">
        <f t="shared" si="11"/>
        <v>626</v>
      </c>
    </row>
    <row r="365" spans="1:12" ht="12.75" customHeight="1" x14ac:dyDescent="0.3">
      <c r="A365" s="2">
        <v>367</v>
      </c>
      <c r="B365" s="2" t="s">
        <v>200</v>
      </c>
      <c r="C365" s="2" t="s">
        <v>8</v>
      </c>
      <c r="D365" s="2" t="s">
        <v>93</v>
      </c>
      <c r="E365" s="2" t="s">
        <v>10</v>
      </c>
      <c r="F365" s="2">
        <v>0</v>
      </c>
      <c r="G365" s="3">
        <v>24</v>
      </c>
      <c r="H365" s="14" t="str">
        <f t="shared" si="10"/>
        <v/>
      </c>
      <c r="I365" t="str">
        <f>CONCATENATE(ESE!C365,"-",ESE!D365,"-",ESE!G365)</f>
        <v>ITA-zan SPA-24</v>
      </c>
      <c r="J365" t="str">
        <f t="shared" si="11"/>
        <v>626</v>
      </c>
    </row>
    <row r="366" spans="1:12" ht="12.75" customHeight="1" x14ac:dyDescent="0.3">
      <c r="A366" s="2">
        <v>368</v>
      </c>
      <c r="B366" s="2" t="s">
        <v>201</v>
      </c>
      <c r="C366" s="2" t="s">
        <v>13</v>
      </c>
      <c r="D366" s="2" t="s">
        <v>15</v>
      </c>
      <c r="E366" s="2" t="s">
        <v>10</v>
      </c>
      <c r="F366" s="2">
        <v>0</v>
      </c>
      <c r="G366" s="3">
        <v>20</v>
      </c>
      <c r="H366" s="14" t="str">
        <f t="shared" si="10"/>
        <v/>
      </c>
      <c r="I366" t="str">
        <f>CONCATENATE(ESE!C366,"-",ESE!D366,"-",ESE!G366)</f>
        <v>EGY-EGYPTIAN SAE-20</v>
      </c>
      <c r="J366" t="str">
        <f t="shared" si="11"/>
        <v>317</v>
      </c>
    </row>
    <row r="367" spans="1:12" ht="12.75" customHeight="1" x14ac:dyDescent="0.3">
      <c r="A367" s="2">
        <v>369</v>
      </c>
      <c r="B367" s="2" t="s">
        <v>201</v>
      </c>
      <c r="C367" s="2" t="s">
        <v>13</v>
      </c>
      <c r="D367" s="2" t="s">
        <v>15</v>
      </c>
      <c r="E367" s="2" t="s">
        <v>1440</v>
      </c>
      <c r="F367" s="2">
        <v>20</v>
      </c>
      <c r="G367" s="3">
        <v>18</v>
      </c>
      <c r="H367" s="14">
        <f t="shared" si="10"/>
        <v>360</v>
      </c>
      <c r="I367" t="str">
        <f>CONCATENATE(ESE!C367,"-",ESE!D367,"-",ESE!G367)</f>
        <v>EGY-EGYPTIAN SAE-18</v>
      </c>
      <c r="J367" t="str">
        <f t="shared" si="11"/>
        <v>317</v>
      </c>
    </row>
    <row r="368" spans="1:12" ht="12.75" customHeight="1" x14ac:dyDescent="0.3">
      <c r="A368" s="2">
        <v>370</v>
      </c>
      <c r="B368" s="2" t="s">
        <v>201</v>
      </c>
      <c r="C368" s="2" t="s">
        <v>13</v>
      </c>
      <c r="D368" s="2" t="s">
        <v>15</v>
      </c>
      <c r="E368" s="2" t="s">
        <v>1440</v>
      </c>
      <c r="F368" s="2">
        <v>10</v>
      </c>
      <c r="G368" s="3">
        <v>22</v>
      </c>
      <c r="H368" s="14">
        <f t="shared" si="10"/>
        <v>220</v>
      </c>
      <c r="I368" t="str">
        <f>CONCATENATE(ESE!C368,"-",ESE!D368,"-",ESE!G368)</f>
        <v>EGY-EGYPTIAN SAE-22</v>
      </c>
      <c r="J368" t="str">
        <f t="shared" si="11"/>
        <v>317</v>
      </c>
    </row>
    <row r="369" spans="1:10" ht="12.75" customHeight="1" x14ac:dyDescent="0.3">
      <c r="A369" s="2">
        <v>371</v>
      </c>
      <c r="B369" s="2" t="s">
        <v>202</v>
      </c>
      <c r="C369" s="2" t="s">
        <v>8</v>
      </c>
      <c r="D369" s="2" t="s">
        <v>93</v>
      </c>
      <c r="E369" s="2" t="s">
        <v>1440</v>
      </c>
      <c r="F369" s="2">
        <v>20</v>
      </c>
      <c r="G369" s="3">
        <v>16</v>
      </c>
      <c r="H369" s="14">
        <f t="shared" si="10"/>
        <v>320</v>
      </c>
      <c r="I369" t="str">
        <f>CONCATENATE(ESE!C369,"-",ESE!D369,"-",ESE!G369)</f>
        <v>ITA-zan SPA-16</v>
      </c>
      <c r="J369" t="str">
        <f t="shared" si="11"/>
        <v>574</v>
      </c>
    </row>
    <row r="370" spans="1:10" ht="12.75" customHeight="1" x14ac:dyDescent="0.3">
      <c r="A370" s="2">
        <v>372</v>
      </c>
      <c r="B370" s="2" t="s">
        <v>202</v>
      </c>
      <c r="C370" s="2" t="s">
        <v>8</v>
      </c>
      <c r="D370" s="2" t="s">
        <v>93</v>
      </c>
      <c r="E370" s="2" t="s">
        <v>1440</v>
      </c>
      <c r="F370" s="2">
        <v>10</v>
      </c>
      <c r="G370" s="3">
        <v>16</v>
      </c>
      <c r="H370" s="14">
        <f t="shared" si="10"/>
        <v>160</v>
      </c>
      <c r="I370" t="str">
        <f>CONCATENATE(ESE!C370,"-",ESE!D370,"-",ESE!G370)</f>
        <v>ITA-zan SPA-16</v>
      </c>
      <c r="J370" t="str">
        <f t="shared" si="11"/>
        <v>574</v>
      </c>
    </row>
    <row r="371" spans="1:10" ht="12.75" customHeight="1" x14ac:dyDescent="0.3">
      <c r="A371" s="2">
        <v>373</v>
      </c>
      <c r="B371" s="2" t="s">
        <v>202</v>
      </c>
      <c r="C371" s="2" t="s">
        <v>8</v>
      </c>
      <c r="D371" s="2" t="s">
        <v>93</v>
      </c>
      <c r="E371" s="2" t="s">
        <v>10</v>
      </c>
      <c r="F371" s="2">
        <v>0</v>
      </c>
      <c r="G371" s="3">
        <v>12</v>
      </c>
      <c r="H371" s="14" t="str">
        <f t="shared" si="10"/>
        <v/>
      </c>
      <c r="I371" t="str">
        <f>CONCATENATE(ESE!C371,"-",ESE!D371,"-",ESE!G371)</f>
        <v>ITA-zan SPA-12</v>
      </c>
      <c r="J371" t="str">
        <f t="shared" si="11"/>
        <v>574</v>
      </c>
    </row>
    <row r="372" spans="1:10" ht="12.75" customHeight="1" x14ac:dyDescent="0.3">
      <c r="A372" s="2">
        <v>374</v>
      </c>
      <c r="B372" s="2" t="s">
        <v>203</v>
      </c>
      <c r="C372" s="2" t="s">
        <v>8</v>
      </c>
      <c r="D372" s="2" t="s">
        <v>32</v>
      </c>
      <c r="E372" s="2" t="s">
        <v>1440</v>
      </c>
      <c r="F372" s="2">
        <v>20</v>
      </c>
      <c r="G372" s="3">
        <v>10</v>
      </c>
      <c r="H372" s="14">
        <f t="shared" si="10"/>
        <v>200</v>
      </c>
      <c r="I372" t="str">
        <f>CONCATENATE(ESE!C372,"-",ESE!D372,"-",ESE!G372)</f>
        <v>ITA-zan VETRI-10</v>
      </c>
      <c r="J372" t="str">
        <f t="shared" si="11"/>
        <v>277</v>
      </c>
    </row>
    <row r="373" spans="1:10" ht="12.75" customHeight="1" x14ac:dyDescent="0.3">
      <c r="A373" s="2">
        <v>375</v>
      </c>
      <c r="B373" s="2" t="s">
        <v>203</v>
      </c>
      <c r="C373" s="2" t="s">
        <v>8</v>
      </c>
      <c r="D373" s="2" t="s">
        <v>32</v>
      </c>
      <c r="E373" s="2" t="s">
        <v>1440</v>
      </c>
      <c r="F373" s="2">
        <v>10</v>
      </c>
      <c r="G373" s="3">
        <v>12</v>
      </c>
      <c r="H373" s="14">
        <f t="shared" si="10"/>
        <v>120</v>
      </c>
      <c r="I373" t="str">
        <f>CONCATENATE(ESE!C373,"-",ESE!D373,"-",ESE!G373)</f>
        <v>ITA-zan VETRI-12</v>
      </c>
      <c r="J373" t="str">
        <f t="shared" si="11"/>
        <v>277</v>
      </c>
    </row>
    <row r="374" spans="1:10" ht="12.75" customHeight="1" x14ac:dyDescent="0.3">
      <c r="A374" s="2">
        <v>376</v>
      </c>
      <c r="B374" s="2" t="s">
        <v>203</v>
      </c>
      <c r="C374" s="2" t="s">
        <v>8</v>
      </c>
      <c r="D374" s="2" t="s">
        <v>32</v>
      </c>
      <c r="E374" s="2" t="s">
        <v>10</v>
      </c>
      <c r="F374" s="2">
        <v>0</v>
      </c>
      <c r="G374" s="3">
        <v>12</v>
      </c>
      <c r="H374" s="14" t="str">
        <f t="shared" si="10"/>
        <v/>
      </c>
      <c r="I374" t="str">
        <f>CONCATENATE(ESE!C374,"-",ESE!D374,"-",ESE!G374)</f>
        <v>ITA-zan VETRI-12</v>
      </c>
      <c r="J374" t="str">
        <f t="shared" si="11"/>
        <v>277</v>
      </c>
    </row>
    <row r="375" spans="1:10" ht="12.75" customHeight="1" x14ac:dyDescent="0.3">
      <c r="A375" s="2">
        <v>377</v>
      </c>
      <c r="B375" s="2" t="s">
        <v>204</v>
      </c>
      <c r="C375" s="2" t="s">
        <v>8</v>
      </c>
      <c r="D375" s="2" t="s">
        <v>101</v>
      </c>
      <c r="E375" s="2" t="s">
        <v>1440</v>
      </c>
      <c r="F375" s="2">
        <v>20</v>
      </c>
      <c r="G375" s="3">
        <v>26</v>
      </c>
      <c r="H375" s="14">
        <f t="shared" si="10"/>
        <v>520</v>
      </c>
      <c r="I375" t="str">
        <f>CONCATENATE(ESE!C375,"-",ESE!D375,"-",ESE!G375)</f>
        <v>ITA-SG DISTRIBUZIONE SRL-26</v>
      </c>
      <c r="J375" t="str">
        <f t="shared" si="11"/>
        <v>260</v>
      </c>
    </row>
    <row r="376" spans="1:10" ht="12.75" customHeight="1" x14ac:dyDescent="0.3">
      <c r="A376" s="2">
        <v>378</v>
      </c>
      <c r="B376" s="2" t="s">
        <v>204</v>
      </c>
      <c r="C376" s="2" t="s">
        <v>8</v>
      </c>
      <c r="D376" s="2" t="s">
        <v>101</v>
      </c>
      <c r="E376" s="2" t="s">
        <v>10</v>
      </c>
      <c r="F376" s="2">
        <v>0</v>
      </c>
      <c r="G376" s="3">
        <v>10</v>
      </c>
      <c r="H376" s="14" t="str">
        <f t="shared" si="10"/>
        <v/>
      </c>
      <c r="I376" t="str">
        <f>CONCATENATE(ESE!C376,"-",ESE!D376,"-",ESE!G376)</f>
        <v>ITA-SG DISTRIBUZIONE SRL-10</v>
      </c>
      <c r="J376" t="str">
        <f t="shared" si="11"/>
        <v>260</v>
      </c>
    </row>
    <row r="377" spans="1:10" ht="12.75" customHeight="1" x14ac:dyDescent="0.3">
      <c r="A377" s="2">
        <v>379</v>
      </c>
      <c r="B377" s="2" t="s">
        <v>204</v>
      </c>
      <c r="C377" s="2" t="s">
        <v>8</v>
      </c>
      <c r="D377" s="2" t="s">
        <v>101</v>
      </c>
      <c r="E377" s="2" t="s">
        <v>1440</v>
      </c>
      <c r="F377" s="2">
        <v>10</v>
      </c>
      <c r="G377" s="3">
        <v>20</v>
      </c>
      <c r="H377" s="14">
        <f t="shared" si="10"/>
        <v>200</v>
      </c>
      <c r="I377" t="str">
        <f>CONCATENATE(ESE!C377,"-",ESE!D377,"-",ESE!G377)</f>
        <v>ITA-SG DISTRIBUZIONE SRL-20</v>
      </c>
      <c r="J377" t="str">
        <f t="shared" si="11"/>
        <v>260</v>
      </c>
    </row>
    <row r="378" spans="1:10" ht="12.75" customHeight="1" x14ac:dyDescent="0.3">
      <c r="A378" s="2">
        <v>380</v>
      </c>
      <c r="B378" s="2" t="s">
        <v>205</v>
      </c>
      <c r="C378" s="2" t="s">
        <v>8</v>
      </c>
      <c r="D378" s="2" t="s">
        <v>43</v>
      </c>
      <c r="E378" s="2" t="s">
        <v>1440</v>
      </c>
      <c r="F378" s="2">
        <v>10</v>
      </c>
      <c r="G378" s="3">
        <v>33</v>
      </c>
      <c r="H378" s="14">
        <f t="shared" si="10"/>
        <v>330</v>
      </c>
      <c r="I378" t="str">
        <f>CONCATENATE(ESE!C378,"-",ESE!D378,"-",ESE!G378)</f>
        <v>ITA-zan pin SPA-33</v>
      </c>
      <c r="J378" t="str">
        <f t="shared" si="11"/>
        <v>280</v>
      </c>
    </row>
    <row r="379" spans="1:10" ht="12.75" customHeight="1" x14ac:dyDescent="0.3">
      <c r="A379" s="2">
        <v>381</v>
      </c>
      <c r="B379" s="2" t="s">
        <v>205</v>
      </c>
      <c r="C379" s="2" t="s">
        <v>8</v>
      </c>
      <c r="D379" s="2" t="s">
        <v>43</v>
      </c>
      <c r="E379" s="2" t="s">
        <v>10</v>
      </c>
      <c r="F379" s="2">
        <v>0</v>
      </c>
      <c r="G379" s="3">
        <v>32</v>
      </c>
      <c r="H379" s="14" t="str">
        <f t="shared" si="10"/>
        <v/>
      </c>
      <c r="I379" t="str">
        <f>CONCATENATE(ESE!C379,"-",ESE!D379,"-",ESE!G379)</f>
        <v>ITA-zan pin SPA-32</v>
      </c>
      <c r="J379" t="str">
        <f t="shared" si="11"/>
        <v>280</v>
      </c>
    </row>
    <row r="380" spans="1:10" ht="12.75" customHeight="1" x14ac:dyDescent="0.3">
      <c r="A380" s="2">
        <v>382</v>
      </c>
      <c r="B380" s="2" t="s">
        <v>205</v>
      </c>
      <c r="C380" s="2" t="s">
        <v>8</v>
      </c>
      <c r="D380" s="2" t="s">
        <v>43</v>
      </c>
      <c r="E380" s="2" t="s">
        <v>1440</v>
      </c>
      <c r="F380" s="2">
        <v>20</v>
      </c>
      <c r="G380" s="3">
        <v>11</v>
      </c>
      <c r="H380" s="14">
        <f t="shared" si="10"/>
        <v>220</v>
      </c>
      <c r="I380" t="str">
        <f>CONCATENATE(ESE!C380,"-",ESE!D380,"-",ESE!G380)</f>
        <v>ITA-zan pin SPA-11</v>
      </c>
      <c r="J380" t="str">
        <f t="shared" si="11"/>
        <v>280</v>
      </c>
    </row>
    <row r="381" spans="1:10" ht="12.75" customHeight="1" x14ac:dyDescent="0.3">
      <c r="A381" s="2">
        <v>383</v>
      </c>
      <c r="B381" s="2" t="s">
        <v>206</v>
      </c>
      <c r="C381" s="2" t="s">
        <v>8</v>
      </c>
      <c r="D381" s="2" t="s">
        <v>61</v>
      </c>
      <c r="E381" s="2" t="s">
        <v>1440</v>
      </c>
      <c r="F381" s="2">
        <v>20</v>
      </c>
      <c r="G381" s="3">
        <v>15</v>
      </c>
      <c r="H381" s="14">
        <f t="shared" si="10"/>
        <v>300</v>
      </c>
      <c r="I381" t="str">
        <f>CONCATENATE(ESE!C381,"-",ESE!D381,"-",ESE!G381)</f>
        <v>ITA-zan PAM-15</v>
      </c>
      <c r="J381" t="str">
        <f t="shared" si="11"/>
        <v>159</v>
      </c>
    </row>
    <row r="382" spans="1:10" ht="12.75" customHeight="1" x14ac:dyDescent="0.3">
      <c r="A382" s="2">
        <v>384</v>
      </c>
      <c r="B382" s="2" t="s">
        <v>206</v>
      </c>
      <c r="C382" s="2" t="s">
        <v>8</v>
      </c>
      <c r="D382" s="2" t="s">
        <v>61</v>
      </c>
      <c r="E382" s="2" t="s">
        <v>10</v>
      </c>
      <c r="F382" s="2">
        <v>0</v>
      </c>
      <c r="G382" s="3">
        <v>30</v>
      </c>
      <c r="H382" s="14" t="str">
        <f t="shared" si="10"/>
        <v/>
      </c>
      <c r="I382" t="str">
        <f>CONCATENATE(ESE!C382,"-",ESE!D382,"-",ESE!G382)</f>
        <v>ITA-zan PAM-30</v>
      </c>
      <c r="J382" t="str">
        <f t="shared" si="11"/>
        <v>159</v>
      </c>
    </row>
    <row r="383" spans="1:10" ht="12.75" customHeight="1" x14ac:dyDescent="0.3">
      <c r="A383" s="2">
        <v>385</v>
      </c>
      <c r="B383" s="2" t="s">
        <v>206</v>
      </c>
      <c r="C383" s="2" t="s">
        <v>8</v>
      </c>
      <c r="D383" s="2" t="s">
        <v>61</v>
      </c>
      <c r="E383" s="2" t="s">
        <v>1440</v>
      </c>
      <c r="F383" s="2">
        <v>10</v>
      </c>
      <c r="G383" s="3">
        <v>37</v>
      </c>
      <c r="H383" s="14">
        <f t="shared" si="10"/>
        <v>370</v>
      </c>
      <c r="I383" t="str">
        <f>CONCATENATE(ESE!C383,"-",ESE!D383,"-",ESE!G383)</f>
        <v>ITA-zan PAM-37</v>
      </c>
      <c r="J383" t="str">
        <f t="shared" si="11"/>
        <v>159</v>
      </c>
    </row>
    <row r="384" spans="1:10" ht="12.75" customHeight="1" x14ac:dyDescent="0.3">
      <c r="A384" s="2">
        <v>386</v>
      </c>
      <c r="B384" s="2" t="s">
        <v>207</v>
      </c>
      <c r="C384" s="2" t="s">
        <v>8</v>
      </c>
      <c r="D384" s="2" t="s">
        <v>176</v>
      </c>
      <c r="E384" s="2" t="s">
        <v>1440</v>
      </c>
      <c r="F384" s="2">
        <v>20</v>
      </c>
      <c r="G384" s="3">
        <v>33</v>
      </c>
      <c r="H384" s="14">
        <f t="shared" si="10"/>
        <v>660</v>
      </c>
      <c r="I384" t="str">
        <f>CONCATENATE(ESE!C384,"-",ESE!D384,"-",ESE!G384)</f>
        <v>ITA-mull-33</v>
      </c>
      <c r="J384" t="str">
        <f t="shared" si="11"/>
        <v>796</v>
      </c>
    </row>
    <row r="385" spans="1:10" ht="12.75" customHeight="1" x14ac:dyDescent="0.3">
      <c r="A385" s="2">
        <v>387</v>
      </c>
      <c r="B385" s="2" t="s">
        <v>208</v>
      </c>
      <c r="C385" s="2" t="s">
        <v>8</v>
      </c>
      <c r="D385" s="2" t="s">
        <v>43</v>
      </c>
      <c r="E385" s="2" t="s">
        <v>10</v>
      </c>
      <c r="F385" s="2">
        <v>0</v>
      </c>
      <c r="G385" s="3">
        <v>37</v>
      </c>
      <c r="H385" s="14" t="str">
        <f t="shared" si="10"/>
        <v/>
      </c>
      <c r="I385" t="str">
        <f>CONCATENATE(ESE!C385,"-",ESE!D385,"-",ESE!G385)</f>
        <v>ITA-zan pin SPA-37</v>
      </c>
      <c r="J385" t="str">
        <f t="shared" si="11"/>
        <v>929</v>
      </c>
    </row>
    <row r="386" spans="1:10" ht="12.75" customHeight="1" x14ac:dyDescent="0.3">
      <c r="A386" s="2">
        <v>388</v>
      </c>
      <c r="B386" s="2" t="s">
        <v>209</v>
      </c>
      <c r="C386" s="2" t="s">
        <v>8</v>
      </c>
      <c r="D386" s="2" t="s">
        <v>9</v>
      </c>
      <c r="E386" s="2" t="s">
        <v>1440</v>
      </c>
      <c r="F386" s="2">
        <v>20</v>
      </c>
      <c r="G386" s="3">
        <v>30</v>
      </c>
      <c r="H386" s="14">
        <f t="shared" si="10"/>
        <v>600</v>
      </c>
      <c r="I386" t="str">
        <f>CONCATENATE(ESE!C386,"-",ESE!D386,"-",ESE!G386)</f>
        <v>ITA-SG-30</v>
      </c>
      <c r="J386" t="str">
        <f t="shared" si="11"/>
        <v>224</v>
      </c>
    </row>
    <row r="387" spans="1:10" ht="12.75" customHeight="1" x14ac:dyDescent="0.3">
      <c r="A387" s="2">
        <v>389</v>
      </c>
      <c r="B387" s="2" t="s">
        <v>209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14" t="str">
        <f t="shared" ref="H387:H450" si="12">IF(F387=0,"",F387*G387)</f>
        <v/>
      </c>
      <c r="I387" t="str">
        <f>CONCATENATE(ESE!C387,"-",ESE!D387,"-",ESE!G387)</f>
        <v>ITA-SG-30</v>
      </c>
      <c r="J387" t="str">
        <f t="shared" ref="J387:J450" si="13">MID(B387,3,3)</f>
        <v>224</v>
      </c>
    </row>
    <row r="388" spans="1:10" ht="12.75" customHeight="1" x14ac:dyDescent="0.3">
      <c r="A388" s="2">
        <v>390</v>
      </c>
      <c r="B388" s="2" t="s">
        <v>210</v>
      </c>
      <c r="C388" s="2" t="s">
        <v>8</v>
      </c>
      <c r="D388" s="2" t="s">
        <v>32</v>
      </c>
      <c r="E388" s="2" t="s">
        <v>10</v>
      </c>
      <c r="F388" s="2">
        <v>0</v>
      </c>
      <c r="G388" s="3">
        <v>38</v>
      </c>
      <c r="H388" s="14" t="str">
        <f t="shared" si="12"/>
        <v/>
      </c>
      <c r="I388" t="str">
        <f>CONCATENATE(ESE!C388,"-",ESE!D388,"-",ESE!G388)</f>
        <v>ITA-zan VETRI-38</v>
      </c>
      <c r="J388" t="str">
        <f t="shared" si="13"/>
        <v>130</v>
      </c>
    </row>
    <row r="389" spans="1:10" ht="12.75" customHeight="1" x14ac:dyDescent="0.3">
      <c r="A389" s="2">
        <v>391</v>
      </c>
      <c r="B389" s="2" t="s">
        <v>211</v>
      </c>
      <c r="C389" s="2" t="s">
        <v>8</v>
      </c>
      <c r="D389" s="2" t="s">
        <v>43</v>
      </c>
      <c r="E389" s="2" t="s">
        <v>1440</v>
      </c>
      <c r="F389" s="2">
        <v>20</v>
      </c>
      <c r="G389" s="3">
        <v>15</v>
      </c>
      <c r="H389" s="14">
        <f t="shared" si="12"/>
        <v>300</v>
      </c>
      <c r="I389" t="str">
        <f>CONCATENATE(ESE!C389,"-",ESE!D389,"-",ESE!G389)</f>
        <v>ITA-zan pin SPA-15</v>
      </c>
      <c r="J389" t="str">
        <f t="shared" si="13"/>
        <v>375</v>
      </c>
    </row>
    <row r="390" spans="1:10" ht="12.75" customHeight="1" x14ac:dyDescent="0.3">
      <c r="A390" s="2">
        <v>392</v>
      </c>
      <c r="B390" s="2" t="s">
        <v>211</v>
      </c>
      <c r="C390" s="2" t="s">
        <v>8</v>
      </c>
      <c r="D390" s="2" t="s">
        <v>43</v>
      </c>
      <c r="E390" s="2" t="s">
        <v>10</v>
      </c>
      <c r="F390" s="2">
        <v>0</v>
      </c>
      <c r="G390" s="3">
        <v>27</v>
      </c>
      <c r="H390" s="14" t="str">
        <f t="shared" si="12"/>
        <v/>
      </c>
      <c r="I390" t="str">
        <f>CONCATENATE(ESE!C390,"-",ESE!D390,"-",ESE!G390)</f>
        <v>ITA-zan pin SPA-27</v>
      </c>
      <c r="J390" t="str">
        <f t="shared" si="13"/>
        <v>375</v>
      </c>
    </row>
    <row r="391" spans="1:10" ht="12.75" customHeight="1" x14ac:dyDescent="0.3">
      <c r="A391" s="2">
        <v>393</v>
      </c>
      <c r="B391" s="2" t="s">
        <v>211</v>
      </c>
      <c r="C391" s="2" t="s">
        <v>8</v>
      </c>
      <c r="D391" s="2" t="s">
        <v>43</v>
      </c>
      <c r="E391" s="2" t="s">
        <v>1440</v>
      </c>
      <c r="F391" s="2">
        <v>10</v>
      </c>
      <c r="G391" s="3">
        <v>27</v>
      </c>
      <c r="H391" s="14">
        <f t="shared" si="12"/>
        <v>270</v>
      </c>
      <c r="I391" t="str">
        <f>CONCATENATE(ESE!C391,"-",ESE!D391,"-",ESE!G391)</f>
        <v>ITA-zan pin SPA-27</v>
      </c>
      <c r="J391" t="str">
        <f t="shared" si="13"/>
        <v>375</v>
      </c>
    </row>
    <row r="392" spans="1:10" ht="12.75" customHeight="1" x14ac:dyDescent="0.3">
      <c r="A392" s="2">
        <v>394</v>
      </c>
      <c r="B392" s="2" t="s">
        <v>212</v>
      </c>
      <c r="C392" s="2" t="s">
        <v>8</v>
      </c>
      <c r="D392" s="2" t="s">
        <v>32</v>
      </c>
      <c r="E392" s="2" t="s">
        <v>10</v>
      </c>
      <c r="F392" s="2">
        <v>0</v>
      </c>
      <c r="G392" s="3">
        <v>14</v>
      </c>
      <c r="H392" s="14" t="str">
        <f t="shared" si="12"/>
        <v/>
      </c>
      <c r="I392" t="str">
        <f>CONCATENATE(ESE!C392,"-",ESE!D392,"-",ESE!G392)</f>
        <v>ITA-zan VETRI-14</v>
      </c>
      <c r="J392" t="str">
        <f t="shared" si="13"/>
        <v>566</v>
      </c>
    </row>
    <row r="393" spans="1:10" ht="12.75" customHeight="1" x14ac:dyDescent="0.3">
      <c r="A393" s="2">
        <v>395</v>
      </c>
      <c r="B393" s="2" t="s">
        <v>212</v>
      </c>
      <c r="C393" s="2" t="s">
        <v>8</v>
      </c>
      <c r="D393" s="2" t="s">
        <v>32</v>
      </c>
      <c r="E393" s="2" t="s">
        <v>1440</v>
      </c>
      <c r="F393" s="2">
        <v>10</v>
      </c>
      <c r="G393" s="3">
        <v>16</v>
      </c>
      <c r="H393" s="14">
        <f t="shared" si="12"/>
        <v>160</v>
      </c>
      <c r="I393" t="str">
        <f>CONCATENATE(ESE!C393,"-",ESE!D393,"-",ESE!G393)</f>
        <v>ITA-zan VETRI-16</v>
      </c>
      <c r="J393" t="str">
        <f t="shared" si="13"/>
        <v>566</v>
      </c>
    </row>
    <row r="394" spans="1:10" ht="12.75" customHeight="1" x14ac:dyDescent="0.3">
      <c r="A394" s="2">
        <v>396</v>
      </c>
      <c r="B394" s="2" t="s">
        <v>212</v>
      </c>
      <c r="C394" s="2" t="s">
        <v>8</v>
      </c>
      <c r="D394" s="2" t="s">
        <v>32</v>
      </c>
      <c r="E394" s="2" t="s">
        <v>1440</v>
      </c>
      <c r="F394" s="2">
        <v>20</v>
      </c>
      <c r="G394" s="3">
        <v>17</v>
      </c>
      <c r="H394" s="14">
        <f t="shared" si="12"/>
        <v>340</v>
      </c>
      <c r="I394" t="str">
        <f>CONCATENATE(ESE!C394,"-",ESE!D394,"-",ESE!G394)</f>
        <v>ITA-zan VETRI-17</v>
      </c>
      <c r="J394" t="str">
        <f t="shared" si="13"/>
        <v>566</v>
      </c>
    </row>
    <row r="395" spans="1:10" ht="12.75" customHeight="1" x14ac:dyDescent="0.3">
      <c r="A395" s="2">
        <v>397</v>
      </c>
      <c r="B395" s="2" t="s">
        <v>213</v>
      </c>
      <c r="C395" s="2" t="s">
        <v>8</v>
      </c>
      <c r="D395" s="2" t="s">
        <v>32</v>
      </c>
      <c r="E395" s="2" t="s">
        <v>1440</v>
      </c>
      <c r="F395" s="2">
        <v>10</v>
      </c>
      <c r="G395" s="3">
        <v>15</v>
      </c>
      <c r="H395" s="14">
        <f t="shared" si="12"/>
        <v>150</v>
      </c>
      <c r="I395" t="str">
        <f>CONCATENATE(ESE!C395,"-",ESE!D395,"-",ESE!G395)</f>
        <v>ITA-zan VETRI-15</v>
      </c>
      <c r="J395" t="str">
        <f t="shared" si="13"/>
        <v>050</v>
      </c>
    </row>
    <row r="396" spans="1:10" ht="12.75" customHeight="1" x14ac:dyDescent="0.3">
      <c r="A396" s="2">
        <v>398</v>
      </c>
      <c r="B396" s="2" t="s">
        <v>213</v>
      </c>
      <c r="C396" s="2" t="s">
        <v>8</v>
      </c>
      <c r="D396" s="2" t="s">
        <v>32</v>
      </c>
      <c r="E396" s="2" t="s">
        <v>1440</v>
      </c>
      <c r="F396" s="2">
        <v>20</v>
      </c>
      <c r="G396" s="3">
        <v>13</v>
      </c>
      <c r="H396" s="14">
        <f t="shared" si="12"/>
        <v>260</v>
      </c>
      <c r="I396" t="str">
        <f>CONCATENATE(ESE!C396,"-",ESE!D396,"-",ESE!G396)</f>
        <v>ITA-zan VETRI-13</v>
      </c>
      <c r="J396" t="str">
        <f t="shared" si="13"/>
        <v>050</v>
      </c>
    </row>
    <row r="397" spans="1:10" ht="12.75" customHeight="1" x14ac:dyDescent="0.3">
      <c r="A397" s="2">
        <v>399</v>
      </c>
      <c r="B397" s="2" t="s">
        <v>213</v>
      </c>
      <c r="C397" s="2" t="s">
        <v>8</v>
      </c>
      <c r="D397" s="2" t="s">
        <v>32</v>
      </c>
      <c r="E397" s="2" t="s">
        <v>10</v>
      </c>
      <c r="F397" s="2">
        <v>0</v>
      </c>
      <c r="G397" s="3">
        <v>18</v>
      </c>
      <c r="H397" s="14" t="str">
        <f t="shared" si="12"/>
        <v/>
      </c>
      <c r="I397" t="str">
        <f>CONCATENATE(ESE!C397,"-",ESE!D397,"-",ESE!G397)</f>
        <v>ITA-zan VETRI-18</v>
      </c>
      <c r="J397" t="str">
        <f t="shared" si="13"/>
        <v>050</v>
      </c>
    </row>
    <row r="398" spans="1:10" ht="12.75" customHeight="1" x14ac:dyDescent="0.3">
      <c r="A398" s="2">
        <v>400</v>
      </c>
      <c r="B398" s="2" t="s">
        <v>214</v>
      </c>
      <c r="C398" s="2" t="s">
        <v>8</v>
      </c>
      <c r="D398" s="2" t="s">
        <v>32</v>
      </c>
      <c r="E398" s="2" t="s">
        <v>10</v>
      </c>
      <c r="F398" s="2">
        <v>0</v>
      </c>
      <c r="G398" s="3">
        <v>24</v>
      </c>
      <c r="H398" s="14" t="str">
        <f t="shared" si="12"/>
        <v/>
      </c>
      <c r="I398" t="str">
        <f>CONCATENATE(ESE!C398,"-",ESE!D398,"-",ESE!G398)</f>
        <v>ITA-zan VETRI-24</v>
      </c>
      <c r="J398" t="str">
        <f t="shared" si="13"/>
        <v>805</v>
      </c>
    </row>
    <row r="399" spans="1:10" ht="12.75" customHeight="1" x14ac:dyDescent="0.3">
      <c r="A399" s="2">
        <v>401</v>
      </c>
      <c r="B399" s="2" t="s">
        <v>215</v>
      </c>
      <c r="C399" s="2" t="s">
        <v>8</v>
      </c>
      <c r="D399" s="2" t="s">
        <v>93</v>
      </c>
      <c r="E399" s="2" t="s">
        <v>1440</v>
      </c>
      <c r="F399" s="2">
        <v>20</v>
      </c>
      <c r="G399" s="3">
        <v>29</v>
      </c>
      <c r="H399" s="14">
        <f t="shared" si="12"/>
        <v>580</v>
      </c>
      <c r="I399" t="str">
        <f>CONCATENATE(ESE!C399,"-",ESE!D399,"-",ESE!G399)</f>
        <v>ITA-zan SPA-29</v>
      </c>
      <c r="J399" t="str">
        <f t="shared" si="13"/>
        <v>107</v>
      </c>
    </row>
    <row r="400" spans="1:10" ht="12.75" customHeight="1" x14ac:dyDescent="0.3">
      <c r="A400" s="2">
        <v>402</v>
      </c>
      <c r="B400" s="2" t="s">
        <v>215</v>
      </c>
      <c r="C400" s="2" t="s">
        <v>8</v>
      </c>
      <c r="D400" s="2" t="s">
        <v>93</v>
      </c>
      <c r="E400" s="2" t="s">
        <v>1440</v>
      </c>
      <c r="F400" s="2">
        <v>20</v>
      </c>
      <c r="G400" s="3">
        <v>14</v>
      </c>
      <c r="H400" s="14">
        <f t="shared" si="12"/>
        <v>280</v>
      </c>
      <c r="I400" t="str">
        <f>CONCATENATE(ESE!C400,"-",ESE!D400,"-",ESE!G400)</f>
        <v>ITA-zan SPA-14</v>
      </c>
      <c r="J400" t="str">
        <f t="shared" si="13"/>
        <v>107</v>
      </c>
    </row>
    <row r="401" spans="1:10" ht="12.75" customHeight="1" x14ac:dyDescent="0.3">
      <c r="A401" s="2">
        <v>403</v>
      </c>
      <c r="B401" s="2" t="s">
        <v>215</v>
      </c>
      <c r="C401" s="2" t="s">
        <v>8</v>
      </c>
      <c r="D401" s="2" t="s">
        <v>93</v>
      </c>
      <c r="E401" s="2" t="s">
        <v>10</v>
      </c>
      <c r="F401" s="2">
        <v>0</v>
      </c>
      <c r="G401" s="3">
        <v>38</v>
      </c>
      <c r="H401" s="14" t="str">
        <f t="shared" si="12"/>
        <v/>
      </c>
      <c r="I401" t="str">
        <f>CONCATENATE(ESE!C401,"-",ESE!D401,"-",ESE!G401)</f>
        <v>ITA-zan SPA-38</v>
      </c>
      <c r="J401" t="str">
        <f t="shared" si="13"/>
        <v>107</v>
      </c>
    </row>
    <row r="402" spans="1:10" ht="12.75" customHeight="1" x14ac:dyDescent="0.3">
      <c r="A402" s="2">
        <v>404</v>
      </c>
      <c r="B402" s="2" t="s">
        <v>215</v>
      </c>
      <c r="C402" s="2" t="s">
        <v>8</v>
      </c>
      <c r="D402" s="2" t="s">
        <v>93</v>
      </c>
      <c r="E402" s="2" t="s">
        <v>1440</v>
      </c>
      <c r="F402" s="2">
        <v>10</v>
      </c>
      <c r="G402" s="3">
        <v>36</v>
      </c>
      <c r="H402" s="14">
        <f t="shared" si="12"/>
        <v>360</v>
      </c>
      <c r="I402" t="str">
        <f>CONCATENATE(ESE!C402,"-",ESE!D402,"-",ESE!G402)</f>
        <v>ITA-zan SPA-36</v>
      </c>
      <c r="J402" t="str">
        <f t="shared" si="13"/>
        <v>107</v>
      </c>
    </row>
    <row r="403" spans="1:10" ht="12.75" customHeight="1" x14ac:dyDescent="0.3">
      <c r="A403" s="2">
        <v>405</v>
      </c>
      <c r="B403" s="2" t="s">
        <v>216</v>
      </c>
      <c r="C403" s="2" t="s">
        <v>8</v>
      </c>
      <c r="D403" s="2" t="s">
        <v>9</v>
      </c>
      <c r="E403" s="2" t="s">
        <v>1440</v>
      </c>
      <c r="F403" s="2">
        <v>20</v>
      </c>
      <c r="G403" s="3">
        <v>21</v>
      </c>
      <c r="H403" s="14">
        <f t="shared" si="12"/>
        <v>420</v>
      </c>
      <c r="I403" t="str">
        <f>CONCATENATE(ESE!C403,"-",ESE!D403,"-",ESE!G403)</f>
        <v>ITA-SG-21</v>
      </c>
      <c r="J403" t="str">
        <f t="shared" si="13"/>
        <v>505</v>
      </c>
    </row>
    <row r="404" spans="1:10" ht="12.75" customHeight="1" x14ac:dyDescent="0.3">
      <c r="A404" s="2">
        <v>406</v>
      </c>
      <c r="B404" s="2" t="s">
        <v>216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14" t="str">
        <f t="shared" si="12"/>
        <v/>
      </c>
      <c r="I404" t="str">
        <f>CONCATENATE(ESE!C404,"-",ESE!D404,"-",ESE!G404)</f>
        <v>ITA-SG-13</v>
      </c>
      <c r="J404" t="str">
        <f t="shared" si="13"/>
        <v>505</v>
      </c>
    </row>
    <row r="405" spans="1:10" ht="12.75" customHeight="1" x14ac:dyDescent="0.3">
      <c r="A405" s="2">
        <v>407</v>
      </c>
      <c r="B405" s="2" t="s">
        <v>216</v>
      </c>
      <c r="C405" s="2" t="s">
        <v>8</v>
      </c>
      <c r="D405" s="2" t="s">
        <v>9</v>
      </c>
      <c r="E405" s="2" t="s">
        <v>1440</v>
      </c>
      <c r="F405" s="2">
        <v>10</v>
      </c>
      <c r="G405" s="3">
        <v>33</v>
      </c>
      <c r="H405" s="14">
        <f t="shared" si="12"/>
        <v>330</v>
      </c>
      <c r="I405" t="str">
        <f>CONCATENATE(ESE!C405,"-",ESE!D405,"-",ESE!G405)</f>
        <v>ITA-SG-33</v>
      </c>
      <c r="J405" t="str">
        <f t="shared" si="13"/>
        <v>505</v>
      </c>
    </row>
    <row r="406" spans="1:10" ht="12.75" customHeight="1" x14ac:dyDescent="0.3">
      <c r="A406" s="2">
        <v>408</v>
      </c>
      <c r="B406" s="2" t="s">
        <v>217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14" t="str">
        <f t="shared" si="12"/>
        <v/>
      </c>
      <c r="I406" t="str">
        <f>CONCATENATE(ESE!C406,"-",ESE!D406,"-",ESE!G406)</f>
        <v>ITA-SG-18</v>
      </c>
      <c r="J406" t="str">
        <f t="shared" si="13"/>
        <v>428</v>
      </c>
    </row>
    <row r="407" spans="1:10" ht="12.75" customHeight="1" x14ac:dyDescent="0.3">
      <c r="A407" s="2">
        <v>409</v>
      </c>
      <c r="B407" s="2" t="s">
        <v>218</v>
      </c>
      <c r="C407" s="2" t="s">
        <v>8</v>
      </c>
      <c r="D407" s="2" t="s">
        <v>101</v>
      </c>
      <c r="E407" s="2" t="s">
        <v>1440</v>
      </c>
      <c r="F407" s="2">
        <v>20</v>
      </c>
      <c r="G407" s="3">
        <v>14</v>
      </c>
      <c r="H407" s="14">
        <f t="shared" si="12"/>
        <v>280</v>
      </c>
      <c r="I407" t="str">
        <f>CONCATENATE(ESE!C407,"-",ESE!D407,"-",ESE!G407)</f>
        <v>ITA-SG DISTRIBUZIONE SRL-14</v>
      </c>
      <c r="J407" t="str">
        <f t="shared" si="13"/>
        <v>043</v>
      </c>
    </row>
    <row r="408" spans="1:10" ht="12.75" customHeight="1" x14ac:dyDescent="0.3">
      <c r="A408" s="2">
        <v>410</v>
      </c>
      <c r="B408" s="2" t="s">
        <v>219</v>
      </c>
      <c r="C408" s="2" t="s">
        <v>8</v>
      </c>
      <c r="D408" s="2" t="s">
        <v>32</v>
      </c>
      <c r="E408" s="2" t="s">
        <v>1440</v>
      </c>
      <c r="F408" s="2">
        <v>10</v>
      </c>
      <c r="G408" s="3">
        <v>14</v>
      </c>
      <c r="H408" s="14">
        <f t="shared" si="12"/>
        <v>140</v>
      </c>
      <c r="I408" t="str">
        <f>CONCATENATE(ESE!C408,"-",ESE!D408,"-",ESE!G408)</f>
        <v>ITA-zan VETRI-14</v>
      </c>
      <c r="J408" t="str">
        <f t="shared" si="13"/>
        <v>175</v>
      </c>
    </row>
    <row r="409" spans="1:10" ht="12.75" customHeight="1" x14ac:dyDescent="0.3">
      <c r="A409" s="2">
        <v>411</v>
      </c>
      <c r="B409" s="2" t="s">
        <v>219</v>
      </c>
      <c r="C409" s="2" t="s">
        <v>8</v>
      </c>
      <c r="D409" s="2" t="s">
        <v>32</v>
      </c>
      <c r="E409" s="2" t="s">
        <v>1440</v>
      </c>
      <c r="F409" s="2">
        <v>20</v>
      </c>
      <c r="G409" s="3">
        <v>31</v>
      </c>
      <c r="H409" s="14">
        <f t="shared" si="12"/>
        <v>620</v>
      </c>
      <c r="I409" t="str">
        <f>CONCATENATE(ESE!C409,"-",ESE!D409,"-",ESE!G409)</f>
        <v>ITA-zan VETRI-31</v>
      </c>
      <c r="J409" t="str">
        <f t="shared" si="13"/>
        <v>175</v>
      </c>
    </row>
    <row r="410" spans="1:10" ht="12.75" customHeight="1" x14ac:dyDescent="0.3">
      <c r="A410" s="2">
        <v>412</v>
      </c>
      <c r="B410" s="2" t="s">
        <v>219</v>
      </c>
      <c r="C410" s="2" t="s">
        <v>8</v>
      </c>
      <c r="D410" s="2" t="s">
        <v>32</v>
      </c>
      <c r="E410" s="2" t="s">
        <v>10</v>
      </c>
      <c r="F410" s="2">
        <v>0</v>
      </c>
      <c r="G410" s="3">
        <v>24</v>
      </c>
      <c r="H410" s="14" t="str">
        <f t="shared" si="12"/>
        <v/>
      </c>
      <c r="I410" t="str">
        <f>CONCATENATE(ESE!C410,"-",ESE!D410,"-",ESE!G410)</f>
        <v>ITA-zan VETRI-24</v>
      </c>
      <c r="J410" t="str">
        <f t="shared" si="13"/>
        <v>175</v>
      </c>
    </row>
    <row r="411" spans="1:10" ht="12.75" customHeight="1" x14ac:dyDescent="0.3">
      <c r="A411" s="2">
        <v>413</v>
      </c>
      <c r="B411" s="2" t="s">
        <v>220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14" t="str">
        <f t="shared" si="12"/>
        <v/>
      </c>
      <c r="I411" t="str">
        <f>CONCATENATE(ESE!C411,"-",ESE!D411,"-",ESE!G411)</f>
        <v>ITA-SG-28</v>
      </c>
      <c r="J411" t="str">
        <f t="shared" si="13"/>
        <v>948</v>
      </c>
    </row>
    <row r="412" spans="1:10" ht="12.75" customHeight="1" x14ac:dyDescent="0.3">
      <c r="A412" s="2">
        <v>414</v>
      </c>
      <c r="B412" s="2" t="s">
        <v>221</v>
      </c>
      <c r="C412" s="2" t="s">
        <v>8</v>
      </c>
      <c r="D412" s="2" t="s">
        <v>9</v>
      </c>
      <c r="E412" s="2" t="s">
        <v>1440</v>
      </c>
      <c r="F412" s="2">
        <v>20</v>
      </c>
      <c r="G412" s="3">
        <v>37</v>
      </c>
      <c r="H412" s="14">
        <f t="shared" si="12"/>
        <v>740</v>
      </c>
      <c r="I412" t="str">
        <f>CONCATENATE(ESE!C412,"-",ESE!D412,"-",ESE!G412)</f>
        <v>ITA-SG-37</v>
      </c>
      <c r="J412" t="str">
        <f t="shared" si="13"/>
        <v>890</v>
      </c>
    </row>
    <row r="413" spans="1:10" ht="12.75" customHeight="1" x14ac:dyDescent="0.3">
      <c r="A413" s="2">
        <v>415</v>
      </c>
      <c r="B413" s="2" t="s">
        <v>221</v>
      </c>
      <c r="C413" s="2" t="s">
        <v>8</v>
      </c>
      <c r="D413" s="2" t="s">
        <v>9</v>
      </c>
      <c r="E413" s="2" t="s">
        <v>1440</v>
      </c>
      <c r="F413" s="2">
        <v>20</v>
      </c>
      <c r="G413" s="3">
        <v>29</v>
      </c>
      <c r="H413" s="14">
        <f t="shared" si="12"/>
        <v>580</v>
      </c>
      <c r="I413" t="str">
        <f>CONCATENATE(ESE!C413,"-",ESE!D413,"-",ESE!G413)</f>
        <v>ITA-SG-29</v>
      </c>
      <c r="J413" t="str">
        <f t="shared" si="13"/>
        <v>890</v>
      </c>
    </row>
    <row r="414" spans="1:10" ht="12.75" customHeight="1" x14ac:dyDescent="0.3">
      <c r="A414" s="2">
        <v>416</v>
      </c>
      <c r="B414" s="2" t="s">
        <v>221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14" t="str">
        <f t="shared" si="12"/>
        <v/>
      </c>
      <c r="I414" t="str">
        <f>CONCATENATE(ESE!C414,"-",ESE!D414,"-",ESE!G414)</f>
        <v>ITA-SG-11</v>
      </c>
      <c r="J414" t="str">
        <f t="shared" si="13"/>
        <v>890</v>
      </c>
    </row>
    <row r="415" spans="1:10" ht="12.75" customHeight="1" x14ac:dyDescent="0.3">
      <c r="A415" s="2">
        <v>417</v>
      </c>
      <c r="B415" s="2" t="s">
        <v>221</v>
      </c>
      <c r="C415" s="2" t="s">
        <v>8</v>
      </c>
      <c r="D415" s="2" t="s">
        <v>9</v>
      </c>
      <c r="E415" s="2" t="s">
        <v>1440</v>
      </c>
      <c r="F415" s="2">
        <v>10</v>
      </c>
      <c r="G415" s="3">
        <v>16</v>
      </c>
      <c r="H415" s="14">
        <f t="shared" si="12"/>
        <v>160</v>
      </c>
      <c r="I415" t="str">
        <f>CONCATENATE(ESE!C415,"-",ESE!D415,"-",ESE!G415)</f>
        <v>ITA-SG-16</v>
      </c>
      <c r="J415" t="str">
        <f t="shared" si="13"/>
        <v>890</v>
      </c>
    </row>
    <row r="416" spans="1:10" ht="12.75" customHeight="1" x14ac:dyDescent="0.3">
      <c r="A416" s="2">
        <v>418</v>
      </c>
      <c r="B416" s="2" t="s">
        <v>222</v>
      </c>
      <c r="C416" s="2" t="s">
        <v>8</v>
      </c>
      <c r="D416" s="2" t="s">
        <v>32</v>
      </c>
      <c r="E416" s="2" t="s">
        <v>10</v>
      </c>
      <c r="F416" s="2">
        <v>0</v>
      </c>
      <c r="G416" s="3">
        <v>21</v>
      </c>
      <c r="H416" s="14" t="str">
        <f t="shared" si="12"/>
        <v/>
      </c>
      <c r="I416" t="str">
        <f>CONCATENATE(ESE!C416,"-",ESE!D416,"-",ESE!G416)</f>
        <v>ITA-zan VETRI-21</v>
      </c>
      <c r="J416" t="str">
        <f t="shared" si="13"/>
        <v>912</v>
      </c>
    </row>
    <row r="417" spans="1:10" ht="12.75" customHeight="1" x14ac:dyDescent="0.3">
      <c r="A417" s="2">
        <v>419</v>
      </c>
      <c r="B417" s="2" t="s">
        <v>223</v>
      </c>
      <c r="C417" s="2" t="s">
        <v>8</v>
      </c>
      <c r="D417" s="2" t="s">
        <v>32</v>
      </c>
      <c r="E417" s="2" t="s">
        <v>10</v>
      </c>
      <c r="F417" s="2">
        <v>0</v>
      </c>
      <c r="G417" s="3">
        <v>28</v>
      </c>
      <c r="H417" s="14" t="str">
        <f t="shared" si="12"/>
        <v/>
      </c>
      <c r="I417" t="str">
        <f>CONCATENATE(ESE!C417,"-",ESE!D417,"-",ESE!G417)</f>
        <v>ITA-zan VETRI-28</v>
      </c>
      <c r="J417" t="str">
        <f t="shared" si="13"/>
        <v>645</v>
      </c>
    </row>
    <row r="418" spans="1:10" ht="12.75" customHeight="1" x14ac:dyDescent="0.3">
      <c r="A418" s="2">
        <v>420</v>
      </c>
      <c r="B418" s="2" t="s">
        <v>224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14" t="str">
        <f t="shared" si="12"/>
        <v/>
      </c>
      <c r="I418" t="str">
        <f>CONCATENATE(ESE!C418,"-",ESE!D418,"-",ESE!G418)</f>
        <v>ITA-SG-21</v>
      </c>
      <c r="J418" t="str">
        <f t="shared" si="13"/>
        <v>874</v>
      </c>
    </row>
    <row r="419" spans="1:10" ht="12.75" customHeight="1" x14ac:dyDescent="0.3">
      <c r="A419" s="2">
        <v>421</v>
      </c>
      <c r="B419" s="2" t="s">
        <v>225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14" t="str">
        <f t="shared" si="12"/>
        <v/>
      </c>
      <c r="I419" t="str">
        <f>CONCATENATE(ESE!C419,"-",ESE!D419,"-",ESE!G419)</f>
        <v>ITA-SG-30</v>
      </c>
      <c r="J419" t="str">
        <f t="shared" si="13"/>
        <v>063</v>
      </c>
    </row>
    <row r="420" spans="1:10" ht="12.75" customHeight="1" x14ac:dyDescent="0.3">
      <c r="A420" s="2">
        <v>422</v>
      </c>
      <c r="B420" s="2" t="s">
        <v>225</v>
      </c>
      <c r="C420" s="2" t="s">
        <v>8</v>
      </c>
      <c r="D420" s="2" t="s">
        <v>9</v>
      </c>
      <c r="E420" s="2" t="s">
        <v>1440</v>
      </c>
      <c r="F420" s="2">
        <v>20</v>
      </c>
      <c r="G420" s="3">
        <v>38</v>
      </c>
      <c r="H420" s="14">
        <f t="shared" si="12"/>
        <v>760</v>
      </c>
      <c r="I420" t="str">
        <f>CONCATENATE(ESE!C420,"-",ESE!D420,"-",ESE!G420)</f>
        <v>ITA-SG-38</v>
      </c>
      <c r="J420" t="str">
        <f t="shared" si="13"/>
        <v>063</v>
      </c>
    </row>
    <row r="421" spans="1:10" ht="12.75" customHeight="1" x14ac:dyDescent="0.3">
      <c r="A421" s="2">
        <v>423</v>
      </c>
      <c r="B421" s="2" t="s">
        <v>226</v>
      </c>
      <c r="C421" s="2" t="s">
        <v>8</v>
      </c>
      <c r="D421" s="2" t="s">
        <v>32</v>
      </c>
      <c r="E421" s="2" t="s">
        <v>1440</v>
      </c>
      <c r="F421" s="2">
        <v>20</v>
      </c>
      <c r="G421" s="3">
        <v>26</v>
      </c>
      <c r="H421" s="14">
        <f t="shared" si="12"/>
        <v>520</v>
      </c>
      <c r="I421" t="str">
        <f>CONCATENATE(ESE!C421,"-",ESE!D421,"-",ESE!G421)</f>
        <v>ITA-zan VETRI-26</v>
      </c>
      <c r="J421" t="str">
        <f t="shared" si="13"/>
        <v>861</v>
      </c>
    </row>
    <row r="422" spans="1:10" ht="12.75" customHeight="1" x14ac:dyDescent="0.3">
      <c r="A422" s="2">
        <v>424</v>
      </c>
      <c r="B422" s="2" t="s">
        <v>226</v>
      </c>
      <c r="C422" s="2" t="s">
        <v>8</v>
      </c>
      <c r="D422" s="2" t="s">
        <v>32</v>
      </c>
      <c r="E422" s="2" t="s">
        <v>10</v>
      </c>
      <c r="F422" s="2">
        <v>0</v>
      </c>
      <c r="G422" s="3">
        <v>18</v>
      </c>
      <c r="H422" s="14" t="str">
        <f t="shared" si="12"/>
        <v/>
      </c>
      <c r="I422" t="str">
        <f>CONCATENATE(ESE!C422,"-",ESE!D422,"-",ESE!G422)</f>
        <v>ITA-zan VETRI-18</v>
      </c>
      <c r="J422" t="str">
        <f t="shared" si="13"/>
        <v>861</v>
      </c>
    </row>
    <row r="423" spans="1:10" ht="12.75" customHeight="1" x14ac:dyDescent="0.3">
      <c r="A423" s="2">
        <v>425</v>
      </c>
      <c r="B423" s="2" t="s">
        <v>226</v>
      </c>
      <c r="C423" s="2" t="s">
        <v>8</v>
      </c>
      <c r="D423" s="2" t="s">
        <v>32</v>
      </c>
      <c r="E423" s="2" t="s">
        <v>1440</v>
      </c>
      <c r="F423" s="2">
        <v>10</v>
      </c>
      <c r="G423" s="3">
        <v>10</v>
      </c>
      <c r="H423" s="14">
        <f t="shared" si="12"/>
        <v>100</v>
      </c>
      <c r="I423" t="str">
        <f>CONCATENATE(ESE!C423,"-",ESE!D423,"-",ESE!G423)</f>
        <v>ITA-zan VETRI-10</v>
      </c>
      <c r="J423" t="str">
        <f t="shared" si="13"/>
        <v>861</v>
      </c>
    </row>
    <row r="424" spans="1:10" ht="12.75" customHeight="1" x14ac:dyDescent="0.3">
      <c r="A424" s="2">
        <v>426</v>
      </c>
      <c r="B424" s="2" t="s">
        <v>226</v>
      </c>
      <c r="C424" s="2" t="s">
        <v>8</v>
      </c>
      <c r="D424" s="2" t="s">
        <v>32</v>
      </c>
      <c r="E424" s="2" t="s">
        <v>1440</v>
      </c>
      <c r="F424" s="2">
        <v>20</v>
      </c>
      <c r="G424" s="3">
        <v>31</v>
      </c>
      <c r="H424" s="14">
        <f t="shared" si="12"/>
        <v>620</v>
      </c>
      <c r="I424" t="str">
        <f>CONCATENATE(ESE!C424,"-",ESE!D424,"-",ESE!G424)</f>
        <v>ITA-zan VETRI-31</v>
      </c>
      <c r="J424" t="str">
        <f t="shared" si="13"/>
        <v>861</v>
      </c>
    </row>
    <row r="425" spans="1:10" ht="12.75" customHeight="1" x14ac:dyDescent="0.3">
      <c r="A425" s="2">
        <v>427</v>
      </c>
      <c r="B425" s="2" t="s">
        <v>227</v>
      </c>
      <c r="C425" s="2" t="s">
        <v>8</v>
      </c>
      <c r="D425" s="2" t="s">
        <v>9</v>
      </c>
      <c r="E425" s="2" t="s">
        <v>1440</v>
      </c>
      <c r="F425" s="2">
        <v>20</v>
      </c>
      <c r="G425" s="3">
        <v>26</v>
      </c>
      <c r="H425" s="14">
        <f t="shared" si="12"/>
        <v>520</v>
      </c>
      <c r="I425" t="str">
        <f>CONCATENATE(ESE!C425,"-",ESE!D425,"-",ESE!G425)</f>
        <v>ITA-SG-26</v>
      </c>
      <c r="J425" t="str">
        <f t="shared" si="13"/>
        <v>582</v>
      </c>
    </row>
    <row r="426" spans="1:10" ht="12.75" customHeight="1" x14ac:dyDescent="0.3">
      <c r="A426" s="2">
        <v>428</v>
      </c>
      <c r="B426" s="2" t="s">
        <v>227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14" t="str">
        <f t="shared" si="12"/>
        <v/>
      </c>
      <c r="I426" t="str">
        <f>CONCATENATE(ESE!C426,"-",ESE!D426,"-",ESE!G426)</f>
        <v>ITA-SG-23</v>
      </c>
      <c r="J426" t="str">
        <f t="shared" si="13"/>
        <v>582</v>
      </c>
    </row>
    <row r="427" spans="1:10" ht="12.75" customHeight="1" x14ac:dyDescent="0.3">
      <c r="A427" s="2">
        <v>429</v>
      </c>
      <c r="B427" s="2" t="s">
        <v>228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14" t="str">
        <f t="shared" si="12"/>
        <v/>
      </c>
      <c r="I427" t="str">
        <f>CONCATENATE(ESE!C427,"-",ESE!D427,"-",ESE!G427)</f>
        <v>ITA-SG-26</v>
      </c>
      <c r="J427" t="str">
        <f t="shared" si="13"/>
        <v>817</v>
      </c>
    </row>
    <row r="428" spans="1:10" ht="12.75" customHeight="1" x14ac:dyDescent="0.3">
      <c r="A428" s="2">
        <v>430</v>
      </c>
      <c r="B428" s="2" t="s">
        <v>228</v>
      </c>
      <c r="C428" s="2" t="s">
        <v>8</v>
      </c>
      <c r="D428" s="2" t="s">
        <v>9</v>
      </c>
      <c r="E428" s="2" t="s">
        <v>1440</v>
      </c>
      <c r="F428" s="2">
        <v>20</v>
      </c>
      <c r="G428" s="3">
        <v>31</v>
      </c>
      <c r="H428" s="14">
        <f t="shared" si="12"/>
        <v>620</v>
      </c>
      <c r="I428" t="str">
        <f>CONCATENATE(ESE!C428,"-",ESE!D428,"-",ESE!G428)</f>
        <v>ITA-SG-31</v>
      </c>
      <c r="J428" t="str">
        <f t="shared" si="13"/>
        <v>817</v>
      </c>
    </row>
    <row r="429" spans="1:10" ht="12.75" customHeight="1" x14ac:dyDescent="0.3">
      <c r="A429" s="2">
        <v>431</v>
      </c>
      <c r="B429" s="2" t="s">
        <v>229</v>
      </c>
      <c r="C429" s="2" t="s">
        <v>8</v>
      </c>
      <c r="D429" s="2" t="s">
        <v>43</v>
      </c>
      <c r="E429" s="2" t="s">
        <v>10</v>
      </c>
      <c r="F429" s="2">
        <v>0</v>
      </c>
      <c r="G429" s="3">
        <v>10</v>
      </c>
      <c r="H429" s="14" t="str">
        <f t="shared" si="12"/>
        <v/>
      </c>
      <c r="I429" t="str">
        <f>CONCATENATE(ESE!C429,"-",ESE!D429,"-",ESE!G429)</f>
        <v>ITA-zan pin SPA-10</v>
      </c>
      <c r="J429" t="str">
        <f t="shared" si="13"/>
        <v>007</v>
      </c>
    </row>
    <row r="430" spans="1:10" ht="12.75" customHeight="1" x14ac:dyDescent="0.3">
      <c r="A430" s="2">
        <v>432</v>
      </c>
      <c r="B430" s="2" t="s">
        <v>229</v>
      </c>
      <c r="C430" s="2" t="s">
        <v>8</v>
      </c>
      <c r="D430" s="2" t="s">
        <v>43</v>
      </c>
      <c r="E430" s="2" t="s">
        <v>1440</v>
      </c>
      <c r="F430" s="2">
        <v>20</v>
      </c>
      <c r="G430" s="3">
        <v>18</v>
      </c>
      <c r="H430" s="14">
        <f t="shared" si="12"/>
        <v>360</v>
      </c>
      <c r="I430" t="str">
        <f>CONCATENATE(ESE!C430,"-",ESE!D430,"-",ESE!G430)</f>
        <v>ITA-zan pin SPA-18</v>
      </c>
      <c r="J430" t="str">
        <f t="shared" si="13"/>
        <v>007</v>
      </c>
    </row>
    <row r="431" spans="1:10" ht="12.75" customHeight="1" x14ac:dyDescent="0.3">
      <c r="A431" s="2">
        <v>433</v>
      </c>
      <c r="B431" s="2" t="s">
        <v>229</v>
      </c>
      <c r="C431" s="2" t="s">
        <v>8</v>
      </c>
      <c r="D431" s="2" t="s">
        <v>43</v>
      </c>
      <c r="E431" s="2" t="s">
        <v>1440</v>
      </c>
      <c r="F431" s="2">
        <v>10</v>
      </c>
      <c r="G431" s="3">
        <v>33</v>
      </c>
      <c r="H431" s="14">
        <f t="shared" si="12"/>
        <v>330</v>
      </c>
      <c r="I431" t="str">
        <f>CONCATENATE(ESE!C431,"-",ESE!D431,"-",ESE!G431)</f>
        <v>ITA-zan pin SPA-33</v>
      </c>
      <c r="J431" t="str">
        <f t="shared" si="13"/>
        <v>007</v>
      </c>
    </row>
    <row r="432" spans="1:10" ht="12.75" customHeight="1" x14ac:dyDescent="0.3">
      <c r="A432" s="2">
        <v>434</v>
      </c>
      <c r="B432" s="2" t="s">
        <v>230</v>
      </c>
      <c r="C432" s="2" t="s">
        <v>8</v>
      </c>
      <c r="D432" s="2" t="s">
        <v>43</v>
      </c>
      <c r="E432" s="2" t="s">
        <v>10</v>
      </c>
      <c r="F432" s="2">
        <v>0</v>
      </c>
      <c r="G432" s="3">
        <v>16</v>
      </c>
      <c r="H432" s="14" t="str">
        <f t="shared" si="12"/>
        <v/>
      </c>
      <c r="I432" t="str">
        <f>CONCATENATE(ESE!C432,"-",ESE!D432,"-",ESE!G432)</f>
        <v>ITA-zan pin SPA-16</v>
      </c>
      <c r="J432" t="str">
        <f t="shared" si="13"/>
        <v>478</v>
      </c>
    </row>
    <row r="433" spans="1:10" ht="12.75" customHeight="1" x14ac:dyDescent="0.3">
      <c r="A433" s="2">
        <v>435</v>
      </c>
      <c r="B433" s="2" t="s">
        <v>230</v>
      </c>
      <c r="C433" s="2" t="s">
        <v>8</v>
      </c>
      <c r="D433" s="2" t="s">
        <v>43</v>
      </c>
      <c r="E433" s="2" t="s">
        <v>1440</v>
      </c>
      <c r="F433" s="2">
        <v>20</v>
      </c>
      <c r="G433" s="3">
        <v>21</v>
      </c>
      <c r="H433" s="14">
        <f t="shared" si="12"/>
        <v>420</v>
      </c>
      <c r="I433" t="str">
        <f>CONCATENATE(ESE!C433,"-",ESE!D433,"-",ESE!G433)</f>
        <v>ITA-zan pin SPA-21</v>
      </c>
      <c r="J433" t="str">
        <f t="shared" si="13"/>
        <v>478</v>
      </c>
    </row>
    <row r="434" spans="1:10" ht="12.75" customHeight="1" x14ac:dyDescent="0.3">
      <c r="A434" s="2">
        <v>436</v>
      </c>
      <c r="B434" s="2" t="s">
        <v>230</v>
      </c>
      <c r="C434" s="2" t="s">
        <v>8</v>
      </c>
      <c r="D434" s="2" t="s">
        <v>43</v>
      </c>
      <c r="E434" s="2" t="s">
        <v>1440</v>
      </c>
      <c r="F434" s="2">
        <v>10</v>
      </c>
      <c r="G434" s="3">
        <v>23</v>
      </c>
      <c r="H434" s="14">
        <f t="shared" si="12"/>
        <v>230</v>
      </c>
      <c r="I434" t="str">
        <f>CONCATENATE(ESE!C434,"-",ESE!D434,"-",ESE!G434)</f>
        <v>ITA-zan pin SPA-23</v>
      </c>
      <c r="J434" t="str">
        <f t="shared" si="13"/>
        <v>478</v>
      </c>
    </row>
    <row r="435" spans="1:10" ht="12.75" customHeight="1" x14ac:dyDescent="0.3">
      <c r="A435" s="2">
        <v>437</v>
      </c>
      <c r="B435" s="2" t="s">
        <v>231</v>
      </c>
      <c r="C435" s="2" t="s">
        <v>8</v>
      </c>
      <c r="D435" s="2" t="s">
        <v>9</v>
      </c>
      <c r="E435" s="2" t="s">
        <v>1440</v>
      </c>
      <c r="F435" s="2">
        <v>20</v>
      </c>
      <c r="G435" s="3">
        <v>18</v>
      </c>
      <c r="H435" s="14">
        <f t="shared" si="12"/>
        <v>360</v>
      </c>
      <c r="I435" t="str">
        <f>CONCATENATE(ESE!C435,"-",ESE!D435,"-",ESE!G435)</f>
        <v>ITA-SG-18</v>
      </c>
      <c r="J435" t="str">
        <f t="shared" si="13"/>
        <v>986</v>
      </c>
    </row>
    <row r="436" spans="1:10" ht="12.75" customHeight="1" x14ac:dyDescent="0.3">
      <c r="A436" s="2">
        <v>438</v>
      </c>
      <c r="B436" s="2" t="s">
        <v>231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14" t="str">
        <f t="shared" si="12"/>
        <v/>
      </c>
      <c r="I436" t="str">
        <f>CONCATENATE(ESE!C436,"-",ESE!D436,"-",ESE!G436)</f>
        <v>ITA-SG-12</v>
      </c>
      <c r="J436" t="str">
        <f t="shared" si="13"/>
        <v>986</v>
      </c>
    </row>
    <row r="437" spans="1:10" ht="12.75" customHeight="1" x14ac:dyDescent="0.3">
      <c r="A437" s="2">
        <v>439</v>
      </c>
      <c r="B437" s="2" t="s">
        <v>232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14" t="str">
        <f t="shared" si="12"/>
        <v/>
      </c>
      <c r="I437" t="str">
        <f>CONCATENATE(ESE!C437,"-",ESE!D437,"-",ESE!G437)</f>
        <v>ITA-SG-24</v>
      </c>
      <c r="J437" t="str">
        <f t="shared" si="13"/>
        <v>517</v>
      </c>
    </row>
    <row r="438" spans="1:10" ht="12.75" customHeight="1" x14ac:dyDescent="0.3">
      <c r="A438" s="2">
        <v>440</v>
      </c>
      <c r="B438" s="2" t="s">
        <v>233</v>
      </c>
      <c r="C438" s="2" t="s">
        <v>8</v>
      </c>
      <c r="D438" s="2" t="s">
        <v>32</v>
      </c>
      <c r="E438" s="2" t="s">
        <v>10</v>
      </c>
      <c r="F438" s="2">
        <v>0</v>
      </c>
      <c r="G438" s="3">
        <v>32</v>
      </c>
      <c r="H438" s="14" t="str">
        <f t="shared" si="12"/>
        <v/>
      </c>
      <c r="I438" t="str">
        <f>CONCATENATE(ESE!C438,"-",ESE!D438,"-",ESE!G438)</f>
        <v>ITA-zan VETRI-32</v>
      </c>
      <c r="J438" t="str">
        <f t="shared" si="13"/>
        <v>207</v>
      </c>
    </row>
    <row r="439" spans="1:10" ht="12.75" customHeight="1" x14ac:dyDescent="0.3">
      <c r="A439" s="2">
        <v>441</v>
      </c>
      <c r="B439" s="2" t="s">
        <v>234</v>
      </c>
      <c r="C439" s="2" t="s">
        <v>8</v>
      </c>
      <c r="D439" s="2" t="s">
        <v>43</v>
      </c>
      <c r="E439" s="2" t="s">
        <v>10</v>
      </c>
      <c r="F439" s="2">
        <v>0</v>
      </c>
      <c r="G439" s="3">
        <v>24</v>
      </c>
      <c r="H439" s="14" t="str">
        <f t="shared" si="12"/>
        <v/>
      </c>
      <c r="I439" t="str">
        <f>CONCATENATE(ESE!C439,"-",ESE!D439,"-",ESE!G439)</f>
        <v>ITA-zan pin SPA-24</v>
      </c>
      <c r="J439" t="str">
        <f t="shared" si="13"/>
        <v>940</v>
      </c>
    </row>
    <row r="440" spans="1:10" ht="12.75" customHeight="1" x14ac:dyDescent="0.3">
      <c r="A440" s="2">
        <v>442</v>
      </c>
      <c r="B440" s="2" t="s">
        <v>235</v>
      </c>
      <c r="C440" s="2" t="s">
        <v>8</v>
      </c>
      <c r="D440" s="2" t="s">
        <v>43</v>
      </c>
      <c r="E440" s="2" t="s">
        <v>10</v>
      </c>
      <c r="F440" s="2">
        <v>0</v>
      </c>
      <c r="G440" s="3">
        <v>14</v>
      </c>
      <c r="H440" s="14" t="str">
        <f t="shared" si="12"/>
        <v/>
      </c>
      <c r="I440" t="str">
        <f>CONCATENATE(ESE!C440,"-",ESE!D440,"-",ESE!G440)</f>
        <v>ITA-zan pin SPA-14</v>
      </c>
      <c r="J440" t="str">
        <f t="shared" si="13"/>
        <v>719</v>
      </c>
    </row>
    <row r="441" spans="1:10" ht="12.75" customHeight="1" x14ac:dyDescent="0.3">
      <c r="A441" s="2">
        <v>443</v>
      </c>
      <c r="B441" s="2" t="s">
        <v>236</v>
      </c>
      <c r="C441" s="2" t="s">
        <v>8</v>
      </c>
      <c r="D441" s="2" t="s">
        <v>9</v>
      </c>
      <c r="E441" s="2" t="s">
        <v>1440</v>
      </c>
      <c r="F441" s="2">
        <v>20</v>
      </c>
      <c r="G441" s="3">
        <v>39</v>
      </c>
      <c r="H441" s="14">
        <f t="shared" si="12"/>
        <v>780</v>
      </c>
      <c r="I441" t="str">
        <f>CONCATENATE(ESE!C441,"-",ESE!D441,"-",ESE!G441)</f>
        <v>ITA-SG-39</v>
      </c>
      <c r="J441" t="str">
        <f t="shared" si="13"/>
        <v>586</v>
      </c>
    </row>
    <row r="442" spans="1:10" ht="12.75" customHeight="1" x14ac:dyDescent="0.3">
      <c r="A442" s="2">
        <v>444</v>
      </c>
      <c r="B442" s="2" t="s">
        <v>236</v>
      </c>
      <c r="C442" s="2" t="s">
        <v>8</v>
      </c>
      <c r="D442" s="2" t="s">
        <v>9</v>
      </c>
      <c r="E442" s="2" t="s">
        <v>1440</v>
      </c>
      <c r="F442" s="2">
        <v>20</v>
      </c>
      <c r="G442" s="3">
        <v>25</v>
      </c>
      <c r="H442" s="14">
        <f t="shared" si="12"/>
        <v>500</v>
      </c>
      <c r="I442" t="str">
        <f>CONCATENATE(ESE!C442,"-",ESE!D442,"-",ESE!G442)</f>
        <v>ITA-SG-25</v>
      </c>
      <c r="J442" t="str">
        <f t="shared" si="13"/>
        <v>586</v>
      </c>
    </row>
    <row r="443" spans="1:10" ht="12.75" customHeight="1" x14ac:dyDescent="0.3">
      <c r="A443" s="2">
        <v>445</v>
      </c>
      <c r="B443" s="2" t="s">
        <v>236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14" t="str">
        <f t="shared" si="12"/>
        <v/>
      </c>
      <c r="I443" t="str">
        <f>CONCATENATE(ESE!C443,"-",ESE!D443,"-",ESE!G443)</f>
        <v>ITA-SG-31</v>
      </c>
      <c r="J443" t="str">
        <f t="shared" si="13"/>
        <v>586</v>
      </c>
    </row>
    <row r="444" spans="1:10" ht="12.75" customHeight="1" x14ac:dyDescent="0.3">
      <c r="A444" s="2">
        <v>446</v>
      </c>
      <c r="B444" s="2" t="s">
        <v>236</v>
      </c>
      <c r="C444" s="2" t="s">
        <v>8</v>
      </c>
      <c r="D444" s="2" t="s">
        <v>9</v>
      </c>
      <c r="E444" s="2" t="s">
        <v>1440</v>
      </c>
      <c r="F444" s="2">
        <v>10</v>
      </c>
      <c r="G444" s="3">
        <v>39</v>
      </c>
      <c r="H444" s="14">
        <f t="shared" si="12"/>
        <v>390</v>
      </c>
      <c r="I444" t="str">
        <f>CONCATENATE(ESE!C444,"-",ESE!D444,"-",ESE!G444)</f>
        <v>ITA-SG-39</v>
      </c>
      <c r="J444" t="str">
        <f t="shared" si="13"/>
        <v>586</v>
      </c>
    </row>
    <row r="445" spans="1:10" ht="12.75" customHeight="1" x14ac:dyDescent="0.3">
      <c r="A445" s="2">
        <v>447</v>
      </c>
      <c r="B445" s="2" t="s">
        <v>237</v>
      </c>
      <c r="C445" s="2" t="s">
        <v>8</v>
      </c>
      <c r="D445" s="2" t="s">
        <v>61</v>
      </c>
      <c r="E445" s="2" t="s">
        <v>1440</v>
      </c>
      <c r="F445" s="2">
        <v>20</v>
      </c>
      <c r="G445" s="3">
        <v>28</v>
      </c>
      <c r="H445" s="14">
        <f t="shared" si="12"/>
        <v>560</v>
      </c>
      <c r="I445" t="str">
        <f>CONCATENATE(ESE!C445,"-",ESE!D445,"-",ESE!G445)</f>
        <v>ITA-zan PAM-28</v>
      </c>
      <c r="J445" t="str">
        <f t="shared" si="13"/>
        <v>253</v>
      </c>
    </row>
    <row r="446" spans="1:10" ht="12.75" customHeight="1" x14ac:dyDescent="0.3">
      <c r="A446" s="2">
        <v>448</v>
      </c>
      <c r="B446" s="2" t="s">
        <v>237</v>
      </c>
      <c r="C446" s="2" t="s">
        <v>8</v>
      </c>
      <c r="D446" s="2" t="s">
        <v>61</v>
      </c>
      <c r="E446" s="2" t="s">
        <v>10</v>
      </c>
      <c r="F446" s="2">
        <v>0</v>
      </c>
      <c r="G446" s="3">
        <v>40</v>
      </c>
      <c r="H446" s="14" t="str">
        <f t="shared" si="12"/>
        <v/>
      </c>
      <c r="I446" t="str">
        <f>CONCATENATE(ESE!C446,"-",ESE!D446,"-",ESE!G446)</f>
        <v>ITA-zan PAM-40</v>
      </c>
      <c r="J446" t="str">
        <f t="shared" si="13"/>
        <v>253</v>
      </c>
    </row>
    <row r="447" spans="1:10" ht="12.75" customHeight="1" x14ac:dyDescent="0.3">
      <c r="A447" s="2">
        <v>449</v>
      </c>
      <c r="B447" s="2" t="s">
        <v>237</v>
      </c>
      <c r="C447" s="2" t="s">
        <v>8</v>
      </c>
      <c r="D447" s="2" t="s">
        <v>61</v>
      </c>
      <c r="E447" s="2" t="s">
        <v>1440</v>
      </c>
      <c r="F447" s="2">
        <v>10</v>
      </c>
      <c r="G447" s="3">
        <v>31</v>
      </c>
      <c r="H447" s="14">
        <f t="shared" si="12"/>
        <v>310</v>
      </c>
      <c r="I447" t="str">
        <f>CONCATENATE(ESE!C447,"-",ESE!D447,"-",ESE!G447)</f>
        <v>ITA-zan PAM-31</v>
      </c>
      <c r="J447" t="str">
        <f t="shared" si="13"/>
        <v>253</v>
      </c>
    </row>
    <row r="448" spans="1:10" ht="12.75" customHeight="1" x14ac:dyDescent="0.3">
      <c r="A448" s="2">
        <v>450</v>
      </c>
      <c r="B448" s="2" t="s">
        <v>238</v>
      </c>
      <c r="C448" s="2" t="s">
        <v>8</v>
      </c>
      <c r="D448" s="2" t="s">
        <v>71</v>
      </c>
      <c r="E448" s="2" t="s">
        <v>10</v>
      </c>
      <c r="F448" s="2">
        <v>0</v>
      </c>
      <c r="G448" s="3">
        <v>28</v>
      </c>
      <c r="H448" s="14" t="str">
        <f t="shared" si="12"/>
        <v/>
      </c>
      <c r="I448" t="str">
        <f>CONCATENATE(ESE!C448,"-",ESE!D448,"-",ESE!G448)</f>
        <v>ITA-lollo SRL-28</v>
      </c>
      <c r="J448" t="str">
        <f t="shared" si="13"/>
        <v>074</v>
      </c>
    </row>
    <row r="449" spans="1:10" ht="12.75" customHeight="1" x14ac:dyDescent="0.3">
      <c r="A449" s="2">
        <v>451</v>
      </c>
      <c r="B449" s="2" t="s">
        <v>239</v>
      </c>
      <c r="C449" s="2" t="s">
        <v>8</v>
      </c>
      <c r="D449" s="2" t="s">
        <v>71</v>
      </c>
      <c r="E449" s="2" t="s">
        <v>10</v>
      </c>
      <c r="F449" s="2">
        <v>0</v>
      </c>
      <c r="G449" s="3">
        <v>13</v>
      </c>
      <c r="H449" s="14" t="str">
        <f t="shared" si="12"/>
        <v/>
      </c>
      <c r="I449" t="str">
        <f>CONCATENATE(ESE!C449,"-",ESE!D449,"-",ESE!G449)</f>
        <v>ITA-lollo SRL-13</v>
      </c>
      <c r="J449" t="str">
        <f t="shared" si="13"/>
        <v>088</v>
      </c>
    </row>
    <row r="450" spans="1:10" ht="12.75" customHeight="1" x14ac:dyDescent="0.3">
      <c r="A450" s="2">
        <v>452</v>
      </c>
      <c r="B450" s="2" t="s">
        <v>240</v>
      </c>
      <c r="C450" s="2" t="s">
        <v>8</v>
      </c>
      <c r="D450" s="2" t="s">
        <v>32</v>
      </c>
      <c r="E450" s="2" t="s">
        <v>1440</v>
      </c>
      <c r="F450" s="2">
        <v>20</v>
      </c>
      <c r="G450" s="3">
        <v>31</v>
      </c>
      <c r="H450" s="14">
        <f t="shared" si="12"/>
        <v>620</v>
      </c>
      <c r="I450" t="str">
        <f>CONCATENATE(ESE!C450,"-",ESE!D450,"-",ESE!G450)</f>
        <v>ITA-zan VETRI-31</v>
      </c>
      <c r="J450" t="str">
        <f t="shared" si="13"/>
        <v>981</v>
      </c>
    </row>
    <row r="451" spans="1:10" ht="12.75" customHeight="1" x14ac:dyDescent="0.3">
      <c r="A451" s="2">
        <v>453</v>
      </c>
      <c r="B451" s="2" t="s">
        <v>240</v>
      </c>
      <c r="C451" s="2" t="s">
        <v>8</v>
      </c>
      <c r="D451" s="2" t="s">
        <v>32</v>
      </c>
      <c r="E451" s="2" t="s">
        <v>10</v>
      </c>
      <c r="F451" s="2">
        <v>0</v>
      </c>
      <c r="G451" s="3">
        <v>11</v>
      </c>
      <c r="H451" s="14" t="str">
        <f t="shared" ref="H451:H514" si="14">IF(F451=0,"",F451*G451)</f>
        <v/>
      </c>
      <c r="I451" t="str">
        <f>CONCATENATE(ESE!C451,"-",ESE!D451,"-",ESE!G451)</f>
        <v>ITA-zan VETRI-11</v>
      </c>
      <c r="J451" t="str">
        <f t="shared" ref="J451:J514" si="15">MID(B451,3,3)</f>
        <v>981</v>
      </c>
    </row>
    <row r="452" spans="1:10" ht="12.75" customHeight="1" x14ac:dyDescent="0.3">
      <c r="A452" s="2">
        <v>454</v>
      </c>
      <c r="B452" s="2" t="s">
        <v>240</v>
      </c>
      <c r="C452" s="2" t="s">
        <v>8</v>
      </c>
      <c r="D452" s="2" t="s">
        <v>32</v>
      </c>
      <c r="E452" s="2" t="s">
        <v>1440</v>
      </c>
      <c r="F452" s="2">
        <v>20</v>
      </c>
      <c r="G452" s="3">
        <v>39</v>
      </c>
      <c r="H452" s="14">
        <f t="shared" si="14"/>
        <v>780</v>
      </c>
      <c r="I452" t="str">
        <f>CONCATENATE(ESE!C452,"-",ESE!D452,"-",ESE!G452)</f>
        <v>ITA-zan VETRI-39</v>
      </c>
      <c r="J452" t="str">
        <f t="shared" si="15"/>
        <v>981</v>
      </c>
    </row>
    <row r="453" spans="1:10" ht="12.75" customHeight="1" x14ac:dyDescent="0.3">
      <c r="A453" s="2">
        <v>455</v>
      </c>
      <c r="B453" s="2" t="s">
        <v>240</v>
      </c>
      <c r="C453" s="2" t="s">
        <v>8</v>
      </c>
      <c r="D453" s="2" t="s">
        <v>32</v>
      </c>
      <c r="E453" s="2" t="s">
        <v>1440</v>
      </c>
      <c r="F453" s="2">
        <v>10</v>
      </c>
      <c r="G453" s="3">
        <v>10</v>
      </c>
      <c r="H453" s="14">
        <f t="shared" si="14"/>
        <v>100</v>
      </c>
      <c r="I453" t="str">
        <f>CONCATENATE(ESE!C453,"-",ESE!D453,"-",ESE!G453)</f>
        <v>ITA-zan VETRI-10</v>
      </c>
      <c r="J453" t="str">
        <f t="shared" si="15"/>
        <v>981</v>
      </c>
    </row>
    <row r="454" spans="1:10" ht="12.75" customHeight="1" x14ac:dyDescent="0.3">
      <c r="A454" s="2">
        <v>456</v>
      </c>
      <c r="B454" s="2" t="s">
        <v>241</v>
      </c>
      <c r="C454" s="2" t="s">
        <v>8</v>
      </c>
      <c r="D454" s="2" t="s">
        <v>9</v>
      </c>
      <c r="E454" s="2" t="s">
        <v>1440</v>
      </c>
      <c r="F454" s="2">
        <v>30</v>
      </c>
      <c r="G454" s="3">
        <v>15</v>
      </c>
      <c r="H454" s="14">
        <f t="shared" si="14"/>
        <v>450</v>
      </c>
      <c r="I454" t="str">
        <f>CONCATENATE(ESE!C454,"-",ESE!D454,"-",ESE!G454)</f>
        <v>ITA-SG-15</v>
      </c>
      <c r="J454" t="str">
        <f t="shared" si="15"/>
        <v>216</v>
      </c>
    </row>
    <row r="455" spans="1:10" ht="12.75" customHeight="1" x14ac:dyDescent="0.3">
      <c r="A455" s="2">
        <v>457</v>
      </c>
      <c r="B455" s="2" t="s">
        <v>241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14" t="str">
        <f t="shared" si="14"/>
        <v/>
      </c>
      <c r="I455" t="str">
        <f>CONCATENATE(ESE!C455,"-",ESE!D455,"-",ESE!G455)</f>
        <v>ITA-SG-10</v>
      </c>
      <c r="J455" t="str">
        <f t="shared" si="15"/>
        <v>216</v>
      </c>
    </row>
    <row r="456" spans="1:10" ht="12.75" customHeight="1" x14ac:dyDescent="0.3">
      <c r="A456" s="2">
        <v>458</v>
      </c>
      <c r="B456" s="2" t="s">
        <v>242</v>
      </c>
      <c r="C456" s="2" t="s">
        <v>8</v>
      </c>
      <c r="D456" s="2" t="s">
        <v>9</v>
      </c>
      <c r="E456" s="2" t="s">
        <v>1440</v>
      </c>
      <c r="F456" s="2">
        <v>10</v>
      </c>
      <c r="G456" s="3">
        <v>29</v>
      </c>
      <c r="H456" s="14">
        <f t="shared" si="14"/>
        <v>290</v>
      </c>
      <c r="I456" t="str">
        <f>CONCATENATE(ESE!C456,"-",ESE!D456,"-",ESE!G456)</f>
        <v>ITA-SG-29</v>
      </c>
      <c r="J456" t="str">
        <f t="shared" si="15"/>
        <v>022</v>
      </c>
    </row>
    <row r="457" spans="1:10" ht="12.75" customHeight="1" x14ac:dyDescent="0.3">
      <c r="A457" s="2">
        <v>459</v>
      </c>
      <c r="B457" s="2" t="s">
        <v>242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14" t="str">
        <f t="shared" si="14"/>
        <v/>
      </c>
      <c r="I457" t="str">
        <f>CONCATENATE(ESE!C457,"-",ESE!D457,"-",ESE!G457)</f>
        <v>ITA-SG-16</v>
      </c>
      <c r="J457" t="str">
        <f t="shared" si="15"/>
        <v>022</v>
      </c>
    </row>
    <row r="458" spans="1:10" ht="12.75" customHeight="1" x14ac:dyDescent="0.3">
      <c r="A458" s="2">
        <v>460</v>
      </c>
      <c r="B458" s="2" t="s">
        <v>242</v>
      </c>
      <c r="C458" s="2" t="s">
        <v>8</v>
      </c>
      <c r="D458" s="2" t="s">
        <v>9</v>
      </c>
      <c r="E458" s="2" t="s">
        <v>1440</v>
      </c>
      <c r="F458" s="2">
        <v>30</v>
      </c>
      <c r="G458" s="3">
        <v>39</v>
      </c>
      <c r="H458" s="14">
        <f t="shared" si="14"/>
        <v>1170</v>
      </c>
      <c r="I458" t="str">
        <f>CONCATENATE(ESE!C458,"-",ESE!D458,"-",ESE!G458)</f>
        <v>ITA-SG-39</v>
      </c>
      <c r="J458" t="str">
        <f t="shared" si="15"/>
        <v>022</v>
      </c>
    </row>
    <row r="459" spans="1:10" ht="12.75" customHeight="1" x14ac:dyDescent="0.3">
      <c r="A459" s="2">
        <v>461</v>
      </c>
      <c r="B459" s="2" t="s">
        <v>243</v>
      </c>
      <c r="C459" s="2" t="s">
        <v>8</v>
      </c>
      <c r="D459" s="2" t="s">
        <v>43</v>
      </c>
      <c r="E459" s="2" t="s">
        <v>1440</v>
      </c>
      <c r="F459" s="2">
        <v>10</v>
      </c>
      <c r="G459" s="3">
        <v>39</v>
      </c>
      <c r="H459" s="14">
        <f t="shared" si="14"/>
        <v>390</v>
      </c>
      <c r="I459" t="str">
        <f>CONCATENATE(ESE!C459,"-",ESE!D459,"-",ESE!G459)</f>
        <v>ITA-zan pin SPA-39</v>
      </c>
      <c r="J459" t="str">
        <f t="shared" si="15"/>
        <v>907</v>
      </c>
    </row>
    <row r="460" spans="1:10" ht="12.75" customHeight="1" x14ac:dyDescent="0.3">
      <c r="A460" s="2">
        <v>462</v>
      </c>
      <c r="B460" s="2" t="s">
        <v>243</v>
      </c>
      <c r="C460" s="2" t="s">
        <v>8</v>
      </c>
      <c r="D460" s="2" t="s">
        <v>43</v>
      </c>
      <c r="E460" s="2" t="s">
        <v>1440</v>
      </c>
      <c r="F460" s="2">
        <v>30</v>
      </c>
      <c r="G460" s="3">
        <v>13</v>
      </c>
      <c r="H460" s="14">
        <f t="shared" si="14"/>
        <v>390</v>
      </c>
      <c r="I460" t="str">
        <f>CONCATENATE(ESE!C460,"-",ESE!D460,"-",ESE!G460)</f>
        <v>ITA-zan pin SPA-13</v>
      </c>
      <c r="J460" t="str">
        <f t="shared" si="15"/>
        <v>907</v>
      </c>
    </row>
    <row r="461" spans="1:10" ht="12.75" customHeight="1" x14ac:dyDescent="0.3">
      <c r="A461" s="2">
        <v>463</v>
      </c>
      <c r="B461" s="2" t="s">
        <v>243</v>
      </c>
      <c r="C461" s="2" t="s">
        <v>8</v>
      </c>
      <c r="D461" s="2" t="s">
        <v>43</v>
      </c>
      <c r="E461" s="2" t="s">
        <v>10</v>
      </c>
      <c r="F461" s="2">
        <v>0</v>
      </c>
      <c r="G461" s="3">
        <v>36</v>
      </c>
      <c r="H461" s="14" t="str">
        <f t="shared" si="14"/>
        <v/>
      </c>
      <c r="I461" t="str">
        <f>CONCATENATE(ESE!C461,"-",ESE!D461,"-",ESE!G461)</f>
        <v>ITA-zan pin SPA-36</v>
      </c>
      <c r="J461" t="str">
        <f t="shared" si="15"/>
        <v>907</v>
      </c>
    </row>
    <row r="462" spans="1:10" ht="12.75" customHeight="1" x14ac:dyDescent="0.3">
      <c r="A462" s="2">
        <v>464</v>
      </c>
      <c r="B462" s="2" t="s">
        <v>244</v>
      </c>
      <c r="C462" s="2" t="s">
        <v>8</v>
      </c>
      <c r="D462" s="2" t="s">
        <v>43</v>
      </c>
      <c r="E462" s="2" t="s">
        <v>10</v>
      </c>
      <c r="F462" s="2">
        <v>0</v>
      </c>
      <c r="G462" s="3">
        <v>21</v>
      </c>
      <c r="H462" s="14" t="str">
        <f t="shared" si="14"/>
        <v/>
      </c>
      <c r="I462" t="str">
        <f>CONCATENATE(ESE!C462,"-",ESE!D462,"-",ESE!G462)</f>
        <v>ITA-zan pin SPA-21</v>
      </c>
      <c r="J462" t="str">
        <f t="shared" si="15"/>
        <v>504</v>
      </c>
    </row>
    <row r="463" spans="1:10" ht="12.75" customHeight="1" x14ac:dyDescent="0.3">
      <c r="A463" s="2">
        <v>465</v>
      </c>
      <c r="B463" s="2" t="s">
        <v>245</v>
      </c>
      <c r="C463" s="2" t="s">
        <v>8</v>
      </c>
      <c r="D463" s="2" t="s">
        <v>176</v>
      </c>
      <c r="E463" s="2" t="s">
        <v>1440</v>
      </c>
      <c r="F463" s="2">
        <v>30</v>
      </c>
      <c r="G463" s="3">
        <v>17</v>
      </c>
      <c r="H463" s="14">
        <f t="shared" si="14"/>
        <v>510</v>
      </c>
      <c r="I463" t="str">
        <f>CONCATENATE(ESE!C463,"-",ESE!D463,"-",ESE!G463)</f>
        <v>ITA-mull-17</v>
      </c>
      <c r="J463" t="str">
        <f t="shared" si="15"/>
        <v>638</v>
      </c>
    </row>
    <row r="464" spans="1:10" ht="12.75" customHeight="1" x14ac:dyDescent="0.3">
      <c r="A464" s="2">
        <v>466</v>
      </c>
      <c r="B464" s="2" t="s">
        <v>245</v>
      </c>
      <c r="C464" s="2" t="s">
        <v>8</v>
      </c>
      <c r="D464" s="2" t="s">
        <v>176</v>
      </c>
      <c r="E464" s="2" t="s">
        <v>10</v>
      </c>
      <c r="F464" s="2">
        <v>0</v>
      </c>
      <c r="G464" s="3">
        <v>22</v>
      </c>
      <c r="H464" s="14" t="str">
        <f t="shared" si="14"/>
        <v/>
      </c>
      <c r="I464" t="str">
        <f>CONCATENATE(ESE!C464,"-",ESE!D464,"-",ESE!G464)</f>
        <v>ITA-mull-22</v>
      </c>
      <c r="J464" t="str">
        <f t="shared" si="15"/>
        <v>638</v>
      </c>
    </row>
    <row r="465" spans="1:10" ht="12.75" customHeight="1" x14ac:dyDescent="0.3">
      <c r="A465" s="2">
        <v>467</v>
      </c>
      <c r="B465" s="2" t="s">
        <v>246</v>
      </c>
      <c r="C465" s="2" t="s">
        <v>8</v>
      </c>
      <c r="D465" s="2" t="s">
        <v>50</v>
      </c>
      <c r="E465" s="2" t="s">
        <v>10</v>
      </c>
      <c r="F465" s="2">
        <v>0</v>
      </c>
      <c r="G465" s="3">
        <v>31</v>
      </c>
      <c r="H465" s="14" t="str">
        <f t="shared" si="14"/>
        <v/>
      </c>
      <c r="I465" t="str">
        <f>CONCATENATE(ESE!C465,"-",ESE!D465,"-",ESE!G465)</f>
        <v>ITA-zan S.R.L.-31</v>
      </c>
      <c r="J465" t="str">
        <f t="shared" si="15"/>
        <v>084</v>
      </c>
    </row>
    <row r="466" spans="1:10" ht="12.75" customHeight="1" x14ac:dyDescent="0.3">
      <c r="A466" s="2">
        <v>468</v>
      </c>
      <c r="B466" s="2" t="s">
        <v>246</v>
      </c>
      <c r="C466" s="2" t="s">
        <v>8</v>
      </c>
      <c r="D466" s="2" t="s">
        <v>50</v>
      </c>
      <c r="E466" s="2" t="s">
        <v>1440</v>
      </c>
      <c r="F466" s="2">
        <v>10</v>
      </c>
      <c r="G466" s="3">
        <v>39</v>
      </c>
      <c r="H466" s="14">
        <f t="shared" si="14"/>
        <v>390</v>
      </c>
      <c r="I466" t="str">
        <f>CONCATENATE(ESE!C466,"-",ESE!D466,"-",ESE!G466)</f>
        <v>ITA-zan S.R.L.-39</v>
      </c>
      <c r="J466" t="str">
        <f t="shared" si="15"/>
        <v>084</v>
      </c>
    </row>
    <row r="467" spans="1:10" ht="12.75" customHeight="1" x14ac:dyDescent="0.3">
      <c r="A467" s="2">
        <v>469</v>
      </c>
      <c r="B467" s="2" t="s">
        <v>246</v>
      </c>
      <c r="C467" s="2" t="s">
        <v>8</v>
      </c>
      <c r="D467" s="2" t="s">
        <v>50</v>
      </c>
      <c r="E467" s="2" t="s">
        <v>1440</v>
      </c>
      <c r="F467" s="2">
        <v>30</v>
      </c>
      <c r="G467" s="3">
        <v>23</v>
      </c>
      <c r="H467" s="14">
        <f t="shared" si="14"/>
        <v>690</v>
      </c>
      <c r="I467" t="str">
        <f>CONCATENATE(ESE!C467,"-",ESE!D467,"-",ESE!G467)</f>
        <v>ITA-zan S.R.L.-23</v>
      </c>
      <c r="J467" t="str">
        <f t="shared" si="15"/>
        <v>084</v>
      </c>
    </row>
    <row r="468" spans="1:10" ht="12.75" customHeight="1" x14ac:dyDescent="0.3">
      <c r="A468" s="2">
        <v>470</v>
      </c>
      <c r="B468" s="2" t="s">
        <v>247</v>
      </c>
      <c r="C468" s="2" t="s">
        <v>8</v>
      </c>
      <c r="D468" s="2" t="s">
        <v>32</v>
      </c>
      <c r="E468" s="2" t="s">
        <v>1440</v>
      </c>
      <c r="F468" s="2">
        <v>20</v>
      </c>
      <c r="G468" s="3">
        <v>15</v>
      </c>
      <c r="H468" s="14">
        <f t="shared" si="14"/>
        <v>300</v>
      </c>
      <c r="I468" t="str">
        <f>CONCATENATE(ESE!C468,"-",ESE!D468,"-",ESE!G468)</f>
        <v>ITA-zan VETRI-15</v>
      </c>
      <c r="J468" t="str">
        <f t="shared" si="15"/>
        <v>133</v>
      </c>
    </row>
    <row r="469" spans="1:10" ht="12.75" customHeight="1" x14ac:dyDescent="0.3">
      <c r="A469" s="2">
        <v>471</v>
      </c>
      <c r="B469" s="2" t="s">
        <v>247</v>
      </c>
      <c r="C469" s="2" t="s">
        <v>8</v>
      </c>
      <c r="D469" s="2" t="s">
        <v>32</v>
      </c>
      <c r="E469" s="2" t="s">
        <v>10</v>
      </c>
      <c r="F469" s="2">
        <v>0</v>
      </c>
      <c r="G469" s="3">
        <v>28</v>
      </c>
      <c r="H469" s="14" t="str">
        <f t="shared" si="14"/>
        <v/>
      </c>
      <c r="I469" t="str">
        <f>CONCATENATE(ESE!C469,"-",ESE!D469,"-",ESE!G469)</f>
        <v>ITA-zan VETRI-28</v>
      </c>
      <c r="J469" t="str">
        <f t="shared" si="15"/>
        <v>133</v>
      </c>
    </row>
    <row r="470" spans="1:10" ht="12.75" customHeight="1" x14ac:dyDescent="0.3">
      <c r="A470" s="2">
        <v>472</v>
      </c>
      <c r="B470" s="2" t="s">
        <v>247</v>
      </c>
      <c r="C470" s="2" t="s">
        <v>8</v>
      </c>
      <c r="D470" s="2" t="s">
        <v>32</v>
      </c>
      <c r="E470" s="2" t="s">
        <v>1440</v>
      </c>
      <c r="F470" s="2">
        <v>30</v>
      </c>
      <c r="G470" s="3">
        <v>23</v>
      </c>
      <c r="H470" s="14">
        <f t="shared" si="14"/>
        <v>690</v>
      </c>
      <c r="I470" t="str">
        <f>CONCATENATE(ESE!C470,"-",ESE!D470,"-",ESE!G470)</f>
        <v>ITA-zan VETRI-23</v>
      </c>
      <c r="J470" t="str">
        <f t="shared" si="15"/>
        <v>133</v>
      </c>
    </row>
    <row r="471" spans="1:10" ht="12.75" customHeight="1" x14ac:dyDescent="0.3">
      <c r="A471" s="2">
        <v>473</v>
      </c>
      <c r="B471" s="2" t="s">
        <v>247</v>
      </c>
      <c r="C471" s="2" t="s">
        <v>8</v>
      </c>
      <c r="D471" s="2" t="s">
        <v>32</v>
      </c>
      <c r="E471" s="2" t="s">
        <v>1440</v>
      </c>
      <c r="F471" s="2">
        <v>10</v>
      </c>
      <c r="G471" s="3">
        <v>32</v>
      </c>
      <c r="H471" s="14">
        <f t="shared" si="14"/>
        <v>320</v>
      </c>
      <c r="I471" t="str">
        <f>CONCATENATE(ESE!C471,"-",ESE!D471,"-",ESE!G471)</f>
        <v>ITA-zan VETRI-32</v>
      </c>
      <c r="J471" t="str">
        <f t="shared" si="15"/>
        <v>133</v>
      </c>
    </row>
    <row r="472" spans="1:10" ht="12.75" customHeight="1" x14ac:dyDescent="0.3">
      <c r="A472" s="2">
        <v>474</v>
      </c>
      <c r="B472" s="2" t="s">
        <v>248</v>
      </c>
      <c r="C472" s="2" t="s">
        <v>8</v>
      </c>
      <c r="D472" s="2" t="s">
        <v>43</v>
      </c>
      <c r="E472" s="2" t="s">
        <v>10</v>
      </c>
      <c r="F472" s="2">
        <v>0</v>
      </c>
      <c r="G472" s="3">
        <v>12</v>
      </c>
      <c r="H472" s="14" t="str">
        <f t="shared" si="14"/>
        <v/>
      </c>
      <c r="I472" t="str">
        <f>CONCATENATE(ESE!C472,"-",ESE!D472,"-",ESE!G472)</f>
        <v>ITA-zan pin SPA-12</v>
      </c>
      <c r="J472" t="str">
        <f t="shared" si="15"/>
        <v>271</v>
      </c>
    </row>
    <row r="473" spans="1:10" ht="12.75" customHeight="1" x14ac:dyDescent="0.3">
      <c r="A473" s="2">
        <v>475</v>
      </c>
      <c r="B473" s="2" t="s">
        <v>248</v>
      </c>
      <c r="C473" s="2" t="s">
        <v>8</v>
      </c>
      <c r="D473" s="2" t="s">
        <v>43</v>
      </c>
      <c r="E473" s="2" t="s">
        <v>1440</v>
      </c>
      <c r="F473" s="2">
        <v>30</v>
      </c>
      <c r="G473" s="3">
        <v>18</v>
      </c>
      <c r="H473" s="14">
        <f t="shared" si="14"/>
        <v>540</v>
      </c>
      <c r="I473" t="str">
        <f>CONCATENATE(ESE!C473,"-",ESE!D473,"-",ESE!G473)</f>
        <v>ITA-zan pin SPA-18</v>
      </c>
      <c r="J473" t="str">
        <f t="shared" si="15"/>
        <v>271</v>
      </c>
    </row>
    <row r="474" spans="1:10" ht="12.75" customHeight="1" x14ac:dyDescent="0.3">
      <c r="A474" s="2">
        <v>476</v>
      </c>
      <c r="B474" s="2" t="s">
        <v>249</v>
      </c>
      <c r="C474" s="2" t="s">
        <v>8</v>
      </c>
      <c r="D474" s="2" t="s">
        <v>71</v>
      </c>
      <c r="E474" s="2" t="s">
        <v>10</v>
      </c>
      <c r="F474" s="2">
        <v>0</v>
      </c>
      <c r="G474" s="3">
        <v>24</v>
      </c>
      <c r="H474" s="14" t="str">
        <f t="shared" si="14"/>
        <v/>
      </c>
      <c r="I474" t="str">
        <f>CONCATENATE(ESE!C474,"-",ESE!D474,"-",ESE!G474)</f>
        <v>ITA-lollo SRL-24</v>
      </c>
      <c r="J474" t="str">
        <f t="shared" si="15"/>
        <v>917</v>
      </c>
    </row>
    <row r="475" spans="1:10" ht="12.75" customHeight="1" x14ac:dyDescent="0.3">
      <c r="A475" s="2">
        <v>477</v>
      </c>
      <c r="B475" s="2" t="s">
        <v>250</v>
      </c>
      <c r="C475" s="2" t="s">
        <v>8</v>
      </c>
      <c r="D475" s="2" t="s">
        <v>45</v>
      </c>
      <c r="E475" s="2" t="s">
        <v>10</v>
      </c>
      <c r="F475" s="2">
        <v>0</v>
      </c>
      <c r="G475" s="3">
        <v>19</v>
      </c>
      <c r="H475" s="14" t="str">
        <f t="shared" si="14"/>
        <v/>
      </c>
      <c r="I475" t="str">
        <f>CONCATENATE(ESE!C475,"-",ESE!D475,"-",ESE!G475)</f>
        <v>ITA-SICURpin SUD S.r.l-19</v>
      </c>
      <c r="J475" t="str">
        <f t="shared" si="15"/>
        <v>061</v>
      </c>
    </row>
    <row r="476" spans="1:10" ht="12.75" customHeight="1" x14ac:dyDescent="0.3">
      <c r="A476" s="2">
        <v>478</v>
      </c>
      <c r="B476" s="2" t="s">
        <v>250</v>
      </c>
      <c r="C476" s="2" t="s">
        <v>8</v>
      </c>
      <c r="D476" s="2" t="s">
        <v>45</v>
      </c>
      <c r="E476" s="2" t="s">
        <v>1440</v>
      </c>
      <c r="F476" s="2">
        <v>20</v>
      </c>
      <c r="G476" s="3">
        <v>24</v>
      </c>
      <c r="H476" s="14">
        <f t="shared" si="14"/>
        <v>480</v>
      </c>
      <c r="I476" t="str">
        <f>CONCATENATE(ESE!C476,"-",ESE!D476,"-",ESE!G476)</f>
        <v>ITA-SICURpin SUD S.r.l-24</v>
      </c>
      <c r="J476" t="str">
        <f t="shared" si="15"/>
        <v>061</v>
      </c>
    </row>
    <row r="477" spans="1:10" ht="12.75" customHeight="1" x14ac:dyDescent="0.3">
      <c r="A477" s="2">
        <v>479</v>
      </c>
      <c r="B477" s="2" t="s">
        <v>250</v>
      </c>
      <c r="C477" s="2" t="s">
        <v>8</v>
      </c>
      <c r="D477" s="2" t="s">
        <v>45</v>
      </c>
      <c r="E477" s="2" t="s">
        <v>1440</v>
      </c>
      <c r="F477" s="2">
        <v>30</v>
      </c>
      <c r="G477" s="3">
        <v>26</v>
      </c>
      <c r="H477" s="14">
        <f t="shared" si="14"/>
        <v>780</v>
      </c>
      <c r="I477" t="str">
        <f>CONCATENATE(ESE!C477,"-",ESE!D477,"-",ESE!G477)</f>
        <v>ITA-SICURpin SUD S.r.l-26</v>
      </c>
      <c r="J477" t="str">
        <f t="shared" si="15"/>
        <v>061</v>
      </c>
    </row>
    <row r="478" spans="1:10" ht="12.75" customHeight="1" x14ac:dyDescent="0.3">
      <c r="A478" s="2">
        <v>480</v>
      </c>
      <c r="B478" s="2" t="s">
        <v>251</v>
      </c>
      <c r="C478" s="2" t="s">
        <v>8</v>
      </c>
      <c r="D478" s="2" t="s">
        <v>93</v>
      </c>
      <c r="E478" s="2" t="s">
        <v>1440</v>
      </c>
      <c r="F478" s="2">
        <v>30</v>
      </c>
      <c r="G478" s="3">
        <v>40</v>
      </c>
      <c r="H478" s="14">
        <f t="shared" si="14"/>
        <v>1200</v>
      </c>
      <c r="I478" t="str">
        <f>CONCATENATE(ESE!C478,"-",ESE!D478,"-",ESE!G478)</f>
        <v>ITA-zan SPA-40</v>
      </c>
      <c r="J478" t="str">
        <f t="shared" si="15"/>
        <v>416</v>
      </c>
    </row>
    <row r="479" spans="1:10" ht="12.75" customHeight="1" x14ac:dyDescent="0.3">
      <c r="A479" s="2">
        <v>481</v>
      </c>
      <c r="B479" s="2" t="s">
        <v>252</v>
      </c>
      <c r="C479" s="2" t="s">
        <v>8</v>
      </c>
      <c r="D479" s="2" t="s">
        <v>32</v>
      </c>
      <c r="E479" s="2" t="s">
        <v>10</v>
      </c>
      <c r="F479" s="2">
        <v>0</v>
      </c>
      <c r="G479" s="3">
        <v>13</v>
      </c>
      <c r="H479" s="14" t="str">
        <f t="shared" si="14"/>
        <v/>
      </c>
      <c r="I479" t="str">
        <f>CONCATENATE(ESE!C479,"-",ESE!D479,"-",ESE!G479)</f>
        <v>ITA-zan VETRI-13</v>
      </c>
      <c r="J479" t="str">
        <f t="shared" si="15"/>
        <v>999</v>
      </c>
    </row>
    <row r="480" spans="1:10" ht="12.75" customHeight="1" x14ac:dyDescent="0.3">
      <c r="A480" s="2">
        <v>482</v>
      </c>
      <c r="B480" s="2" t="s">
        <v>252</v>
      </c>
      <c r="C480" s="2" t="s">
        <v>8</v>
      </c>
      <c r="D480" s="2" t="s">
        <v>32</v>
      </c>
      <c r="E480" s="2" t="s">
        <v>1440</v>
      </c>
      <c r="F480" s="2">
        <v>10</v>
      </c>
      <c r="G480" s="3">
        <v>10</v>
      </c>
      <c r="H480" s="14">
        <f t="shared" si="14"/>
        <v>100</v>
      </c>
      <c r="I480" t="str">
        <f>CONCATENATE(ESE!C480,"-",ESE!D480,"-",ESE!G480)</f>
        <v>ITA-zan VETRI-10</v>
      </c>
      <c r="J480" t="str">
        <f t="shared" si="15"/>
        <v>999</v>
      </c>
    </row>
    <row r="481" spans="1:10" ht="12.75" customHeight="1" x14ac:dyDescent="0.3">
      <c r="A481" s="2">
        <v>483</v>
      </c>
      <c r="B481" s="2" t="s">
        <v>252</v>
      </c>
      <c r="C481" s="2" t="s">
        <v>8</v>
      </c>
      <c r="D481" s="2" t="s">
        <v>32</v>
      </c>
      <c r="E481" s="2" t="s">
        <v>1440</v>
      </c>
      <c r="F481" s="2">
        <v>30</v>
      </c>
      <c r="G481" s="3">
        <v>18</v>
      </c>
      <c r="H481" s="14">
        <f t="shared" si="14"/>
        <v>540</v>
      </c>
      <c r="I481" t="str">
        <f>CONCATENATE(ESE!C481,"-",ESE!D481,"-",ESE!G481)</f>
        <v>ITA-zan VETRI-18</v>
      </c>
      <c r="J481" t="str">
        <f t="shared" si="15"/>
        <v>999</v>
      </c>
    </row>
    <row r="482" spans="1:10" ht="12.75" customHeight="1" x14ac:dyDescent="0.3">
      <c r="A482" s="2">
        <v>484</v>
      </c>
      <c r="B482" s="2" t="s">
        <v>253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14" t="str">
        <f t="shared" si="14"/>
        <v/>
      </c>
      <c r="I482" t="str">
        <f>CONCATENATE(ESE!C482,"-",ESE!D482,"-",ESE!G482)</f>
        <v>ITA-SG-26</v>
      </c>
      <c r="J482" t="str">
        <f t="shared" si="15"/>
        <v>192</v>
      </c>
    </row>
    <row r="483" spans="1:10" ht="12.75" customHeight="1" x14ac:dyDescent="0.3">
      <c r="A483" s="2">
        <v>485</v>
      </c>
      <c r="B483" s="2" t="s">
        <v>253</v>
      </c>
      <c r="C483" s="2" t="s">
        <v>8</v>
      </c>
      <c r="D483" s="2" t="s">
        <v>9</v>
      </c>
      <c r="E483" s="2" t="s">
        <v>1440</v>
      </c>
      <c r="F483" s="2">
        <v>30</v>
      </c>
      <c r="G483" s="3">
        <v>30</v>
      </c>
      <c r="H483" s="14">
        <f t="shared" si="14"/>
        <v>900</v>
      </c>
      <c r="I483" t="str">
        <f>CONCATENATE(ESE!C483,"-",ESE!D483,"-",ESE!G483)</f>
        <v>ITA-SG-30</v>
      </c>
      <c r="J483" t="str">
        <f t="shared" si="15"/>
        <v>192</v>
      </c>
    </row>
    <row r="484" spans="1:10" ht="12.75" customHeight="1" x14ac:dyDescent="0.3">
      <c r="A484" s="2">
        <v>486</v>
      </c>
      <c r="B484" s="2" t="s">
        <v>254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14" t="str">
        <f t="shared" si="14"/>
        <v/>
      </c>
      <c r="I484" t="str">
        <f>CONCATENATE(ESE!C484,"-",ESE!D484,"-",ESE!G484)</f>
        <v>ITA-SG-24</v>
      </c>
      <c r="J484" t="str">
        <f t="shared" si="15"/>
        <v>940</v>
      </c>
    </row>
    <row r="485" spans="1:10" ht="12.75" customHeight="1" x14ac:dyDescent="0.3">
      <c r="A485" s="2">
        <v>487</v>
      </c>
      <c r="B485" s="2" t="s">
        <v>254</v>
      </c>
      <c r="C485" s="2" t="s">
        <v>8</v>
      </c>
      <c r="D485" s="2" t="s">
        <v>9</v>
      </c>
      <c r="E485" s="2" t="s">
        <v>1440</v>
      </c>
      <c r="F485" s="2">
        <v>20</v>
      </c>
      <c r="G485" s="3">
        <v>27</v>
      </c>
      <c r="H485" s="14">
        <f t="shared" si="14"/>
        <v>540</v>
      </c>
      <c r="I485" t="str">
        <f>CONCATENATE(ESE!C485,"-",ESE!D485,"-",ESE!G485)</f>
        <v>ITA-SG-27</v>
      </c>
      <c r="J485" t="str">
        <f t="shared" si="15"/>
        <v>940</v>
      </c>
    </row>
    <row r="486" spans="1:10" ht="12.75" customHeight="1" x14ac:dyDescent="0.3">
      <c r="A486" s="2">
        <v>488</v>
      </c>
      <c r="B486" s="2" t="s">
        <v>254</v>
      </c>
      <c r="C486" s="2" t="s">
        <v>8</v>
      </c>
      <c r="D486" s="2" t="s">
        <v>9</v>
      </c>
      <c r="E486" s="2" t="s">
        <v>1440</v>
      </c>
      <c r="F486" s="2">
        <v>10</v>
      </c>
      <c r="G486" s="3">
        <v>26</v>
      </c>
      <c r="H486" s="14">
        <f t="shared" si="14"/>
        <v>260</v>
      </c>
      <c r="I486" t="str">
        <f>CONCATENATE(ESE!C486,"-",ESE!D486,"-",ESE!G486)</f>
        <v>ITA-SG-26</v>
      </c>
      <c r="J486" t="str">
        <f t="shared" si="15"/>
        <v>940</v>
      </c>
    </row>
    <row r="487" spans="1:10" ht="12.75" customHeight="1" x14ac:dyDescent="0.3">
      <c r="A487" s="2">
        <v>489</v>
      </c>
      <c r="B487" s="2" t="s">
        <v>254</v>
      </c>
      <c r="C487" s="2" t="s">
        <v>8</v>
      </c>
      <c r="D487" s="2" t="s">
        <v>9</v>
      </c>
      <c r="E487" s="2" t="s">
        <v>1440</v>
      </c>
      <c r="F487" s="2">
        <v>30</v>
      </c>
      <c r="G487" s="3">
        <v>30</v>
      </c>
      <c r="H487" s="14">
        <f t="shared" si="14"/>
        <v>900</v>
      </c>
      <c r="I487" t="str">
        <f>CONCATENATE(ESE!C487,"-",ESE!D487,"-",ESE!G487)</f>
        <v>ITA-SG-30</v>
      </c>
      <c r="J487" t="str">
        <f t="shared" si="15"/>
        <v>940</v>
      </c>
    </row>
    <row r="488" spans="1:10" ht="12.75" customHeight="1" x14ac:dyDescent="0.3">
      <c r="A488" s="2">
        <v>490</v>
      </c>
      <c r="B488" s="2" t="s">
        <v>255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14" t="str">
        <f t="shared" si="14"/>
        <v/>
      </c>
      <c r="I488" t="str">
        <f>CONCATENATE(ESE!C488,"-",ESE!D488,"-",ESE!G488)</f>
        <v>ITA-SG-33</v>
      </c>
      <c r="J488" t="str">
        <f t="shared" si="15"/>
        <v>558</v>
      </c>
    </row>
    <row r="489" spans="1:10" ht="12.75" customHeight="1" x14ac:dyDescent="0.3">
      <c r="A489" s="2">
        <v>491</v>
      </c>
      <c r="B489" s="2" t="s">
        <v>256</v>
      </c>
      <c r="C489" s="2" t="s">
        <v>8</v>
      </c>
      <c r="D489" s="2" t="s">
        <v>32</v>
      </c>
      <c r="E489" s="2" t="s">
        <v>10</v>
      </c>
      <c r="F489" s="2">
        <v>0</v>
      </c>
      <c r="G489" s="3">
        <v>17</v>
      </c>
      <c r="H489" s="14" t="str">
        <f t="shared" si="14"/>
        <v/>
      </c>
      <c r="I489" t="str">
        <f>CONCATENATE(ESE!C489,"-",ESE!D489,"-",ESE!G489)</f>
        <v>ITA-zan VETRI-17</v>
      </c>
      <c r="J489" t="str">
        <f t="shared" si="15"/>
        <v>216</v>
      </c>
    </row>
    <row r="490" spans="1:10" ht="12.75" customHeight="1" x14ac:dyDescent="0.3">
      <c r="A490" s="2">
        <v>492</v>
      </c>
      <c r="B490" s="2" t="s">
        <v>257</v>
      </c>
      <c r="C490" s="2" t="s">
        <v>8</v>
      </c>
      <c r="D490" s="2" t="s">
        <v>9</v>
      </c>
      <c r="E490" s="2" t="s">
        <v>1440</v>
      </c>
      <c r="F490" s="2">
        <v>10</v>
      </c>
      <c r="G490" s="3">
        <v>34</v>
      </c>
      <c r="H490" s="14">
        <f t="shared" si="14"/>
        <v>340</v>
      </c>
      <c r="I490" t="str">
        <f>CONCATENATE(ESE!C490,"-",ESE!D490,"-",ESE!G490)</f>
        <v>ITA-SG-34</v>
      </c>
      <c r="J490" t="str">
        <f t="shared" si="15"/>
        <v>932</v>
      </c>
    </row>
    <row r="491" spans="1:10" ht="12.75" customHeight="1" x14ac:dyDescent="0.3">
      <c r="A491" s="2">
        <v>493</v>
      </c>
      <c r="B491" s="2" t="s">
        <v>257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14" t="str">
        <f t="shared" si="14"/>
        <v/>
      </c>
      <c r="I491" t="str">
        <f>CONCATENATE(ESE!C491,"-",ESE!D491,"-",ESE!G491)</f>
        <v>ITA-SG-40</v>
      </c>
      <c r="J491" t="str">
        <f t="shared" si="15"/>
        <v>932</v>
      </c>
    </row>
    <row r="492" spans="1:10" ht="12.75" customHeight="1" x14ac:dyDescent="0.3">
      <c r="A492" s="2">
        <v>494</v>
      </c>
      <c r="B492" s="2" t="s">
        <v>257</v>
      </c>
      <c r="C492" s="2" t="s">
        <v>8</v>
      </c>
      <c r="D492" s="2" t="s">
        <v>9</v>
      </c>
      <c r="E492" s="2" t="s">
        <v>1440</v>
      </c>
      <c r="F492" s="2">
        <v>30</v>
      </c>
      <c r="G492" s="3">
        <v>39</v>
      </c>
      <c r="H492" s="14">
        <f t="shared" si="14"/>
        <v>1170</v>
      </c>
      <c r="I492" t="str">
        <f>CONCATENATE(ESE!C492,"-",ESE!D492,"-",ESE!G492)</f>
        <v>ITA-SG-39</v>
      </c>
      <c r="J492" t="str">
        <f t="shared" si="15"/>
        <v>932</v>
      </c>
    </row>
    <row r="493" spans="1:10" ht="12.75" customHeight="1" x14ac:dyDescent="0.3">
      <c r="A493" s="2">
        <v>495</v>
      </c>
      <c r="B493" s="2" t="s">
        <v>257</v>
      </c>
      <c r="C493" s="2" t="s">
        <v>8</v>
      </c>
      <c r="D493" s="2" t="s">
        <v>9</v>
      </c>
      <c r="E493" s="2" t="s">
        <v>1440</v>
      </c>
      <c r="F493" s="2">
        <v>20</v>
      </c>
      <c r="G493" s="3">
        <v>34</v>
      </c>
      <c r="H493" s="14">
        <f t="shared" si="14"/>
        <v>680</v>
      </c>
      <c r="I493" t="str">
        <f>CONCATENATE(ESE!C493,"-",ESE!D493,"-",ESE!G493)</f>
        <v>ITA-SG-34</v>
      </c>
      <c r="J493" t="str">
        <f t="shared" si="15"/>
        <v>932</v>
      </c>
    </row>
    <row r="494" spans="1:10" ht="12.75" customHeight="1" x14ac:dyDescent="0.3">
      <c r="A494" s="2">
        <v>496</v>
      </c>
      <c r="B494" s="2" t="s">
        <v>258</v>
      </c>
      <c r="C494" s="2" t="s">
        <v>8</v>
      </c>
      <c r="D494" s="2" t="s">
        <v>9</v>
      </c>
      <c r="E494" s="2" t="s">
        <v>1440</v>
      </c>
      <c r="F494" s="2">
        <v>30</v>
      </c>
      <c r="G494" s="3">
        <v>31</v>
      </c>
      <c r="H494" s="14">
        <f t="shared" si="14"/>
        <v>930</v>
      </c>
      <c r="I494" t="str">
        <f>CONCATENATE(ESE!C494,"-",ESE!D494,"-",ESE!G494)</f>
        <v>ITA-SG-31</v>
      </c>
      <c r="J494" t="str">
        <f t="shared" si="15"/>
        <v>708</v>
      </c>
    </row>
    <row r="495" spans="1:10" ht="12.75" customHeight="1" x14ac:dyDescent="0.3">
      <c r="A495" s="2">
        <v>497</v>
      </c>
      <c r="B495" s="2" t="s">
        <v>258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14" t="str">
        <f t="shared" si="14"/>
        <v/>
      </c>
      <c r="I495" t="str">
        <f>CONCATENATE(ESE!C495,"-",ESE!D495,"-",ESE!G495)</f>
        <v>ITA-SG-26</v>
      </c>
      <c r="J495" t="str">
        <f t="shared" si="15"/>
        <v>708</v>
      </c>
    </row>
    <row r="496" spans="1:10" ht="12.75" customHeight="1" x14ac:dyDescent="0.3">
      <c r="A496" s="2">
        <v>498</v>
      </c>
      <c r="B496" s="2" t="s">
        <v>259</v>
      </c>
      <c r="C496" s="2" t="s">
        <v>8</v>
      </c>
      <c r="D496" s="2" t="s">
        <v>32</v>
      </c>
      <c r="E496" s="2" t="s">
        <v>10</v>
      </c>
      <c r="F496" s="2">
        <v>0</v>
      </c>
      <c r="G496" s="3">
        <v>21</v>
      </c>
      <c r="H496" s="14" t="str">
        <f t="shared" si="14"/>
        <v/>
      </c>
      <c r="I496" t="str">
        <f>CONCATENATE(ESE!C496,"-",ESE!D496,"-",ESE!G496)</f>
        <v>ITA-zan VETRI-21</v>
      </c>
      <c r="J496" t="str">
        <f t="shared" si="15"/>
        <v>317</v>
      </c>
    </row>
    <row r="497" spans="1:10" ht="12.75" customHeight="1" x14ac:dyDescent="0.3">
      <c r="A497" s="2">
        <v>499</v>
      </c>
      <c r="B497" s="2" t="s">
        <v>259</v>
      </c>
      <c r="C497" s="2" t="s">
        <v>8</v>
      </c>
      <c r="D497" s="2" t="s">
        <v>32</v>
      </c>
      <c r="E497" s="2" t="s">
        <v>1440</v>
      </c>
      <c r="F497" s="2">
        <v>30</v>
      </c>
      <c r="G497" s="3">
        <v>14</v>
      </c>
      <c r="H497" s="14">
        <f t="shared" si="14"/>
        <v>420</v>
      </c>
      <c r="I497" t="str">
        <f>CONCATENATE(ESE!C497,"-",ESE!D497,"-",ESE!G497)</f>
        <v>ITA-zan VETRI-14</v>
      </c>
      <c r="J497" t="str">
        <f t="shared" si="15"/>
        <v>317</v>
      </c>
    </row>
    <row r="498" spans="1:10" ht="12.75" customHeight="1" x14ac:dyDescent="0.3">
      <c r="A498" s="2">
        <v>500</v>
      </c>
      <c r="B498" s="2" t="s">
        <v>259</v>
      </c>
      <c r="C498" s="2" t="s">
        <v>8</v>
      </c>
      <c r="D498" s="2" t="s">
        <v>32</v>
      </c>
      <c r="E498" s="2" t="s">
        <v>1440</v>
      </c>
      <c r="F498" s="2">
        <v>10</v>
      </c>
      <c r="G498" s="3">
        <v>11</v>
      </c>
      <c r="H498" s="14">
        <f t="shared" si="14"/>
        <v>110</v>
      </c>
      <c r="I498" t="str">
        <f>CONCATENATE(ESE!C498,"-",ESE!D498,"-",ESE!G498)</f>
        <v>ITA-zan VETRI-11</v>
      </c>
      <c r="J498" t="str">
        <f t="shared" si="15"/>
        <v>317</v>
      </c>
    </row>
    <row r="499" spans="1:10" ht="12.75" customHeight="1" x14ac:dyDescent="0.3">
      <c r="A499" s="2">
        <v>501</v>
      </c>
      <c r="B499" s="2" t="s">
        <v>260</v>
      </c>
      <c r="C499" s="2" t="s">
        <v>8</v>
      </c>
      <c r="D499" s="2" t="s">
        <v>93</v>
      </c>
      <c r="E499" s="2" t="s">
        <v>1440</v>
      </c>
      <c r="F499" s="2">
        <v>10</v>
      </c>
      <c r="G499" s="3">
        <v>26</v>
      </c>
      <c r="H499" s="14">
        <f t="shared" si="14"/>
        <v>260</v>
      </c>
      <c r="I499" t="str">
        <f>CONCATENATE(ESE!C499,"-",ESE!D499,"-",ESE!G499)</f>
        <v>ITA-zan SPA-26</v>
      </c>
      <c r="J499" t="str">
        <f t="shared" si="15"/>
        <v>549</v>
      </c>
    </row>
    <row r="500" spans="1:10" ht="12.75" customHeight="1" x14ac:dyDescent="0.3">
      <c r="A500" s="2">
        <v>502</v>
      </c>
      <c r="B500" s="2" t="s">
        <v>260</v>
      </c>
      <c r="C500" s="2" t="s">
        <v>8</v>
      </c>
      <c r="D500" s="2" t="s">
        <v>93</v>
      </c>
      <c r="E500" s="2" t="s">
        <v>10</v>
      </c>
      <c r="F500" s="2">
        <v>0</v>
      </c>
      <c r="G500" s="3">
        <v>35</v>
      </c>
      <c r="H500" s="14" t="str">
        <f t="shared" si="14"/>
        <v/>
      </c>
      <c r="I500" t="str">
        <f>CONCATENATE(ESE!C500,"-",ESE!D500,"-",ESE!G500)</f>
        <v>ITA-zan SPA-35</v>
      </c>
      <c r="J500" t="str">
        <f t="shared" si="15"/>
        <v>549</v>
      </c>
    </row>
    <row r="501" spans="1:10" ht="12.75" customHeight="1" x14ac:dyDescent="0.3">
      <c r="A501" s="2">
        <v>503</v>
      </c>
      <c r="B501" s="2" t="s">
        <v>260</v>
      </c>
      <c r="C501" s="2" t="s">
        <v>8</v>
      </c>
      <c r="D501" s="2" t="s">
        <v>93</v>
      </c>
      <c r="E501" s="2" t="s">
        <v>1440</v>
      </c>
      <c r="F501" s="2">
        <v>30</v>
      </c>
      <c r="G501" s="3">
        <v>14</v>
      </c>
      <c r="H501" s="14">
        <f t="shared" si="14"/>
        <v>420</v>
      </c>
      <c r="I501" t="str">
        <f>CONCATENATE(ESE!C501,"-",ESE!D501,"-",ESE!G501)</f>
        <v>ITA-zan SPA-14</v>
      </c>
      <c r="J501" t="str">
        <f t="shared" si="15"/>
        <v>549</v>
      </c>
    </row>
    <row r="502" spans="1:10" ht="12.75" customHeight="1" x14ac:dyDescent="0.3">
      <c r="A502" s="2">
        <v>504</v>
      </c>
      <c r="B502" s="2" t="s">
        <v>261</v>
      </c>
      <c r="C502" s="2" t="s">
        <v>8</v>
      </c>
      <c r="D502" s="2" t="s">
        <v>9</v>
      </c>
      <c r="E502" s="2" t="s">
        <v>1440</v>
      </c>
      <c r="F502" s="2">
        <v>30</v>
      </c>
      <c r="G502" s="3">
        <v>24</v>
      </c>
      <c r="H502" s="14">
        <f t="shared" si="14"/>
        <v>720</v>
      </c>
      <c r="I502" t="str">
        <f>CONCATENATE(ESE!C502,"-",ESE!D502,"-",ESE!G502)</f>
        <v>ITA-SG-24</v>
      </c>
      <c r="J502" t="str">
        <f t="shared" si="15"/>
        <v>955</v>
      </c>
    </row>
    <row r="503" spans="1:10" ht="12.75" customHeight="1" x14ac:dyDescent="0.3">
      <c r="A503" s="2">
        <v>505</v>
      </c>
      <c r="B503" s="2" t="s">
        <v>261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14" t="str">
        <f t="shared" si="14"/>
        <v/>
      </c>
      <c r="I503" t="str">
        <f>CONCATENATE(ESE!C503,"-",ESE!D503,"-",ESE!G503)</f>
        <v>ITA-SG-29</v>
      </c>
      <c r="J503" t="str">
        <f t="shared" si="15"/>
        <v>955</v>
      </c>
    </row>
    <row r="504" spans="1:10" ht="12.75" customHeight="1" x14ac:dyDescent="0.3">
      <c r="A504" s="2">
        <v>506</v>
      </c>
      <c r="B504" s="2" t="s">
        <v>261</v>
      </c>
      <c r="C504" s="2" t="s">
        <v>8</v>
      </c>
      <c r="D504" s="2" t="s">
        <v>9</v>
      </c>
      <c r="E504" s="2" t="s">
        <v>1440</v>
      </c>
      <c r="F504" s="2">
        <v>10</v>
      </c>
      <c r="G504" s="3">
        <v>17</v>
      </c>
      <c r="H504" s="14">
        <f t="shared" si="14"/>
        <v>170</v>
      </c>
      <c r="I504" t="str">
        <f>CONCATENATE(ESE!C504,"-",ESE!D504,"-",ESE!G504)</f>
        <v>ITA-SG-17</v>
      </c>
      <c r="J504" t="str">
        <f t="shared" si="15"/>
        <v>955</v>
      </c>
    </row>
    <row r="505" spans="1:10" ht="12.75" customHeight="1" x14ac:dyDescent="0.3">
      <c r="A505" s="2">
        <v>507</v>
      </c>
      <c r="B505" s="2" t="s">
        <v>262</v>
      </c>
      <c r="C505" s="2" t="s">
        <v>8</v>
      </c>
      <c r="D505" s="2" t="s">
        <v>9</v>
      </c>
      <c r="E505" s="2" t="s">
        <v>1440</v>
      </c>
      <c r="F505" s="2">
        <v>10</v>
      </c>
      <c r="G505" s="3">
        <v>20</v>
      </c>
      <c r="H505" s="14">
        <f t="shared" si="14"/>
        <v>200</v>
      </c>
      <c r="I505" t="str">
        <f>CONCATENATE(ESE!C505,"-",ESE!D505,"-",ESE!G505)</f>
        <v>ITA-SG-20</v>
      </c>
      <c r="J505" t="str">
        <f t="shared" si="15"/>
        <v>409</v>
      </c>
    </row>
    <row r="506" spans="1:10" ht="12.75" customHeight="1" x14ac:dyDescent="0.3">
      <c r="A506" s="2">
        <v>508</v>
      </c>
      <c r="B506" s="2" t="s">
        <v>262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14" t="str">
        <f t="shared" si="14"/>
        <v/>
      </c>
      <c r="I506" t="str">
        <f>CONCATENATE(ESE!C506,"-",ESE!D506,"-",ESE!G506)</f>
        <v>ITA-SG-30</v>
      </c>
      <c r="J506" t="str">
        <f t="shared" si="15"/>
        <v>409</v>
      </c>
    </row>
    <row r="507" spans="1:10" ht="12.75" customHeight="1" x14ac:dyDescent="0.3">
      <c r="A507" s="2">
        <v>509</v>
      </c>
      <c r="B507" s="2" t="s">
        <v>262</v>
      </c>
      <c r="C507" s="2" t="s">
        <v>8</v>
      </c>
      <c r="D507" s="2" t="s">
        <v>9</v>
      </c>
      <c r="E507" s="2" t="s">
        <v>1440</v>
      </c>
      <c r="F507" s="2">
        <v>30</v>
      </c>
      <c r="G507" s="3">
        <v>21</v>
      </c>
      <c r="H507" s="14">
        <f t="shared" si="14"/>
        <v>630</v>
      </c>
      <c r="I507" t="str">
        <f>CONCATENATE(ESE!C507,"-",ESE!D507,"-",ESE!G507)</f>
        <v>ITA-SG-21</v>
      </c>
      <c r="J507" t="str">
        <f t="shared" si="15"/>
        <v>409</v>
      </c>
    </row>
    <row r="508" spans="1:10" ht="12.75" customHeight="1" x14ac:dyDescent="0.3">
      <c r="A508" s="2">
        <v>510</v>
      </c>
      <c r="B508" s="2" t="s">
        <v>263</v>
      </c>
      <c r="C508" s="2" t="s">
        <v>8</v>
      </c>
      <c r="D508" s="2" t="s">
        <v>43</v>
      </c>
      <c r="E508" s="2" t="s">
        <v>10</v>
      </c>
      <c r="F508" s="2">
        <v>0</v>
      </c>
      <c r="G508" s="3">
        <v>34</v>
      </c>
      <c r="H508" s="14" t="str">
        <f t="shared" si="14"/>
        <v/>
      </c>
      <c r="I508" t="str">
        <f>CONCATENATE(ESE!C508,"-",ESE!D508,"-",ESE!G508)</f>
        <v>ITA-zan pin SPA-34</v>
      </c>
      <c r="J508" t="str">
        <f t="shared" si="15"/>
        <v>037</v>
      </c>
    </row>
    <row r="509" spans="1:10" ht="12.75" customHeight="1" x14ac:dyDescent="0.3">
      <c r="A509" s="2">
        <v>511</v>
      </c>
      <c r="B509" s="2" t="s">
        <v>263</v>
      </c>
      <c r="C509" s="2" t="s">
        <v>8</v>
      </c>
      <c r="D509" s="2" t="s">
        <v>43</v>
      </c>
      <c r="E509" s="2" t="s">
        <v>1440</v>
      </c>
      <c r="F509" s="2">
        <v>30</v>
      </c>
      <c r="G509" s="3">
        <v>11</v>
      </c>
      <c r="H509" s="14">
        <f t="shared" si="14"/>
        <v>330</v>
      </c>
      <c r="I509" t="str">
        <f>CONCATENATE(ESE!C509,"-",ESE!D509,"-",ESE!G509)</f>
        <v>ITA-zan pin SPA-11</v>
      </c>
      <c r="J509" t="str">
        <f t="shared" si="15"/>
        <v>037</v>
      </c>
    </row>
    <row r="510" spans="1:10" ht="12.75" customHeight="1" x14ac:dyDescent="0.3">
      <c r="A510" s="2">
        <v>512</v>
      </c>
      <c r="B510" s="2" t="s">
        <v>264</v>
      </c>
      <c r="C510" s="2" t="s">
        <v>8</v>
      </c>
      <c r="D510" s="2" t="s">
        <v>93</v>
      </c>
      <c r="E510" s="2" t="s">
        <v>1440</v>
      </c>
      <c r="F510" s="2">
        <v>10</v>
      </c>
      <c r="G510" s="3">
        <v>14</v>
      </c>
      <c r="H510" s="14">
        <f t="shared" si="14"/>
        <v>140</v>
      </c>
      <c r="I510" t="str">
        <f>CONCATENATE(ESE!C510,"-",ESE!D510,"-",ESE!G510)</f>
        <v>ITA-zan SPA-14</v>
      </c>
      <c r="J510" t="str">
        <f t="shared" si="15"/>
        <v>402</v>
      </c>
    </row>
    <row r="511" spans="1:10" ht="12.75" customHeight="1" x14ac:dyDescent="0.3">
      <c r="A511" s="2">
        <v>513</v>
      </c>
      <c r="B511" s="2" t="s">
        <v>264</v>
      </c>
      <c r="C511" s="2" t="s">
        <v>8</v>
      </c>
      <c r="D511" s="2" t="s">
        <v>93</v>
      </c>
      <c r="E511" s="2" t="s">
        <v>10</v>
      </c>
      <c r="F511" s="2">
        <v>0</v>
      </c>
      <c r="G511" s="3">
        <v>19</v>
      </c>
      <c r="H511" s="14" t="str">
        <f t="shared" si="14"/>
        <v/>
      </c>
      <c r="I511" t="str">
        <f>CONCATENATE(ESE!C511,"-",ESE!D511,"-",ESE!G511)</f>
        <v>ITA-zan SPA-19</v>
      </c>
      <c r="J511" t="str">
        <f t="shared" si="15"/>
        <v>402</v>
      </c>
    </row>
    <row r="512" spans="1:10" ht="12.75" customHeight="1" x14ac:dyDescent="0.3">
      <c r="A512" s="2">
        <v>514</v>
      </c>
      <c r="B512" s="2" t="s">
        <v>264</v>
      </c>
      <c r="C512" s="2" t="s">
        <v>8</v>
      </c>
      <c r="D512" s="2" t="s">
        <v>93</v>
      </c>
      <c r="E512" s="2" t="s">
        <v>1440</v>
      </c>
      <c r="F512" s="2">
        <v>30</v>
      </c>
      <c r="G512" s="3">
        <v>25</v>
      </c>
      <c r="H512" s="14">
        <f t="shared" si="14"/>
        <v>750</v>
      </c>
      <c r="I512" t="str">
        <f>CONCATENATE(ESE!C512,"-",ESE!D512,"-",ESE!G512)</f>
        <v>ITA-zan SPA-25</v>
      </c>
      <c r="J512" t="str">
        <f t="shared" si="15"/>
        <v>402</v>
      </c>
    </row>
    <row r="513" spans="1:10" ht="12.75" customHeight="1" x14ac:dyDescent="0.3">
      <c r="A513" s="2">
        <v>515</v>
      </c>
      <c r="B513" s="2" t="s">
        <v>265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14" t="str">
        <f t="shared" si="14"/>
        <v/>
      </c>
      <c r="I513" t="str">
        <f>CONCATENATE(ESE!C513,"-",ESE!D513,"-",ESE!G513)</f>
        <v>ITA-SG-31</v>
      </c>
      <c r="J513" t="str">
        <f t="shared" si="15"/>
        <v>717</v>
      </c>
    </row>
    <row r="514" spans="1:10" ht="12.75" customHeight="1" x14ac:dyDescent="0.3">
      <c r="A514" s="2">
        <v>516</v>
      </c>
      <c r="B514" s="2" t="s">
        <v>265</v>
      </c>
      <c r="C514" s="2" t="s">
        <v>8</v>
      </c>
      <c r="D514" s="2" t="s">
        <v>9</v>
      </c>
      <c r="E514" s="2" t="s">
        <v>1440</v>
      </c>
      <c r="F514" s="2">
        <v>30</v>
      </c>
      <c r="G514" s="3">
        <v>19</v>
      </c>
      <c r="H514" s="14">
        <f t="shared" si="14"/>
        <v>570</v>
      </c>
      <c r="I514" t="str">
        <f>CONCATENATE(ESE!C514,"-",ESE!D514,"-",ESE!G514)</f>
        <v>ITA-SG-19</v>
      </c>
      <c r="J514" t="str">
        <f t="shared" si="15"/>
        <v>717</v>
      </c>
    </row>
    <row r="515" spans="1:10" ht="12.75" customHeight="1" x14ac:dyDescent="0.3">
      <c r="A515" s="2">
        <v>517</v>
      </c>
      <c r="B515" s="2" t="s">
        <v>266</v>
      </c>
      <c r="C515" s="2" t="s">
        <v>8</v>
      </c>
      <c r="D515" s="2" t="s">
        <v>71</v>
      </c>
      <c r="E515" s="2" t="s">
        <v>10</v>
      </c>
      <c r="F515" s="2">
        <v>0</v>
      </c>
      <c r="G515" s="3">
        <v>15</v>
      </c>
      <c r="H515" s="14" t="str">
        <f t="shared" ref="H515:H578" si="16">IF(F515=0,"",F515*G515)</f>
        <v/>
      </c>
      <c r="I515" t="str">
        <f>CONCATENATE(ESE!C515,"-",ESE!D515,"-",ESE!G515)</f>
        <v>ITA-lollo SRL-15</v>
      </c>
      <c r="J515" t="str">
        <f t="shared" ref="J515:J578" si="17">MID(B515,3,3)</f>
        <v>077</v>
      </c>
    </row>
    <row r="516" spans="1:10" ht="12.75" customHeight="1" x14ac:dyDescent="0.3">
      <c r="A516" s="2">
        <v>518</v>
      </c>
      <c r="B516" s="2" t="s">
        <v>266</v>
      </c>
      <c r="C516" s="2" t="s">
        <v>8</v>
      </c>
      <c r="D516" s="2" t="s">
        <v>71</v>
      </c>
      <c r="E516" s="2" t="s">
        <v>1440</v>
      </c>
      <c r="F516" s="2">
        <v>10</v>
      </c>
      <c r="G516" s="3">
        <v>37</v>
      </c>
      <c r="H516" s="14">
        <f t="shared" si="16"/>
        <v>370</v>
      </c>
      <c r="I516" t="str">
        <f>CONCATENATE(ESE!C516,"-",ESE!D516,"-",ESE!G516)</f>
        <v>ITA-lollo SRL-37</v>
      </c>
      <c r="J516" t="str">
        <f t="shared" si="17"/>
        <v>077</v>
      </c>
    </row>
    <row r="517" spans="1:10" ht="12.75" customHeight="1" x14ac:dyDescent="0.3">
      <c r="A517" s="2">
        <v>519</v>
      </c>
      <c r="B517" s="2" t="s">
        <v>267</v>
      </c>
      <c r="C517" s="2" t="s">
        <v>8</v>
      </c>
      <c r="D517" s="2" t="s">
        <v>32</v>
      </c>
      <c r="E517" s="2" t="s">
        <v>10</v>
      </c>
      <c r="F517" s="2">
        <v>0</v>
      </c>
      <c r="G517" s="3">
        <v>33</v>
      </c>
      <c r="H517" s="14" t="str">
        <f t="shared" si="16"/>
        <v/>
      </c>
      <c r="I517" t="str">
        <f>CONCATENATE(ESE!C517,"-",ESE!D517,"-",ESE!G517)</f>
        <v>ITA-zan VETRI-33</v>
      </c>
      <c r="J517" t="str">
        <f t="shared" si="17"/>
        <v>084</v>
      </c>
    </row>
    <row r="518" spans="1:10" ht="12.75" customHeight="1" x14ac:dyDescent="0.3">
      <c r="A518" s="2">
        <v>520</v>
      </c>
      <c r="B518" s="2" t="s">
        <v>267</v>
      </c>
      <c r="C518" s="2" t="s">
        <v>8</v>
      </c>
      <c r="D518" s="2" t="s">
        <v>32</v>
      </c>
      <c r="E518" s="2" t="s">
        <v>1440</v>
      </c>
      <c r="F518" s="2">
        <v>30</v>
      </c>
      <c r="G518" s="3">
        <v>14</v>
      </c>
      <c r="H518" s="14">
        <f t="shared" si="16"/>
        <v>420</v>
      </c>
      <c r="I518" t="str">
        <f>CONCATENATE(ESE!C518,"-",ESE!D518,"-",ESE!G518)</f>
        <v>ITA-zan VETRI-14</v>
      </c>
      <c r="J518" t="str">
        <f t="shared" si="17"/>
        <v>084</v>
      </c>
    </row>
    <row r="519" spans="1:10" ht="12.75" customHeight="1" x14ac:dyDescent="0.3">
      <c r="A519" s="2">
        <v>521</v>
      </c>
      <c r="B519" s="2" t="s">
        <v>267</v>
      </c>
      <c r="C519" s="2" t="s">
        <v>8</v>
      </c>
      <c r="D519" s="2" t="s">
        <v>32</v>
      </c>
      <c r="E519" s="2" t="s">
        <v>1440</v>
      </c>
      <c r="F519" s="2">
        <v>10</v>
      </c>
      <c r="G519" s="3">
        <v>25</v>
      </c>
      <c r="H519" s="14">
        <f t="shared" si="16"/>
        <v>250</v>
      </c>
      <c r="I519" t="str">
        <f>CONCATENATE(ESE!C519,"-",ESE!D519,"-",ESE!G519)</f>
        <v>ITA-zan VETRI-25</v>
      </c>
      <c r="J519" t="str">
        <f t="shared" si="17"/>
        <v>084</v>
      </c>
    </row>
    <row r="520" spans="1:10" ht="12.75" customHeight="1" x14ac:dyDescent="0.3">
      <c r="A520" s="2">
        <v>522</v>
      </c>
      <c r="B520" s="2" t="s">
        <v>268</v>
      </c>
      <c r="C520" s="2" t="s">
        <v>8</v>
      </c>
      <c r="D520" s="2" t="s">
        <v>32</v>
      </c>
      <c r="E520" s="2" t="s">
        <v>1440</v>
      </c>
      <c r="F520" s="2">
        <v>30</v>
      </c>
      <c r="G520" s="3">
        <v>33</v>
      </c>
      <c r="H520" s="14">
        <f t="shared" si="16"/>
        <v>990</v>
      </c>
      <c r="I520" t="str">
        <f>CONCATENATE(ESE!C520,"-",ESE!D520,"-",ESE!G520)</f>
        <v>ITA-zan VETRI-33</v>
      </c>
      <c r="J520" t="str">
        <f t="shared" si="17"/>
        <v>013</v>
      </c>
    </row>
    <row r="521" spans="1:10" ht="12.75" customHeight="1" x14ac:dyDescent="0.3">
      <c r="A521" s="2">
        <v>523</v>
      </c>
      <c r="B521" s="2" t="s">
        <v>269</v>
      </c>
      <c r="C521" s="2" t="s">
        <v>8</v>
      </c>
      <c r="D521" s="2" t="s">
        <v>43</v>
      </c>
      <c r="E521" s="2" t="s">
        <v>10</v>
      </c>
      <c r="F521" s="2">
        <v>0</v>
      </c>
      <c r="G521" s="3">
        <v>30</v>
      </c>
      <c r="H521" s="14" t="str">
        <f t="shared" si="16"/>
        <v/>
      </c>
      <c r="I521" t="str">
        <f>CONCATENATE(ESE!C521,"-",ESE!D521,"-",ESE!G521)</f>
        <v>ITA-zan pin SPA-30</v>
      </c>
      <c r="J521" t="str">
        <f t="shared" si="17"/>
        <v>405</v>
      </c>
    </row>
    <row r="522" spans="1:10" ht="12.75" customHeight="1" x14ac:dyDescent="0.3">
      <c r="A522" s="2">
        <v>524</v>
      </c>
      <c r="B522" s="2" t="s">
        <v>270</v>
      </c>
      <c r="C522" s="2" t="s">
        <v>8</v>
      </c>
      <c r="D522" s="2" t="s">
        <v>9</v>
      </c>
      <c r="E522" s="2" t="s">
        <v>1440</v>
      </c>
      <c r="F522" s="2">
        <v>30</v>
      </c>
      <c r="G522" s="3">
        <v>39</v>
      </c>
      <c r="H522" s="14">
        <f t="shared" si="16"/>
        <v>1170</v>
      </c>
      <c r="I522" t="str">
        <f>CONCATENATE(ESE!C522,"-",ESE!D522,"-",ESE!G522)</f>
        <v>ITA-SG-39</v>
      </c>
      <c r="J522" t="str">
        <f t="shared" si="17"/>
        <v>780</v>
      </c>
    </row>
    <row r="523" spans="1:10" ht="12.75" customHeight="1" x14ac:dyDescent="0.3">
      <c r="A523" s="2">
        <v>525</v>
      </c>
      <c r="B523" s="2" t="s">
        <v>270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14" t="str">
        <f t="shared" si="16"/>
        <v/>
      </c>
      <c r="I523" t="str">
        <f>CONCATENATE(ESE!C523,"-",ESE!D523,"-",ESE!G523)</f>
        <v>ITA-SG-33</v>
      </c>
      <c r="J523" t="str">
        <f t="shared" si="17"/>
        <v>780</v>
      </c>
    </row>
    <row r="524" spans="1:10" ht="12.75" customHeight="1" x14ac:dyDescent="0.3">
      <c r="A524" s="2">
        <v>526</v>
      </c>
      <c r="B524" s="2" t="s">
        <v>271</v>
      </c>
      <c r="C524" s="2" t="s">
        <v>8</v>
      </c>
      <c r="D524" s="2" t="s">
        <v>50</v>
      </c>
      <c r="E524" s="2" t="s">
        <v>10</v>
      </c>
      <c r="F524" s="2">
        <v>0</v>
      </c>
      <c r="G524" s="3">
        <v>27</v>
      </c>
      <c r="H524" s="14" t="str">
        <f t="shared" si="16"/>
        <v/>
      </c>
      <c r="I524" t="str">
        <f>CONCATENATE(ESE!C524,"-",ESE!D524,"-",ESE!G524)</f>
        <v>ITA-zan S.R.L.-27</v>
      </c>
      <c r="J524" t="str">
        <f t="shared" si="17"/>
        <v>622</v>
      </c>
    </row>
    <row r="525" spans="1:10" ht="12.75" customHeight="1" x14ac:dyDescent="0.3">
      <c r="A525" s="2">
        <v>527</v>
      </c>
      <c r="B525" s="2" t="s">
        <v>271</v>
      </c>
      <c r="C525" s="2" t="s">
        <v>8</v>
      </c>
      <c r="D525" s="2" t="s">
        <v>50</v>
      </c>
      <c r="E525" s="2" t="s">
        <v>1440</v>
      </c>
      <c r="F525" s="2">
        <v>30</v>
      </c>
      <c r="G525" s="3">
        <v>28</v>
      </c>
      <c r="H525" s="14">
        <f t="shared" si="16"/>
        <v>840</v>
      </c>
      <c r="I525" t="str">
        <f>CONCATENATE(ESE!C525,"-",ESE!D525,"-",ESE!G525)</f>
        <v>ITA-zan S.R.L.-28</v>
      </c>
      <c r="J525" t="str">
        <f t="shared" si="17"/>
        <v>622</v>
      </c>
    </row>
    <row r="526" spans="1:10" ht="12.75" customHeight="1" x14ac:dyDescent="0.3">
      <c r="A526" s="2">
        <v>528</v>
      </c>
      <c r="B526" s="2" t="s">
        <v>271</v>
      </c>
      <c r="C526" s="2" t="s">
        <v>8</v>
      </c>
      <c r="D526" s="2" t="s">
        <v>50</v>
      </c>
      <c r="E526" s="2" t="s">
        <v>1440</v>
      </c>
      <c r="F526" s="2">
        <v>10</v>
      </c>
      <c r="G526" s="3">
        <v>31</v>
      </c>
      <c r="H526" s="14">
        <f t="shared" si="16"/>
        <v>310</v>
      </c>
      <c r="I526" t="str">
        <f>CONCATENATE(ESE!C526,"-",ESE!D526,"-",ESE!G526)</f>
        <v>ITA-zan S.R.L.-31</v>
      </c>
      <c r="J526" t="str">
        <f t="shared" si="17"/>
        <v>622</v>
      </c>
    </row>
    <row r="527" spans="1:10" ht="12.75" customHeight="1" x14ac:dyDescent="0.3">
      <c r="A527" s="2">
        <v>529</v>
      </c>
      <c r="B527" s="2" t="s">
        <v>272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14" t="str">
        <f t="shared" si="16"/>
        <v/>
      </c>
      <c r="I527" t="str">
        <f>CONCATENATE(ESE!C527,"-",ESE!D527,"-",ESE!G527)</f>
        <v>ITA-SG-31</v>
      </c>
      <c r="J527" t="str">
        <f t="shared" si="17"/>
        <v>450</v>
      </c>
    </row>
    <row r="528" spans="1:10" ht="12.75" customHeight="1" x14ac:dyDescent="0.3">
      <c r="A528" s="2">
        <v>530</v>
      </c>
      <c r="B528" s="2" t="s">
        <v>273</v>
      </c>
      <c r="C528" s="2" t="s">
        <v>8</v>
      </c>
      <c r="D528" s="2" t="s">
        <v>32</v>
      </c>
      <c r="E528" s="2" t="s">
        <v>10</v>
      </c>
      <c r="F528" s="2">
        <v>0</v>
      </c>
      <c r="G528" s="3">
        <v>16</v>
      </c>
      <c r="H528" s="14" t="str">
        <f t="shared" si="16"/>
        <v/>
      </c>
      <c r="I528" t="str">
        <f>CONCATENATE(ESE!C528,"-",ESE!D528,"-",ESE!G528)</f>
        <v>ITA-zan VETRI-16</v>
      </c>
      <c r="J528" t="str">
        <f t="shared" si="17"/>
        <v>671</v>
      </c>
    </row>
    <row r="529" spans="1:10" ht="12.75" customHeight="1" x14ac:dyDescent="0.3">
      <c r="A529" s="2">
        <v>531</v>
      </c>
      <c r="B529" s="2" t="s">
        <v>274</v>
      </c>
      <c r="C529" s="2" t="s">
        <v>8</v>
      </c>
      <c r="D529" s="2" t="s">
        <v>32</v>
      </c>
      <c r="E529" s="2" t="s">
        <v>10</v>
      </c>
      <c r="F529" s="2">
        <v>0</v>
      </c>
      <c r="G529" s="3">
        <v>15</v>
      </c>
      <c r="H529" s="14" t="str">
        <f t="shared" si="16"/>
        <v/>
      </c>
      <c r="I529" t="str">
        <f>CONCATENATE(ESE!C529,"-",ESE!D529,"-",ESE!G529)</f>
        <v>ITA-zan VETRI-15</v>
      </c>
      <c r="J529" t="str">
        <f t="shared" si="17"/>
        <v>520</v>
      </c>
    </row>
    <row r="530" spans="1:10" ht="12.75" customHeight="1" x14ac:dyDescent="0.3">
      <c r="A530" s="2">
        <v>532</v>
      </c>
      <c r="B530" s="2" t="s">
        <v>275</v>
      </c>
      <c r="C530" s="2" t="s">
        <v>8</v>
      </c>
      <c r="D530" s="2" t="s">
        <v>32</v>
      </c>
      <c r="E530" s="2" t="s">
        <v>1440</v>
      </c>
      <c r="F530" s="2">
        <v>20</v>
      </c>
      <c r="G530" s="3">
        <v>13</v>
      </c>
      <c r="H530" s="14">
        <f t="shared" si="16"/>
        <v>260</v>
      </c>
      <c r="I530" t="str">
        <f>CONCATENATE(ESE!C530,"-",ESE!D530,"-",ESE!G530)</f>
        <v>ITA-zan VETRI-13</v>
      </c>
      <c r="J530" t="str">
        <f t="shared" si="17"/>
        <v>016</v>
      </c>
    </row>
    <row r="531" spans="1:10" ht="12.75" customHeight="1" x14ac:dyDescent="0.3">
      <c r="A531" s="2">
        <v>533</v>
      </c>
      <c r="B531" s="2" t="s">
        <v>275</v>
      </c>
      <c r="C531" s="2" t="s">
        <v>8</v>
      </c>
      <c r="D531" s="2" t="s">
        <v>32</v>
      </c>
      <c r="E531" s="2" t="s">
        <v>1440</v>
      </c>
      <c r="F531" s="2">
        <v>30</v>
      </c>
      <c r="G531" s="3">
        <v>13</v>
      </c>
      <c r="H531" s="14">
        <f t="shared" si="16"/>
        <v>390</v>
      </c>
      <c r="I531" t="str">
        <f>CONCATENATE(ESE!C531,"-",ESE!D531,"-",ESE!G531)</f>
        <v>ITA-zan VETRI-13</v>
      </c>
      <c r="J531" t="str">
        <f t="shared" si="17"/>
        <v>016</v>
      </c>
    </row>
    <row r="532" spans="1:10" ht="12.75" customHeight="1" x14ac:dyDescent="0.3">
      <c r="A532" s="2">
        <v>534</v>
      </c>
      <c r="B532" s="2" t="s">
        <v>275</v>
      </c>
      <c r="C532" s="2" t="s">
        <v>8</v>
      </c>
      <c r="D532" s="2" t="s">
        <v>32</v>
      </c>
      <c r="E532" s="2" t="s">
        <v>10</v>
      </c>
      <c r="F532" s="2">
        <v>0</v>
      </c>
      <c r="G532" s="3">
        <v>18</v>
      </c>
      <c r="H532" s="14" t="str">
        <f t="shared" si="16"/>
        <v/>
      </c>
      <c r="I532" t="str">
        <f>CONCATENATE(ESE!C532,"-",ESE!D532,"-",ESE!G532)</f>
        <v>ITA-zan VETRI-18</v>
      </c>
      <c r="J532" t="str">
        <f t="shared" si="17"/>
        <v>016</v>
      </c>
    </row>
    <row r="533" spans="1:10" ht="12.75" customHeight="1" x14ac:dyDescent="0.3">
      <c r="A533" s="2">
        <v>535</v>
      </c>
      <c r="B533" s="2" t="s">
        <v>275</v>
      </c>
      <c r="C533" s="2" t="s">
        <v>8</v>
      </c>
      <c r="D533" s="2" t="s">
        <v>32</v>
      </c>
      <c r="E533" s="2" t="s">
        <v>1440</v>
      </c>
      <c r="F533" s="2">
        <v>10</v>
      </c>
      <c r="G533" s="3">
        <v>25</v>
      </c>
      <c r="H533" s="14">
        <f t="shared" si="16"/>
        <v>250</v>
      </c>
      <c r="I533" t="str">
        <f>CONCATENATE(ESE!C533,"-",ESE!D533,"-",ESE!G533)</f>
        <v>ITA-zan VETRI-25</v>
      </c>
      <c r="J533" t="str">
        <f t="shared" si="17"/>
        <v>016</v>
      </c>
    </row>
    <row r="534" spans="1:10" ht="12.75" customHeight="1" x14ac:dyDescent="0.3">
      <c r="A534" s="2">
        <v>536</v>
      </c>
      <c r="B534" s="2" t="s">
        <v>276</v>
      </c>
      <c r="C534" s="2" t="s">
        <v>8</v>
      </c>
      <c r="D534" s="2" t="s">
        <v>9</v>
      </c>
      <c r="E534" s="2" t="s">
        <v>1440</v>
      </c>
      <c r="F534" s="2">
        <v>10</v>
      </c>
      <c r="G534" s="3">
        <v>17</v>
      </c>
      <c r="H534" s="14">
        <f t="shared" si="16"/>
        <v>170</v>
      </c>
      <c r="I534" t="str">
        <f>CONCATENATE(ESE!C534,"-",ESE!D534,"-",ESE!G534)</f>
        <v>ITA-SG-17</v>
      </c>
      <c r="J534" t="str">
        <f t="shared" si="17"/>
        <v>486</v>
      </c>
    </row>
    <row r="535" spans="1:10" ht="12.75" customHeight="1" x14ac:dyDescent="0.3">
      <c r="A535" s="2">
        <v>537</v>
      </c>
      <c r="B535" s="2" t="s">
        <v>276</v>
      </c>
      <c r="C535" s="2" t="s">
        <v>8</v>
      </c>
      <c r="D535" s="2" t="s">
        <v>9</v>
      </c>
      <c r="E535" s="2" t="s">
        <v>1440</v>
      </c>
      <c r="F535" s="2">
        <v>30</v>
      </c>
      <c r="G535" s="3">
        <v>26</v>
      </c>
      <c r="H535" s="14">
        <f t="shared" si="16"/>
        <v>780</v>
      </c>
      <c r="I535" t="str">
        <f>CONCATENATE(ESE!C535,"-",ESE!D535,"-",ESE!G535)</f>
        <v>ITA-SG-26</v>
      </c>
      <c r="J535" t="str">
        <f t="shared" si="17"/>
        <v>486</v>
      </c>
    </row>
    <row r="536" spans="1:10" ht="12.75" customHeight="1" x14ac:dyDescent="0.3">
      <c r="A536" s="2">
        <v>538</v>
      </c>
      <c r="B536" s="2" t="s">
        <v>276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14" t="str">
        <f t="shared" si="16"/>
        <v/>
      </c>
      <c r="I536" t="str">
        <f>CONCATENATE(ESE!C536,"-",ESE!D536,"-",ESE!G536)</f>
        <v>ITA-SG-33</v>
      </c>
      <c r="J536" t="str">
        <f t="shared" si="17"/>
        <v>486</v>
      </c>
    </row>
    <row r="537" spans="1:10" ht="12.75" customHeight="1" x14ac:dyDescent="0.3">
      <c r="A537" s="2">
        <v>539</v>
      </c>
      <c r="B537" s="2" t="s">
        <v>277</v>
      </c>
      <c r="C537" s="2" t="s">
        <v>8</v>
      </c>
      <c r="D537" s="2" t="s">
        <v>32</v>
      </c>
      <c r="E537" s="2" t="s">
        <v>10</v>
      </c>
      <c r="F537" s="2">
        <v>0</v>
      </c>
      <c r="G537" s="3">
        <v>40</v>
      </c>
      <c r="H537" s="14" t="str">
        <f t="shared" si="16"/>
        <v/>
      </c>
      <c r="I537" t="str">
        <f>CONCATENATE(ESE!C537,"-",ESE!D537,"-",ESE!G537)</f>
        <v>ITA-zan VETRI-40</v>
      </c>
      <c r="J537" t="str">
        <f t="shared" si="17"/>
        <v>719</v>
      </c>
    </row>
    <row r="538" spans="1:10" ht="12.75" customHeight="1" x14ac:dyDescent="0.3">
      <c r="A538" s="2">
        <v>540</v>
      </c>
      <c r="B538" s="2" t="s">
        <v>277</v>
      </c>
      <c r="C538" s="2" t="s">
        <v>8</v>
      </c>
      <c r="D538" s="2" t="s">
        <v>32</v>
      </c>
      <c r="E538" s="2" t="s">
        <v>1440</v>
      </c>
      <c r="F538" s="2">
        <v>10</v>
      </c>
      <c r="G538" s="3">
        <v>40</v>
      </c>
      <c r="H538" s="14">
        <f t="shared" si="16"/>
        <v>400</v>
      </c>
      <c r="I538" t="str">
        <f>CONCATENATE(ESE!C538,"-",ESE!D538,"-",ESE!G538)</f>
        <v>ITA-zan VETRI-40</v>
      </c>
      <c r="J538" t="str">
        <f t="shared" si="17"/>
        <v>719</v>
      </c>
    </row>
    <row r="539" spans="1:10" ht="12.75" customHeight="1" x14ac:dyDescent="0.3">
      <c r="A539" s="2">
        <v>541</v>
      </c>
      <c r="B539" s="2" t="s">
        <v>278</v>
      </c>
      <c r="C539" s="2" t="s">
        <v>8</v>
      </c>
      <c r="D539" s="2" t="s">
        <v>93</v>
      </c>
      <c r="E539" s="2" t="s">
        <v>1440</v>
      </c>
      <c r="F539" s="2">
        <v>10</v>
      </c>
      <c r="G539" s="3">
        <v>27</v>
      </c>
      <c r="H539" s="14">
        <f t="shared" si="16"/>
        <v>270</v>
      </c>
      <c r="I539" t="str">
        <f>CONCATENATE(ESE!C539,"-",ESE!D539,"-",ESE!G539)</f>
        <v>ITA-zan SPA-27</v>
      </c>
      <c r="J539" t="str">
        <f t="shared" si="17"/>
        <v>655</v>
      </c>
    </row>
    <row r="540" spans="1:10" ht="12.75" customHeight="1" x14ac:dyDescent="0.3">
      <c r="A540" s="2">
        <v>542</v>
      </c>
      <c r="B540" s="2" t="s">
        <v>279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14" t="str">
        <f t="shared" si="16"/>
        <v/>
      </c>
      <c r="I540" t="str">
        <f>CONCATENATE(ESE!C540,"-",ESE!D540,"-",ESE!G540)</f>
        <v>ITA-SG-31</v>
      </c>
      <c r="J540" t="str">
        <f t="shared" si="17"/>
        <v>508</v>
      </c>
    </row>
    <row r="541" spans="1:10" ht="12.75" customHeight="1" x14ac:dyDescent="0.3">
      <c r="A541" s="2">
        <v>543</v>
      </c>
      <c r="B541" s="2" t="s">
        <v>279</v>
      </c>
      <c r="C541" s="2" t="s">
        <v>8</v>
      </c>
      <c r="D541" s="2" t="s">
        <v>9</v>
      </c>
      <c r="E541" s="2" t="s">
        <v>1440</v>
      </c>
      <c r="F541" s="2">
        <v>30</v>
      </c>
      <c r="G541" s="3">
        <v>32</v>
      </c>
      <c r="H541" s="14">
        <f t="shared" si="16"/>
        <v>960</v>
      </c>
      <c r="I541" t="str">
        <f>CONCATENATE(ESE!C541,"-",ESE!D541,"-",ESE!G541)</f>
        <v>ITA-SG-32</v>
      </c>
      <c r="J541" t="str">
        <f t="shared" si="17"/>
        <v>508</v>
      </c>
    </row>
    <row r="542" spans="1:10" ht="12.75" customHeight="1" x14ac:dyDescent="0.3">
      <c r="A542" s="2">
        <v>544</v>
      </c>
      <c r="B542" s="2" t="s">
        <v>280</v>
      </c>
      <c r="C542" s="2" t="s">
        <v>8</v>
      </c>
      <c r="D542" s="2" t="s">
        <v>93</v>
      </c>
      <c r="E542" s="2" t="s">
        <v>1440</v>
      </c>
      <c r="F542" s="2">
        <v>30</v>
      </c>
      <c r="G542" s="3">
        <v>16</v>
      </c>
      <c r="H542" s="14">
        <f t="shared" si="16"/>
        <v>480</v>
      </c>
      <c r="I542" t="str">
        <f>CONCATENATE(ESE!C542,"-",ESE!D542,"-",ESE!G542)</f>
        <v>ITA-zan SPA-16</v>
      </c>
      <c r="J542" t="str">
        <f t="shared" si="17"/>
        <v>930</v>
      </c>
    </row>
    <row r="543" spans="1:10" ht="12.75" customHeight="1" x14ac:dyDescent="0.3">
      <c r="A543" s="2">
        <v>545</v>
      </c>
      <c r="B543" s="2" t="s">
        <v>280</v>
      </c>
      <c r="C543" s="2" t="s">
        <v>8</v>
      </c>
      <c r="D543" s="2" t="s">
        <v>93</v>
      </c>
      <c r="E543" s="2" t="s">
        <v>10</v>
      </c>
      <c r="F543" s="2">
        <v>0</v>
      </c>
      <c r="G543" s="3">
        <v>15</v>
      </c>
      <c r="H543" s="14" t="str">
        <f t="shared" si="16"/>
        <v/>
      </c>
      <c r="I543" t="str">
        <f>CONCATENATE(ESE!C543,"-",ESE!D543,"-",ESE!G543)</f>
        <v>ITA-zan SPA-15</v>
      </c>
      <c r="J543" t="str">
        <f t="shared" si="17"/>
        <v>930</v>
      </c>
    </row>
    <row r="544" spans="1:10" ht="12.75" customHeight="1" x14ac:dyDescent="0.3">
      <c r="A544" s="2">
        <v>546</v>
      </c>
      <c r="B544" s="2" t="s">
        <v>280</v>
      </c>
      <c r="C544" s="2" t="s">
        <v>8</v>
      </c>
      <c r="D544" s="2" t="s">
        <v>93</v>
      </c>
      <c r="E544" s="2" t="s">
        <v>1440</v>
      </c>
      <c r="F544" s="2">
        <v>20</v>
      </c>
      <c r="G544" s="3">
        <v>19</v>
      </c>
      <c r="H544" s="14">
        <f t="shared" si="16"/>
        <v>380</v>
      </c>
      <c r="I544" t="str">
        <f>CONCATENATE(ESE!C544,"-",ESE!D544,"-",ESE!G544)</f>
        <v>ITA-zan SPA-19</v>
      </c>
      <c r="J544" t="str">
        <f t="shared" si="17"/>
        <v>930</v>
      </c>
    </row>
    <row r="545" spans="1:10" ht="12.75" customHeight="1" x14ac:dyDescent="0.3">
      <c r="A545" s="2">
        <v>547</v>
      </c>
      <c r="B545" s="2" t="s">
        <v>280</v>
      </c>
      <c r="C545" s="2" t="s">
        <v>8</v>
      </c>
      <c r="D545" s="2" t="s">
        <v>93</v>
      </c>
      <c r="E545" s="2" t="s">
        <v>1440</v>
      </c>
      <c r="F545" s="2">
        <v>10</v>
      </c>
      <c r="G545" s="3">
        <v>22</v>
      </c>
      <c r="H545" s="14">
        <f t="shared" si="16"/>
        <v>220</v>
      </c>
      <c r="I545" t="str">
        <f>CONCATENATE(ESE!C545,"-",ESE!D545,"-",ESE!G545)</f>
        <v>ITA-zan SPA-22</v>
      </c>
      <c r="J545" t="str">
        <f t="shared" si="17"/>
        <v>930</v>
      </c>
    </row>
    <row r="546" spans="1:10" ht="12.75" customHeight="1" x14ac:dyDescent="0.3">
      <c r="A546" s="2">
        <v>548</v>
      </c>
      <c r="B546" s="2" t="s">
        <v>281</v>
      </c>
      <c r="C546" s="2" t="s">
        <v>8</v>
      </c>
      <c r="D546" s="2" t="s">
        <v>43</v>
      </c>
      <c r="E546" s="2" t="s">
        <v>10</v>
      </c>
      <c r="F546" s="2">
        <v>0</v>
      </c>
      <c r="G546" s="3">
        <v>28</v>
      </c>
      <c r="H546" s="14" t="str">
        <f t="shared" si="16"/>
        <v/>
      </c>
      <c r="I546" t="str">
        <f>CONCATENATE(ESE!C546,"-",ESE!D546,"-",ESE!G546)</f>
        <v>ITA-zan pin SPA-28</v>
      </c>
      <c r="J546" t="str">
        <f t="shared" si="17"/>
        <v>434</v>
      </c>
    </row>
    <row r="547" spans="1:10" ht="12.75" customHeight="1" x14ac:dyDescent="0.3">
      <c r="A547" s="2">
        <v>549</v>
      </c>
      <c r="B547" s="2" t="s">
        <v>282</v>
      </c>
      <c r="C547" s="2" t="s">
        <v>8</v>
      </c>
      <c r="D547" s="2" t="s">
        <v>43</v>
      </c>
      <c r="E547" s="2" t="s">
        <v>10</v>
      </c>
      <c r="F547" s="2">
        <v>0</v>
      </c>
      <c r="G547" s="3">
        <v>35</v>
      </c>
      <c r="H547" s="14" t="str">
        <f t="shared" si="16"/>
        <v/>
      </c>
      <c r="I547" t="str">
        <f>CONCATENATE(ESE!C547,"-",ESE!D547,"-",ESE!G547)</f>
        <v>ITA-zan pin SPA-35</v>
      </c>
      <c r="J547" t="str">
        <f t="shared" si="17"/>
        <v>296</v>
      </c>
    </row>
    <row r="548" spans="1:10" ht="12.75" customHeight="1" x14ac:dyDescent="0.3">
      <c r="A548" s="2">
        <v>550</v>
      </c>
      <c r="B548" s="2" t="s">
        <v>283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14" t="str">
        <f t="shared" si="16"/>
        <v/>
      </c>
      <c r="I548" t="str">
        <f>CONCATENATE(ESE!C548,"-",ESE!D548,"-",ESE!G548)</f>
        <v>ITA-SG-29</v>
      </c>
      <c r="J548" t="str">
        <f t="shared" si="17"/>
        <v>252</v>
      </c>
    </row>
    <row r="549" spans="1:10" ht="12.75" customHeight="1" x14ac:dyDescent="0.3">
      <c r="A549" s="2">
        <v>551</v>
      </c>
      <c r="B549" s="2" t="s">
        <v>283</v>
      </c>
      <c r="C549" s="2" t="s">
        <v>8</v>
      </c>
      <c r="D549" s="2" t="s">
        <v>9</v>
      </c>
      <c r="E549" s="2" t="s">
        <v>1440</v>
      </c>
      <c r="F549" s="2">
        <v>10</v>
      </c>
      <c r="G549" s="3">
        <v>33</v>
      </c>
      <c r="H549" s="14">
        <f t="shared" si="16"/>
        <v>330</v>
      </c>
      <c r="I549" t="str">
        <f>CONCATENATE(ESE!C549,"-",ESE!D549,"-",ESE!G549)</f>
        <v>ITA-SG-33</v>
      </c>
      <c r="J549" t="str">
        <f t="shared" si="17"/>
        <v>252</v>
      </c>
    </row>
    <row r="550" spans="1:10" ht="12.75" customHeight="1" x14ac:dyDescent="0.3">
      <c r="A550" s="2">
        <v>552</v>
      </c>
      <c r="B550" s="2" t="s">
        <v>283</v>
      </c>
      <c r="C550" s="2" t="s">
        <v>8</v>
      </c>
      <c r="D550" s="2" t="s">
        <v>9</v>
      </c>
      <c r="E550" s="2" t="s">
        <v>1440</v>
      </c>
      <c r="F550" s="2">
        <v>30</v>
      </c>
      <c r="G550" s="3">
        <v>27</v>
      </c>
      <c r="H550" s="14">
        <f t="shared" si="16"/>
        <v>810</v>
      </c>
      <c r="I550" t="str">
        <f>CONCATENATE(ESE!C550,"-",ESE!D550,"-",ESE!G550)</f>
        <v>ITA-SG-27</v>
      </c>
      <c r="J550" t="str">
        <f t="shared" si="17"/>
        <v>252</v>
      </c>
    </row>
    <row r="551" spans="1:10" ht="12.75" customHeight="1" x14ac:dyDescent="0.3">
      <c r="A551" s="2">
        <v>553</v>
      </c>
      <c r="B551" s="2" t="s">
        <v>284</v>
      </c>
      <c r="C551" s="2" t="s">
        <v>8</v>
      </c>
      <c r="D551" s="2" t="s">
        <v>71</v>
      </c>
      <c r="E551" s="2" t="s">
        <v>1440</v>
      </c>
      <c r="F551" s="2">
        <v>10</v>
      </c>
      <c r="G551" s="3">
        <v>27</v>
      </c>
      <c r="H551" s="14">
        <f t="shared" si="16"/>
        <v>270</v>
      </c>
      <c r="I551" t="str">
        <f>CONCATENATE(ESE!C551,"-",ESE!D551,"-",ESE!G551)</f>
        <v>ITA-lollo SRL-27</v>
      </c>
      <c r="J551" t="str">
        <f t="shared" si="17"/>
        <v>419</v>
      </c>
    </row>
    <row r="552" spans="1:10" ht="12.75" customHeight="1" x14ac:dyDescent="0.3">
      <c r="A552" s="2">
        <v>554</v>
      </c>
      <c r="B552" s="2" t="s">
        <v>284</v>
      </c>
      <c r="C552" s="2" t="s">
        <v>8</v>
      </c>
      <c r="D552" s="2" t="s">
        <v>71</v>
      </c>
      <c r="E552" s="2" t="s">
        <v>1440</v>
      </c>
      <c r="F552" s="2">
        <v>30</v>
      </c>
      <c r="G552" s="3">
        <v>31</v>
      </c>
      <c r="H552" s="14">
        <f t="shared" si="16"/>
        <v>930</v>
      </c>
      <c r="I552" t="str">
        <f>CONCATENATE(ESE!C552,"-",ESE!D552,"-",ESE!G552)</f>
        <v>ITA-lollo SRL-31</v>
      </c>
      <c r="J552" t="str">
        <f t="shared" si="17"/>
        <v>419</v>
      </c>
    </row>
    <row r="553" spans="1:10" ht="12.75" customHeight="1" x14ac:dyDescent="0.3">
      <c r="A553" s="2">
        <v>555</v>
      </c>
      <c r="B553" s="2" t="s">
        <v>284</v>
      </c>
      <c r="C553" s="2" t="s">
        <v>8</v>
      </c>
      <c r="D553" s="2" t="s">
        <v>71</v>
      </c>
      <c r="E553" s="2" t="s">
        <v>10</v>
      </c>
      <c r="F553" s="2">
        <v>0</v>
      </c>
      <c r="G553" s="3">
        <v>40</v>
      </c>
      <c r="H553" s="14" t="str">
        <f t="shared" si="16"/>
        <v/>
      </c>
      <c r="I553" t="str">
        <f>CONCATENATE(ESE!C553,"-",ESE!D553,"-",ESE!G553)</f>
        <v>ITA-lollo SRL-40</v>
      </c>
      <c r="J553" t="str">
        <f t="shared" si="17"/>
        <v>419</v>
      </c>
    </row>
    <row r="554" spans="1:10" ht="12.75" customHeight="1" x14ac:dyDescent="0.3">
      <c r="A554" s="2">
        <v>556</v>
      </c>
      <c r="B554" s="2" t="s">
        <v>285</v>
      </c>
      <c r="C554" s="2" t="s">
        <v>8</v>
      </c>
      <c r="D554" s="2" t="s">
        <v>71</v>
      </c>
      <c r="E554" s="2" t="s">
        <v>1440</v>
      </c>
      <c r="F554" s="2">
        <v>30</v>
      </c>
      <c r="G554" s="3">
        <v>18</v>
      </c>
      <c r="H554" s="14">
        <f t="shared" si="16"/>
        <v>540</v>
      </c>
      <c r="I554" t="str">
        <f>CONCATENATE(ESE!C554,"-",ESE!D554,"-",ESE!G554)</f>
        <v>ITA-lollo SRL-18</v>
      </c>
      <c r="J554" t="str">
        <f t="shared" si="17"/>
        <v>256</v>
      </c>
    </row>
    <row r="555" spans="1:10" ht="12.75" customHeight="1" x14ac:dyDescent="0.3">
      <c r="A555" s="2">
        <v>557</v>
      </c>
      <c r="B555" s="2" t="s">
        <v>285</v>
      </c>
      <c r="C555" s="2" t="s">
        <v>8</v>
      </c>
      <c r="D555" s="2" t="s">
        <v>71</v>
      </c>
      <c r="E555" s="2" t="s">
        <v>10</v>
      </c>
      <c r="F555" s="2">
        <v>0</v>
      </c>
      <c r="G555" s="3">
        <v>30</v>
      </c>
      <c r="H555" s="14" t="str">
        <f t="shared" si="16"/>
        <v/>
      </c>
      <c r="I555" t="str">
        <f>CONCATENATE(ESE!C555,"-",ESE!D555,"-",ESE!G555)</f>
        <v>ITA-lollo SRL-30</v>
      </c>
      <c r="J555" t="str">
        <f t="shared" si="17"/>
        <v>256</v>
      </c>
    </row>
    <row r="556" spans="1:10" ht="12.75" customHeight="1" x14ac:dyDescent="0.3">
      <c r="A556" s="2">
        <v>558</v>
      </c>
      <c r="B556" s="2" t="s">
        <v>286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14" t="str">
        <f t="shared" si="16"/>
        <v/>
      </c>
      <c r="I556" t="str">
        <f>CONCATENATE(ESE!C556,"-",ESE!D556,"-",ESE!G556)</f>
        <v>ITA-SG-33</v>
      </c>
      <c r="J556" t="str">
        <f t="shared" si="17"/>
        <v>004</v>
      </c>
    </row>
    <row r="557" spans="1:10" ht="12.75" customHeight="1" x14ac:dyDescent="0.3">
      <c r="A557" s="2">
        <v>559</v>
      </c>
      <c r="B557" s="2" t="s">
        <v>287</v>
      </c>
      <c r="C557" s="2" t="s">
        <v>8</v>
      </c>
      <c r="D557" s="2" t="s">
        <v>32</v>
      </c>
      <c r="E557" s="2" t="s">
        <v>1440</v>
      </c>
      <c r="F557" s="2">
        <v>10</v>
      </c>
      <c r="G557" s="3">
        <v>12</v>
      </c>
      <c r="H557" s="14">
        <f t="shared" si="16"/>
        <v>120</v>
      </c>
      <c r="I557" t="str">
        <f>CONCATENATE(ESE!C557,"-",ESE!D557,"-",ESE!G557)</f>
        <v>ITA-zan VETRI-12</v>
      </c>
      <c r="J557" t="str">
        <f t="shared" si="17"/>
        <v>717</v>
      </c>
    </row>
    <row r="558" spans="1:10" ht="12.75" customHeight="1" x14ac:dyDescent="0.3">
      <c r="A558" s="2">
        <v>560</v>
      </c>
      <c r="B558" s="2" t="s">
        <v>287</v>
      </c>
      <c r="C558" s="2" t="s">
        <v>8</v>
      </c>
      <c r="D558" s="2" t="s">
        <v>32</v>
      </c>
      <c r="E558" s="2" t="s">
        <v>1440</v>
      </c>
      <c r="F558" s="2">
        <v>30</v>
      </c>
      <c r="G558" s="3">
        <v>29</v>
      </c>
      <c r="H558" s="14">
        <f t="shared" si="16"/>
        <v>870</v>
      </c>
      <c r="I558" t="str">
        <f>CONCATENATE(ESE!C558,"-",ESE!D558,"-",ESE!G558)</f>
        <v>ITA-zan VETRI-29</v>
      </c>
      <c r="J558" t="str">
        <f t="shared" si="17"/>
        <v>717</v>
      </c>
    </row>
    <row r="559" spans="1:10" ht="12.75" customHeight="1" x14ac:dyDescent="0.3">
      <c r="A559" s="2">
        <v>561</v>
      </c>
      <c r="B559" s="2" t="s">
        <v>287</v>
      </c>
      <c r="C559" s="2" t="s">
        <v>8</v>
      </c>
      <c r="D559" s="2" t="s">
        <v>32</v>
      </c>
      <c r="E559" s="2" t="s">
        <v>10</v>
      </c>
      <c r="F559" s="2">
        <v>0</v>
      </c>
      <c r="G559" s="3">
        <v>32</v>
      </c>
      <c r="H559" s="14" t="str">
        <f t="shared" si="16"/>
        <v/>
      </c>
      <c r="I559" t="str">
        <f>CONCATENATE(ESE!C559,"-",ESE!D559,"-",ESE!G559)</f>
        <v>ITA-zan VETRI-32</v>
      </c>
      <c r="J559" t="str">
        <f t="shared" si="17"/>
        <v>717</v>
      </c>
    </row>
    <row r="560" spans="1:10" ht="12.75" customHeight="1" x14ac:dyDescent="0.3">
      <c r="A560" s="2">
        <v>562</v>
      </c>
      <c r="B560" s="2" t="s">
        <v>288</v>
      </c>
      <c r="C560" s="2" t="s">
        <v>8</v>
      </c>
      <c r="D560" s="2" t="s">
        <v>71</v>
      </c>
      <c r="E560" s="2" t="s">
        <v>10</v>
      </c>
      <c r="F560" s="2">
        <v>0</v>
      </c>
      <c r="G560" s="3">
        <v>24</v>
      </c>
      <c r="H560" s="14" t="str">
        <f t="shared" si="16"/>
        <v/>
      </c>
      <c r="I560" t="str">
        <f>CONCATENATE(ESE!C560,"-",ESE!D560,"-",ESE!G560)</f>
        <v>ITA-lollo SRL-24</v>
      </c>
      <c r="J560" t="str">
        <f t="shared" si="17"/>
        <v>665</v>
      </c>
    </row>
    <row r="561" spans="1:10" ht="12.75" customHeight="1" x14ac:dyDescent="0.3">
      <c r="A561" s="2">
        <v>563</v>
      </c>
      <c r="B561" s="2" t="s">
        <v>289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14" t="str">
        <f t="shared" si="16"/>
        <v/>
      </c>
      <c r="I561" t="str">
        <f>CONCATENATE(ESE!C561,"-",ESE!D561,"-",ESE!G561)</f>
        <v>ITA-SG-36</v>
      </c>
      <c r="J561" t="str">
        <f t="shared" si="17"/>
        <v>986</v>
      </c>
    </row>
    <row r="562" spans="1:10" ht="12.75" customHeight="1" x14ac:dyDescent="0.3">
      <c r="A562" s="2">
        <v>564</v>
      </c>
      <c r="B562" s="2" t="s">
        <v>290</v>
      </c>
      <c r="C562" s="2" t="s">
        <v>8</v>
      </c>
      <c r="D562" s="2" t="s">
        <v>32</v>
      </c>
      <c r="E562" s="2" t="s">
        <v>10</v>
      </c>
      <c r="F562" s="2">
        <v>0</v>
      </c>
      <c r="G562" s="3">
        <v>29</v>
      </c>
      <c r="H562" s="14" t="str">
        <f t="shared" si="16"/>
        <v/>
      </c>
      <c r="I562" t="str">
        <f>CONCATENATE(ESE!C562,"-",ESE!D562,"-",ESE!G562)</f>
        <v>ITA-zan VETRI-29</v>
      </c>
      <c r="J562" t="str">
        <f t="shared" si="17"/>
        <v>171</v>
      </c>
    </row>
    <row r="563" spans="1:10" ht="12.75" customHeight="1" x14ac:dyDescent="0.3">
      <c r="A563" s="2">
        <v>565</v>
      </c>
      <c r="B563" s="2" t="s">
        <v>291</v>
      </c>
      <c r="C563" s="2" t="s">
        <v>8</v>
      </c>
      <c r="D563" s="2" t="s">
        <v>43</v>
      </c>
      <c r="E563" s="2" t="s">
        <v>1440</v>
      </c>
      <c r="F563" s="2">
        <v>10</v>
      </c>
      <c r="G563" s="3">
        <v>32</v>
      </c>
      <c r="H563" s="14">
        <f t="shared" si="16"/>
        <v>320</v>
      </c>
      <c r="I563" t="str">
        <f>CONCATENATE(ESE!C563,"-",ESE!D563,"-",ESE!G563)</f>
        <v>ITA-zan pin SPA-32</v>
      </c>
      <c r="J563" t="str">
        <f t="shared" si="17"/>
        <v>475</v>
      </c>
    </row>
    <row r="564" spans="1:10" ht="12.75" customHeight="1" x14ac:dyDescent="0.3">
      <c r="A564" s="2">
        <v>566</v>
      </c>
      <c r="B564" s="2" t="s">
        <v>292</v>
      </c>
      <c r="C564" s="2" t="s">
        <v>8</v>
      </c>
      <c r="D564" s="2" t="s">
        <v>9</v>
      </c>
      <c r="E564" s="2" t="s">
        <v>1440</v>
      </c>
      <c r="F564" s="2">
        <v>30</v>
      </c>
      <c r="G564" s="3">
        <v>14</v>
      </c>
      <c r="H564" s="14">
        <f t="shared" si="16"/>
        <v>420</v>
      </c>
      <c r="I564" t="str">
        <f>CONCATENATE(ESE!C564,"-",ESE!D564,"-",ESE!G564)</f>
        <v>ITA-SG-14</v>
      </c>
      <c r="J564" t="str">
        <f t="shared" si="17"/>
        <v>567</v>
      </c>
    </row>
    <row r="565" spans="1:10" ht="12.75" customHeight="1" x14ac:dyDescent="0.3">
      <c r="A565" s="2">
        <v>567</v>
      </c>
      <c r="B565" s="2" t="s">
        <v>292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14" t="str">
        <f t="shared" si="16"/>
        <v/>
      </c>
      <c r="I565" t="str">
        <f>CONCATENATE(ESE!C565,"-",ESE!D565,"-",ESE!G565)</f>
        <v>ITA-SG-20</v>
      </c>
      <c r="J565" t="str">
        <f t="shared" si="17"/>
        <v>567</v>
      </c>
    </row>
    <row r="566" spans="1:10" ht="12.75" customHeight="1" x14ac:dyDescent="0.3">
      <c r="A566" s="2">
        <v>568</v>
      </c>
      <c r="B566" s="2" t="s">
        <v>292</v>
      </c>
      <c r="C566" s="2" t="s">
        <v>8</v>
      </c>
      <c r="D566" s="2" t="s">
        <v>9</v>
      </c>
      <c r="E566" s="2" t="s">
        <v>1440</v>
      </c>
      <c r="F566" s="2">
        <v>10</v>
      </c>
      <c r="G566" s="3">
        <v>10</v>
      </c>
      <c r="H566" s="14">
        <f t="shared" si="16"/>
        <v>100</v>
      </c>
      <c r="I566" t="str">
        <f>CONCATENATE(ESE!C566,"-",ESE!D566,"-",ESE!G566)</f>
        <v>ITA-SG-10</v>
      </c>
      <c r="J566" t="str">
        <f t="shared" si="17"/>
        <v>567</v>
      </c>
    </row>
    <row r="567" spans="1:10" ht="12.75" customHeight="1" x14ac:dyDescent="0.3">
      <c r="A567" s="2">
        <v>569</v>
      </c>
      <c r="B567" s="2" t="s">
        <v>293</v>
      </c>
      <c r="C567" s="2" t="s">
        <v>8</v>
      </c>
      <c r="D567" s="2" t="s">
        <v>43</v>
      </c>
      <c r="E567" s="2" t="s">
        <v>10</v>
      </c>
      <c r="F567" s="2">
        <v>0</v>
      </c>
      <c r="G567" s="3">
        <v>40</v>
      </c>
      <c r="H567" s="14" t="str">
        <f t="shared" si="16"/>
        <v/>
      </c>
      <c r="I567" t="str">
        <f>CONCATENATE(ESE!C567,"-",ESE!D567,"-",ESE!G567)</f>
        <v>ITA-zan pin SPA-40</v>
      </c>
      <c r="J567" t="str">
        <f t="shared" si="17"/>
        <v>050</v>
      </c>
    </row>
    <row r="568" spans="1:10" ht="12.75" customHeight="1" x14ac:dyDescent="0.3">
      <c r="A568" s="2">
        <v>570</v>
      </c>
      <c r="B568" s="2" t="s">
        <v>293</v>
      </c>
      <c r="C568" s="2" t="s">
        <v>8</v>
      </c>
      <c r="D568" s="2" t="s">
        <v>43</v>
      </c>
      <c r="E568" s="2" t="s">
        <v>1440</v>
      </c>
      <c r="F568" s="2">
        <v>30</v>
      </c>
      <c r="G568" s="3">
        <v>18</v>
      </c>
      <c r="H568" s="14">
        <f t="shared" si="16"/>
        <v>540</v>
      </c>
      <c r="I568" t="str">
        <f>CONCATENATE(ESE!C568,"-",ESE!D568,"-",ESE!G568)</f>
        <v>ITA-zan pin SPA-18</v>
      </c>
      <c r="J568" t="str">
        <f t="shared" si="17"/>
        <v>050</v>
      </c>
    </row>
    <row r="569" spans="1:10" ht="12.75" customHeight="1" x14ac:dyDescent="0.3">
      <c r="A569" s="2">
        <v>571</v>
      </c>
      <c r="B569" s="2" t="s">
        <v>294</v>
      </c>
      <c r="C569" s="2" t="s">
        <v>8</v>
      </c>
      <c r="D569" s="2" t="s">
        <v>32</v>
      </c>
      <c r="E569" s="2" t="s">
        <v>1440</v>
      </c>
      <c r="F569" s="2">
        <v>10</v>
      </c>
      <c r="G569" s="3">
        <v>18</v>
      </c>
      <c r="H569" s="14">
        <f t="shared" si="16"/>
        <v>180</v>
      </c>
      <c r="I569" t="str">
        <f>CONCATENATE(ESE!C569,"-",ESE!D569,"-",ESE!G569)</f>
        <v>ITA-zan VETRI-18</v>
      </c>
      <c r="J569" t="str">
        <f t="shared" si="17"/>
        <v>102</v>
      </c>
    </row>
    <row r="570" spans="1:10" ht="12.75" customHeight="1" x14ac:dyDescent="0.3">
      <c r="A570" s="2">
        <v>572</v>
      </c>
      <c r="B570" s="2" t="s">
        <v>294</v>
      </c>
      <c r="C570" s="2" t="s">
        <v>8</v>
      </c>
      <c r="D570" s="2" t="s">
        <v>32</v>
      </c>
      <c r="E570" s="2" t="s">
        <v>10</v>
      </c>
      <c r="F570" s="2">
        <v>0</v>
      </c>
      <c r="G570" s="3">
        <v>21</v>
      </c>
      <c r="H570" s="14" t="str">
        <f t="shared" si="16"/>
        <v/>
      </c>
      <c r="I570" t="str">
        <f>CONCATENATE(ESE!C570,"-",ESE!D570,"-",ESE!G570)</f>
        <v>ITA-zan VETRI-21</v>
      </c>
      <c r="J570" t="str">
        <f t="shared" si="17"/>
        <v>102</v>
      </c>
    </row>
    <row r="571" spans="1:10" ht="12.75" customHeight="1" x14ac:dyDescent="0.3">
      <c r="A571" s="2">
        <v>573</v>
      </c>
      <c r="B571" s="2" t="s">
        <v>294</v>
      </c>
      <c r="C571" s="2" t="s">
        <v>8</v>
      </c>
      <c r="D571" s="2" t="s">
        <v>32</v>
      </c>
      <c r="E571" s="2" t="s">
        <v>1440</v>
      </c>
      <c r="F571" s="2">
        <v>30</v>
      </c>
      <c r="G571" s="3">
        <v>39</v>
      </c>
      <c r="H571" s="14">
        <f t="shared" si="16"/>
        <v>1170</v>
      </c>
      <c r="I571" t="str">
        <f>CONCATENATE(ESE!C571,"-",ESE!D571,"-",ESE!G571)</f>
        <v>ITA-zan VETRI-39</v>
      </c>
      <c r="J571" t="str">
        <f t="shared" si="17"/>
        <v>102</v>
      </c>
    </row>
    <row r="572" spans="1:10" ht="12.75" customHeight="1" x14ac:dyDescent="0.3">
      <c r="A572" s="2">
        <v>574</v>
      </c>
      <c r="B572" s="2" t="s">
        <v>295</v>
      </c>
      <c r="C572" s="2" t="s">
        <v>8</v>
      </c>
      <c r="D572" s="2" t="s">
        <v>50</v>
      </c>
      <c r="E572" s="2" t="s">
        <v>10</v>
      </c>
      <c r="F572" s="2">
        <v>0</v>
      </c>
      <c r="G572" s="3">
        <v>31</v>
      </c>
      <c r="H572" s="14" t="str">
        <f t="shared" si="16"/>
        <v/>
      </c>
      <c r="I572" t="str">
        <f>CONCATENATE(ESE!C572,"-",ESE!D572,"-",ESE!G572)</f>
        <v>ITA-zan S.R.L.-31</v>
      </c>
      <c r="J572" t="str">
        <f t="shared" si="17"/>
        <v>751</v>
      </c>
    </row>
    <row r="573" spans="1:10" ht="12.75" customHeight="1" x14ac:dyDescent="0.3">
      <c r="A573" s="2">
        <v>575</v>
      </c>
      <c r="B573" s="2" t="s">
        <v>295</v>
      </c>
      <c r="C573" s="2" t="s">
        <v>8</v>
      </c>
      <c r="D573" s="2" t="s">
        <v>50</v>
      </c>
      <c r="E573" s="2" t="s">
        <v>1440</v>
      </c>
      <c r="F573" s="2">
        <v>30</v>
      </c>
      <c r="G573" s="3">
        <v>26</v>
      </c>
      <c r="H573" s="14">
        <f t="shared" si="16"/>
        <v>780</v>
      </c>
      <c r="I573" t="str">
        <f>CONCATENATE(ESE!C573,"-",ESE!D573,"-",ESE!G573)</f>
        <v>ITA-zan S.R.L.-26</v>
      </c>
      <c r="J573" t="str">
        <f t="shared" si="17"/>
        <v>751</v>
      </c>
    </row>
    <row r="574" spans="1:10" ht="12.75" customHeight="1" x14ac:dyDescent="0.3">
      <c r="A574" s="2">
        <v>576</v>
      </c>
      <c r="B574" s="2" t="s">
        <v>295</v>
      </c>
      <c r="C574" s="2" t="s">
        <v>8</v>
      </c>
      <c r="D574" s="2" t="s">
        <v>50</v>
      </c>
      <c r="E574" s="2" t="s">
        <v>1440</v>
      </c>
      <c r="F574" s="2">
        <v>10</v>
      </c>
      <c r="G574" s="3">
        <v>13</v>
      </c>
      <c r="H574" s="14">
        <f t="shared" si="16"/>
        <v>130</v>
      </c>
      <c r="I574" t="str">
        <f>CONCATENATE(ESE!C574,"-",ESE!D574,"-",ESE!G574)</f>
        <v>ITA-zan S.R.L.-13</v>
      </c>
      <c r="J574" t="str">
        <f t="shared" si="17"/>
        <v>751</v>
      </c>
    </row>
    <row r="575" spans="1:10" ht="12.75" customHeight="1" x14ac:dyDescent="0.3">
      <c r="A575" s="2">
        <v>577</v>
      </c>
      <c r="B575" s="2" t="s">
        <v>296</v>
      </c>
      <c r="C575" s="2" t="s">
        <v>8</v>
      </c>
      <c r="D575" s="2" t="s">
        <v>43</v>
      </c>
      <c r="E575" s="2" t="s">
        <v>10</v>
      </c>
      <c r="F575" s="2">
        <v>0</v>
      </c>
      <c r="G575" s="3">
        <v>26</v>
      </c>
      <c r="H575" s="14" t="str">
        <f t="shared" si="16"/>
        <v/>
      </c>
      <c r="I575" t="str">
        <f>CONCATENATE(ESE!C575,"-",ESE!D575,"-",ESE!G575)</f>
        <v>ITA-zan pin SPA-26</v>
      </c>
      <c r="J575" t="str">
        <f t="shared" si="17"/>
        <v>540</v>
      </c>
    </row>
    <row r="576" spans="1:10" ht="12.75" customHeight="1" x14ac:dyDescent="0.3">
      <c r="A576" s="2">
        <v>578</v>
      </c>
      <c r="B576" s="2" t="s">
        <v>297</v>
      </c>
      <c r="C576" s="2" t="s">
        <v>8</v>
      </c>
      <c r="D576" s="2" t="s">
        <v>61</v>
      </c>
      <c r="E576" s="2" t="s">
        <v>10</v>
      </c>
      <c r="F576" s="2">
        <v>0</v>
      </c>
      <c r="G576" s="3">
        <v>21</v>
      </c>
      <c r="H576" s="14" t="str">
        <f t="shared" si="16"/>
        <v/>
      </c>
      <c r="I576" t="str">
        <f>CONCATENATE(ESE!C576,"-",ESE!D576,"-",ESE!G576)</f>
        <v>ITA-zan PAM-21</v>
      </c>
      <c r="J576" t="str">
        <f t="shared" si="17"/>
        <v>194</v>
      </c>
    </row>
    <row r="577" spans="1:10" ht="12.75" customHeight="1" x14ac:dyDescent="0.3">
      <c r="A577" s="2">
        <v>579</v>
      </c>
      <c r="B577" s="2" t="s">
        <v>297</v>
      </c>
      <c r="C577" s="2" t="s">
        <v>8</v>
      </c>
      <c r="D577" s="2" t="s">
        <v>61</v>
      </c>
      <c r="E577" s="2" t="s">
        <v>1440</v>
      </c>
      <c r="F577" s="2">
        <v>10</v>
      </c>
      <c r="G577" s="3">
        <v>35</v>
      </c>
      <c r="H577" s="14">
        <f t="shared" si="16"/>
        <v>350</v>
      </c>
      <c r="I577" t="str">
        <f>CONCATENATE(ESE!C577,"-",ESE!D577,"-",ESE!G577)</f>
        <v>ITA-zan PAM-35</v>
      </c>
      <c r="J577" t="str">
        <f t="shared" si="17"/>
        <v>194</v>
      </c>
    </row>
    <row r="578" spans="1:10" ht="12.75" customHeight="1" x14ac:dyDescent="0.3">
      <c r="A578" s="2">
        <v>580</v>
      </c>
      <c r="B578" s="2" t="s">
        <v>298</v>
      </c>
      <c r="C578" s="2" t="s">
        <v>8</v>
      </c>
      <c r="D578" s="2" t="s">
        <v>32</v>
      </c>
      <c r="E578" s="2" t="s">
        <v>1440</v>
      </c>
      <c r="F578" s="2">
        <v>30</v>
      </c>
      <c r="G578" s="3">
        <v>29</v>
      </c>
      <c r="H578" s="14">
        <f t="shared" si="16"/>
        <v>870</v>
      </c>
      <c r="I578" t="str">
        <f>CONCATENATE(ESE!C578,"-",ESE!D578,"-",ESE!G578)</f>
        <v>ITA-zan VETRI-29</v>
      </c>
      <c r="J578" t="str">
        <f t="shared" si="17"/>
        <v>736</v>
      </c>
    </row>
    <row r="579" spans="1:10" ht="12.75" customHeight="1" x14ac:dyDescent="0.3">
      <c r="A579" s="2">
        <v>581</v>
      </c>
      <c r="B579" s="2" t="s">
        <v>298</v>
      </c>
      <c r="C579" s="2" t="s">
        <v>8</v>
      </c>
      <c r="D579" s="2" t="s">
        <v>32</v>
      </c>
      <c r="E579" s="2" t="s">
        <v>1440</v>
      </c>
      <c r="F579" s="2">
        <v>10</v>
      </c>
      <c r="G579" s="3">
        <v>18</v>
      </c>
      <c r="H579" s="14">
        <f t="shared" ref="H579:H642" si="18">IF(F579=0,"",F579*G579)</f>
        <v>180</v>
      </c>
      <c r="I579" t="str">
        <f>CONCATENATE(ESE!C579,"-",ESE!D579,"-",ESE!G579)</f>
        <v>ITA-zan VETRI-18</v>
      </c>
      <c r="J579" t="str">
        <f t="shared" ref="J579:J642" si="19">MID(B579,3,3)</f>
        <v>736</v>
      </c>
    </row>
    <row r="580" spans="1:10" ht="12.75" customHeight="1" x14ac:dyDescent="0.3">
      <c r="A580" s="2">
        <v>582</v>
      </c>
      <c r="B580" s="2" t="s">
        <v>299</v>
      </c>
      <c r="C580" s="2" t="s">
        <v>8</v>
      </c>
      <c r="D580" s="2" t="s">
        <v>32</v>
      </c>
      <c r="E580" s="2" t="s">
        <v>10</v>
      </c>
      <c r="F580" s="2">
        <v>0</v>
      </c>
      <c r="G580" s="3">
        <v>31</v>
      </c>
      <c r="H580" s="14" t="str">
        <f t="shared" si="18"/>
        <v/>
      </c>
      <c r="I580" t="str">
        <f>CONCATENATE(ESE!C580,"-",ESE!D580,"-",ESE!G580)</f>
        <v>ITA-zan VETRI-31</v>
      </c>
      <c r="J580" t="str">
        <f t="shared" si="19"/>
        <v>052</v>
      </c>
    </row>
    <row r="581" spans="1:10" ht="12.75" customHeight="1" x14ac:dyDescent="0.3">
      <c r="A581" s="2">
        <v>583</v>
      </c>
      <c r="B581" s="2" t="s">
        <v>300</v>
      </c>
      <c r="C581" s="2" t="s">
        <v>8</v>
      </c>
      <c r="D581" s="2" t="s">
        <v>50</v>
      </c>
      <c r="E581" s="2" t="s">
        <v>10</v>
      </c>
      <c r="F581" s="2">
        <v>0</v>
      </c>
      <c r="G581" s="3">
        <v>39</v>
      </c>
      <c r="H581" s="14" t="str">
        <f t="shared" si="18"/>
        <v/>
      </c>
      <c r="I581" t="str">
        <f>CONCATENATE(ESE!C581,"-",ESE!D581,"-",ESE!G581)</f>
        <v>ITA-zan S.R.L.-39</v>
      </c>
      <c r="J581" t="str">
        <f t="shared" si="19"/>
        <v>676</v>
      </c>
    </row>
    <row r="582" spans="1:10" ht="12.75" customHeight="1" x14ac:dyDescent="0.3">
      <c r="A582" s="2">
        <v>584</v>
      </c>
      <c r="B582" s="2" t="s">
        <v>301</v>
      </c>
      <c r="C582" s="2" t="s">
        <v>8</v>
      </c>
      <c r="D582" s="2" t="s">
        <v>32</v>
      </c>
      <c r="E582" s="2" t="s">
        <v>10</v>
      </c>
      <c r="F582" s="2">
        <v>0</v>
      </c>
      <c r="G582" s="3">
        <v>33</v>
      </c>
      <c r="H582" s="14" t="str">
        <f t="shared" si="18"/>
        <v/>
      </c>
      <c r="I582" t="str">
        <f>CONCATENATE(ESE!C582,"-",ESE!D582,"-",ESE!G582)</f>
        <v>ITA-zan VETRI-33</v>
      </c>
      <c r="J582" t="str">
        <f t="shared" si="19"/>
        <v>162</v>
      </c>
    </row>
    <row r="583" spans="1:10" ht="12.75" customHeight="1" x14ac:dyDescent="0.3">
      <c r="A583" s="2">
        <v>585</v>
      </c>
      <c r="B583" s="2" t="s">
        <v>302</v>
      </c>
      <c r="C583" s="2" t="s">
        <v>8</v>
      </c>
      <c r="D583" s="2" t="s">
        <v>32</v>
      </c>
      <c r="E583" s="2" t="s">
        <v>1440</v>
      </c>
      <c r="F583" s="2">
        <v>30</v>
      </c>
      <c r="G583" s="3">
        <v>29</v>
      </c>
      <c r="H583" s="14">
        <f t="shared" si="18"/>
        <v>870</v>
      </c>
      <c r="I583" t="str">
        <f>CONCATENATE(ESE!C583,"-",ESE!D583,"-",ESE!G583)</f>
        <v>ITA-zan VETRI-29</v>
      </c>
      <c r="J583" t="str">
        <f t="shared" si="19"/>
        <v>394</v>
      </c>
    </row>
    <row r="584" spans="1:10" ht="12.75" customHeight="1" x14ac:dyDescent="0.3">
      <c r="A584" s="2">
        <v>586</v>
      </c>
      <c r="B584" s="2" t="s">
        <v>302</v>
      </c>
      <c r="C584" s="2" t="s">
        <v>8</v>
      </c>
      <c r="D584" s="2" t="s">
        <v>32</v>
      </c>
      <c r="E584" s="2" t="s">
        <v>10</v>
      </c>
      <c r="F584" s="2">
        <v>0</v>
      </c>
      <c r="G584" s="3">
        <v>25</v>
      </c>
      <c r="H584" s="14" t="str">
        <f t="shared" si="18"/>
        <v/>
      </c>
      <c r="I584" t="str">
        <f>CONCATENATE(ESE!C584,"-",ESE!D584,"-",ESE!G584)</f>
        <v>ITA-zan VETRI-25</v>
      </c>
      <c r="J584" t="str">
        <f t="shared" si="19"/>
        <v>394</v>
      </c>
    </row>
    <row r="585" spans="1:10" ht="12.75" customHeight="1" x14ac:dyDescent="0.3">
      <c r="A585" s="2">
        <v>587</v>
      </c>
      <c r="B585" s="2" t="s">
        <v>303</v>
      </c>
      <c r="C585" s="2" t="s">
        <v>8</v>
      </c>
      <c r="D585" s="2" t="s">
        <v>43</v>
      </c>
      <c r="E585" s="2" t="s">
        <v>1440</v>
      </c>
      <c r="F585" s="2">
        <v>30</v>
      </c>
      <c r="G585" s="3">
        <v>17</v>
      </c>
      <c r="H585" s="14">
        <f t="shared" si="18"/>
        <v>510</v>
      </c>
      <c r="I585" t="str">
        <f>CONCATENATE(ESE!C585,"-",ESE!D585,"-",ESE!G585)</f>
        <v>ITA-zan pin SPA-17</v>
      </c>
      <c r="J585" t="str">
        <f t="shared" si="19"/>
        <v>661</v>
      </c>
    </row>
    <row r="586" spans="1:10" ht="12.75" customHeight="1" x14ac:dyDescent="0.3">
      <c r="A586" s="2">
        <v>588</v>
      </c>
      <c r="B586" s="2" t="s">
        <v>303</v>
      </c>
      <c r="C586" s="2" t="s">
        <v>8</v>
      </c>
      <c r="D586" s="2" t="s">
        <v>43</v>
      </c>
      <c r="E586" s="2" t="s">
        <v>10</v>
      </c>
      <c r="F586" s="2">
        <v>0</v>
      </c>
      <c r="G586" s="3">
        <v>30</v>
      </c>
      <c r="H586" s="14" t="str">
        <f t="shared" si="18"/>
        <v/>
      </c>
      <c r="I586" t="str">
        <f>CONCATENATE(ESE!C586,"-",ESE!D586,"-",ESE!G586)</f>
        <v>ITA-zan pin SPA-30</v>
      </c>
      <c r="J586" t="str">
        <f t="shared" si="19"/>
        <v>661</v>
      </c>
    </row>
    <row r="587" spans="1:10" ht="12.75" customHeight="1" x14ac:dyDescent="0.3">
      <c r="A587" s="2">
        <v>589</v>
      </c>
      <c r="B587" s="2" t="s">
        <v>303</v>
      </c>
      <c r="C587" s="2" t="s">
        <v>8</v>
      </c>
      <c r="D587" s="2" t="s">
        <v>43</v>
      </c>
      <c r="E587" s="2" t="s">
        <v>1440</v>
      </c>
      <c r="F587" s="2">
        <v>10</v>
      </c>
      <c r="G587" s="3">
        <v>35</v>
      </c>
      <c r="H587" s="14">
        <f t="shared" si="18"/>
        <v>350</v>
      </c>
      <c r="I587" t="str">
        <f>CONCATENATE(ESE!C587,"-",ESE!D587,"-",ESE!G587)</f>
        <v>ITA-zan pin SPA-35</v>
      </c>
      <c r="J587" t="str">
        <f t="shared" si="19"/>
        <v>661</v>
      </c>
    </row>
    <row r="588" spans="1:10" ht="12.75" customHeight="1" x14ac:dyDescent="0.3">
      <c r="A588" s="2">
        <v>590</v>
      </c>
      <c r="B588" s="2" t="s">
        <v>304</v>
      </c>
      <c r="C588" s="2" t="s">
        <v>8</v>
      </c>
      <c r="D588" s="2" t="s">
        <v>50</v>
      </c>
      <c r="E588" s="2" t="s">
        <v>10</v>
      </c>
      <c r="F588" s="2">
        <v>0</v>
      </c>
      <c r="G588" s="3">
        <v>35</v>
      </c>
      <c r="H588" s="14" t="str">
        <f t="shared" si="18"/>
        <v/>
      </c>
      <c r="I588" t="str">
        <f>CONCATENATE(ESE!C588,"-",ESE!D588,"-",ESE!G588)</f>
        <v>ITA-zan S.R.L.-35</v>
      </c>
      <c r="J588" t="str">
        <f t="shared" si="19"/>
        <v>062</v>
      </c>
    </row>
    <row r="589" spans="1:10" ht="12.75" customHeight="1" x14ac:dyDescent="0.3">
      <c r="A589" s="2">
        <v>591</v>
      </c>
      <c r="B589" s="2" t="s">
        <v>304</v>
      </c>
      <c r="C589" s="2" t="s">
        <v>8</v>
      </c>
      <c r="D589" s="2" t="s">
        <v>50</v>
      </c>
      <c r="E589" s="2" t="s">
        <v>1440</v>
      </c>
      <c r="F589" s="2">
        <v>10</v>
      </c>
      <c r="G589" s="3">
        <v>32</v>
      </c>
      <c r="H589" s="14">
        <f t="shared" si="18"/>
        <v>320</v>
      </c>
      <c r="I589" t="str">
        <f>CONCATENATE(ESE!C589,"-",ESE!D589,"-",ESE!G589)</f>
        <v>ITA-zan S.R.L.-32</v>
      </c>
      <c r="J589" t="str">
        <f t="shared" si="19"/>
        <v>062</v>
      </c>
    </row>
    <row r="590" spans="1:10" ht="12.75" customHeight="1" x14ac:dyDescent="0.3">
      <c r="A590" s="2">
        <v>592</v>
      </c>
      <c r="B590" s="2" t="s">
        <v>304</v>
      </c>
      <c r="C590" s="2" t="s">
        <v>8</v>
      </c>
      <c r="D590" s="2" t="s">
        <v>50</v>
      </c>
      <c r="E590" s="2" t="s">
        <v>1440</v>
      </c>
      <c r="F590" s="2">
        <v>20</v>
      </c>
      <c r="G590" s="3">
        <v>11</v>
      </c>
      <c r="H590" s="14">
        <f t="shared" si="18"/>
        <v>220</v>
      </c>
      <c r="I590" t="str">
        <f>CONCATENATE(ESE!C590,"-",ESE!D590,"-",ESE!G590)</f>
        <v>ITA-zan S.R.L.-11</v>
      </c>
      <c r="J590" t="str">
        <f t="shared" si="19"/>
        <v>062</v>
      </c>
    </row>
    <row r="591" spans="1:10" ht="12.75" customHeight="1" x14ac:dyDescent="0.3">
      <c r="A591" s="2">
        <v>593</v>
      </c>
      <c r="B591" s="2" t="s">
        <v>304</v>
      </c>
      <c r="C591" s="2" t="s">
        <v>8</v>
      </c>
      <c r="D591" s="2" t="s">
        <v>50</v>
      </c>
      <c r="E591" s="2" t="s">
        <v>1440</v>
      </c>
      <c r="F591" s="2">
        <v>30</v>
      </c>
      <c r="G591" s="3">
        <v>25</v>
      </c>
      <c r="H591" s="14">
        <f t="shared" si="18"/>
        <v>750</v>
      </c>
      <c r="I591" t="str">
        <f>CONCATENATE(ESE!C591,"-",ESE!D591,"-",ESE!G591)</f>
        <v>ITA-zan S.R.L.-25</v>
      </c>
      <c r="J591" t="str">
        <f t="shared" si="19"/>
        <v>062</v>
      </c>
    </row>
    <row r="592" spans="1:10" ht="12.75" customHeight="1" x14ac:dyDescent="0.3">
      <c r="A592" s="2">
        <v>594</v>
      </c>
      <c r="B592" s="2" t="s">
        <v>305</v>
      </c>
      <c r="C592" s="2" t="s">
        <v>8</v>
      </c>
      <c r="D592" s="2" t="s">
        <v>9</v>
      </c>
      <c r="E592" s="2" t="s">
        <v>1440</v>
      </c>
      <c r="F592" s="2">
        <v>30</v>
      </c>
      <c r="G592" s="3">
        <v>13</v>
      </c>
      <c r="H592" s="14">
        <f t="shared" si="18"/>
        <v>390</v>
      </c>
      <c r="I592" t="str">
        <f>CONCATENATE(ESE!C592,"-",ESE!D592,"-",ESE!G592)</f>
        <v>ITA-SG-13</v>
      </c>
      <c r="J592" t="str">
        <f t="shared" si="19"/>
        <v>560</v>
      </c>
    </row>
    <row r="593" spans="1:10" ht="12.75" customHeight="1" x14ac:dyDescent="0.3">
      <c r="A593" s="2">
        <v>595</v>
      </c>
      <c r="B593" s="2" t="s">
        <v>305</v>
      </c>
      <c r="C593" s="2" t="s">
        <v>8</v>
      </c>
      <c r="D593" s="2" t="s">
        <v>9</v>
      </c>
      <c r="E593" s="2" t="s">
        <v>1440</v>
      </c>
      <c r="F593" s="2">
        <v>20</v>
      </c>
      <c r="G593" s="3">
        <v>29</v>
      </c>
      <c r="H593" s="14">
        <f t="shared" si="18"/>
        <v>580</v>
      </c>
      <c r="I593" t="str">
        <f>CONCATENATE(ESE!C593,"-",ESE!D593,"-",ESE!G593)</f>
        <v>ITA-SG-29</v>
      </c>
      <c r="J593" t="str">
        <f t="shared" si="19"/>
        <v>560</v>
      </c>
    </row>
    <row r="594" spans="1:10" ht="12.75" customHeight="1" x14ac:dyDescent="0.3">
      <c r="A594" s="2">
        <v>596</v>
      </c>
      <c r="B594" s="2" t="s">
        <v>305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14" t="str">
        <f t="shared" si="18"/>
        <v/>
      </c>
      <c r="I594" t="str">
        <f>CONCATENATE(ESE!C594,"-",ESE!D594,"-",ESE!G594)</f>
        <v>ITA-SG-39</v>
      </c>
      <c r="J594" t="str">
        <f t="shared" si="19"/>
        <v>560</v>
      </c>
    </row>
    <row r="595" spans="1:10" ht="12.75" customHeight="1" x14ac:dyDescent="0.3">
      <c r="A595" s="2">
        <v>597</v>
      </c>
      <c r="B595" s="2" t="s">
        <v>306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14" t="str">
        <f t="shared" si="18"/>
        <v/>
      </c>
      <c r="I595" t="str">
        <f>CONCATENATE(ESE!C595,"-",ESE!D595,"-",ESE!G595)</f>
        <v>ITA-SG-29</v>
      </c>
      <c r="J595" t="str">
        <f t="shared" si="19"/>
        <v>471</v>
      </c>
    </row>
    <row r="596" spans="1:10" ht="12.75" customHeight="1" x14ac:dyDescent="0.3">
      <c r="A596" s="2">
        <v>598</v>
      </c>
      <c r="B596" s="2" t="s">
        <v>306</v>
      </c>
      <c r="C596" s="2" t="s">
        <v>8</v>
      </c>
      <c r="D596" s="2" t="s">
        <v>9</v>
      </c>
      <c r="E596" s="2" t="s">
        <v>1440</v>
      </c>
      <c r="F596" s="2">
        <v>30</v>
      </c>
      <c r="G596" s="3">
        <v>34</v>
      </c>
      <c r="H596" s="14">
        <f t="shared" si="18"/>
        <v>1020</v>
      </c>
      <c r="I596" t="str">
        <f>CONCATENATE(ESE!C596,"-",ESE!D596,"-",ESE!G596)</f>
        <v>ITA-SG-34</v>
      </c>
      <c r="J596" t="str">
        <f t="shared" si="19"/>
        <v>471</v>
      </c>
    </row>
    <row r="597" spans="1:10" ht="12.75" customHeight="1" x14ac:dyDescent="0.3">
      <c r="A597" s="2">
        <v>599</v>
      </c>
      <c r="B597" s="2" t="s">
        <v>307</v>
      </c>
      <c r="C597" s="2" t="s">
        <v>8</v>
      </c>
      <c r="D597" s="2" t="s">
        <v>50</v>
      </c>
      <c r="E597" s="2" t="s">
        <v>10</v>
      </c>
      <c r="F597" s="2">
        <v>0</v>
      </c>
      <c r="G597" s="3">
        <v>34</v>
      </c>
      <c r="H597" s="14" t="str">
        <f t="shared" si="18"/>
        <v/>
      </c>
      <c r="I597" t="str">
        <f>CONCATENATE(ESE!C597,"-",ESE!D597,"-",ESE!G597)</f>
        <v>ITA-zan S.R.L.-34</v>
      </c>
      <c r="J597" t="str">
        <f t="shared" si="19"/>
        <v>593</v>
      </c>
    </row>
    <row r="598" spans="1:10" ht="12.75" customHeight="1" x14ac:dyDescent="0.3">
      <c r="A598" s="2">
        <v>600</v>
      </c>
      <c r="B598" s="2" t="s">
        <v>308</v>
      </c>
      <c r="C598" s="2" t="s">
        <v>8</v>
      </c>
      <c r="D598" s="2" t="s">
        <v>45</v>
      </c>
      <c r="E598" s="2" t="s">
        <v>10</v>
      </c>
      <c r="F598" s="2">
        <v>0</v>
      </c>
      <c r="G598" s="3">
        <v>39</v>
      </c>
      <c r="H598" s="14" t="str">
        <f t="shared" si="18"/>
        <v/>
      </c>
      <c r="I598" t="str">
        <f>CONCATENATE(ESE!C598,"-",ESE!D598,"-",ESE!G598)</f>
        <v>ITA-SICURpin SUD S.r.l-39</v>
      </c>
      <c r="J598" t="str">
        <f t="shared" si="19"/>
        <v>279</v>
      </c>
    </row>
    <row r="599" spans="1:10" ht="12.75" customHeight="1" x14ac:dyDescent="0.3">
      <c r="A599" s="2">
        <v>601</v>
      </c>
      <c r="B599" s="2" t="s">
        <v>308</v>
      </c>
      <c r="C599" s="2" t="s">
        <v>8</v>
      </c>
      <c r="D599" s="2" t="s">
        <v>45</v>
      </c>
      <c r="E599" s="2" t="s">
        <v>1440</v>
      </c>
      <c r="F599" s="2">
        <v>30</v>
      </c>
      <c r="G599" s="3">
        <v>28</v>
      </c>
      <c r="H599" s="14">
        <f t="shared" si="18"/>
        <v>840</v>
      </c>
      <c r="I599" t="str">
        <f>CONCATENATE(ESE!C599,"-",ESE!D599,"-",ESE!G599)</f>
        <v>ITA-SICURpin SUD S.r.l-28</v>
      </c>
      <c r="J599" t="str">
        <f t="shared" si="19"/>
        <v>279</v>
      </c>
    </row>
    <row r="600" spans="1:10" ht="12.75" customHeight="1" x14ac:dyDescent="0.3">
      <c r="A600" s="2">
        <v>602</v>
      </c>
      <c r="B600" s="2" t="s">
        <v>308</v>
      </c>
      <c r="C600" s="2" t="s">
        <v>8</v>
      </c>
      <c r="D600" s="2" t="s">
        <v>45</v>
      </c>
      <c r="E600" s="2" t="s">
        <v>1440</v>
      </c>
      <c r="F600" s="2">
        <v>20</v>
      </c>
      <c r="G600" s="3">
        <v>11</v>
      </c>
      <c r="H600" s="14">
        <f t="shared" si="18"/>
        <v>220</v>
      </c>
      <c r="I600" t="str">
        <f>CONCATENATE(ESE!C600,"-",ESE!D600,"-",ESE!G600)</f>
        <v>ITA-SICURpin SUD S.r.l-11</v>
      </c>
      <c r="J600" t="str">
        <f t="shared" si="19"/>
        <v>279</v>
      </c>
    </row>
    <row r="601" spans="1:10" ht="12.75" customHeight="1" x14ac:dyDescent="0.3">
      <c r="A601" s="2">
        <v>603</v>
      </c>
      <c r="B601" s="2" t="s">
        <v>308</v>
      </c>
      <c r="C601" s="2" t="s">
        <v>8</v>
      </c>
      <c r="D601" s="2" t="s">
        <v>45</v>
      </c>
      <c r="E601" s="2" t="s">
        <v>1440</v>
      </c>
      <c r="F601" s="2">
        <v>10</v>
      </c>
      <c r="G601" s="3">
        <v>26</v>
      </c>
      <c r="H601" s="14">
        <f t="shared" si="18"/>
        <v>260</v>
      </c>
      <c r="I601" t="str">
        <f>CONCATENATE(ESE!C601,"-",ESE!D601,"-",ESE!G601)</f>
        <v>ITA-SICURpin SUD S.r.l-26</v>
      </c>
      <c r="J601" t="str">
        <f t="shared" si="19"/>
        <v>279</v>
      </c>
    </row>
    <row r="602" spans="1:10" ht="12.75" customHeight="1" x14ac:dyDescent="0.3">
      <c r="A602" s="2">
        <v>604</v>
      </c>
      <c r="B602" s="2" t="s">
        <v>309</v>
      </c>
      <c r="C602" s="2" t="s">
        <v>8</v>
      </c>
      <c r="D602" s="2" t="s">
        <v>93</v>
      </c>
      <c r="E602" s="2" t="s">
        <v>1440</v>
      </c>
      <c r="F602" s="2">
        <v>30</v>
      </c>
      <c r="G602" s="3">
        <v>38</v>
      </c>
      <c r="H602" s="14">
        <f t="shared" si="18"/>
        <v>1140</v>
      </c>
      <c r="I602" t="str">
        <f>CONCATENATE(ESE!C602,"-",ESE!D602,"-",ESE!G602)</f>
        <v>ITA-zan SPA-38</v>
      </c>
      <c r="J602" t="str">
        <f t="shared" si="19"/>
        <v>071</v>
      </c>
    </row>
    <row r="603" spans="1:10" ht="12.75" customHeight="1" x14ac:dyDescent="0.3">
      <c r="A603" s="2">
        <v>605</v>
      </c>
      <c r="B603" s="2" t="s">
        <v>310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14" t="str">
        <f t="shared" si="18"/>
        <v/>
      </c>
      <c r="I603" t="str">
        <f>CONCATENATE(ESE!C603,"-",ESE!D603,"-",ESE!G603)</f>
        <v>ITA-SG-39</v>
      </c>
      <c r="J603" t="str">
        <f t="shared" si="19"/>
        <v>390</v>
      </c>
    </row>
    <row r="604" spans="1:10" ht="12.75" customHeight="1" x14ac:dyDescent="0.3">
      <c r="A604" s="2">
        <v>606</v>
      </c>
      <c r="B604" s="2" t="s">
        <v>310</v>
      </c>
      <c r="C604" s="2" t="s">
        <v>8</v>
      </c>
      <c r="D604" s="2" t="s">
        <v>9</v>
      </c>
      <c r="E604" s="2" t="s">
        <v>1440</v>
      </c>
      <c r="F604" s="2">
        <v>10</v>
      </c>
      <c r="G604" s="3">
        <v>30</v>
      </c>
      <c r="H604" s="14">
        <f t="shared" si="18"/>
        <v>300</v>
      </c>
      <c r="I604" t="str">
        <f>CONCATENATE(ESE!C604,"-",ESE!D604,"-",ESE!G604)</f>
        <v>ITA-SG-30</v>
      </c>
      <c r="J604" t="str">
        <f t="shared" si="19"/>
        <v>390</v>
      </c>
    </row>
    <row r="605" spans="1:10" ht="12.75" customHeight="1" x14ac:dyDescent="0.3">
      <c r="A605" s="2">
        <v>607</v>
      </c>
      <c r="B605" s="2" t="s">
        <v>310</v>
      </c>
      <c r="C605" s="2" t="s">
        <v>8</v>
      </c>
      <c r="D605" s="2" t="s">
        <v>9</v>
      </c>
      <c r="E605" s="2" t="s">
        <v>1440</v>
      </c>
      <c r="F605" s="2">
        <v>30</v>
      </c>
      <c r="G605" s="3">
        <v>31</v>
      </c>
      <c r="H605" s="14">
        <f t="shared" si="18"/>
        <v>930</v>
      </c>
      <c r="I605" t="str">
        <f>CONCATENATE(ESE!C605,"-",ESE!D605,"-",ESE!G605)</f>
        <v>ITA-SG-31</v>
      </c>
      <c r="J605" t="str">
        <f t="shared" si="19"/>
        <v>390</v>
      </c>
    </row>
    <row r="606" spans="1:10" ht="12.75" customHeight="1" x14ac:dyDescent="0.3">
      <c r="A606" s="2">
        <v>608</v>
      </c>
      <c r="B606" s="2" t="s">
        <v>311</v>
      </c>
      <c r="C606" s="2" t="s">
        <v>8</v>
      </c>
      <c r="D606" s="2" t="s">
        <v>9</v>
      </c>
      <c r="E606" s="2" t="s">
        <v>1440</v>
      </c>
      <c r="F606" s="2">
        <v>30</v>
      </c>
      <c r="G606" s="3">
        <v>36</v>
      </c>
      <c r="H606" s="14">
        <f t="shared" si="18"/>
        <v>1080</v>
      </c>
      <c r="I606" t="str">
        <f>CONCATENATE(ESE!C606,"-",ESE!D606,"-",ESE!G606)</f>
        <v>ITA-SG-36</v>
      </c>
      <c r="J606" t="str">
        <f t="shared" si="19"/>
        <v>029</v>
      </c>
    </row>
    <row r="607" spans="1:10" ht="12.75" customHeight="1" x14ac:dyDescent="0.3">
      <c r="A607" s="2">
        <v>609</v>
      </c>
      <c r="B607" s="2" t="s">
        <v>311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14" t="str">
        <f t="shared" si="18"/>
        <v/>
      </c>
      <c r="I607" t="str">
        <f>CONCATENATE(ESE!C607,"-",ESE!D607,"-",ESE!G607)</f>
        <v>ITA-SG-35</v>
      </c>
      <c r="J607" t="str">
        <f t="shared" si="19"/>
        <v>029</v>
      </c>
    </row>
    <row r="608" spans="1:10" ht="12.75" customHeight="1" x14ac:dyDescent="0.3">
      <c r="A608" s="2">
        <v>610</v>
      </c>
      <c r="B608" s="2" t="s">
        <v>312</v>
      </c>
      <c r="C608" s="2" t="s">
        <v>8</v>
      </c>
      <c r="D608" s="2" t="s">
        <v>32</v>
      </c>
      <c r="E608" s="2" t="s">
        <v>1440</v>
      </c>
      <c r="F608" s="2">
        <v>10</v>
      </c>
      <c r="G608" s="3">
        <v>19</v>
      </c>
      <c r="H608" s="14">
        <f t="shared" si="18"/>
        <v>190</v>
      </c>
      <c r="I608" t="str">
        <f>CONCATENATE(ESE!C608,"-",ESE!D608,"-",ESE!G608)</f>
        <v>ITA-zan VETRI-19</v>
      </c>
      <c r="J608" t="str">
        <f t="shared" si="19"/>
        <v>611</v>
      </c>
    </row>
    <row r="609" spans="1:10" ht="12.75" customHeight="1" x14ac:dyDescent="0.3">
      <c r="A609" s="2">
        <v>611</v>
      </c>
      <c r="B609" s="2" t="s">
        <v>312</v>
      </c>
      <c r="C609" s="2" t="s">
        <v>8</v>
      </c>
      <c r="D609" s="2" t="s">
        <v>32</v>
      </c>
      <c r="E609" s="2" t="s">
        <v>1440</v>
      </c>
      <c r="F609" s="2">
        <v>30</v>
      </c>
      <c r="G609" s="3">
        <v>32</v>
      </c>
      <c r="H609" s="14">
        <f t="shared" si="18"/>
        <v>960</v>
      </c>
      <c r="I609" t="str">
        <f>CONCATENATE(ESE!C609,"-",ESE!D609,"-",ESE!G609)</f>
        <v>ITA-zan VETRI-32</v>
      </c>
      <c r="J609" t="str">
        <f t="shared" si="19"/>
        <v>611</v>
      </c>
    </row>
    <row r="610" spans="1:10" ht="12.75" customHeight="1" x14ac:dyDescent="0.3">
      <c r="A610" s="2">
        <v>612</v>
      </c>
      <c r="B610" s="2" t="s">
        <v>312</v>
      </c>
      <c r="C610" s="2" t="s">
        <v>8</v>
      </c>
      <c r="D610" s="2" t="s">
        <v>32</v>
      </c>
      <c r="E610" s="2" t="s">
        <v>10</v>
      </c>
      <c r="F610" s="2">
        <v>0</v>
      </c>
      <c r="G610" s="3">
        <v>18</v>
      </c>
      <c r="H610" s="14" t="str">
        <f t="shared" si="18"/>
        <v/>
      </c>
      <c r="I610" t="str">
        <f>CONCATENATE(ESE!C610,"-",ESE!D610,"-",ESE!G610)</f>
        <v>ITA-zan VETRI-18</v>
      </c>
      <c r="J610" t="str">
        <f t="shared" si="19"/>
        <v>611</v>
      </c>
    </row>
    <row r="611" spans="1:10" ht="12.75" customHeight="1" x14ac:dyDescent="0.3">
      <c r="A611" s="2">
        <v>613</v>
      </c>
      <c r="B611" s="2" t="s">
        <v>312</v>
      </c>
      <c r="C611" s="2" t="s">
        <v>8</v>
      </c>
      <c r="D611" s="2" t="s">
        <v>32</v>
      </c>
      <c r="E611" s="2" t="s">
        <v>1440</v>
      </c>
      <c r="F611" s="2">
        <v>20</v>
      </c>
      <c r="G611" s="3">
        <v>35</v>
      </c>
      <c r="H611" s="14">
        <f t="shared" si="18"/>
        <v>700</v>
      </c>
      <c r="I611" t="str">
        <f>CONCATENATE(ESE!C611,"-",ESE!D611,"-",ESE!G611)</f>
        <v>ITA-zan VETRI-35</v>
      </c>
      <c r="J611" t="str">
        <f t="shared" si="19"/>
        <v>611</v>
      </c>
    </row>
    <row r="612" spans="1:10" ht="12.75" customHeight="1" x14ac:dyDescent="0.3">
      <c r="A612" s="2">
        <v>614</v>
      </c>
      <c r="B612" s="2" t="s">
        <v>313</v>
      </c>
      <c r="C612" s="2" t="s">
        <v>8</v>
      </c>
      <c r="D612" s="2" t="s">
        <v>9</v>
      </c>
      <c r="E612" s="2" t="s">
        <v>1440</v>
      </c>
      <c r="F612" s="2">
        <v>30</v>
      </c>
      <c r="G612" s="3">
        <v>11</v>
      </c>
      <c r="H612" s="14">
        <f t="shared" si="18"/>
        <v>330</v>
      </c>
      <c r="I612" t="str">
        <f>CONCATENATE(ESE!C612,"-",ESE!D612,"-",ESE!G612)</f>
        <v>ITA-SG-11</v>
      </c>
      <c r="J612" t="str">
        <f t="shared" si="19"/>
        <v>816</v>
      </c>
    </row>
    <row r="613" spans="1:10" ht="12.75" customHeight="1" x14ac:dyDescent="0.3">
      <c r="A613" s="2">
        <v>615</v>
      </c>
      <c r="B613" s="2" t="s">
        <v>313</v>
      </c>
      <c r="C613" s="2" t="s">
        <v>8</v>
      </c>
      <c r="D613" s="2" t="s">
        <v>9</v>
      </c>
      <c r="E613" s="2" t="s">
        <v>1440</v>
      </c>
      <c r="F613" s="2">
        <v>20</v>
      </c>
      <c r="G613" s="3">
        <v>38</v>
      </c>
      <c r="H613" s="14">
        <f t="shared" si="18"/>
        <v>760</v>
      </c>
      <c r="I613" t="str">
        <f>CONCATENATE(ESE!C613,"-",ESE!D613,"-",ESE!G613)</f>
        <v>ITA-SG-38</v>
      </c>
      <c r="J613" t="str">
        <f t="shared" si="19"/>
        <v>816</v>
      </c>
    </row>
    <row r="614" spans="1:10" ht="12.75" customHeight="1" x14ac:dyDescent="0.3">
      <c r="A614" s="2">
        <v>616</v>
      </c>
      <c r="B614" s="2" t="s">
        <v>313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14" t="str">
        <f t="shared" si="18"/>
        <v/>
      </c>
      <c r="I614" t="str">
        <f>CONCATENATE(ESE!C614,"-",ESE!D614,"-",ESE!G614)</f>
        <v>ITA-SG-31</v>
      </c>
      <c r="J614" t="str">
        <f t="shared" si="19"/>
        <v>816</v>
      </c>
    </row>
    <row r="615" spans="1:10" ht="12.75" customHeight="1" x14ac:dyDescent="0.3">
      <c r="A615" s="2">
        <v>617</v>
      </c>
      <c r="B615" s="2" t="s">
        <v>313</v>
      </c>
      <c r="C615" s="2" t="s">
        <v>8</v>
      </c>
      <c r="D615" s="2" t="s">
        <v>9</v>
      </c>
      <c r="E615" s="2" t="s">
        <v>1440</v>
      </c>
      <c r="F615" s="2">
        <v>10</v>
      </c>
      <c r="G615" s="3">
        <v>31</v>
      </c>
      <c r="H615" s="14">
        <f t="shared" si="18"/>
        <v>310</v>
      </c>
      <c r="I615" t="str">
        <f>CONCATENATE(ESE!C615,"-",ESE!D615,"-",ESE!G615)</f>
        <v>ITA-SG-31</v>
      </c>
      <c r="J615" t="str">
        <f t="shared" si="19"/>
        <v>816</v>
      </c>
    </row>
    <row r="616" spans="1:10" ht="12.75" customHeight="1" x14ac:dyDescent="0.3">
      <c r="A616" s="2">
        <v>618</v>
      </c>
      <c r="B616" s="2" t="s">
        <v>314</v>
      </c>
      <c r="C616" s="2" t="s">
        <v>8</v>
      </c>
      <c r="D616" s="2" t="s">
        <v>93</v>
      </c>
      <c r="E616" s="2" t="s">
        <v>1440</v>
      </c>
      <c r="F616" s="2">
        <v>10</v>
      </c>
      <c r="G616" s="3">
        <v>14</v>
      </c>
      <c r="H616" s="14">
        <f t="shared" si="18"/>
        <v>140</v>
      </c>
      <c r="I616" t="str">
        <f>CONCATENATE(ESE!C616,"-",ESE!D616,"-",ESE!G616)</f>
        <v>ITA-zan SPA-14</v>
      </c>
      <c r="J616" t="str">
        <f t="shared" si="19"/>
        <v>475</v>
      </c>
    </row>
    <row r="617" spans="1:10" ht="12.75" customHeight="1" x14ac:dyDescent="0.3">
      <c r="A617" s="2">
        <v>619</v>
      </c>
      <c r="B617" s="2" t="s">
        <v>315</v>
      </c>
      <c r="C617" s="2" t="s">
        <v>8</v>
      </c>
      <c r="D617" s="2" t="s">
        <v>43</v>
      </c>
      <c r="E617" s="2" t="s">
        <v>10</v>
      </c>
      <c r="F617" s="2">
        <v>0</v>
      </c>
      <c r="G617" s="3">
        <v>10</v>
      </c>
      <c r="H617" s="14" t="str">
        <f t="shared" si="18"/>
        <v/>
      </c>
      <c r="I617" t="str">
        <f>CONCATENATE(ESE!C617,"-",ESE!D617,"-",ESE!G617)</f>
        <v>ITA-zan pin SPA-10</v>
      </c>
      <c r="J617" t="str">
        <f t="shared" si="19"/>
        <v>924</v>
      </c>
    </row>
    <row r="618" spans="1:10" ht="12.75" customHeight="1" x14ac:dyDescent="0.3">
      <c r="A618" s="2">
        <v>620</v>
      </c>
      <c r="B618" s="2" t="s">
        <v>316</v>
      </c>
      <c r="C618" s="2" t="s">
        <v>8</v>
      </c>
      <c r="D618" s="2" t="s">
        <v>9</v>
      </c>
      <c r="E618" s="2" t="s">
        <v>1440</v>
      </c>
      <c r="F618" s="2">
        <v>30</v>
      </c>
      <c r="G618" s="3">
        <v>27</v>
      </c>
      <c r="H618" s="14">
        <f t="shared" si="18"/>
        <v>810</v>
      </c>
      <c r="I618" t="str">
        <f>CONCATENATE(ESE!C618,"-",ESE!D618,"-",ESE!G618)</f>
        <v>ITA-SG-27</v>
      </c>
      <c r="J618" t="str">
        <f t="shared" si="19"/>
        <v>980</v>
      </c>
    </row>
    <row r="619" spans="1:10" ht="12.75" customHeight="1" x14ac:dyDescent="0.3">
      <c r="A619" s="2">
        <v>621</v>
      </c>
      <c r="B619" s="2" t="s">
        <v>316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14" t="str">
        <f t="shared" si="18"/>
        <v/>
      </c>
      <c r="I619" t="str">
        <f>CONCATENATE(ESE!C619,"-",ESE!D619,"-",ESE!G619)</f>
        <v>ITA-SG-17</v>
      </c>
      <c r="J619" t="str">
        <f t="shared" si="19"/>
        <v>980</v>
      </c>
    </row>
    <row r="620" spans="1:10" ht="12.75" customHeight="1" x14ac:dyDescent="0.3">
      <c r="A620" s="2">
        <v>622</v>
      </c>
      <c r="B620" s="2" t="s">
        <v>317</v>
      </c>
      <c r="C620" s="2" t="s">
        <v>8</v>
      </c>
      <c r="D620" s="2" t="s">
        <v>9</v>
      </c>
      <c r="E620" s="2" t="s">
        <v>1440</v>
      </c>
      <c r="F620" s="2">
        <v>30</v>
      </c>
      <c r="G620" s="3">
        <v>27</v>
      </c>
      <c r="H620" s="14">
        <f t="shared" si="18"/>
        <v>810</v>
      </c>
      <c r="I620" t="str">
        <f>CONCATENATE(ESE!C620,"-",ESE!D620,"-",ESE!G620)</f>
        <v>ITA-SG-27</v>
      </c>
      <c r="J620" t="str">
        <f t="shared" si="19"/>
        <v>675</v>
      </c>
    </row>
    <row r="621" spans="1:10" ht="12.75" customHeight="1" x14ac:dyDescent="0.3">
      <c r="A621" s="2">
        <v>623</v>
      </c>
      <c r="B621" s="2" t="s">
        <v>317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14" t="str">
        <f t="shared" si="18"/>
        <v/>
      </c>
      <c r="I621" t="str">
        <f>CONCATENATE(ESE!C621,"-",ESE!D621,"-",ESE!G621)</f>
        <v>ITA-SG-32</v>
      </c>
      <c r="J621" t="str">
        <f t="shared" si="19"/>
        <v>675</v>
      </c>
    </row>
    <row r="622" spans="1:10" ht="12.75" customHeight="1" x14ac:dyDescent="0.3">
      <c r="A622" s="2">
        <v>624</v>
      </c>
      <c r="B622" s="2" t="s">
        <v>318</v>
      </c>
      <c r="C622" s="2" t="s">
        <v>8</v>
      </c>
      <c r="D622" s="2" t="s">
        <v>9</v>
      </c>
      <c r="E622" s="2" t="s">
        <v>1440</v>
      </c>
      <c r="F622" s="2">
        <v>30</v>
      </c>
      <c r="G622" s="3">
        <v>24</v>
      </c>
      <c r="H622" s="14">
        <f t="shared" si="18"/>
        <v>720</v>
      </c>
      <c r="I622" t="str">
        <f>CONCATENATE(ESE!C622,"-",ESE!D622,"-",ESE!G622)</f>
        <v>ITA-SG-24</v>
      </c>
      <c r="J622" t="str">
        <f t="shared" si="19"/>
        <v>971</v>
      </c>
    </row>
    <row r="623" spans="1:10" ht="12.75" customHeight="1" x14ac:dyDescent="0.3">
      <c r="A623" s="2">
        <v>625</v>
      </c>
      <c r="B623" s="2" t="s">
        <v>318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14" t="str">
        <f t="shared" si="18"/>
        <v/>
      </c>
      <c r="I623" t="str">
        <f>CONCATENATE(ESE!C623,"-",ESE!D623,"-",ESE!G623)</f>
        <v>ITA-SG-29</v>
      </c>
      <c r="J623" t="str">
        <f t="shared" si="19"/>
        <v>971</v>
      </c>
    </row>
    <row r="624" spans="1:10" ht="12.75" customHeight="1" x14ac:dyDescent="0.3">
      <c r="A624" s="2">
        <v>626</v>
      </c>
      <c r="B624" s="2" t="s">
        <v>319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14" t="str">
        <f t="shared" si="18"/>
        <v/>
      </c>
      <c r="I624" t="str">
        <f>CONCATENATE(ESE!C624,"-",ESE!D624,"-",ESE!G624)</f>
        <v>ITA-SG-26</v>
      </c>
      <c r="J624" t="str">
        <f t="shared" si="19"/>
        <v>915</v>
      </c>
    </row>
    <row r="625" spans="1:10" ht="12.75" customHeight="1" x14ac:dyDescent="0.3">
      <c r="A625" s="2">
        <v>627</v>
      </c>
      <c r="B625" s="2" t="s">
        <v>320</v>
      </c>
      <c r="C625" s="2" t="s">
        <v>8</v>
      </c>
      <c r="D625" s="2" t="s">
        <v>93</v>
      </c>
      <c r="E625" s="2" t="s">
        <v>10</v>
      </c>
      <c r="F625" s="2">
        <v>0</v>
      </c>
      <c r="G625" s="3">
        <v>20</v>
      </c>
      <c r="H625" s="14" t="str">
        <f t="shared" si="18"/>
        <v/>
      </c>
      <c r="I625" t="str">
        <f>CONCATENATE(ESE!C625,"-",ESE!D625,"-",ESE!G625)</f>
        <v>ITA-zan SPA-20</v>
      </c>
      <c r="J625" t="str">
        <f t="shared" si="19"/>
        <v>009</v>
      </c>
    </row>
    <row r="626" spans="1:10" ht="12.75" customHeight="1" x14ac:dyDescent="0.3">
      <c r="A626" s="2">
        <v>628</v>
      </c>
      <c r="B626" s="2" t="s">
        <v>320</v>
      </c>
      <c r="C626" s="2" t="s">
        <v>8</v>
      </c>
      <c r="D626" s="2" t="s">
        <v>93</v>
      </c>
      <c r="E626" s="2" t="s">
        <v>1440</v>
      </c>
      <c r="F626" s="2">
        <v>10</v>
      </c>
      <c r="G626" s="3">
        <v>31</v>
      </c>
      <c r="H626" s="14">
        <f t="shared" si="18"/>
        <v>310</v>
      </c>
      <c r="I626" t="str">
        <f>CONCATENATE(ESE!C626,"-",ESE!D626,"-",ESE!G626)</f>
        <v>ITA-zan SPA-31</v>
      </c>
      <c r="J626" t="str">
        <f t="shared" si="19"/>
        <v>009</v>
      </c>
    </row>
    <row r="627" spans="1:10" ht="12.75" customHeight="1" x14ac:dyDescent="0.3">
      <c r="A627" s="2">
        <v>629</v>
      </c>
      <c r="B627" s="2" t="s">
        <v>320</v>
      </c>
      <c r="C627" s="2" t="s">
        <v>8</v>
      </c>
      <c r="D627" s="2" t="s">
        <v>93</v>
      </c>
      <c r="E627" s="2" t="s">
        <v>1440</v>
      </c>
      <c r="F627" s="2">
        <v>30</v>
      </c>
      <c r="G627" s="3">
        <v>28</v>
      </c>
      <c r="H627" s="14">
        <f t="shared" si="18"/>
        <v>840</v>
      </c>
      <c r="I627" t="str">
        <f>CONCATENATE(ESE!C627,"-",ESE!D627,"-",ESE!G627)</f>
        <v>ITA-zan SPA-28</v>
      </c>
      <c r="J627" t="str">
        <f t="shared" si="19"/>
        <v>009</v>
      </c>
    </row>
    <row r="628" spans="1:10" ht="12.75" customHeight="1" x14ac:dyDescent="0.3">
      <c r="A628" s="2">
        <v>630</v>
      </c>
      <c r="B628" s="2" t="s">
        <v>321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14" t="str">
        <f t="shared" si="18"/>
        <v/>
      </c>
      <c r="I628" t="str">
        <f>CONCATENATE(ESE!C628,"-",ESE!D628,"-",ESE!G628)</f>
        <v>ITA-SG-33</v>
      </c>
      <c r="J628" t="str">
        <f t="shared" si="19"/>
        <v>547</v>
      </c>
    </row>
    <row r="629" spans="1:10" ht="12.75" customHeight="1" x14ac:dyDescent="0.3">
      <c r="A629" s="2">
        <v>631</v>
      </c>
      <c r="B629" s="2" t="s">
        <v>321</v>
      </c>
      <c r="C629" s="2" t="s">
        <v>8</v>
      </c>
      <c r="D629" s="2" t="s">
        <v>9</v>
      </c>
      <c r="E629" s="2" t="s">
        <v>1440</v>
      </c>
      <c r="F629" s="2">
        <v>30</v>
      </c>
      <c r="G629" s="3">
        <v>33</v>
      </c>
      <c r="H629" s="14">
        <f t="shared" si="18"/>
        <v>990</v>
      </c>
      <c r="I629" t="str">
        <f>CONCATENATE(ESE!C629,"-",ESE!D629,"-",ESE!G629)</f>
        <v>ITA-SG-33</v>
      </c>
      <c r="J629" t="str">
        <f t="shared" si="19"/>
        <v>547</v>
      </c>
    </row>
    <row r="630" spans="1:10" ht="12.75" customHeight="1" x14ac:dyDescent="0.3">
      <c r="A630" s="2">
        <v>632</v>
      </c>
      <c r="B630" s="2" t="s">
        <v>322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14" t="str">
        <f t="shared" si="18"/>
        <v/>
      </c>
      <c r="I630" t="str">
        <f>CONCATENATE(ESE!C630,"-",ESE!D630,"-",ESE!G630)</f>
        <v>ITA-SG-10</v>
      </c>
      <c r="J630" t="str">
        <f t="shared" si="19"/>
        <v>529</v>
      </c>
    </row>
    <row r="631" spans="1:10" ht="12.75" customHeight="1" x14ac:dyDescent="0.3">
      <c r="A631" s="2">
        <v>633</v>
      </c>
      <c r="B631" s="2" t="s">
        <v>322</v>
      </c>
      <c r="C631" s="2" t="s">
        <v>8</v>
      </c>
      <c r="D631" s="2" t="s">
        <v>9</v>
      </c>
      <c r="E631" s="2" t="s">
        <v>1440</v>
      </c>
      <c r="F631" s="2">
        <v>30</v>
      </c>
      <c r="G631" s="3">
        <v>12</v>
      </c>
      <c r="H631" s="14">
        <f t="shared" si="18"/>
        <v>360</v>
      </c>
      <c r="I631" t="str">
        <f>CONCATENATE(ESE!C631,"-",ESE!D631,"-",ESE!G631)</f>
        <v>ITA-SG-12</v>
      </c>
      <c r="J631" t="str">
        <f t="shared" si="19"/>
        <v>529</v>
      </c>
    </row>
    <row r="632" spans="1:10" ht="12.75" customHeight="1" x14ac:dyDescent="0.3">
      <c r="A632" s="2">
        <v>634</v>
      </c>
      <c r="B632" s="2" t="s">
        <v>322</v>
      </c>
      <c r="C632" s="2" t="s">
        <v>8</v>
      </c>
      <c r="D632" s="2" t="s">
        <v>9</v>
      </c>
      <c r="E632" s="2" t="s">
        <v>1440</v>
      </c>
      <c r="F632" s="2">
        <v>10</v>
      </c>
      <c r="G632" s="3">
        <v>19</v>
      </c>
      <c r="H632" s="14">
        <f t="shared" si="18"/>
        <v>190</v>
      </c>
      <c r="I632" t="str">
        <f>CONCATENATE(ESE!C632,"-",ESE!D632,"-",ESE!G632)</f>
        <v>ITA-SG-19</v>
      </c>
      <c r="J632" t="str">
        <f t="shared" si="19"/>
        <v>529</v>
      </c>
    </row>
    <row r="633" spans="1:10" ht="12.75" customHeight="1" x14ac:dyDescent="0.3">
      <c r="A633" s="2">
        <v>635</v>
      </c>
      <c r="B633" s="2" t="s">
        <v>323</v>
      </c>
      <c r="C633" s="2" t="s">
        <v>8</v>
      </c>
      <c r="D633" s="2" t="s">
        <v>32</v>
      </c>
      <c r="E633" s="2" t="s">
        <v>10</v>
      </c>
      <c r="F633" s="2">
        <v>0</v>
      </c>
      <c r="G633" s="3">
        <v>25</v>
      </c>
      <c r="H633" s="14" t="str">
        <f t="shared" si="18"/>
        <v/>
      </c>
      <c r="I633" t="str">
        <f>CONCATENATE(ESE!C633,"-",ESE!D633,"-",ESE!G633)</f>
        <v>ITA-zan VETRI-25</v>
      </c>
      <c r="J633" t="str">
        <f t="shared" si="19"/>
        <v>816</v>
      </c>
    </row>
    <row r="634" spans="1:10" ht="12.75" customHeight="1" x14ac:dyDescent="0.3">
      <c r="A634" s="2">
        <v>636</v>
      </c>
      <c r="B634" s="2" t="s">
        <v>323</v>
      </c>
      <c r="C634" s="2" t="s">
        <v>8</v>
      </c>
      <c r="D634" s="2" t="s">
        <v>32</v>
      </c>
      <c r="E634" s="2" t="s">
        <v>1440</v>
      </c>
      <c r="F634" s="2">
        <v>30</v>
      </c>
      <c r="G634" s="3">
        <v>29</v>
      </c>
      <c r="H634" s="14">
        <f t="shared" si="18"/>
        <v>870</v>
      </c>
      <c r="I634" t="str">
        <f>CONCATENATE(ESE!C634,"-",ESE!D634,"-",ESE!G634)</f>
        <v>ITA-zan VETRI-29</v>
      </c>
      <c r="J634" t="str">
        <f t="shared" si="19"/>
        <v>816</v>
      </c>
    </row>
    <row r="635" spans="1:10" ht="12.75" customHeight="1" x14ac:dyDescent="0.3">
      <c r="A635" s="2">
        <v>637</v>
      </c>
      <c r="B635" s="2" t="s">
        <v>323</v>
      </c>
      <c r="C635" s="2" t="s">
        <v>8</v>
      </c>
      <c r="D635" s="2" t="s">
        <v>32</v>
      </c>
      <c r="E635" s="2" t="s">
        <v>1440</v>
      </c>
      <c r="F635" s="2">
        <v>10</v>
      </c>
      <c r="G635" s="3">
        <v>26</v>
      </c>
      <c r="H635" s="14">
        <f t="shared" si="18"/>
        <v>260</v>
      </c>
      <c r="I635" t="str">
        <f>CONCATENATE(ESE!C635,"-",ESE!D635,"-",ESE!G635)</f>
        <v>ITA-zan VETRI-26</v>
      </c>
      <c r="J635" t="str">
        <f t="shared" si="19"/>
        <v>816</v>
      </c>
    </row>
    <row r="636" spans="1:10" ht="12.75" customHeight="1" x14ac:dyDescent="0.3">
      <c r="A636" s="2">
        <v>638</v>
      </c>
      <c r="B636" s="2" t="s">
        <v>324</v>
      </c>
      <c r="C636" s="2" t="s">
        <v>8</v>
      </c>
      <c r="D636" s="2" t="s">
        <v>45</v>
      </c>
      <c r="E636" s="2" t="s">
        <v>10</v>
      </c>
      <c r="F636" s="2">
        <v>0</v>
      </c>
      <c r="G636" s="3">
        <v>16</v>
      </c>
      <c r="H636" s="14" t="str">
        <f t="shared" si="18"/>
        <v/>
      </c>
      <c r="I636" t="str">
        <f>CONCATENATE(ESE!C636,"-",ESE!D636,"-",ESE!G636)</f>
        <v>ITA-SICURpin SUD S.r.l-16</v>
      </c>
      <c r="J636" t="str">
        <f t="shared" si="19"/>
        <v>478</v>
      </c>
    </row>
    <row r="637" spans="1:10" ht="12.75" customHeight="1" x14ac:dyDescent="0.3">
      <c r="A637" s="2">
        <v>639</v>
      </c>
      <c r="B637" s="2" t="s">
        <v>324</v>
      </c>
      <c r="C637" s="2" t="s">
        <v>8</v>
      </c>
      <c r="D637" s="2" t="s">
        <v>45</v>
      </c>
      <c r="E637" s="2" t="s">
        <v>1440</v>
      </c>
      <c r="F637" s="2">
        <v>10</v>
      </c>
      <c r="G637" s="3">
        <v>22</v>
      </c>
      <c r="H637" s="14">
        <f t="shared" si="18"/>
        <v>220</v>
      </c>
      <c r="I637" t="str">
        <f>CONCATENATE(ESE!C637,"-",ESE!D637,"-",ESE!G637)</f>
        <v>ITA-SICURpin SUD S.r.l-22</v>
      </c>
      <c r="J637" t="str">
        <f t="shared" si="19"/>
        <v>478</v>
      </c>
    </row>
    <row r="638" spans="1:10" ht="12.75" customHeight="1" x14ac:dyDescent="0.3">
      <c r="A638" s="2">
        <v>640</v>
      </c>
      <c r="B638" s="2" t="s">
        <v>324</v>
      </c>
      <c r="C638" s="2" t="s">
        <v>8</v>
      </c>
      <c r="D638" s="2" t="s">
        <v>45</v>
      </c>
      <c r="E638" s="2" t="s">
        <v>1440</v>
      </c>
      <c r="F638" s="2">
        <v>20</v>
      </c>
      <c r="G638" s="3">
        <v>13</v>
      </c>
      <c r="H638" s="14">
        <f t="shared" si="18"/>
        <v>260</v>
      </c>
      <c r="I638" t="str">
        <f>CONCATENATE(ESE!C638,"-",ESE!D638,"-",ESE!G638)</f>
        <v>ITA-SICURpin SUD S.r.l-13</v>
      </c>
      <c r="J638" t="str">
        <f t="shared" si="19"/>
        <v>478</v>
      </c>
    </row>
    <row r="639" spans="1:10" ht="12.75" customHeight="1" x14ac:dyDescent="0.3">
      <c r="A639" s="2">
        <v>641</v>
      </c>
      <c r="B639" s="2" t="s">
        <v>324</v>
      </c>
      <c r="C639" s="2" t="s">
        <v>8</v>
      </c>
      <c r="D639" s="2" t="s">
        <v>45</v>
      </c>
      <c r="E639" s="2" t="s">
        <v>1440</v>
      </c>
      <c r="F639" s="2">
        <v>30</v>
      </c>
      <c r="G639" s="3">
        <v>28</v>
      </c>
      <c r="H639" s="14">
        <f t="shared" si="18"/>
        <v>840</v>
      </c>
      <c r="I639" t="str">
        <f>CONCATENATE(ESE!C639,"-",ESE!D639,"-",ESE!G639)</f>
        <v>ITA-SICURpin SUD S.r.l-28</v>
      </c>
      <c r="J639" t="str">
        <f t="shared" si="19"/>
        <v>478</v>
      </c>
    </row>
    <row r="640" spans="1:10" ht="12.75" customHeight="1" x14ac:dyDescent="0.3">
      <c r="A640" s="2">
        <v>642</v>
      </c>
      <c r="B640" s="2" t="s">
        <v>325</v>
      </c>
      <c r="C640" s="2" t="s">
        <v>8</v>
      </c>
      <c r="D640" s="2" t="s">
        <v>9</v>
      </c>
      <c r="E640" s="2" t="s">
        <v>1440</v>
      </c>
      <c r="F640" s="2">
        <v>10</v>
      </c>
      <c r="G640" s="3">
        <v>11</v>
      </c>
      <c r="H640" s="14">
        <f t="shared" si="18"/>
        <v>110</v>
      </c>
      <c r="I640" t="str">
        <f>CONCATENATE(ESE!C640,"-",ESE!D640,"-",ESE!G640)</f>
        <v>ITA-SG-11</v>
      </c>
      <c r="J640" t="str">
        <f t="shared" si="19"/>
        <v>374</v>
      </c>
    </row>
    <row r="641" spans="1:10" ht="12.75" customHeight="1" x14ac:dyDescent="0.3">
      <c r="A641" s="2">
        <v>643</v>
      </c>
      <c r="B641" s="2" t="s">
        <v>325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14" t="str">
        <f t="shared" si="18"/>
        <v/>
      </c>
      <c r="I641" t="str">
        <f>CONCATENATE(ESE!C641,"-",ESE!D641,"-",ESE!G641)</f>
        <v>ITA-SG-14</v>
      </c>
      <c r="J641" t="str">
        <f t="shared" si="19"/>
        <v>374</v>
      </c>
    </row>
    <row r="642" spans="1:10" ht="12.75" customHeight="1" x14ac:dyDescent="0.3">
      <c r="A642" s="2">
        <v>644</v>
      </c>
      <c r="B642" s="2" t="s">
        <v>326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14" t="str">
        <f t="shared" si="18"/>
        <v/>
      </c>
      <c r="I642" t="str">
        <f>CONCATENATE(ESE!C642,"-",ESE!D642,"-",ESE!G642)</f>
        <v>ITA-SG-29</v>
      </c>
      <c r="J642" t="str">
        <f t="shared" si="19"/>
        <v>638</v>
      </c>
    </row>
    <row r="643" spans="1:10" ht="12.75" customHeight="1" x14ac:dyDescent="0.3">
      <c r="A643" s="2">
        <v>645</v>
      </c>
      <c r="B643" s="2" t="s">
        <v>326</v>
      </c>
      <c r="C643" s="2" t="s">
        <v>8</v>
      </c>
      <c r="D643" s="2" t="s">
        <v>9</v>
      </c>
      <c r="E643" s="2" t="s">
        <v>1440</v>
      </c>
      <c r="F643" s="2">
        <v>20</v>
      </c>
      <c r="G643" s="3">
        <v>10</v>
      </c>
      <c r="H643" s="14">
        <f t="shared" ref="H643:H706" si="20">IF(F643=0,"",F643*G643)</f>
        <v>200</v>
      </c>
      <c r="I643" t="str">
        <f>CONCATENATE(ESE!C643,"-",ESE!D643,"-",ESE!G643)</f>
        <v>ITA-SG-10</v>
      </c>
      <c r="J643" t="str">
        <f t="shared" ref="J643:J706" si="21">MID(B643,3,3)</f>
        <v>638</v>
      </c>
    </row>
    <row r="644" spans="1:10" ht="12.75" customHeight="1" x14ac:dyDescent="0.3">
      <c r="A644" s="2">
        <v>646</v>
      </c>
      <c r="B644" s="2" t="s">
        <v>326</v>
      </c>
      <c r="C644" s="2" t="s">
        <v>8</v>
      </c>
      <c r="D644" s="2" t="s">
        <v>9</v>
      </c>
      <c r="E644" s="2" t="s">
        <v>1440</v>
      </c>
      <c r="F644" s="2">
        <v>10</v>
      </c>
      <c r="G644" s="3">
        <v>20</v>
      </c>
      <c r="H644" s="14">
        <f t="shared" si="20"/>
        <v>200</v>
      </c>
      <c r="I644" t="str">
        <f>CONCATENATE(ESE!C644,"-",ESE!D644,"-",ESE!G644)</f>
        <v>ITA-SG-20</v>
      </c>
      <c r="J644" t="str">
        <f t="shared" si="21"/>
        <v>638</v>
      </c>
    </row>
    <row r="645" spans="1:10" ht="12.75" customHeight="1" x14ac:dyDescent="0.3">
      <c r="A645" s="2">
        <v>647</v>
      </c>
      <c r="B645" s="2" t="s">
        <v>326</v>
      </c>
      <c r="C645" s="2" t="s">
        <v>8</v>
      </c>
      <c r="D645" s="2" t="s">
        <v>9</v>
      </c>
      <c r="E645" s="2" t="s">
        <v>1440</v>
      </c>
      <c r="F645" s="2">
        <v>30</v>
      </c>
      <c r="G645" s="3">
        <v>33</v>
      </c>
      <c r="H645" s="14">
        <f t="shared" si="20"/>
        <v>990</v>
      </c>
      <c r="I645" t="str">
        <f>CONCATENATE(ESE!C645,"-",ESE!D645,"-",ESE!G645)</f>
        <v>ITA-SG-33</v>
      </c>
      <c r="J645" t="str">
        <f t="shared" si="21"/>
        <v>638</v>
      </c>
    </row>
    <row r="646" spans="1:10" ht="12.75" customHeight="1" x14ac:dyDescent="0.3">
      <c r="A646" s="2">
        <v>648</v>
      </c>
      <c r="B646" s="2" t="s">
        <v>327</v>
      </c>
      <c r="C646" s="2" t="s">
        <v>8</v>
      </c>
      <c r="D646" s="2" t="s">
        <v>71</v>
      </c>
      <c r="E646" s="2" t="s">
        <v>10</v>
      </c>
      <c r="F646" s="2">
        <v>0</v>
      </c>
      <c r="G646" s="3">
        <v>29</v>
      </c>
      <c r="H646" s="14" t="str">
        <f t="shared" si="20"/>
        <v/>
      </c>
      <c r="I646" t="str">
        <f>CONCATENATE(ESE!C646,"-",ESE!D646,"-",ESE!G646)</f>
        <v>ITA-lollo SRL-29</v>
      </c>
      <c r="J646" t="str">
        <f t="shared" si="21"/>
        <v>831</v>
      </c>
    </row>
    <row r="647" spans="1:10" ht="12.75" customHeight="1" x14ac:dyDescent="0.3">
      <c r="A647" s="2">
        <v>649</v>
      </c>
      <c r="B647" s="2" t="s">
        <v>328</v>
      </c>
      <c r="C647" s="2" t="s">
        <v>8</v>
      </c>
      <c r="D647" s="2" t="s">
        <v>93</v>
      </c>
      <c r="E647" s="2" t="s">
        <v>1440</v>
      </c>
      <c r="F647" s="2">
        <v>30</v>
      </c>
      <c r="G647" s="3">
        <v>18</v>
      </c>
      <c r="H647" s="14">
        <f t="shared" si="20"/>
        <v>540</v>
      </c>
      <c r="I647" t="str">
        <f>CONCATENATE(ESE!C647,"-",ESE!D647,"-",ESE!G647)</f>
        <v>ITA-zan SPA-18</v>
      </c>
      <c r="J647" t="str">
        <f t="shared" si="21"/>
        <v>360</v>
      </c>
    </row>
    <row r="648" spans="1:10" ht="12.75" customHeight="1" x14ac:dyDescent="0.3">
      <c r="A648" s="2">
        <v>650</v>
      </c>
      <c r="B648" s="2" t="s">
        <v>329</v>
      </c>
      <c r="C648" s="2" t="s">
        <v>8</v>
      </c>
      <c r="D648" s="2" t="s">
        <v>43</v>
      </c>
      <c r="E648" s="2" t="s">
        <v>1440</v>
      </c>
      <c r="F648" s="2">
        <v>30</v>
      </c>
      <c r="G648" s="3">
        <v>35</v>
      </c>
      <c r="H648" s="14">
        <f t="shared" si="20"/>
        <v>1050</v>
      </c>
      <c r="I648" t="str">
        <f>CONCATENATE(ESE!C648,"-",ESE!D648,"-",ESE!G648)</f>
        <v>ITA-zan pin SPA-35</v>
      </c>
      <c r="J648" t="str">
        <f t="shared" si="21"/>
        <v>159</v>
      </c>
    </row>
    <row r="649" spans="1:10" ht="12.75" customHeight="1" x14ac:dyDescent="0.3">
      <c r="A649" s="2">
        <v>651</v>
      </c>
      <c r="B649" s="2" t="s">
        <v>329</v>
      </c>
      <c r="C649" s="2" t="s">
        <v>8</v>
      </c>
      <c r="D649" s="2" t="s">
        <v>43</v>
      </c>
      <c r="E649" s="2" t="s">
        <v>10</v>
      </c>
      <c r="F649" s="2">
        <v>0</v>
      </c>
      <c r="G649" s="3">
        <v>28</v>
      </c>
      <c r="H649" s="14" t="str">
        <f t="shared" si="20"/>
        <v/>
      </c>
      <c r="I649" t="str">
        <f>CONCATENATE(ESE!C649,"-",ESE!D649,"-",ESE!G649)</f>
        <v>ITA-zan pin SPA-28</v>
      </c>
      <c r="J649" t="str">
        <f t="shared" si="21"/>
        <v>159</v>
      </c>
    </row>
    <row r="650" spans="1:10" ht="12.75" customHeight="1" x14ac:dyDescent="0.3">
      <c r="A650" s="2">
        <v>652</v>
      </c>
      <c r="B650" s="2" t="s">
        <v>330</v>
      </c>
      <c r="C650" s="2" t="s">
        <v>8</v>
      </c>
      <c r="D650" s="2" t="s">
        <v>32</v>
      </c>
      <c r="E650" s="2" t="s">
        <v>10</v>
      </c>
      <c r="F650" s="2">
        <v>0</v>
      </c>
      <c r="G650" s="3">
        <v>19</v>
      </c>
      <c r="H650" s="14" t="str">
        <f t="shared" si="20"/>
        <v/>
      </c>
      <c r="I650" t="str">
        <f>CONCATENATE(ESE!C650,"-",ESE!D650,"-",ESE!G650)</f>
        <v>ITA-zan VETRI-19</v>
      </c>
      <c r="J650" t="str">
        <f t="shared" si="21"/>
        <v>320</v>
      </c>
    </row>
    <row r="651" spans="1:10" ht="12.75" customHeight="1" x14ac:dyDescent="0.3">
      <c r="A651" s="2">
        <v>653</v>
      </c>
      <c r="B651" s="2" t="s">
        <v>330</v>
      </c>
      <c r="C651" s="2" t="s">
        <v>8</v>
      </c>
      <c r="D651" s="2" t="s">
        <v>32</v>
      </c>
      <c r="E651" s="2" t="s">
        <v>1440</v>
      </c>
      <c r="F651" s="2">
        <v>20</v>
      </c>
      <c r="G651" s="3">
        <v>10</v>
      </c>
      <c r="H651" s="14">
        <f t="shared" si="20"/>
        <v>200</v>
      </c>
      <c r="I651" t="str">
        <f>CONCATENATE(ESE!C651,"-",ESE!D651,"-",ESE!G651)</f>
        <v>ITA-zan VETRI-10</v>
      </c>
      <c r="J651" t="str">
        <f t="shared" si="21"/>
        <v>320</v>
      </c>
    </row>
    <row r="652" spans="1:10" ht="12.75" customHeight="1" x14ac:dyDescent="0.3">
      <c r="A652" s="2">
        <v>654</v>
      </c>
      <c r="B652" s="2" t="s">
        <v>330</v>
      </c>
      <c r="C652" s="2" t="s">
        <v>8</v>
      </c>
      <c r="D652" s="2" t="s">
        <v>32</v>
      </c>
      <c r="E652" s="2" t="s">
        <v>1440</v>
      </c>
      <c r="F652" s="2">
        <v>30</v>
      </c>
      <c r="G652" s="3">
        <v>11</v>
      </c>
      <c r="H652" s="14">
        <f t="shared" si="20"/>
        <v>330</v>
      </c>
      <c r="I652" t="str">
        <f>CONCATENATE(ESE!C652,"-",ESE!D652,"-",ESE!G652)</f>
        <v>ITA-zan VETRI-11</v>
      </c>
      <c r="J652" t="str">
        <f t="shared" si="21"/>
        <v>320</v>
      </c>
    </row>
    <row r="653" spans="1:10" ht="12.75" customHeight="1" x14ac:dyDescent="0.3">
      <c r="A653" s="2">
        <v>655</v>
      </c>
      <c r="B653" s="2" t="s">
        <v>331</v>
      </c>
      <c r="C653" s="2" t="s">
        <v>8</v>
      </c>
      <c r="D653" s="2" t="s">
        <v>9</v>
      </c>
      <c r="E653" s="2" t="s">
        <v>1440</v>
      </c>
      <c r="F653" s="2">
        <v>20</v>
      </c>
      <c r="G653" s="3">
        <v>10</v>
      </c>
      <c r="H653" s="14">
        <f t="shared" si="20"/>
        <v>200</v>
      </c>
      <c r="I653" t="str">
        <f>CONCATENATE(ESE!C653,"-",ESE!D653,"-",ESE!G653)</f>
        <v>ITA-SG-10</v>
      </c>
      <c r="J653" t="str">
        <f t="shared" si="21"/>
        <v>930</v>
      </c>
    </row>
    <row r="654" spans="1:10" ht="12.75" customHeight="1" x14ac:dyDescent="0.3">
      <c r="A654" s="2">
        <v>656</v>
      </c>
      <c r="B654" s="2" t="s">
        <v>331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14" t="str">
        <f t="shared" si="20"/>
        <v/>
      </c>
      <c r="I654" t="str">
        <f>CONCATENATE(ESE!C654,"-",ESE!D654,"-",ESE!G654)</f>
        <v>ITA-SG-31</v>
      </c>
      <c r="J654" t="str">
        <f t="shared" si="21"/>
        <v>930</v>
      </c>
    </row>
    <row r="655" spans="1:10" ht="12.75" customHeight="1" x14ac:dyDescent="0.3">
      <c r="A655" s="2">
        <v>657</v>
      </c>
      <c r="B655" s="2" t="s">
        <v>332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14" t="str">
        <f t="shared" si="20"/>
        <v/>
      </c>
      <c r="I655" t="str">
        <f>CONCATENATE(ESE!C655,"-",ESE!D655,"-",ESE!G655)</f>
        <v>ITA-SG-23</v>
      </c>
      <c r="J655" t="str">
        <f t="shared" si="21"/>
        <v>161</v>
      </c>
    </row>
    <row r="656" spans="1:10" ht="12.75" customHeight="1" x14ac:dyDescent="0.3">
      <c r="A656" s="2">
        <v>658</v>
      </c>
      <c r="B656" s="2" t="s">
        <v>332</v>
      </c>
      <c r="C656" s="2" t="s">
        <v>8</v>
      </c>
      <c r="D656" s="2" t="s">
        <v>9</v>
      </c>
      <c r="E656" s="2" t="s">
        <v>1440</v>
      </c>
      <c r="F656" s="2">
        <v>30</v>
      </c>
      <c r="G656" s="3">
        <v>37</v>
      </c>
      <c r="H656" s="14">
        <f t="shared" si="20"/>
        <v>1110</v>
      </c>
      <c r="I656" t="str">
        <f>CONCATENATE(ESE!C656,"-",ESE!D656,"-",ESE!G656)</f>
        <v>ITA-SG-37</v>
      </c>
      <c r="J656" t="str">
        <f t="shared" si="21"/>
        <v>161</v>
      </c>
    </row>
    <row r="657" spans="1:10" ht="12.75" customHeight="1" x14ac:dyDescent="0.3">
      <c r="A657" s="2">
        <v>659</v>
      </c>
      <c r="B657" s="2" t="s">
        <v>333</v>
      </c>
      <c r="C657" s="2" t="s">
        <v>8</v>
      </c>
      <c r="D657" s="2" t="s">
        <v>93</v>
      </c>
      <c r="E657" s="2" t="s">
        <v>1440</v>
      </c>
      <c r="F657" s="2">
        <v>20</v>
      </c>
      <c r="G657" s="3">
        <v>17</v>
      </c>
      <c r="H657" s="14">
        <f t="shared" si="20"/>
        <v>340</v>
      </c>
      <c r="I657" t="str">
        <f>CONCATENATE(ESE!C657,"-",ESE!D657,"-",ESE!G657)</f>
        <v>ITA-zan SPA-17</v>
      </c>
      <c r="J657" t="str">
        <f t="shared" si="21"/>
        <v>200</v>
      </c>
    </row>
    <row r="658" spans="1:10" ht="12.75" customHeight="1" x14ac:dyDescent="0.3">
      <c r="A658" s="2">
        <v>660</v>
      </c>
      <c r="B658" s="2" t="s">
        <v>333</v>
      </c>
      <c r="C658" s="2" t="s">
        <v>8</v>
      </c>
      <c r="D658" s="2" t="s">
        <v>93</v>
      </c>
      <c r="E658" s="2" t="s">
        <v>10</v>
      </c>
      <c r="F658" s="2">
        <v>0</v>
      </c>
      <c r="G658" s="3">
        <v>35</v>
      </c>
      <c r="H658" s="14" t="str">
        <f t="shared" si="20"/>
        <v/>
      </c>
      <c r="I658" t="str">
        <f>CONCATENATE(ESE!C658,"-",ESE!D658,"-",ESE!G658)</f>
        <v>ITA-zan SPA-35</v>
      </c>
      <c r="J658" t="str">
        <f t="shared" si="21"/>
        <v>200</v>
      </c>
    </row>
    <row r="659" spans="1:10" ht="12.75" customHeight="1" x14ac:dyDescent="0.3">
      <c r="A659" s="2">
        <v>661</v>
      </c>
      <c r="B659" s="2" t="s">
        <v>333</v>
      </c>
      <c r="C659" s="2" t="s">
        <v>8</v>
      </c>
      <c r="D659" s="2" t="s">
        <v>93</v>
      </c>
      <c r="E659" s="2" t="s">
        <v>1440</v>
      </c>
      <c r="F659" s="2">
        <v>30</v>
      </c>
      <c r="G659" s="3">
        <v>13</v>
      </c>
      <c r="H659" s="14">
        <f t="shared" si="20"/>
        <v>390</v>
      </c>
      <c r="I659" t="str">
        <f>CONCATENATE(ESE!C659,"-",ESE!D659,"-",ESE!G659)</f>
        <v>ITA-zan SPA-13</v>
      </c>
      <c r="J659" t="str">
        <f t="shared" si="21"/>
        <v>200</v>
      </c>
    </row>
    <row r="660" spans="1:10" ht="12.75" customHeight="1" x14ac:dyDescent="0.3">
      <c r="A660" s="2">
        <v>662</v>
      </c>
      <c r="B660" s="2" t="s">
        <v>334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14" t="str">
        <f t="shared" si="20"/>
        <v/>
      </c>
      <c r="I660" t="str">
        <f>CONCATENATE(ESE!C660,"-",ESE!D660,"-",ESE!G660)</f>
        <v>ITA-SG-18</v>
      </c>
      <c r="J660" t="str">
        <f t="shared" si="21"/>
        <v>005</v>
      </c>
    </row>
    <row r="661" spans="1:10" ht="12.75" customHeight="1" x14ac:dyDescent="0.3">
      <c r="A661" s="2">
        <v>663</v>
      </c>
      <c r="B661" s="2" t="s">
        <v>335</v>
      </c>
      <c r="C661" s="2" t="s">
        <v>8</v>
      </c>
      <c r="D661" s="2" t="s">
        <v>9</v>
      </c>
      <c r="E661" s="2" t="s">
        <v>1440</v>
      </c>
      <c r="F661" s="2">
        <v>30</v>
      </c>
      <c r="G661" s="3">
        <v>38</v>
      </c>
      <c r="H661" s="14">
        <f t="shared" si="20"/>
        <v>1140</v>
      </c>
      <c r="I661" t="str">
        <f>CONCATENATE(ESE!C661,"-",ESE!D661,"-",ESE!G661)</f>
        <v>ITA-SG-38</v>
      </c>
      <c r="J661" t="str">
        <f t="shared" si="21"/>
        <v>730</v>
      </c>
    </row>
    <row r="662" spans="1:10" ht="12.75" customHeight="1" x14ac:dyDescent="0.3">
      <c r="A662" s="2">
        <v>664</v>
      </c>
      <c r="B662" s="2" t="s">
        <v>335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14" t="str">
        <f t="shared" si="20"/>
        <v/>
      </c>
      <c r="I662" t="str">
        <f>CONCATENATE(ESE!C662,"-",ESE!D662,"-",ESE!G662)</f>
        <v>ITA-SG-38</v>
      </c>
      <c r="J662" t="str">
        <f t="shared" si="21"/>
        <v>730</v>
      </c>
    </row>
    <row r="663" spans="1:10" ht="12.75" customHeight="1" x14ac:dyDescent="0.3">
      <c r="A663" s="2">
        <v>665</v>
      </c>
      <c r="B663" s="2" t="s">
        <v>335</v>
      </c>
      <c r="C663" s="2" t="s">
        <v>8</v>
      </c>
      <c r="D663" s="2" t="s">
        <v>9</v>
      </c>
      <c r="E663" s="2" t="s">
        <v>1440</v>
      </c>
      <c r="F663" s="2">
        <v>20</v>
      </c>
      <c r="G663" s="3">
        <v>30</v>
      </c>
      <c r="H663" s="14">
        <f t="shared" si="20"/>
        <v>600</v>
      </c>
      <c r="I663" t="str">
        <f>CONCATENATE(ESE!C663,"-",ESE!D663,"-",ESE!G663)</f>
        <v>ITA-SG-30</v>
      </c>
      <c r="J663" t="str">
        <f t="shared" si="21"/>
        <v>730</v>
      </c>
    </row>
    <row r="664" spans="1:10" ht="12.75" customHeight="1" x14ac:dyDescent="0.3">
      <c r="A664" s="2">
        <v>666</v>
      </c>
      <c r="B664" s="2" t="s">
        <v>336</v>
      </c>
      <c r="C664" s="2" t="s">
        <v>8</v>
      </c>
      <c r="D664" s="2" t="s">
        <v>50</v>
      </c>
      <c r="E664" s="2" t="s">
        <v>1440</v>
      </c>
      <c r="F664" s="2">
        <v>20</v>
      </c>
      <c r="G664" s="3">
        <v>36</v>
      </c>
      <c r="H664" s="14">
        <f t="shared" si="20"/>
        <v>720</v>
      </c>
      <c r="I664" t="str">
        <f>CONCATENATE(ESE!C664,"-",ESE!D664,"-",ESE!G664)</f>
        <v>ITA-zan S.R.L.-36</v>
      </c>
      <c r="J664" t="str">
        <f t="shared" si="21"/>
        <v>468</v>
      </c>
    </row>
    <row r="665" spans="1:10" ht="12.75" customHeight="1" x14ac:dyDescent="0.3">
      <c r="A665" s="2">
        <v>667</v>
      </c>
      <c r="B665" s="2" t="s">
        <v>336</v>
      </c>
      <c r="C665" s="2" t="s">
        <v>8</v>
      </c>
      <c r="D665" s="2" t="s">
        <v>50</v>
      </c>
      <c r="E665" s="2" t="s">
        <v>10</v>
      </c>
      <c r="F665" s="2">
        <v>0</v>
      </c>
      <c r="G665" s="3">
        <v>22</v>
      </c>
      <c r="H665" s="14" t="str">
        <f t="shared" si="20"/>
        <v/>
      </c>
      <c r="I665" t="str">
        <f>CONCATENATE(ESE!C665,"-",ESE!D665,"-",ESE!G665)</f>
        <v>ITA-zan S.R.L.-22</v>
      </c>
      <c r="J665" t="str">
        <f t="shared" si="21"/>
        <v>468</v>
      </c>
    </row>
    <row r="666" spans="1:10" ht="12.75" customHeight="1" x14ac:dyDescent="0.3">
      <c r="A666" s="2">
        <v>668</v>
      </c>
      <c r="B666" s="2" t="s">
        <v>337</v>
      </c>
      <c r="C666" s="2" t="s">
        <v>8</v>
      </c>
      <c r="D666" s="2" t="s">
        <v>50</v>
      </c>
      <c r="E666" s="2" t="s">
        <v>1440</v>
      </c>
      <c r="F666" s="2">
        <v>20</v>
      </c>
      <c r="G666" s="3">
        <v>30</v>
      </c>
      <c r="H666" s="14">
        <f t="shared" si="20"/>
        <v>600</v>
      </c>
      <c r="I666" t="str">
        <f>CONCATENATE(ESE!C666,"-",ESE!D666,"-",ESE!G666)</f>
        <v>ITA-zan S.R.L.-30</v>
      </c>
      <c r="J666" t="str">
        <f t="shared" si="21"/>
        <v>182</v>
      </c>
    </row>
    <row r="667" spans="1:10" ht="12.75" customHeight="1" x14ac:dyDescent="0.3">
      <c r="A667" s="2">
        <v>669</v>
      </c>
      <c r="B667" s="2" t="s">
        <v>338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14" t="str">
        <f t="shared" si="20"/>
        <v/>
      </c>
      <c r="I667" t="str">
        <f>CONCATENATE(ESE!C667,"-",ESE!D667,"-",ESE!G667)</f>
        <v>ITA-SG-20</v>
      </c>
      <c r="J667" t="str">
        <f t="shared" si="21"/>
        <v>428</v>
      </c>
    </row>
    <row r="668" spans="1:10" ht="12.75" customHeight="1" x14ac:dyDescent="0.3">
      <c r="A668" s="2">
        <v>670</v>
      </c>
      <c r="B668" s="2" t="s">
        <v>339</v>
      </c>
      <c r="C668" s="2" t="s">
        <v>8</v>
      </c>
      <c r="D668" s="2" t="s">
        <v>9</v>
      </c>
      <c r="E668" s="2" t="s">
        <v>1440</v>
      </c>
      <c r="F668" s="2">
        <v>30</v>
      </c>
      <c r="G668" s="3">
        <v>39</v>
      </c>
      <c r="H668" s="14">
        <f t="shared" si="20"/>
        <v>1170</v>
      </c>
      <c r="I668" t="str">
        <f>CONCATENATE(ESE!C668,"-",ESE!D668,"-",ESE!G668)</f>
        <v>ITA-SG-39</v>
      </c>
      <c r="J668" t="str">
        <f t="shared" si="21"/>
        <v>876</v>
      </c>
    </row>
    <row r="669" spans="1:10" ht="12.75" customHeight="1" x14ac:dyDescent="0.3">
      <c r="A669" s="2">
        <v>671</v>
      </c>
      <c r="B669" s="2" t="s">
        <v>339</v>
      </c>
      <c r="C669" s="2" t="s">
        <v>8</v>
      </c>
      <c r="D669" s="2" t="s">
        <v>9</v>
      </c>
      <c r="E669" s="2" t="s">
        <v>1440</v>
      </c>
      <c r="F669" s="2">
        <v>20</v>
      </c>
      <c r="G669" s="3">
        <v>38</v>
      </c>
      <c r="H669" s="14">
        <f t="shared" si="20"/>
        <v>760</v>
      </c>
      <c r="I669" t="str">
        <f>CONCATENATE(ESE!C669,"-",ESE!D669,"-",ESE!G669)</f>
        <v>ITA-SG-38</v>
      </c>
      <c r="J669" t="str">
        <f t="shared" si="21"/>
        <v>876</v>
      </c>
    </row>
    <row r="670" spans="1:10" ht="12.75" customHeight="1" x14ac:dyDescent="0.3">
      <c r="A670" s="2">
        <v>672</v>
      </c>
      <c r="B670" s="2" t="s">
        <v>339</v>
      </c>
      <c r="C670" s="2" t="s">
        <v>8</v>
      </c>
      <c r="D670" s="2" t="s">
        <v>9</v>
      </c>
      <c r="E670" s="2" t="s">
        <v>1440</v>
      </c>
      <c r="F670" s="2">
        <v>20</v>
      </c>
      <c r="G670" s="3">
        <v>15</v>
      </c>
      <c r="H670" s="14">
        <f t="shared" si="20"/>
        <v>300</v>
      </c>
      <c r="I670" t="str">
        <f>CONCATENATE(ESE!C670,"-",ESE!D670,"-",ESE!G670)</f>
        <v>ITA-SG-15</v>
      </c>
      <c r="J670" t="str">
        <f t="shared" si="21"/>
        <v>876</v>
      </c>
    </row>
    <row r="671" spans="1:10" ht="12.75" customHeight="1" x14ac:dyDescent="0.3">
      <c r="A671" s="2">
        <v>673</v>
      </c>
      <c r="B671" s="2" t="s">
        <v>339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14" t="str">
        <f t="shared" si="20"/>
        <v/>
      </c>
      <c r="I671" t="str">
        <f>CONCATENATE(ESE!C671,"-",ESE!D671,"-",ESE!G671)</f>
        <v>ITA-SG-34</v>
      </c>
      <c r="J671" t="str">
        <f t="shared" si="21"/>
        <v>876</v>
      </c>
    </row>
    <row r="672" spans="1:10" ht="12.75" customHeight="1" x14ac:dyDescent="0.3">
      <c r="A672" s="2">
        <v>674</v>
      </c>
      <c r="B672" s="2" t="s">
        <v>340</v>
      </c>
      <c r="C672" s="2" t="s">
        <v>8</v>
      </c>
      <c r="D672" s="2" t="s">
        <v>43</v>
      </c>
      <c r="E672" s="2" t="s">
        <v>10</v>
      </c>
      <c r="F672" s="2">
        <v>0</v>
      </c>
      <c r="G672" s="3">
        <v>13</v>
      </c>
      <c r="H672" s="14" t="str">
        <f t="shared" si="20"/>
        <v/>
      </c>
      <c r="I672" t="str">
        <f>CONCATENATE(ESE!C672,"-",ESE!D672,"-",ESE!G672)</f>
        <v>ITA-zan pin SPA-13</v>
      </c>
      <c r="J672" t="str">
        <f t="shared" si="21"/>
        <v>690</v>
      </c>
    </row>
    <row r="673" spans="1:10" ht="12.75" customHeight="1" x14ac:dyDescent="0.3">
      <c r="A673" s="2">
        <v>675</v>
      </c>
      <c r="B673" s="2" t="s">
        <v>341</v>
      </c>
      <c r="C673" s="2" t="s">
        <v>8</v>
      </c>
      <c r="D673" s="2" t="s">
        <v>43</v>
      </c>
      <c r="E673" s="2" t="s">
        <v>10</v>
      </c>
      <c r="F673" s="2">
        <v>0</v>
      </c>
      <c r="G673" s="3">
        <v>17</v>
      </c>
      <c r="H673" s="14" t="str">
        <f t="shared" si="20"/>
        <v/>
      </c>
      <c r="I673" t="str">
        <f>CONCATENATE(ESE!C673,"-",ESE!D673,"-",ESE!G673)</f>
        <v>ITA-zan pin SPA-17</v>
      </c>
      <c r="J673" t="str">
        <f t="shared" si="21"/>
        <v>297</v>
      </c>
    </row>
    <row r="674" spans="1:10" ht="12.75" customHeight="1" x14ac:dyDescent="0.3">
      <c r="A674" s="2">
        <v>676</v>
      </c>
      <c r="B674" s="2" t="s">
        <v>341</v>
      </c>
      <c r="C674" s="2" t="s">
        <v>8</v>
      </c>
      <c r="D674" s="2" t="s">
        <v>43</v>
      </c>
      <c r="E674" s="2" t="s">
        <v>1440</v>
      </c>
      <c r="F674" s="2">
        <v>20</v>
      </c>
      <c r="G674" s="3">
        <v>21</v>
      </c>
      <c r="H674" s="14">
        <f t="shared" si="20"/>
        <v>420</v>
      </c>
      <c r="I674" t="str">
        <f>CONCATENATE(ESE!C674,"-",ESE!D674,"-",ESE!G674)</f>
        <v>ITA-zan pin SPA-21</v>
      </c>
      <c r="J674" t="str">
        <f t="shared" si="21"/>
        <v>297</v>
      </c>
    </row>
    <row r="675" spans="1:10" ht="12.75" customHeight="1" x14ac:dyDescent="0.3">
      <c r="A675" s="2">
        <v>677</v>
      </c>
      <c r="B675" s="2" t="s">
        <v>342</v>
      </c>
      <c r="C675" s="2" t="s">
        <v>8</v>
      </c>
      <c r="D675" s="2" t="s">
        <v>93</v>
      </c>
      <c r="E675" s="2" t="s">
        <v>1440</v>
      </c>
      <c r="F675" s="2">
        <v>20</v>
      </c>
      <c r="G675" s="3">
        <v>16</v>
      </c>
      <c r="H675" s="14">
        <f t="shared" si="20"/>
        <v>320</v>
      </c>
      <c r="I675" t="str">
        <f>CONCATENATE(ESE!C675,"-",ESE!D675,"-",ESE!G675)</f>
        <v>ITA-zan SPA-16</v>
      </c>
      <c r="J675" t="str">
        <f t="shared" si="21"/>
        <v>613</v>
      </c>
    </row>
    <row r="676" spans="1:10" ht="12.75" customHeight="1" x14ac:dyDescent="0.3">
      <c r="A676" s="2">
        <v>678</v>
      </c>
      <c r="B676" s="2" t="s">
        <v>342</v>
      </c>
      <c r="C676" s="2" t="s">
        <v>8</v>
      </c>
      <c r="D676" s="2" t="s">
        <v>93</v>
      </c>
      <c r="E676" s="2" t="s">
        <v>1440</v>
      </c>
      <c r="F676" s="2">
        <v>20</v>
      </c>
      <c r="G676" s="3">
        <v>18</v>
      </c>
      <c r="H676" s="14">
        <f t="shared" si="20"/>
        <v>360</v>
      </c>
      <c r="I676" t="str">
        <f>CONCATENATE(ESE!C676,"-",ESE!D676,"-",ESE!G676)</f>
        <v>ITA-zan SPA-18</v>
      </c>
      <c r="J676" t="str">
        <f t="shared" si="21"/>
        <v>613</v>
      </c>
    </row>
    <row r="677" spans="1:10" ht="12.75" customHeight="1" x14ac:dyDescent="0.3">
      <c r="A677" s="2">
        <v>679</v>
      </c>
      <c r="B677" s="2" t="s">
        <v>342</v>
      </c>
      <c r="C677" s="2" t="s">
        <v>8</v>
      </c>
      <c r="D677" s="2" t="s">
        <v>93</v>
      </c>
      <c r="E677" s="2" t="s">
        <v>10</v>
      </c>
      <c r="F677" s="2">
        <v>0</v>
      </c>
      <c r="G677" s="3">
        <v>31</v>
      </c>
      <c r="H677" s="14" t="str">
        <f t="shared" si="20"/>
        <v/>
      </c>
      <c r="I677" t="str">
        <f>CONCATENATE(ESE!C677,"-",ESE!D677,"-",ESE!G677)</f>
        <v>ITA-zan SPA-31</v>
      </c>
      <c r="J677" t="str">
        <f t="shared" si="21"/>
        <v>613</v>
      </c>
    </row>
    <row r="678" spans="1:10" ht="12.75" customHeight="1" x14ac:dyDescent="0.3">
      <c r="A678" s="2">
        <v>680</v>
      </c>
      <c r="B678" s="2" t="s">
        <v>342</v>
      </c>
      <c r="C678" s="2" t="s">
        <v>8</v>
      </c>
      <c r="D678" s="2" t="s">
        <v>93</v>
      </c>
      <c r="E678" s="2" t="s">
        <v>1440</v>
      </c>
      <c r="F678" s="2">
        <v>30</v>
      </c>
      <c r="G678" s="3">
        <v>33</v>
      </c>
      <c r="H678" s="14">
        <f t="shared" si="20"/>
        <v>990</v>
      </c>
      <c r="I678" t="str">
        <f>CONCATENATE(ESE!C678,"-",ESE!D678,"-",ESE!G678)</f>
        <v>ITA-zan SPA-33</v>
      </c>
      <c r="J678" t="str">
        <f t="shared" si="21"/>
        <v>613</v>
      </c>
    </row>
    <row r="679" spans="1:10" ht="12.75" customHeight="1" x14ac:dyDescent="0.3">
      <c r="A679" s="2">
        <v>681</v>
      </c>
      <c r="B679" s="2" t="s">
        <v>343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14" t="str">
        <f t="shared" si="20"/>
        <v/>
      </c>
      <c r="I679" t="str">
        <f>CONCATENATE(ESE!C679,"-",ESE!D679,"-",ESE!G679)</f>
        <v>ITA-SG-29</v>
      </c>
      <c r="J679" t="str">
        <f t="shared" si="21"/>
        <v>016</v>
      </c>
    </row>
    <row r="680" spans="1:10" ht="12.75" customHeight="1" x14ac:dyDescent="0.3">
      <c r="A680" s="2">
        <v>682</v>
      </c>
      <c r="B680" s="2" t="s">
        <v>344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14" t="str">
        <f t="shared" si="20"/>
        <v/>
      </c>
      <c r="I680" t="str">
        <f>CONCATENATE(ESE!C680,"-",ESE!D680,"-",ESE!G680)</f>
        <v>ITA-SG-33</v>
      </c>
      <c r="J680" t="str">
        <f t="shared" si="21"/>
        <v>009</v>
      </c>
    </row>
    <row r="681" spans="1:10" ht="12.75" customHeight="1" x14ac:dyDescent="0.3">
      <c r="A681" s="2">
        <v>683</v>
      </c>
      <c r="B681" s="2" t="s">
        <v>345</v>
      </c>
      <c r="C681" s="2" t="s">
        <v>8</v>
      </c>
      <c r="D681" s="2" t="s">
        <v>71</v>
      </c>
      <c r="E681" s="2" t="s">
        <v>10</v>
      </c>
      <c r="F681" s="2">
        <v>0</v>
      </c>
      <c r="G681" s="3">
        <v>38</v>
      </c>
      <c r="H681" s="14" t="str">
        <f t="shared" si="20"/>
        <v/>
      </c>
      <c r="I681" t="str">
        <f>CONCATENATE(ESE!C681,"-",ESE!D681,"-",ESE!G681)</f>
        <v>ITA-lollo SRL-38</v>
      </c>
      <c r="J681" t="str">
        <f t="shared" si="21"/>
        <v>424</v>
      </c>
    </row>
    <row r="682" spans="1:10" ht="12.75" customHeight="1" x14ac:dyDescent="0.3">
      <c r="A682" s="2">
        <v>684</v>
      </c>
      <c r="B682" s="2" t="s">
        <v>346</v>
      </c>
      <c r="C682" s="2" t="s">
        <v>8</v>
      </c>
      <c r="D682" s="2" t="s">
        <v>32</v>
      </c>
      <c r="E682" s="2" t="s">
        <v>10</v>
      </c>
      <c r="F682" s="2">
        <v>0</v>
      </c>
      <c r="G682" s="3">
        <v>26</v>
      </c>
      <c r="H682" s="14" t="str">
        <f t="shared" si="20"/>
        <v/>
      </c>
      <c r="I682" t="str">
        <f>CONCATENATE(ESE!C682,"-",ESE!D682,"-",ESE!G682)</f>
        <v>ITA-zan VETRI-26</v>
      </c>
      <c r="J682" t="str">
        <f t="shared" si="21"/>
        <v>511</v>
      </c>
    </row>
    <row r="683" spans="1:10" ht="12.75" customHeight="1" x14ac:dyDescent="0.3">
      <c r="A683" s="2">
        <v>685</v>
      </c>
      <c r="B683" s="2" t="s">
        <v>347</v>
      </c>
      <c r="C683" s="2" t="s">
        <v>8</v>
      </c>
      <c r="D683" s="2" t="s">
        <v>9</v>
      </c>
      <c r="E683" s="2" t="s">
        <v>1440</v>
      </c>
      <c r="F683" s="2">
        <v>20</v>
      </c>
      <c r="G683" s="3">
        <v>15</v>
      </c>
      <c r="H683" s="14">
        <f t="shared" si="20"/>
        <v>300</v>
      </c>
      <c r="I683" t="str">
        <f>CONCATENATE(ESE!C683,"-",ESE!D683,"-",ESE!G683)</f>
        <v>ITA-SG-15</v>
      </c>
      <c r="J683" t="str">
        <f t="shared" si="21"/>
        <v>576</v>
      </c>
    </row>
    <row r="684" spans="1:10" ht="12.75" customHeight="1" x14ac:dyDescent="0.3">
      <c r="A684" s="2">
        <v>686</v>
      </c>
      <c r="B684" s="2" t="s">
        <v>347</v>
      </c>
      <c r="C684" s="2" t="s">
        <v>8</v>
      </c>
      <c r="D684" s="2" t="s">
        <v>9</v>
      </c>
      <c r="E684" s="2" t="s">
        <v>1440</v>
      </c>
      <c r="F684" s="2">
        <v>20</v>
      </c>
      <c r="G684" s="3">
        <v>33</v>
      </c>
      <c r="H684" s="14">
        <f t="shared" si="20"/>
        <v>660</v>
      </c>
      <c r="I684" t="str">
        <f>CONCATENATE(ESE!C684,"-",ESE!D684,"-",ESE!G684)</f>
        <v>ITA-SG-33</v>
      </c>
      <c r="J684" t="str">
        <f t="shared" si="21"/>
        <v>576</v>
      </c>
    </row>
    <row r="685" spans="1:10" ht="12.75" customHeight="1" x14ac:dyDescent="0.3">
      <c r="A685" s="2">
        <v>687</v>
      </c>
      <c r="B685" s="2" t="s">
        <v>347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14" t="str">
        <f t="shared" si="20"/>
        <v/>
      </c>
      <c r="I685" t="str">
        <f>CONCATENATE(ESE!C685,"-",ESE!D685,"-",ESE!G685)</f>
        <v>ITA-SG-11</v>
      </c>
      <c r="J685" t="str">
        <f t="shared" si="21"/>
        <v>576</v>
      </c>
    </row>
    <row r="686" spans="1:10" ht="12.75" customHeight="1" x14ac:dyDescent="0.3">
      <c r="A686" s="2">
        <v>688</v>
      </c>
      <c r="B686" s="2" t="s">
        <v>347</v>
      </c>
      <c r="C686" s="2" t="s">
        <v>8</v>
      </c>
      <c r="D686" s="2" t="s">
        <v>9</v>
      </c>
      <c r="E686" s="2" t="s">
        <v>1440</v>
      </c>
      <c r="F686" s="2">
        <v>30</v>
      </c>
      <c r="G686" s="3">
        <v>23</v>
      </c>
      <c r="H686" s="14">
        <f t="shared" si="20"/>
        <v>690</v>
      </c>
      <c r="I686" t="str">
        <f>CONCATENATE(ESE!C686,"-",ESE!D686,"-",ESE!G686)</f>
        <v>ITA-SG-23</v>
      </c>
      <c r="J686" t="str">
        <f t="shared" si="21"/>
        <v>576</v>
      </c>
    </row>
    <row r="687" spans="1:10" ht="12.75" customHeight="1" x14ac:dyDescent="0.3">
      <c r="A687" s="2">
        <v>689</v>
      </c>
      <c r="B687" s="2" t="s">
        <v>348</v>
      </c>
      <c r="C687" s="2" t="s">
        <v>8</v>
      </c>
      <c r="D687" s="2" t="s">
        <v>50</v>
      </c>
      <c r="E687" s="2" t="s">
        <v>1440</v>
      </c>
      <c r="F687" s="2">
        <v>30</v>
      </c>
      <c r="G687" s="3">
        <v>39</v>
      </c>
      <c r="H687" s="14">
        <f t="shared" si="20"/>
        <v>1170</v>
      </c>
      <c r="I687" t="str">
        <f>CONCATENATE(ESE!C687,"-",ESE!D687,"-",ESE!G687)</f>
        <v>ITA-zan S.R.L.-39</v>
      </c>
      <c r="J687" t="str">
        <f t="shared" si="21"/>
        <v>523</v>
      </c>
    </row>
    <row r="688" spans="1:10" ht="12.75" customHeight="1" x14ac:dyDescent="0.3">
      <c r="A688" s="2">
        <v>690</v>
      </c>
      <c r="B688" s="2" t="s">
        <v>349</v>
      </c>
      <c r="C688" s="2" t="s">
        <v>8</v>
      </c>
      <c r="D688" s="2" t="s">
        <v>43</v>
      </c>
      <c r="E688" s="2" t="s">
        <v>10</v>
      </c>
      <c r="F688" s="2">
        <v>0</v>
      </c>
      <c r="G688" s="3">
        <v>19</v>
      </c>
      <c r="H688" s="14" t="str">
        <f t="shared" si="20"/>
        <v/>
      </c>
      <c r="I688" t="str">
        <f>CONCATENATE(ESE!C688,"-",ESE!D688,"-",ESE!G688)</f>
        <v>ITA-zan pin SPA-19</v>
      </c>
      <c r="J688" t="str">
        <f t="shared" si="21"/>
        <v>810</v>
      </c>
    </row>
    <row r="689" spans="1:10" ht="12.75" customHeight="1" x14ac:dyDescent="0.3">
      <c r="A689" s="2">
        <v>691</v>
      </c>
      <c r="B689" s="2" t="s">
        <v>350</v>
      </c>
      <c r="C689" s="2" t="s">
        <v>8</v>
      </c>
      <c r="D689" s="2" t="s">
        <v>71</v>
      </c>
      <c r="E689" s="2" t="s">
        <v>10</v>
      </c>
      <c r="F689" s="2">
        <v>0</v>
      </c>
      <c r="G689" s="3">
        <v>38</v>
      </c>
      <c r="H689" s="14" t="str">
        <f t="shared" si="20"/>
        <v/>
      </c>
      <c r="I689" t="str">
        <f>CONCATENATE(ESE!C689,"-",ESE!D689,"-",ESE!G689)</f>
        <v>ITA-lollo SRL-38</v>
      </c>
      <c r="J689" t="str">
        <f t="shared" si="21"/>
        <v>111</v>
      </c>
    </row>
    <row r="690" spans="1:10" ht="12.75" customHeight="1" x14ac:dyDescent="0.3">
      <c r="A690" s="2">
        <v>692</v>
      </c>
      <c r="B690" s="2" t="s">
        <v>351</v>
      </c>
      <c r="C690" s="2" t="s">
        <v>8</v>
      </c>
      <c r="D690" s="2" t="s">
        <v>43</v>
      </c>
      <c r="E690" s="2" t="s">
        <v>10</v>
      </c>
      <c r="F690" s="2">
        <v>0</v>
      </c>
      <c r="G690" s="3">
        <v>31</v>
      </c>
      <c r="H690" s="14" t="str">
        <f t="shared" si="20"/>
        <v/>
      </c>
      <c r="I690" t="str">
        <f>CONCATENATE(ESE!C690,"-",ESE!D690,"-",ESE!G690)</f>
        <v>ITA-zan pin SPA-31</v>
      </c>
      <c r="J690" t="str">
        <f t="shared" si="21"/>
        <v>511</v>
      </c>
    </row>
    <row r="691" spans="1:10" ht="12.75" customHeight="1" x14ac:dyDescent="0.3">
      <c r="A691" s="2">
        <v>693</v>
      </c>
      <c r="B691" s="2" t="s">
        <v>352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14" t="str">
        <f t="shared" si="20"/>
        <v/>
      </c>
      <c r="I691" t="str">
        <f>CONCATENATE(ESE!C691,"-",ESE!D691,"-",ESE!G691)</f>
        <v>ITA-SG-16</v>
      </c>
      <c r="J691" t="str">
        <f t="shared" si="21"/>
        <v>565</v>
      </c>
    </row>
    <row r="692" spans="1:10" ht="12.75" customHeight="1" x14ac:dyDescent="0.3">
      <c r="A692" s="2">
        <v>694</v>
      </c>
      <c r="B692" s="2" t="s">
        <v>352</v>
      </c>
      <c r="C692" s="2" t="s">
        <v>8</v>
      </c>
      <c r="D692" s="2" t="s">
        <v>9</v>
      </c>
      <c r="E692" s="2" t="s">
        <v>1440</v>
      </c>
      <c r="F692" s="2">
        <v>30</v>
      </c>
      <c r="G692" s="3">
        <v>21</v>
      </c>
      <c r="H692" s="14">
        <f t="shared" si="20"/>
        <v>630</v>
      </c>
      <c r="I692" t="str">
        <f>CONCATENATE(ESE!C692,"-",ESE!D692,"-",ESE!G692)</f>
        <v>ITA-SG-21</v>
      </c>
      <c r="J692" t="str">
        <f t="shared" si="21"/>
        <v>565</v>
      </c>
    </row>
    <row r="693" spans="1:10" ht="12.75" customHeight="1" x14ac:dyDescent="0.3">
      <c r="A693" s="2">
        <v>695</v>
      </c>
      <c r="B693" s="2" t="s">
        <v>352</v>
      </c>
      <c r="C693" s="2" t="s">
        <v>8</v>
      </c>
      <c r="D693" s="2" t="s">
        <v>9</v>
      </c>
      <c r="E693" s="2" t="s">
        <v>1440</v>
      </c>
      <c r="F693" s="2">
        <v>20</v>
      </c>
      <c r="G693" s="3">
        <v>14</v>
      </c>
      <c r="H693" s="14">
        <f t="shared" si="20"/>
        <v>280</v>
      </c>
      <c r="I693" t="str">
        <f>CONCATENATE(ESE!C693,"-",ESE!D693,"-",ESE!G693)</f>
        <v>ITA-SG-14</v>
      </c>
      <c r="J693" t="str">
        <f t="shared" si="21"/>
        <v>565</v>
      </c>
    </row>
    <row r="694" spans="1:10" ht="12.75" customHeight="1" x14ac:dyDescent="0.3">
      <c r="A694" s="2">
        <v>696</v>
      </c>
      <c r="B694" s="2" t="s">
        <v>353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14" t="str">
        <f t="shared" si="20"/>
        <v/>
      </c>
      <c r="I694" t="str">
        <f>CONCATENATE(ESE!C694,"-",ESE!D694,"-",ESE!G694)</f>
        <v>ITA-SG-23</v>
      </c>
      <c r="J694" t="str">
        <f t="shared" si="21"/>
        <v>666</v>
      </c>
    </row>
    <row r="695" spans="1:10" ht="12.75" customHeight="1" x14ac:dyDescent="0.3">
      <c r="A695" s="2">
        <v>697</v>
      </c>
      <c r="B695" s="2" t="s">
        <v>354</v>
      </c>
      <c r="C695" s="2" t="s">
        <v>8</v>
      </c>
      <c r="D695" s="2" t="s">
        <v>93</v>
      </c>
      <c r="E695" s="2" t="s">
        <v>1440</v>
      </c>
      <c r="F695" s="2">
        <v>30</v>
      </c>
      <c r="G695" s="3">
        <v>28</v>
      </c>
      <c r="H695" s="14">
        <f t="shared" si="20"/>
        <v>840</v>
      </c>
      <c r="I695" t="str">
        <f>CONCATENATE(ESE!C695,"-",ESE!D695,"-",ESE!G695)</f>
        <v>ITA-zan SPA-28</v>
      </c>
      <c r="J695" t="str">
        <f t="shared" si="21"/>
        <v>664</v>
      </c>
    </row>
    <row r="696" spans="1:10" ht="12.75" customHeight="1" x14ac:dyDescent="0.3">
      <c r="A696" s="2">
        <v>698</v>
      </c>
      <c r="B696" s="2" t="s">
        <v>354</v>
      </c>
      <c r="C696" s="2" t="s">
        <v>8</v>
      </c>
      <c r="D696" s="2" t="s">
        <v>93</v>
      </c>
      <c r="E696" s="2" t="s">
        <v>1440</v>
      </c>
      <c r="F696" s="2">
        <v>20</v>
      </c>
      <c r="G696" s="3">
        <v>32</v>
      </c>
      <c r="H696" s="14">
        <f t="shared" si="20"/>
        <v>640</v>
      </c>
      <c r="I696" t="str">
        <f>CONCATENATE(ESE!C696,"-",ESE!D696,"-",ESE!G696)</f>
        <v>ITA-zan SPA-32</v>
      </c>
      <c r="J696" t="str">
        <f t="shared" si="21"/>
        <v>664</v>
      </c>
    </row>
    <row r="697" spans="1:10" ht="12.75" customHeight="1" x14ac:dyDescent="0.3">
      <c r="A697" s="2">
        <v>699</v>
      </c>
      <c r="B697" s="2" t="s">
        <v>354</v>
      </c>
      <c r="C697" s="2" t="s">
        <v>8</v>
      </c>
      <c r="D697" s="2" t="s">
        <v>93</v>
      </c>
      <c r="E697" s="2" t="s">
        <v>10</v>
      </c>
      <c r="F697" s="2">
        <v>0</v>
      </c>
      <c r="G697" s="3">
        <v>30</v>
      </c>
      <c r="H697" s="14" t="str">
        <f t="shared" si="20"/>
        <v/>
      </c>
      <c r="I697" t="str">
        <f>CONCATENATE(ESE!C697,"-",ESE!D697,"-",ESE!G697)</f>
        <v>ITA-zan SPA-30</v>
      </c>
      <c r="J697" t="str">
        <f t="shared" si="21"/>
        <v>664</v>
      </c>
    </row>
    <row r="698" spans="1:10" ht="12.75" customHeight="1" x14ac:dyDescent="0.3">
      <c r="A698" s="2">
        <v>700</v>
      </c>
      <c r="B698" s="2" t="s">
        <v>355</v>
      </c>
      <c r="C698" s="2" t="s">
        <v>8</v>
      </c>
      <c r="D698" s="2" t="s">
        <v>9</v>
      </c>
      <c r="E698" s="2" t="s">
        <v>1440</v>
      </c>
      <c r="F698" s="2">
        <v>30</v>
      </c>
      <c r="G698" s="3">
        <v>28</v>
      </c>
      <c r="H698" s="14">
        <f t="shared" si="20"/>
        <v>840</v>
      </c>
      <c r="I698" t="str">
        <f>CONCATENATE(ESE!C698,"-",ESE!D698,"-",ESE!G698)</f>
        <v>ITA-SG-28</v>
      </c>
      <c r="J698" t="str">
        <f t="shared" si="21"/>
        <v>262</v>
      </c>
    </row>
    <row r="699" spans="1:10" ht="12.75" customHeight="1" x14ac:dyDescent="0.3">
      <c r="A699" s="2">
        <v>701</v>
      </c>
      <c r="B699" s="2" t="s">
        <v>355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14" t="str">
        <f t="shared" si="20"/>
        <v/>
      </c>
      <c r="I699" t="str">
        <f>CONCATENATE(ESE!C699,"-",ESE!D699,"-",ESE!G699)</f>
        <v>ITA-SG-36</v>
      </c>
      <c r="J699" t="str">
        <f t="shared" si="21"/>
        <v>262</v>
      </c>
    </row>
    <row r="700" spans="1:10" ht="12.75" customHeight="1" x14ac:dyDescent="0.3">
      <c r="A700" s="2">
        <v>702</v>
      </c>
      <c r="B700" s="2" t="s">
        <v>355</v>
      </c>
      <c r="C700" s="2" t="s">
        <v>8</v>
      </c>
      <c r="D700" s="2" t="s">
        <v>9</v>
      </c>
      <c r="E700" s="2" t="s">
        <v>1440</v>
      </c>
      <c r="F700" s="2">
        <v>20</v>
      </c>
      <c r="G700" s="3">
        <v>15</v>
      </c>
      <c r="H700" s="14">
        <f t="shared" si="20"/>
        <v>300</v>
      </c>
      <c r="I700" t="str">
        <f>CONCATENATE(ESE!C700,"-",ESE!D700,"-",ESE!G700)</f>
        <v>ITA-SG-15</v>
      </c>
      <c r="J700" t="str">
        <f t="shared" si="21"/>
        <v>262</v>
      </c>
    </row>
    <row r="701" spans="1:10" ht="12.75" customHeight="1" x14ac:dyDescent="0.3">
      <c r="A701" s="2">
        <v>703</v>
      </c>
      <c r="B701" s="2" t="s">
        <v>356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14" t="str">
        <f t="shared" si="20"/>
        <v/>
      </c>
      <c r="I701" t="str">
        <f>CONCATENATE(ESE!C701,"-",ESE!D701,"-",ESE!G701)</f>
        <v>ITA-SG-11</v>
      </c>
      <c r="J701" t="str">
        <f t="shared" si="21"/>
        <v>128</v>
      </c>
    </row>
    <row r="702" spans="1:10" ht="12.75" customHeight="1" x14ac:dyDescent="0.3">
      <c r="A702" s="2">
        <v>704</v>
      </c>
      <c r="B702" s="2" t="s">
        <v>356</v>
      </c>
      <c r="C702" s="2" t="s">
        <v>8</v>
      </c>
      <c r="D702" s="2" t="s">
        <v>9</v>
      </c>
      <c r="E702" s="2" t="s">
        <v>1440</v>
      </c>
      <c r="F702" s="2">
        <v>30</v>
      </c>
      <c r="G702" s="3">
        <v>29</v>
      </c>
      <c r="H702" s="14">
        <f t="shared" si="20"/>
        <v>870</v>
      </c>
      <c r="I702" t="str">
        <f>CONCATENATE(ESE!C702,"-",ESE!D702,"-",ESE!G702)</f>
        <v>ITA-SG-29</v>
      </c>
      <c r="J702" t="str">
        <f t="shared" si="21"/>
        <v>128</v>
      </c>
    </row>
    <row r="703" spans="1:10" ht="12.75" customHeight="1" x14ac:dyDescent="0.3">
      <c r="A703" s="2">
        <v>705</v>
      </c>
      <c r="B703" s="2" t="s">
        <v>357</v>
      </c>
      <c r="C703" s="2" t="s">
        <v>8</v>
      </c>
      <c r="D703" s="2" t="s">
        <v>93</v>
      </c>
      <c r="E703" s="2" t="s">
        <v>10</v>
      </c>
      <c r="F703" s="2">
        <v>0</v>
      </c>
      <c r="G703" s="3">
        <v>19</v>
      </c>
      <c r="H703" s="14" t="str">
        <f t="shared" si="20"/>
        <v/>
      </c>
      <c r="I703" t="str">
        <f>CONCATENATE(ESE!C703,"-",ESE!D703,"-",ESE!G703)</f>
        <v>ITA-zan SPA-19</v>
      </c>
      <c r="J703" t="str">
        <f t="shared" si="21"/>
        <v>477</v>
      </c>
    </row>
    <row r="704" spans="1:10" ht="12.75" customHeight="1" x14ac:dyDescent="0.3">
      <c r="A704" s="2">
        <v>706</v>
      </c>
      <c r="B704" s="2" t="s">
        <v>357</v>
      </c>
      <c r="C704" s="2" t="s">
        <v>8</v>
      </c>
      <c r="D704" s="2" t="s">
        <v>93</v>
      </c>
      <c r="E704" s="2" t="s">
        <v>1440</v>
      </c>
      <c r="F704" s="2">
        <v>20</v>
      </c>
      <c r="G704" s="3">
        <v>32</v>
      </c>
      <c r="H704" s="14">
        <f t="shared" si="20"/>
        <v>640</v>
      </c>
      <c r="I704" t="str">
        <f>CONCATENATE(ESE!C704,"-",ESE!D704,"-",ESE!G704)</f>
        <v>ITA-zan SPA-32</v>
      </c>
      <c r="J704" t="str">
        <f t="shared" si="21"/>
        <v>477</v>
      </c>
    </row>
    <row r="705" spans="1:10" ht="12.75" customHeight="1" x14ac:dyDescent="0.3">
      <c r="A705" s="2">
        <v>707</v>
      </c>
      <c r="B705" s="2" t="s">
        <v>357</v>
      </c>
      <c r="C705" s="2" t="s">
        <v>8</v>
      </c>
      <c r="D705" s="2" t="s">
        <v>93</v>
      </c>
      <c r="E705" s="2" t="s">
        <v>1440</v>
      </c>
      <c r="F705" s="2">
        <v>30</v>
      </c>
      <c r="G705" s="3">
        <v>32</v>
      </c>
      <c r="H705" s="14">
        <f t="shared" si="20"/>
        <v>960</v>
      </c>
      <c r="I705" t="str">
        <f>CONCATENATE(ESE!C705,"-",ESE!D705,"-",ESE!G705)</f>
        <v>ITA-zan SPA-32</v>
      </c>
      <c r="J705" t="str">
        <f t="shared" si="21"/>
        <v>477</v>
      </c>
    </row>
    <row r="706" spans="1:10" ht="12.75" customHeight="1" x14ac:dyDescent="0.3">
      <c r="A706" s="2">
        <v>708</v>
      </c>
      <c r="B706" s="2" t="s">
        <v>358</v>
      </c>
      <c r="C706" s="2" t="s">
        <v>8</v>
      </c>
      <c r="D706" s="2" t="s">
        <v>32</v>
      </c>
      <c r="E706" s="2" t="s">
        <v>1440</v>
      </c>
      <c r="F706" s="2">
        <v>20</v>
      </c>
      <c r="G706" s="3">
        <v>26</v>
      </c>
      <c r="H706" s="14">
        <f t="shared" si="20"/>
        <v>520</v>
      </c>
      <c r="I706" t="str">
        <f>CONCATENATE(ESE!C706,"-",ESE!D706,"-",ESE!G706)</f>
        <v>ITA-zan VETRI-26</v>
      </c>
      <c r="J706" t="str">
        <f t="shared" si="21"/>
        <v>597</v>
      </c>
    </row>
    <row r="707" spans="1:10" ht="12.75" customHeight="1" x14ac:dyDescent="0.3">
      <c r="A707" s="2">
        <v>709</v>
      </c>
      <c r="B707" s="2" t="s">
        <v>358</v>
      </c>
      <c r="C707" s="2" t="s">
        <v>8</v>
      </c>
      <c r="D707" s="2" t="s">
        <v>32</v>
      </c>
      <c r="E707" s="2" t="s">
        <v>1440</v>
      </c>
      <c r="F707" s="2">
        <v>30</v>
      </c>
      <c r="G707" s="3">
        <v>28</v>
      </c>
      <c r="H707" s="14">
        <f t="shared" ref="H707:H770" si="22">IF(F707=0,"",F707*G707)</f>
        <v>840</v>
      </c>
      <c r="I707" t="str">
        <f>CONCATENATE(ESE!C707,"-",ESE!D707,"-",ESE!G707)</f>
        <v>ITA-zan VETRI-28</v>
      </c>
      <c r="J707" t="str">
        <f t="shared" ref="J707:J770" si="23">MID(B707,3,3)</f>
        <v>597</v>
      </c>
    </row>
    <row r="708" spans="1:10" ht="12.75" customHeight="1" x14ac:dyDescent="0.3">
      <c r="A708" s="2">
        <v>710</v>
      </c>
      <c r="B708" s="2" t="s">
        <v>358</v>
      </c>
      <c r="C708" s="2" t="s">
        <v>8</v>
      </c>
      <c r="D708" s="2" t="s">
        <v>32</v>
      </c>
      <c r="E708" s="2" t="s">
        <v>10</v>
      </c>
      <c r="F708" s="2">
        <v>0</v>
      </c>
      <c r="G708" s="3">
        <v>39</v>
      </c>
      <c r="H708" s="14" t="str">
        <f t="shared" si="22"/>
        <v/>
      </c>
      <c r="I708" t="str">
        <f>CONCATENATE(ESE!C708,"-",ESE!D708,"-",ESE!G708)</f>
        <v>ITA-zan VETRI-39</v>
      </c>
      <c r="J708" t="str">
        <f t="shared" si="23"/>
        <v>597</v>
      </c>
    </row>
    <row r="709" spans="1:10" ht="12.75" customHeight="1" x14ac:dyDescent="0.3">
      <c r="A709" s="2">
        <v>711</v>
      </c>
      <c r="B709" s="2" t="s">
        <v>359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14" t="str">
        <f t="shared" si="22"/>
        <v/>
      </c>
      <c r="I709" t="str">
        <f>CONCATENATE(ESE!C709,"-",ESE!D709,"-",ESE!G709)</f>
        <v>ITA-SG-15</v>
      </c>
      <c r="J709" t="str">
        <f t="shared" si="23"/>
        <v>935</v>
      </c>
    </row>
    <row r="710" spans="1:10" ht="12.75" customHeight="1" x14ac:dyDescent="0.3">
      <c r="A710" s="2">
        <v>712</v>
      </c>
      <c r="B710" s="2" t="s">
        <v>359</v>
      </c>
      <c r="C710" s="2" t="s">
        <v>8</v>
      </c>
      <c r="D710" s="2" t="s">
        <v>9</v>
      </c>
      <c r="E710" s="2" t="s">
        <v>1440</v>
      </c>
      <c r="F710" s="2">
        <v>30</v>
      </c>
      <c r="G710" s="3">
        <v>27</v>
      </c>
      <c r="H710" s="14">
        <f t="shared" si="22"/>
        <v>810</v>
      </c>
      <c r="I710" t="str">
        <f>CONCATENATE(ESE!C710,"-",ESE!D710,"-",ESE!G710)</f>
        <v>ITA-SG-27</v>
      </c>
      <c r="J710" t="str">
        <f t="shared" si="23"/>
        <v>935</v>
      </c>
    </row>
    <row r="711" spans="1:10" ht="12.75" customHeight="1" x14ac:dyDescent="0.3">
      <c r="A711" s="2">
        <v>713</v>
      </c>
      <c r="B711" s="2" t="s">
        <v>360</v>
      </c>
      <c r="C711" s="2" t="s">
        <v>8</v>
      </c>
      <c r="D711" s="2" t="s">
        <v>43</v>
      </c>
      <c r="E711" s="2" t="s">
        <v>1440</v>
      </c>
      <c r="F711" s="2">
        <v>20</v>
      </c>
      <c r="G711" s="3">
        <v>20</v>
      </c>
      <c r="H711" s="14">
        <f t="shared" si="22"/>
        <v>400</v>
      </c>
      <c r="I711" t="str">
        <f>CONCATENATE(ESE!C711,"-",ESE!D711,"-",ESE!G711)</f>
        <v>ITA-zan pin SPA-20</v>
      </c>
      <c r="J711" t="str">
        <f t="shared" si="23"/>
        <v>083</v>
      </c>
    </row>
    <row r="712" spans="1:10" ht="12.75" customHeight="1" x14ac:dyDescent="0.3">
      <c r="A712" s="2">
        <v>714</v>
      </c>
      <c r="B712" s="2" t="s">
        <v>360</v>
      </c>
      <c r="C712" s="2" t="s">
        <v>8</v>
      </c>
      <c r="D712" s="2" t="s">
        <v>43</v>
      </c>
      <c r="E712" s="2" t="s">
        <v>1440</v>
      </c>
      <c r="F712" s="2">
        <v>30</v>
      </c>
      <c r="G712" s="3">
        <v>31</v>
      </c>
      <c r="H712" s="14">
        <f t="shared" si="22"/>
        <v>930</v>
      </c>
      <c r="I712" t="str">
        <f>CONCATENATE(ESE!C712,"-",ESE!D712,"-",ESE!G712)</f>
        <v>ITA-zan pin SPA-31</v>
      </c>
      <c r="J712" t="str">
        <f t="shared" si="23"/>
        <v>083</v>
      </c>
    </row>
    <row r="713" spans="1:10" ht="12.75" customHeight="1" x14ac:dyDescent="0.3">
      <c r="A713" s="2">
        <v>715</v>
      </c>
      <c r="B713" s="2" t="s">
        <v>360</v>
      </c>
      <c r="C713" s="2" t="s">
        <v>8</v>
      </c>
      <c r="D713" s="2" t="s">
        <v>43</v>
      </c>
      <c r="E713" s="2" t="s">
        <v>10</v>
      </c>
      <c r="F713" s="2">
        <v>0</v>
      </c>
      <c r="G713" s="3">
        <v>31</v>
      </c>
      <c r="H713" s="14" t="str">
        <f t="shared" si="22"/>
        <v/>
      </c>
      <c r="I713" t="str">
        <f>CONCATENATE(ESE!C713,"-",ESE!D713,"-",ESE!G713)</f>
        <v>ITA-zan pin SPA-31</v>
      </c>
      <c r="J713" t="str">
        <f t="shared" si="23"/>
        <v>083</v>
      </c>
    </row>
    <row r="714" spans="1:10" ht="12.75" customHeight="1" x14ac:dyDescent="0.3">
      <c r="A714" s="2">
        <v>716</v>
      </c>
      <c r="B714" s="2" t="s">
        <v>361</v>
      </c>
      <c r="C714" s="2" t="s">
        <v>8</v>
      </c>
      <c r="D714" s="2" t="s">
        <v>9</v>
      </c>
      <c r="E714" s="2" t="s">
        <v>1440</v>
      </c>
      <c r="F714" s="2">
        <v>20</v>
      </c>
      <c r="G714" s="3">
        <v>16</v>
      </c>
      <c r="H714" s="14">
        <f t="shared" si="22"/>
        <v>320</v>
      </c>
      <c r="I714" t="str">
        <f>CONCATENATE(ESE!C714,"-",ESE!D714,"-",ESE!G714)</f>
        <v>ITA-SG-16</v>
      </c>
      <c r="J714" t="str">
        <f t="shared" si="23"/>
        <v>917</v>
      </c>
    </row>
    <row r="715" spans="1:10" ht="12.75" customHeight="1" x14ac:dyDescent="0.3">
      <c r="A715" s="2">
        <v>717</v>
      </c>
      <c r="B715" s="2" t="s">
        <v>361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14" t="str">
        <f t="shared" si="22"/>
        <v/>
      </c>
      <c r="I715" t="str">
        <f>CONCATENATE(ESE!C715,"-",ESE!D715,"-",ESE!G715)</f>
        <v>ITA-SG-40</v>
      </c>
      <c r="J715" t="str">
        <f t="shared" si="23"/>
        <v>917</v>
      </c>
    </row>
    <row r="716" spans="1:10" ht="12.75" customHeight="1" x14ac:dyDescent="0.3">
      <c r="A716" s="2">
        <v>718</v>
      </c>
      <c r="B716" s="2" t="s">
        <v>361</v>
      </c>
      <c r="C716" s="2" t="s">
        <v>8</v>
      </c>
      <c r="D716" s="2" t="s">
        <v>9</v>
      </c>
      <c r="E716" s="2" t="s">
        <v>1440</v>
      </c>
      <c r="F716" s="2">
        <v>30</v>
      </c>
      <c r="G716" s="3">
        <v>21</v>
      </c>
      <c r="H716" s="14">
        <f t="shared" si="22"/>
        <v>630</v>
      </c>
      <c r="I716" t="str">
        <f>CONCATENATE(ESE!C716,"-",ESE!D716,"-",ESE!G716)</f>
        <v>ITA-SG-21</v>
      </c>
      <c r="J716" t="str">
        <f t="shared" si="23"/>
        <v>917</v>
      </c>
    </row>
    <row r="717" spans="1:10" ht="12.75" customHeight="1" x14ac:dyDescent="0.3">
      <c r="A717" s="2">
        <v>719</v>
      </c>
      <c r="B717" s="2" t="s">
        <v>362</v>
      </c>
      <c r="C717" s="2" t="s">
        <v>8</v>
      </c>
      <c r="D717" s="2" t="s">
        <v>43</v>
      </c>
      <c r="E717" s="2" t="s">
        <v>1440</v>
      </c>
      <c r="F717" s="2">
        <v>20</v>
      </c>
      <c r="G717" s="3">
        <v>30</v>
      </c>
      <c r="H717" s="14">
        <f t="shared" si="22"/>
        <v>600</v>
      </c>
      <c r="I717" t="str">
        <f>CONCATENATE(ESE!C717,"-",ESE!D717,"-",ESE!G717)</f>
        <v>ITA-zan pin SPA-30</v>
      </c>
      <c r="J717" t="str">
        <f t="shared" si="23"/>
        <v>161</v>
      </c>
    </row>
    <row r="718" spans="1:10" ht="12.75" customHeight="1" x14ac:dyDescent="0.3">
      <c r="A718" s="2">
        <v>720</v>
      </c>
      <c r="B718" s="2" t="s">
        <v>362</v>
      </c>
      <c r="C718" s="2" t="s">
        <v>8</v>
      </c>
      <c r="D718" s="2" t="s">
        <v>43</v>
      </c>
      <c r="E718" s="2" t="s">
        <v>1440</v>
      </c>
      <c r="F718" s="2">
        <v>30</v>
      </c>
      <c r="G718" s="3">
        <v>39</v>
      </c>
      <c r="H718" s="14">
        <f t="shared" si="22"/>
        <v>1170</v>
      </c>
      <c r="I718" t="str">
        <f>CONCATENATE(ESE!C718,"-",ESE!D718,"-",ESE!G718)</f>
        <v>ITA-zan pin SPA-39</v>
      </c>
      <c r="J718" t="str">
        <f t="shared" si="23"/>
        <v>161</v>
      </c>
    </row>
    <row r="719" spans="1:10" ht="12.75" customHeight="1" x14ac:dyDescent="0.3">
      <c r="A719" s="2">
        <v>721</v>
      </c>
      <c r="B719" s="2" t="s">
        <v>362</v>
      </c>
      <c r="C719" s="2" t="s">
        <v>8</v>
      </c>
      <c r="D719" s="2" t="s">
        <v>43</v>
      </c>
      <c r="E719" s="2" t="s">
        <v>10</v>
      </c>
      <c r="F719" s="2">
        <v>0</v>
      </c>
      <c r="G719" s="3">
        <v>20</v>
      </c>
      <c r="H719" s="14" t="str">
        <f t="shared" si="22"/>
        <v/>
      </c>
      <c r="I719" t="str">
        <f>CONCATENATE(ESE!C719,"-",ESE!D719,"-",ESE!G719)</f>
        <v>ITA-zan pin SPA-20</v>
      </c>
      <c r="J719" t="str">
        <f t="shared" si="23"/>
        <v>161</v>
      </c>
    </row>
    <row r="720" spans="1:10" ht="12.75" customHeight="1" x14ac:dyDescent="0.3">
      <c r="A720" s="2">
        <v>722</v>
      </c>
      <c r="B720" s="2" t="s">
        <v>363</v>
      </c>
      <c r="C720" s="2" t="s">
        <v>8</v>
      </c>
      <c r="D720" s="2" t="s">
        <v>9</v>
      </c>
      <c r="E720" s="2" t="s">
        <v>1440</v>
      </c>
      <c r="F720" s="2">
        <v>30</v>
      </c>
      <c r="G720" s="3">
        <v>36</v>
      </c>
      <c r="H720" s="14">
        <f t="shared" si="22"/>
        <v>1080</v>
      </c>
      <c r="I720" t="str">
        <f>CONCATENATE(ESE!C720,"-",ESE!D720,"-",ESE!G720)</f>
        <v>ITA-SG-36</v>
      </c>
      <c r="J720" t="str">
        <f t="shared" si="23"/>
        <v>307</v>
      </c>
    </row>
    <row r="721" spans="1:10" ht="12.75" customHeight="1" x14ac:dyDescent="0.3">
      <c r="A721" s="2">
        <v>723</v>
      </c>
      <c r="B721" s="2" t="s">
        <v>363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14" t="str">
        <f t="shared" si="22"/>
        <v/>
      </c>
      <c r="I721" t="str">
        <f>CONCATENATE(ESE!C721,"-",ESE!D721,"-",ESE!G721)</f>
        <v>ITA-SG-38</v>
      </c>
      <c r="J721" t="str">
        <f t="shared" si="23"/>
        <v>307</v>
      </c>
    </row>
    <row r="722" spans="1:10" ht="12.75" customHeight="1" x14ac:dyDescent="0.3">
      <c r="A722" s="2">
        <v>724</v>
      </c>
      <c r="B722" s="2" t="s">
        <v>363</v>
      </c>
      <c r="C722" s="2" t="s">
        <v>8</v>
      </c>
      <c r="D722" s="2" t="s">
        <v>9</v>
      </c>
      <c r="E722" s="2" t="s">
        <v>1440</v>
      </c>
      <c r="F722" s="2">
        <v>20</v>
      </c>
      <c r="G722" s="3">
        <v>18</v>
      </c>
      <c r="H722" s="14">
        <f t="shared" si="22"/>
        <v>360</v>
      </c>
      <c r="I722" t="str">
        <f>CONCATENATE(ESE!C722,"-",ESE!D722,"-",ESE!G722)</f>
        <v>ITA-SG-18</v>
      </c>
      <c r="J722" t="str">
        <f t="shared" si="23"/>
        <v>307</v>
      </c>
    </row>
    <row r="723" spans="1:10" ht="12.75" customHeight="1" x14ac:dyDescent="0.3">
      <c r="A723" s="2">
        <v>725</v>
      </c>
      <c r="B723" s="2" t="s">
        <v>364</v>
      </c>
      <c r="C723" s="2" t="s">
        <v>8</v>
      </c>
      <c r="D723" s="2" t="s">
        <v>50</v>
      </c>
      <c r="E723" s="2" t="s">
        <v>1440</v>
      </c>
      <c r="F723" s="2">
        <v>20</v>
      </c>
      <c r="G723" s="3">
        <v>26</v>
      </c>
      <c r="H723" s="14">
        <f t="shared" si="22"/>
        <v>520</v>
      </c>
      <c r="I723" t="str">
        <f>CONCATENATE(ESE!C723,"-",ESE!D723,"-",ESE!G723)</f>
        <v>ITA-zan S.R.L.-26</v>
      </c>
      <c r="J723" t="str">
        <f t="shared" si="23"/>
        <v>788</v>
      </c>
    </row>
    <row r="724" spans="1:10" ht="12.75" customHeight="1" x14ac:dyDescent="0.3">
      <c r="A724" s="2">
        <v>726</v>
      </c>
      <c r="B724" s="2" t="s">
        <v>364</v>
      </c>
      <c r="C724" s="2" t="s">
        <v>8</v>
      </c>
      <c r="D724" s="2" t="s">
        <v>50</v>
      </c>
      <c r="E724" s="2" t="s">
        <v>1440</v>
      </c>
      <c r="F724" s="2">
        <v>30</v>
      </c>
      <c r="G724" s="3">
        <v>27</v>
      </c>
      <c r="H724" s="14">
        <f t="shared" si="22"/>
        <v>810</v>
      </c>
      <c r="I724" t="str">
        <f>CONCATENATE(ESE!C724,"-",ESE!D724,"-",ESE!G724)</f>
        <v>ITA-zan S.R.L.-27</v>
      </c>
      <c r="J724" t="str">
        <f t="shared" si="23"/>
        <v>788</v>
      </c>
    </row>
    <row r="725" spans="1:10" ht="12.75" customHeight="1" x14ac:dyDescent="0.3">
      <c r="A725" s="2">
        <v>727</v>
      </c>
      <c r="B725" s="2" t="s">
        <v>365</v>
      </c>
      <c r="C725" s="2" t="s">
        <v>8</v>
      </c>
      <c r="D725" s="2" t="s">
        <v>9</v>
      </c>
      <c r="E725" s="2" t="s">
        <v>1440</v>
      </c>
      <c r="F725" s="2">
        <v>30</v>
      </c>
      <c r="G725" s="3">
        <v>15</v>
      </c>
      <c r="H725" s="14">
        <f t="shared" si="22"/>
        <v>450</v>
      </c>
      <c r="I725" t="str">
        <f>CONCATENATE(ESE!C725,"-",ESE!D725,"-",ESE!G725)</f>
        <v>ITA-SG-15</v>
      </c>
      <c r="J725" t="str">
        <f t="shared" si="23"/>
        <v>343</v>
      </c>
    </row>
    <row r="726" spans="1:10" ht="12.75" customHeight="1" x14ac:dyDescent="0.3">
      <c r="A726" s="2">
        <v>728</v>
      </c>
      <c r="B726" s="2" t="s">
        <v>365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14" t="str">
        <f t="shared" si="22"/>
        <v/>
      </c>
      <c r="I726" t="str">
        <f>CONCATENATE(ESE!C726,"-",ESE!D726,"-",ESE!G726)</f>
        <v>ITA-SG-22</v>
      </c>
      <c r="J726" t="str">
        <f t="shared" si="23"/>
        <v>343</v>
      </c>
    </row>
    <row r="727" spans="1:10" ht="12.75" customHeight="1" x14ac:dyDescent="0.3">
      <c r="A727" s="2">
        <v>729</v>
      </c>
      <c r="B727" s="2" t="s">
        <v>366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14" t="str">
        <f t="shared" si="22"/>
        <v/>
      </c>
      <c r="I727" t="str">
        <f>CONCATENATE(ESE!C727,"-",ESE!D727,"-",ESE!G727)</f>
        <v>ITA-SG-22</v>
      </c>
      <c r="J727" t="str">
        <f t="shared" si="23"/>
        <v>919</v>
      </c>
    </row>
    <row r="728" spans="1:10" ht="12.75" customHeight="1" x14ac:dyDescent="0.3">
      <c r="A728" s="2">
        <v>730</v>
      </c>
      <c r="B728" s="2" t="s">
        <v>366</v>
      </c>
      <c r="C728" s="2" t="s">
        <v>8</v>
      </c>
      <c r="D728" s="2" t="s">
        <v>9</v>
      </c>
      <c r="E728" s="2" t="s">
        <v>1440</v>
      </c>
      <c r="F728" s="2">
        <v>30</v>
      </c>
      <c r="G728" s="3">
        <v>17</v>
      </c>
      <c r="H728" s="14">
        <f t="shared" si="22"/>
        <v>510</v>
      </c>
      <c r="I728" t="str">
        <f>CONCATENATE(ESE!C728,"-",ESE!D728,"-",ESE!G728)</f>
        <v>ITA-SG-17</v>
      </c>
      <c r="J728" t="str">
        <f t="shared" si="23"/>
        <v>919</v>
      </c>
    </row>
    <row r="729" spans="1:10" ht="12.75" customHeight="1" x14ac:dyDescent="0.3">
      <c r="A729" s="2">
        <v>731</v>
      </c>
      <c r="B729" s="2" t="s">
        <v>366</v>
      </c>
      <c r="C729" s="2" t="s">
        <v>8</v>
      </c>
      <c r="D729" s="2" t="s">
        <v>9</v>
      </c>
      <c r="E729" s="2" t="s">
        <v>1440</v>
      </c>
      <c r="F729" s="2">
        <v>20</v>
      </c>
      <c r="G729" s="3">
        <v>28</v>
      </c>
      <c r="H729" s="14">
        <f t="shared" si="22"/>
        <v>560</v>
      </c>
      <c r="I729" t="str">
        <f>CONCATENATE(ESE!C729,"-",ESE!D729,"-",ESE!G729)</f>
        <v>ITA-SG-28</v>
      </c>
      <c r="J729" t="str">
        <f t="shared" si="23"/>
        <v>919</v>
      </c>
    </row>
    <row r="730" spans="1:10" ht="12.75" customHeight="1" x14ac:dyDescent="0.3">
      <c r="A730" s="2">
        <v>732</v>
      </c>
      <c r="B730" s="2" t="s">
        <v>367</v>
      </c>
      <c r="C730" s="2" t="s">
        <v>8</v>
      </c>
      <c r="D730" s="2" t="s">
        <v>50</v>
      </c>
      <c r="E730" s="2" t="s">
        <v>1440</v>
      </c>
      <c r="F730" s="2">
        <v>20</v>
      </c>
      <c r="G730" s="3">
        <v>21</v>
      </c>
      <c r="H730" s="14">
        <f t="shared" si="22"/>
        <v>420</v>
      </c>
      <c r="I730" t="str">
        <f>CONCATENATE(ESE!C730,"-",ESE!D730,"-",ESE!G730)</f>
        <v>ITA-zan S.R.L.-21</v>
      </c>
      <c r="J730" t="str">
        <f t="shared" si="23"/>
        <v>585</v>
      </c>
    </row>
    <row r="731" spans="1:10" ht="12.75" customHeight="1" x14ac:dyDescent="0.3">
      <c r="A731" s="2">
        <v>733</v>
      </c>
      <c r="B731" s="2" t="s">
        <v>367</v>
      </c>
      <c r="C731" s="2" t="s">
        <v>8</v>
      </c>
      <c r="D731" s="2" t="s">
        <v>50</v>
      </c>
      <c r="E731" s="2" t="s">
        <v>1440</v>
      </c>
      <c r="F731" s="2">
        <v>30</v>
      </c>
      <c r="G731" s="3">
        <v>40</v>
      </c>
      <c r="H731" s="14">
        <f t="shared" si="22"/>
        <v>1200</v>
      </c>
      <c r="I731" t="str">
        <f>CONCATENATE(ESE!C731,"-",ESE!D731,"-",ESE!G731)</f>
        <v>ITA-zan S.R.L.-40</v>
      </c>
      <c r="J731" t="str">
        <f t="shared" si="23"/>
        <v>585</v>
      </c>
    </row>
    <row r="732" spans="1:10" ht="12.75" customHeight="1" x14ac:dyDescent="0.3">
      <c r="A732" s="2">
        <v>734</v>
      </c>
      <c r="B732" s="2" t="s">
        <v>368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14" t="str">
        <f t="shared" si="22"/>
        <v/>
      </c>
      <c r="I732" t="str">
        <f>CONCATENATE(ESE!C732,"-",ESE!D732,"-",ESE!G732)</f>
        <v>ITA-SG-38</v>
      </c>
      <c r="J732" t="str">
        <f t="shared" si="23"/>
        <v>372</v>
      </c>
    </row>
    <row r="733" spans="1:10" ht="12.75" customHeight="1" x14ac:dyDescent="0.3">
      <c r="A733" s="2">
        <v>735</v>
      </c>
      <c r="B733" s="2" t="s">
        <v>368</v>
      </c>
      <c r="C733" s="2" t="s">
        <v>8</v>
      </c>
      <c r="D733" s="2" t="s">
        <v>9</v>
      </c>
      <c r="E733" s="2" t="s">
        <v>1440</v>
      </c>
      <c r="F733" s="2">
        <v>30</v>
      </c>
      <c r="G733" s="3">
        <v>34</v>
      </c>
      <c r="H733" s="14">
        <f t="shared" si="22"/>
        <v>1020</v>
      </c>
      <c r="I733" t="str">
        <f>CONCATENATE(ESE!C733,"-",ESE!D733,"-",ESE!G733)</f>
        <v>ITA-SG-34</v>
      </c>
      <c r="J733" t="str">
        <f t="shared" si="23"/>
        <v>372</v>
      </c>
    </row>
    <row r="734" spans="1:10" ht="12.75" customHeight="1" x14ac:dyDescent="0.3">
      <c r="A734" s="2">
        <v>736</v>
      </c>
      <c r="B734" s="2" t="s">
        <v>369</v>
      </c>
      <c r="C734" s="2" t="s">
        <v>8</v>
      </c>
      <c r="D734" s="2" t="s">
        <v>32</v>
      </c>
      <c r="E734" s="2" t="s">
        <v>10</v>
      </c>
      <c r="F734" s="2">
        <v>0</v>
      </c>
      <c r="G734" s="3">
        <v>25</v>
      </c>
      <c r="H734" s="14" t="str">
        <f t="shared" si="22"/>
        <v/>
      </c>
      <c r="I734" t="str">
        <f>CONCATENATE(ESE!C734,"-",ESE!D734,"-",ESE!G734)</f>
        <v>ITA-zan VETRI-25</v>
      </c>
      <c r="J734" t="str">
        <f t="shared" si="23"/>
        <v>496</v>
      </c>
    </row>
    <row r="735" spans="1:10" ht="12.75" customHeight="1" x14ac:dyDescent="0.3">
      <c r="A735" s="2">
        <v>737</v>
      </c>
      <c r="B735" s="2" t="s">
        <v>370</v>
      </c>
      <c r="C735" s="2" t="s">
        <v>8</v>
      </c>
      <c r="D735" s="2" t="s">
        <v>45</v>
      </c>
      <c r="E735" s="2" t="s">
        <v>1440</v>
      </c>
      <c r="F735" s="2">
        <v>30</v>
      </c>
      <c r="G735" s="3">
        <v>10</v>
      </c>
      <c r="H735" s="14">
        <f t="shared" si="22"/>
        <v>300</v>
      </c>
      <c r="I735" t="str">
        <f>CONCATENATE(ESE!C735,"-",ESE!D735,"-",ESE!G735)</f>
        <v>ITA-SICURpin SUD S.r.l-10</v>
      </c>
      <c r="J735" t="str">
        <f t="shared" si="23"/>
        <v>370</v>
      </c>
    </row>
    <row r="736" spans="1:10" ht="12.75" customHeight="1" x14ac:dyDescent="0.3">
      <c r="A736" s="2">
        <v>738</v>
      </c>
      <c r="B736" s="2" t="s">
        <v>370</v>
      </c>
      <c r="C736" s="2" t="s">
        <v>8</v>
      </c>
      <c r="D736" s="2" t="s">
        <v>45</v>
      </c>
      <c r="E736" s="2" t="s">
        <v>10</v>
      </c>
      <c r="F736" s="2">
        <v>0</v>
      </c>
      <c r="G736" s="3">
        <v>12</v>
      </c>
      <c r="H736" s="14" t="str">
        <f t="shared" si="22"/>
        <v/>
      </c>
      <c r="I736" t="str">
        <f>CONCATENATE(ESE!C736,"-",ESE!D736,"-",ESE!G736)</f>
        <v>ITA-SICURpin SUD S.r.l-12</v>
      </c>
      <c r="J736" t="str">
        <f t="shared" si="23"/>
        <v>370</v>
      </c>
    </row>
    <row r="737" spans="1:10" ht="12.75" customHeight="1" x14ac:dyDescent="0.3">
      <c r="A737" s="2">
        <v>739</v>
      </c>
      <c r="B737" s="2" t="s">
        <v>371</v>
      </c>
      <c r="C737" s="2" t="s">
        <v>8</v>
      </c>
      <c r="D737" s="2" t="s">
        <v>71</v>
      </c>
      <c r="E737" s="2" t="s">
        <v>10</v>
      </c>
      <c r="F737" s="2">
        <v>0</v>
      </c>
      <c r="G737" s="3">
        <v>24</v>
      </c>
      <c r="H737" s="14" t="str">
        <f t="shared" si="22"/>
        <v/>
      </c>
      <c r="I737" t="str">
        <f>CONCATENATE(ESE!C737,"-",ESE!D737,"-",ESE!G737)</f>
        <v>ITA-lollo SRL-24</v>
      </c>
      <c r="J737" t="str">
        <f t="shared" si="23"/>
        <v>391</v>
      </c>
    </row>
    <row r="738" spans="1:10" ht="12.75" customHeight="1" x14ac:dyDescent="0.3">
      <c r="A738" s="2">
        <v>740</v>
      </c>
      <c r="B738" s="2" t="s">
        <v>372</v>
      </c>
      <c r="C738" s="2" t="s">
        <v>8</v>
      </c>
      <c r="D738" s="2" t="s">
        <v>71</v>
      </c>
      <c r="E738" s="2" t="s">
        <v>10</v>
      </c>
      <c r="F738" s="2">
        <v>0</v>
      </c>
      <c r="G738" s="3">
        <v>31</v>
      </c>
      <c r="H738" s="14" t="str">
        <f t="shared" si="22"/>
        <v/>
      </c>
      <c r="I738" t="str">
        <f>CONCATENATE(ESE!C738,"-",ESE!D738,"-",ESE!G738)</f>
        <v>ITA-lollo SRL-31</v>
      </c>
      <c r="J738" t="str">
        <f t="shared" si="23"/>
        <v>267</v>
      </c>
    </row>
    <row r="739" spans="1:10" ht="12.75" customHeight="1" x14ac:dyDescent="0.3">
      <c r="A739" s="2">
        <v>741</v>
      </c>
      <c r="B739" s="2" t="s">
        <v>373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14" t="str">
        <f t="shared" si="22"/>
        <v/>
      </c>
      <c r="I739" t="str">
        <f>CONCATENATE(ESE!C739,"-",ESE!D739,"-",ESE!G739)</f>
        <v>ITA-SG-34</v>
      </c>
      <c r="J739" t="str">
        <f t="shared" si="23"/>
        <v>223</v>
      </c>
    </row>
    <row r="740" spans="1:10" ht="12.75" customHeight="1" x14ac:dyDescent="0.3">
      <c r="A740" s="2">
        <v>742</v>
      </c>
      <c r="B740" s="2" t="s">
        <v>373</v>
      </c>
      <c r="C740" s="2" t="s">
        <v>8</v>
      </c>
      <c r="D740" s="2" t="s">
        <v>9</v>
      </c>
      <c r="E740" s="2" t="s">
        <v>1440</v>
      </c>
      <c r="F740" s="2">
        <v>30</v>
      </c>
      <c r="G740" s="3">
        <v>28</v>
      </c>
      <c r="H740" s="14">
        <f t="shared" si="22"/>
        <v>840</v>
      </c>
      <c r="I740" t="str">
        <f>CONCATENATE(ESE!C740,"-",ESE!D740,"-",ESE!G740)</f>
        <v>ITA-SG-28</v>
      </c>
      <c r="J740" t="str">
        <f t="shared" si="23"/>
        <v>223</v>
      </c>
    </row>
    <row r="741" spans="1:10" ht="12.75" customHeight="1" x14ac:dyDescent="0.3">
      <c r="A741" s="2">
        <v>743</v>
      </c>
      <c r="B741" s="2" t="s">
        <v>374</v>
      </c>
      <c r="C741" s="2" t="s">
        <v>8</v>
      </c>
      <c r="D741" s="2" t="s">
        <v>9</v>
      </c>
      <c r="E741" s="2" t="s">
        <v>1440</v>
      </c>
      <c r="F741" s="2">
        <v>30</v>
      </c>
      <c r="G741" s="3">
        <v>20</v>
      </c>
      <c r="H741" s="14">
        <f t="shared" si="22"/>
        <v>600</v>
      </c>
      <c r="I741" t="str">
        <f>CONCATENATE(ESE!C741,"-",ESE!D741,"-",ESE!G741)</f>
        <v>ITA-SG-20</v>
      </c>
      <c r="J741" t="str">
        <f t="shared" si="23"/>
        <v>533</v>
      </c>
    </row>
    <row r="742" spans="1:10" ht="12.75" customHeight="1" x14ac:dyDescent="0.3">
      <c r="A742" s="2">
        <v>744</v>
      </c>
      <c r="B742" s="2" t="s">
        <v>374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14" t="str">
        <f t="shared" si="22"/>
        <v/>
      </c>
      <c r="I742" t="str">
        <f>CONCATENATE(ESE!C742,"-",ESE!D742,"-",ESE!G742)</f>
        <v>ITA-SG-14</v>
      </c>
      <c r="J742" t="str">
        <f t="shared" si="23"/>
        <v>533</v>
      </c>
    </row>
    <row r="743" spans="1:10" ht="12.75" customHeight="1" x14ac:dyDescent="0.3">
      <c r="A743" s="2">
        <v>745</v>
      </c>
      <c r="B743" s="2" t="s">
        <v>374</v>
      </c>
      <c r="C743" s="2" t="s">
        <v>8</v>
      </c>
      <c r="D743" s="2" t="s">
        <v>9</v>
      </c>
      <c r="E743" s="2" t="s">
        <v>1440</v>
      </c>
      <c r="F743" s="2">
        <v>20</v>
      </c>
      <c r="G743" s="3">
        <v>30</v>
      </c>
      <c r="H743" s="14">
        <f t="shared" si="22"/>
        <v>600</v>
      </c>
      <c r="I743" t="str">
        <f>CONCATENATE(ESE!C743,"-",ESE!D743,"-",ESE!G743)</f>
        <v>ITA-SG-30</v>
      </c>
      <c r="J743" t="str">
        <f t="shared" si="23"/>
        <v>533</v>
      </c>
    </row>
    <row r="744" spans="1:10" ht="12.75" customHeight="1" x14ac:dyDescent="0.3">
      <c r="A744" s="2">
        <v>746</v>
      </c>
      <c r="B744" s="2" t="s">
        <v>374</v>
      </c>
      <c r="C744" s="2" t="s">
        <v>8</v>
      </c>
      <c r="D744" s="2" t="s">
        <v>9</v>
      </c>
      <c r="E744" s="2" t="s">
        <v>1440</v>
      </c>
      <c r="F744" s="2">
        <v>20</v>
      </c>
      <c r="G744" s="3">
        <v>13</v>
      </c>
      <c r="H744" s="14">
        <f t="shared" si="22"/>
        <v>260</v>
      </c>
      <c r="I744" t="str">
        <f>CONCATENATE(ESE!C744,"-",ESE!D744,"-",ESE!G744)</f>
        <v>ITA-SG-13</v>
      </c>
      <c r="J744" t="str">
        <f t="shared" si="23"/>
        <v>533</v>
      </c>
    </row>
    <row r="745" spans="1:10" ht="12.75" customHeight="1" x14ac:dyDescent="0.3">
      <c r="A745" s="2">
        <v>747</v>
      </c>
      <c r="B745" s="2" t="s">
        <v>375</v>
      </c>
      <c r="C745" s="2" t="s">
        <v>8</v>
      </c>
      <c r="D745" s="2" t="s">
        <v>9</v>
      </c>
      <c r="E745" s="2" t="s">
        <v>1440</v>
      </c>
      <c r="F745" s="2">
        <v>30</v>
      </c>
      <c r="G745" s="3">
        <v>23</v>
      </c>
      <c r="H745" s="14">
        <f t="shared" si="22"/>
        <v>690</v>
      </c>
      <c r="I745" t="str">
        <f>CONCATENATE(ESE!C745,"-",ESE!D745,"-",ESE!G745)</f>
        <v>ITA-SG-23</v>
      </c>
      <c r="J745" t="str">
        <f t="shared" si="23"/>
        <v>915</v>
      </c>
    </row>
    <row r="746" spans="1:10" ht="12.75" customHeight="1" x14ac:dyDescent="0.3">
      <c r="A746" s="2">
        <v>748</v>
      </c>
      <c r="B746" s="2" t="s">
        <v>375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14" t="str">
        <f t="shared" si="22"/>
        <v/>
      </c>
      <c r="I746" t="str">
        <f>CONCATENATE(ESE!C746,"-",ESE!D746,"-",ESE!G746)</f>
        <v>ITA-SG-34</v>
      </c>
      <c r="J746" t="str">
        <f t="shared" si="23"/>
        <v>915</v>
      </c>
    </row>
    <row r="747" spans="1:10" ht="12.75" customHeight="1" x14ac:dyDescent="0.3">
      <c r="A747" s="2">
        <v>749</v>
      </c>
      <c r="B747" s="2" t="s">
        <v>376</v>
      </c>
      <c r="C747" s="2" t="s">
        <v>8</v>
      </c>
      <c r="D747" s="2" t="s">
        <v>61</v>
      </c>
      <c r="E747" s="2" t="s">
        <v>1440</v>
      </c>
      <c r="F747" s="2">
        <v>30</v>
      </c>
      <c r="G747" s="3">
        <v>12</v>
      </c>
      <c r="H747" s="14">
        <f t="shared" si="22"/>
        <v>360</v>
      </c>
      <c r="I747" t="str">
        <f>CONCATENATE(ESE!C747,"-",ESE!D747,"-",ESE!G747)</f>
        <v>ITA-zan PAM-12</v>
      </c>
      <c r="J747" t="str">
        <f t="shared" si="23"/>
        <v>323</v>
      </c>
    </row>
    <row r="748" spans="1:10" ht="12.75" customHeight="1" x14ac:dyDescent="0.3">
      <c r="A748" s="2">
        <v>750</v>
      </c>
      <c r="B748" s="2" t="s">
        <v>376</v>
      </c>
      <c r="C748" s="2" t="s">
        <v>8</v>
      </c>
      <c r="D748" s="2" t="s">
        <v>61</v>
      </c>
      <c r="E748" s="2" t="s">
        <v>1440</v>
      </c>
      <c r="F748" s="2">
        <v>20</v>
      </c>
      <c r="G748" s="3">
        <v>29</v>
      </c>
      <c r="H748" s="14">
        <f t="shared" si="22"/>
        <v>580</v>
      </c>
      <c r="I748" t="str">
        <f>CONCATENATE(ESE!C748,"-",ESE!D748,"-",ESE!G748)</f>
        <v>ITA-zan PAM-29</v>
      </c>
      <c r="J748" t="str">
        <f t="shared" si="23"/>
        <v>323</v>
      </c>
    </row>
    <row r="749" spans="1:10" ht="12.75" customHeight="1" x14ac:dyDescent="0.3">
      <c r="A749" s="2">
        <v>751</v>
      </c>
      <c r="B749" s="2" t="s">
        <v>376</v>
      </c>
      <c r="C749" s="2" t="s">
        <v>8</v>
      </c>
      <c r="D749" s="2" t="s">
        <v>61</v>
      </c>
      <c r="E749" s="2" t="s">
        <v>10</v>
      </c>
      <c r="F749" s="2">
        <v>0</v>
      </c>
      <c r="G749" s="3">
        <v>15</v>
      </c>
      <c r="H749" s="14" t="str">
        <f t="shared" si="22"/>
        <v/>
      </c>
      <c r="I749" t="str">
        <f>CONCATENATE(ESE!C749,"-",ESE!D749,"-",ESE!G749)</f>
        <v>ITA-zan PAM-15</v>
      </c>
      <c r="J749" t="str">
        <f t="shared" si="23"/>
        <v>323</v>
      </c>
    </row>
    <row r="750" spans="1:10" ht="12.75" customHeight="1" x14ac:dyDescent="0.3">
      <c r="A750" s="2">
        <v>752</v>
      </c>
      <c r="B750" s="2" t="s">
        <v>377</v>
      </c>
      <c r="C750" s="2" t="s">
        <v>13</v>
      </c>
      <c r="D750" s="2" t="s">
        <v>19</v>
      </c>
      <c r="E750" s="2" t="s">
        <v>10</v>
      </c>
      <c r="F750" s="2">
        <v>0</v>
      </c>
      <c r="G750" s="3">
        <v>28</v>
      </c>
      <c r="H750" s="14" t="str">
        <f t="shared" si="22"/>
        <v/>
      </c>
      <c r="I750" t="str">
        <f>CONCATENATE(ESE!C750,"-",ESE!D750,"-",ESE!G750)</f>
        <v>EGY-zan pin assuf S.A.E.-28</v>
      </c>
      <c r="J750" t="str">
        <f t="shared" si="23"/>
        <v>041</v>
      </c>
    </row>
    <row r="751" spans="1:10" ht="12.75" customHeight="1" x14ac:dyDescent="0.3">
      <c r="A751" s="2">
        <v>753</v>
      </c>
      <c r="B751" s="2" t="s">
        <v>377</v>
      </c>
      <c r="C751" s="2" t="s">
        <v>13</v>
      </c>
      <c r="D751" s="2" t="s">
        <v>19</v>
      </c>
      <c r="E751" s="2" t="s">
        <v>1440</v>
      </c>
      <c r="F751" s="2">
        <v>30</v>
      </c>
      <c r="G751" s="3">
        <v>26</v>
      </c>
      <c r="H751" s="14">
        <f t="shared" si="22"/>
        <v>780</v>
      </c>
      <c r="I751" t="str">
        <f>CONCATENATE(ESE!C751,"-",ESE!D751,"-",ESE!G751)</f>
        <v>EGY-zan pin assuf S.A.E.-26</v>
      </c>
      <c r="J751" t="str">
        <f t="shared" si="23"/>
        <v>041</v>
      </c>
    </row>
    <row r="752" spans="1:10" ht="12.75" customHeight="1" x14ac:dyDescent="0.3">
      <c r="A752" s="2">
        <v>754</v>
      </c>
      <c r="B752" s="2" t="s">
        <v>377</v>
      </c>
      <c r="C752" s="2" t="s">
        <v>13</v>
      </c>
      <c r="D752" s="2" t="s">
        <v>19</v>
      </c>
      <c r="E752" s="2" t="s">
        <v>1440</v>
      </c>
      <c r="F752" s="2">
        <v>20</v>
      </c>
      <c r="G752" s="3">
        <v>35</v>
      </c>
      <c r="H752" s="14">
        <f t="shared" si="22"/>
        <v>700</v>
      </c>
      <c r="I752" t="str">
        <f>CONCATENATE(ESE!C752,"-",ESE!D752,"-",ESE!G752)</f>
        <v>EGY-zan pin assuf S.A.E.-35</v>
      </c>
      <c r="J752" t="str">
        <f t="shared" si="23"/>
        <v>041</v>
      </c>
    </row>
    <row r="753" spans="1:10" ht="12.75" customHeight="1" x14ac:dyDescent="0.3">
      <c r="A753" s="2">
        <v>755</v>
      </c>
      <c r="B753" s="2" t="s">
        <v>378</v>
      </c>
      <c r="C753" s="2" t="s">
        <v>26</v>
      </c>
      <c r="D753" s="2" t="s">
        <v>15</v>
      </c>
      <c r="E753" s="2" t="s">
        <v>10</v>
      </c>
      <c r="F753" s="2">
        <v>0</v>
      </c>
      <c r="G753" s="3">
        <v>19</v>
      </c>
      <c r="H753" s="14" t="str">
        <f t="shared" si="22"/>
        <v/>
      </c>
      <c r="I753" t="str">
        <f>CONCATENATE(ESE!C753,"-",ESE!D753,"-",ESE!G753)</f>
        <v>NON PRESENTE-EGYPTIAN SAE-19</v>
      </c>
      <c r="J753" t="str">
        <f t="shared" si="23"/>
        <v>508</v>
      </c>
    </row>
    <row r="754" spans="1:10" ht="12.75" customHeight="1" x14ac:dyDescent="0.3">
      <c r="A754" s="2">
        <v>756</v>
      </c>
      <c r="B754" s="2" t="s">
        <v>379</v>
      </c>
      <c r="C754" s="2" t="s">
        <v>8</v>
      </c>
      <c r="D754" s="2" t="s">
        <v>43</v>
      </c>
      <c r="E754" s="2" t="s">
        <v>10</v>
      </c>
      <c r="F754" s="2">
        <v>0</v>
      </c>
      <c r="G754" s="3">
        <v>19</v>
      </c>
      <c r="H754" s="14" t="str">
        <f t="shared" si="22"/>
        <v/>
      </c>
      <c r="I754" t="str">
        <f>CONCATENATE(ESE!C754,"-",ESE!D754,"-",ESE!G754)</f>
        <v>ITA-zan pin SPA-19</v>
      </c>
      <c r="J754" t="str">
        <f t="shared" si="23"/>
        <v>978</v>
      </c>
    </row>
    <row r="755" spans="1:10" ht="12.75" customHeight="1" x14ac:dyDescent="0.3">
      <c r="A755" s="2">
        <v>757</v>
      </c>
      <c r="B755" s="2" t="s">
        <v>380</v>
      </c>
      <c r="C755" s="2" t="s">
        <v>8</v>
      </c>
      <c r="D755" s="2" t="s">
        <v>32</v>
      </c>
      <c r="E755" s="2" t="s">
        <v>10</v>
      </c>
      <c r="F755" s="2">
        <v>0</v>
      </c>
      <c r="G755" s="3">
        <v>15</v>
      </c>
      <c r="H755" s="14" t="str">
        <f t="shared" si="22"/>
        <v/>
      </c>
      <c r="I755" t="str">
        <f>CONCATENATE(ESE!C755,"-",ESE!D755,"-",ESE!G755)</f>
        <v>ITA-zan VETRI-15</v>
      </c>
      <c r="J755" t="str">
        <f t="shared" si="23"/>
        <v>824</v>
      </c>
    </row>
    <row r="756" spans="1:10" ht="12.75" customHeight="1" x14ac:dyDescent="0.3">
      <c r="A756" s="2">
        <v>758</v>
      </c>
      <c r="B756" s="2" t="s">
        <v>381</v>
      </c>
      <c r="C756" s="2" t="s">
        <v>8</v>
      </c>
      <c r="D756" s="2" t="s">
        <v>32</v>
      </c>
      <c r="E756" s="2" t="s">
        <v>10</v>
      </c>
      <c r="F756" s="2">
        <v>0</v>
      </c>
      <c r="G756" s="3">
        <v>16</v>
      </c>
      <c r="H756" s="14" t="str">
        <f t="shared" si="22"/>
        <v/>
      </c>
      <c r="I756" t="str">
        <f>CONCATENATE(ESE!C756,"-",ESE!D756,"-",ESE!G756)</f>
        <v>ITA-zan VETRI-16</v>
      </c>
      <c r="J756" t="str">
        <f t="shared" si="23"/>
        <v>182</v>
      </c>
    </row>
    <row r="757" spans="1:10" ht="12.75" customHeight="1" x14ac:dyDescent="0.3">
      <c r="A757" s="2">
        <v>759</v>
      </c>
      <c r="B757" s="2" t="s">
        <v>382</v>
      </c>
      <c r="C757" s="2" t="s">
        <v>8</v>
      </c>
      <c r="D757" s="2" t="s">
        <v>32</v>
      </c>
      <c r="E757" s="2" t="s">
        <v>1440</v>
      </c>
      <c r="F757" s="2">
        <v>20</v>
      </c>
      <c r="G757" s="3">
        <v>37</v>
      </c>
      <c r="H757" s="14">
        <f t="shared" si="22"/>
        <v>740</v>
      </c>
      <c r="I757" t="str">
        <f>CONCATENATE(ESE!C757,"-",ESE!D757,"-",ESE!G757)</f>
        <v>ITA-zan VETRI-37</v>
      </c>
      <c r="J757" t="str">
        <f t="shared" si="23"/>
        <v>556</v>
      </c>
    </row>
    <row r="758" spans="1:10" ht="12.75" customHeight="1" x14ac:dyDescent="0.3">
      <c r="A758" s="2">
        <v>760</v>
      </c>
      <c r="B758" s="2" t="s">
        <v>382</v>
      </c>
      <c r="C758" s="2" t="s">
        <v>8</v>
      </c>
      <c r="D758" s="2" t="s">
        <v>32</v>
      </c>
      <c r="E758" s="2" t="s">
        <v>1440</v>
      </c>
      <c r="F758" s="2">
        <v>30</v>
      </c>
      <c r="G758" s="3">
        <v>26</v>
      </c>
      <c r="H758" s="14">
        <f t="shared" si="22"/>
        <v>780</v>
      </c>
      <c r="I758" t="str">
        <f>CONCATENATE(ESE!C758,"-",ESE!D758,"-",ESE!G758)</f>
        <v>ITA-zan VETRI-26</v>
      </c>
      <c r="J758" t="str">
        <f t="shared" si="23"/>
        <v>556</v>
      </c>
    </row>
    <row r="759" spans="1:10" ht="12.75" customHeight="1" x14ac:dyDescent="0.3">
      <c r="A759" s="2">
        <v>761</v>
      </c>
      <c r="B759" s="2" t="s">
        <v>382</v>
      </c>
      <c r="C759" s="2" t="s">
        <v>8</v>
      </c>
      <c r="D759" s="2" t="s">
        <v>32</v>
      </c>
      <c r="E759" s="2" t="s">
        <v>10</v>
      </c>
      <c r="F759" s="2">
        <v>0</v>
      </c>
      <c r="G759" s="3">
        <v>37</v>
      </c>
      <c r="H759" s="14" t="str">
        <f t="shared" si="22"/>
        <v/>
      </c>
      <c r="I759" t="str">
        <f>CONCATENATE(ESE!C759,"-",ESE!D759,"-",ESE!G759)</f>
        <v>ITA-zan VETRI-37</v>
      </c>
      <c r="J759" t="str">
        <f t="shared" si="23"/>
        <v>556</v>
      </c>
    </row>
    <row r="760" spans="1:10" ht="12.75" customHeight="1" x14ac:dyDescent="0.3">
      <c r="A760" s="2">
        <v>762</v>
      </c>
      <c r="B760" s="2" t="s">
        <v>383</v>
      </c>
      <c r="C760" s="2" t="s">
        <v>8</v>
      </c>
      <c r="D760" s="2" t="s">
        <v>43</v>
      </c>
      <c r="E760" s="2" t="s">
        <v>10</v>
      </c>
      <c r="F760" s="2">
        <v>0</v>
      </c>
      <c r="G760" s="3">
        <v>15</v>
      </c>
      <c r="H760" s="14" t="str">
        <f t="shared" si="22"/>
        <v/>
      </c>
      <c r="I760" t="str">
        <f>CONCATENATE(ESE!C760,"-",ESE!D760,"-",ESE!G760)</f>
        <v>ITA-zan pin SPA-15</v>
      </c>
      <c r="J760" t="str">
        <f t="shared" si="23"/>
        <v>201</v>
      </c>
    </row>
    <row r="761" spans="1:10" ht="12.75" customHeight="1" x14ac:dyDescent="0.3">
      <c r="A761" s="2">
        <v>763</v>
      </c>
      <c r="B761" s="2" t="s">
        <v>384</v>
      </c>
      <c r="C761" s="2" t="s">
        <v>8</v>
      </c>
      <c r="D761" s="2" t="s">
        <v>50</v>
      </c>
      <c r="E761" s="2" t="s">
        <v>1440</v>
      </c>
      <c r="F761" s="2">
        <v>30</v>
      </c>
      <c r="G761" s="3">
        <v>39</v>
      </c>
      <c r="H761" s="14">
        <f t="shared" si="22"/>
        <v>1170</v>
      </c>
      <c r="I761" t="str">
        <f>CONCATENATE(ESE!C761,"-",ESE!D761,"-",ESE!G761)</f>
        <v>ITA-zan S.R.L.-39</v>
      </c>
      <c r="J761" t="str">
        <f t="shared" si="23"/>
        <v>059</v>
      </c>
    </row>
    <row r="762" spans="1:10" ht="12.75" customHeight="1" x14ac:dyDescent="0.3">
      <c r="A762" s="2">
        <v>764</v>
      </c>
      <c r="B762" s="2" t="s">
        <v>384</v>
      </c>
      <c r="C762" s="2" t="s">
        <v>8</v>
      </c>
      <c r="D762" s="2" t="s">
        <v>50</v>
      </c>
      <c r="E762" s="2" t="s">
        <v>1440</v>
      </c>
      <c r="F762" s="2">
        <v>20</v>
      </c>
      <c r="G762" s="3">
        <v>37</v>
      </c>
      <c r="H762" s="14">
        <f t="shared" si="22"/>
        <v>740</v>
      </c>
      <c r="I762" t="str">
        <f>CONCATENATE(ESE!C762,"-",ESE!D762,"-",ESE!G762)</f>
        <v>ITA-zan S.R.L.-37</v>
      </c>
      <c r="J762" t="str">
        <f t="shared" si="23"/>
        <v>059</v>
      </c>
    </row>
    <row r="763" spans="1:10" ht="12.75" customHeight="1" x14ac:dyDescent="0.3">
      <c r="A763" s="2">
        <v>765</v>
      </c>
      <c r="B763" s="2" t="s">
        <v>384</v>
      </c>
      <c r="C763" s="2" t="s">
        <v>8</v>
      </c>
      <c r="D763" s="2" t="s">
        <v>50</v>
      </c>
      <c r="E763" s="2" t="s">
        <v>10</v>
      </c>
      <c r="F763" s="2">
        <v>0</v>
      </c>
      <c r="G763" s="3">
        <v>30</v>
      </c>
      <c r="H763" s="14" t="str">
        <f t="shared" si="22"/>
        <v/>
      </c>
      <c r="I763" t="str">
        <f>CONCATENATE(ESE!C763,"-",ESE!D763,"-",ESE!G763)</f>
        <v>ITA-zan S.R.L.-30</v>
      </c>
      <c r="J763" t="str">
        <f t="shared" si="23"/>
        <v>059</v>
      </c>
    </row>
    <row r="764" spans="1:10" ht="12.75" customHeight="1" x14ac:dyDescent="0.3">
      <c r="A764" s="2">
        <v>766</v>
      </c>
      <c r="B764" s="2" t="s">
        <v>385</v>
      </c>
      <c r="C764" s="2" t="s">
        <v>8</v>
      </c>
      <c r="D764" s="2" t="s">
        <v>50</v>
      </c>
      <c r="E764" s="2" t="s">
        <v>1440</v>
      </c>
      <c r="F764" s="2">
        <v>20</v>
      </c>
      <c r="G764" s="3">
        <v>22</v>
      </c>
      <c r="H764" s="14">
        <f t="shared" si="22"/>
        <v>440</v>
      </c>
      <c r="I764" t="str">
        <f>CONCATENATE(ESE!C764,"-",ESE!D764,"-",ESE!G764)</f>
        <v>ITA-zan S.R.L.-22</v>
      </c>
      <c r="J764" t="str">
        <f t="shared" si="23"/>
        <v>756</v>
      </c>
    </row>
    <row r="765" spans="1:10" ht="12.75" customHeight="1" x14ac:dyDescent="0.3">
      <c r="A765" s="2">
        <v>767</v>
      </c>
      <c r="B765" s="2" t="s">
        <v>386</v>
      </c>
      <c r="C765" s="2" t="s">
        <v>8</v>
      </c>
      <c r="D765" s="2" t="s">
        <v>61</v>
      </c>
      <c r="E765" s="2" t="s">
        <v>1440</v>
      </c>
      <c r="F765" s="2">
        <v>20</v>
      </c>
      <c r="G765" s="3">
        <v>30</v>
      </c>
      <c r="H765" s="14">
        <f t="shared" si="22"/>
        <v>600</v>
      </c>
      <c r="I765" t="str">
        <f>CONCATENATE(ESE!C765,"-",ESE!D765,"-",ESE!G765)</f>
        <v>ITA-zan PAM-30</v>
      </c>
      <c r="J765" t="str">
        <f t="shared" si="23"/>
        <v>518</v>
      </c>
    </row>
    <row r="766" spans="1:10" ht="12.75" customHeight="1" x14ac:dyDescent="0.3">
      <c r="A766" s="2">
        <v>768</v>
      </c>
      <c r="B766" s="2" t="s">
        <v>386</v>
      </c>
      <c r="C766" s="2" t="s">
        <v>8</v>
      </c>
      <c r="D766" s="2" t="s">
        <v>61</v>
      </c>
      <c r="E766" s="2" t="s">
        <v>1440</v>
      </c>
      <c r="F766" s="2">
        <v>30</v>
      </c>
      <c r="G766" s="3">
        <v>31</v>
      </c>
      <c r="H766" s="14">
        <f t="shared" si="22"/>
        <v>930</v>
      </c>
      <c r="I766" t="str">
        <f>CONCATENATE(ESE!C766,"-",ESE!D766,"-",ESE!G766)</f>
        <v>ITA-zan PAM-31</v>
      </c>
      <c r="J766" t="str">
        <f t="shared" si="23"/>
        <v>518</v>
      </c>
    </row>
    <row r="767" spans="1:10" ht="12.75" customHeight="1" x14ac:dyDescent="0.3">
      <c r="A767" s="2">
        <v>769</v>
      </c>
      <c r="B767" s="2" t="s">
        <v>386</v>
      </c>
      <c r="C767" s="2" t="s">
        <v>8</v>
      </c>
      <c r="D767" s="2" t="s">
        <v>61</v>
      </c>
      <c r="E767" s="2" t="s">
        <v>10</v>
      </c>
      <c r="F767" s="2">
        <v>0</v>
      </c>
      <c r="G767" s="3">
        <v>29</v>
      </c>
      <c r="H767" s="14" t="str">
        <f t="shared" si="22"/>
        <v/>
      </c>
      <c r="I767" t="str">
        <f>CONCATENATE(ESE!C767,"-",ESE!D767,"-",ESE!G767)</f>
        <v>ITA-zan PAM-29</v>
      </c>
      <c r="J767" t="str">
        <f t="shared" si="23"/>
        <v>518</v>
      </c>
    </row>
    <row r="768" spans="1:10" ht="12.75" customHeight="1" x14ac:dyDescent="0.3">
      <c r="A768" s="2">
        <v>770</v>
      </c>
      <c r="B768" s="2" t="s">
        <v>387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14" t="str">
        <f t="shared" si="22"/>
        <v/>
      </c>
      <c r="I768" t="str">
        <f>CONCATENATE(ESE!C768,"-",ESE!D768,"-",ESE!G768)</f>
        <v>ITA-SG-13</v>
      </c>
      <c r="J768" t="str">
        <f t="shared" si="23"/>
        <v>885</v>
      </c>
    </row>
    <row r="769" spans="1:10" ht="12.75" customHeight="1" x14ac:dyDescent="0.3">
      <c r="A769" s="2">
        <v>771</v>
      </c>
      <c r="B769" s="2" t="s">
        <v>387</v>
      </c>
      <c r="C769" s="2" t="s">
        <v>8</v>
      </c>
      <c r="D769" s="2" t="s">
        <v>9</v>
      </c>
      <c r="E769" s="2" t="s">
        <v>1440</v>
      </c>
      <c r="F769" s="2">
        <v>30</v>
      </c>
      <c r="G769" s="3">
        <v>32</v>
      </c>
      <c r="H769" s="14">
        <f t="shared" si="22"/>
        <v>960</v>
      </c>
      <c r="I769" t="str">
        <f>CONCATENATE(ESE!C769,"-",ESE!D769,"-",ESE!G769)</f>
        <v>ITA-SG-32</v>
      </c>
      <c r="J769" t="str">
        <f t="shared" si="23"/>
        <v>885</v>
      </c>
    </row>
    <row r="770" spans="1:10" ht="12.75" customHeight="1" x14ac:dyDescent="0.3">
      <c r="A770" s="2">
        <v>772</v>
      </c>
      <c r="B770" s="2" t="s">
        <v>388</v>
      </c>
      <c r="C770" s="2" t="s">
        <v>8</v>
      </c>
      <c r="D770" s="2" t="s">
        <v>32</v>
      </c>
      <c r="E770" s="2" t="s">
        <v>10</v>
      </c>
      <c r="F770" s="2">
        <v>0</v>
      </c>
      <c r="G770" s="3">
        <v>24</v>
      </c>
      <c r="H770" s="14" t="str">
        <f t="shared" si="22"/>
        <v/>
      </c>
      <c r="I770" t="str">
        <f>CONCATENATE(ESE!C770,"-",ESE!D770,"-",ESE!G770)</f>
        <v>ITA-zan VETRI-24</v>
      </c>
      <c r="J770" t="str">
        <f t="shared" si="23"/>
        <v>235</v>
      </c>
    </row>
    <row r="771" spans="1:10" ht="12.75" customHeight="1" x14ac:dyDescent="0.3">
      <c r="A771" s="2">
        <v>773</v>
      </c>
      <c r="B771" s="2" t="s">
        <v>389</v>
      </c>
      <c r="C771" s="2" t="s">
        <v>8</v>
      </c>
      <c r="D771" s="2" t="s">
        <v>93</v>
      </c>
      <c r="E771" s="2" t="s">
        <v>10</v>
      </c>
      <c r="F771" s="2">
        <v>0</v>
      </c>
      <c r="G771" s="3">
        <v>34</v>
      </c>
      <c r="H771" s="14" t="str">
        <f t="shared" ref="H771:H834" si="24">IF(F771=0,"",F771*G771)</f>
        <v/>
      </c>
      <c r="I771" t="str">
        <f>CONCATENATE(ESE!C771,"-",ESE!D771,"-",ESE!G771)</f>
        <v>ITA-zan SPA-34</v>
      </c>
      <c r="J771" t="str">
        <f t="shared" ref="J771:J834" si="25">MID(B771,3,3)</f>
        <v>390</v>
      </c>
    </row>
    <row r="772" spans="1:10" ht="12.75" customHeight="1" x14ac:dyDescent="0.3">
      <c r="A772" s="2">
        <v>774</v>
      </c>
      <c r="B772" s="2" t="s">
        <v>389</v>
      </c>
      <c r="C772" s="2" t="s">
        <v>8</v>
      </c>
      <c r="D772" s="2" t="s">
        <v>93</v>
      </c>
      <c r="E772" s="2" t="s">
        <v>1440</v>
      </c>
      <c r="F772" s="2">
        <v>30</v>
      </c>
      <c r="G772" s="3">
        <v>39</v>
      </c>
      <c r="H772" s="14">
        <f t="shared" si="24"/>
        <v>1170</v>
      </c>
      <c r="I772" t="str">
        <f>CONCATENATE(ESE!C772,"-",ESE!D772,"-",ESE!G772)</f>
        <v>ITA-zan SPA-39</v>
      </c>
      <c r="J772" t="str">
        <f t="shared" si="25"/>
        <v>390</v>
      </c>
    </row>
    <row r="773" spans="1:10" ht="12.75" customHeight="1" x14ac:dyDescent="0.3">
      <c r="A773" s="2">
        <v>775</v>
      </c>
      <c r="B773" s="2" t="s">
        <v>389</v>
      </c>
      <c r="C773" s="2" t="s">
        <v>8</v>
      </c>
      <c r="D773" s="2" t="s">
        <v>93</v>
      </c>
      <c r="E773" s="2" t="s">
        <v>1440</v>
      </c>
      <c r="F773" s="2">
        <v>20</v>
      </c>
      <c r="G773" s="3">
        <v>20</v>
      </c>
      <c r="H773" s="14">
        <f t="shared" si="24"/>
        <v>400</v>
      </c>
      <c r="I773" t="str">
        <f>CONCATENATE(ESE!C773,"-",ESE!D773,"-",ESE!G773)</f>
        <v>ITA-zan SPA-20</v>
      </c>
      <c r="J773" t="str">
        <f t="shared" si="25"/>
        <v>390</v>
      </c>
    </row>
    <row r="774" spans="1:10" ht="12.75" customHeight="1" x14ac:dyDescent="0.3">
      <c r="A774" s="2">
        <v>776</v>
      </c>
      <c r="B774" s="2" t="s">
        <v>390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14" t="str">
        <f t="shared" si="24"/>
        <v/>
      </c>
      <c r="I774" t="str">
        <f>CONCATENATE(ESE!C774,"-",ESE!D774,"-",ESE!G774)</f>
        <v>ITA-SG-17</v>
      </c>
      <c r="J774" t="str">
        <f t="shared" si="25"/>
        <v>758</v>
      </c>
    </row>
    <row r="775" spans="1:10" ht="12.75" customHeight="1" x14ac:dyDescent="0.3">
      <c r="A775" s="2">
        <v>777</v>
      </c>
      <c r="B775" s="2" t="s">
        <v>391</v>
      </c>
      <c r="C775" s="2" t="s">
        <v>8</v>
      </c>
      <c r="D775" s="2" t="s">
        <v>43</v>
      </c>
      <c r="E775" s="2" t="s">
        <v>1440</v>
      </c>
      <c r="F775" s="2">
        <v>20</v>
      </c>
      <c r="G775" s="3">
        <v>18</v>
      </c>
      <c r="H775" s="14">
        <f t="shared" si="24"/>
        <v>360</v>
      </c>
      <c r="I775" t="str">
        <f>CONCATENATE(ESE!C775,"-",ESE!D775,"-",ESE!G775)</f>
        <v>ITA-zan pin SPA-18</v>
      </c>
      <c r="J775" t="str">
        <f t="shared" si="25"/>
        <v>640</v>
      </c>
    </row>
    <row r="776" spans="1:10" ht="12.75" customHeight="1" x14ac:dyDescent="0.3">
      <c r="A776" s="2">
        <v>778</v>
      </c>
      <c r="B776" s="2" t="s">
        <v>391</v>
      </c>
      <c r="C776" s="2" t="s">
        <v>8</v>
      </c>
      <c r="D776" s="2" t="s">
        <v>43</v>
      </c>
      <c r="E776" s="2" t="s">
        <v>1440</v>
      </c>
      <c r="F776" s="2">
        <v>30</v>
      </c>
      <c r="G776" s="3">
        <v>35</v>
      </c>
      <c r="H776" s="14">
        <f t="shared" si="24"/>
        <v>1050</v>
      </c>
      <c r="I776" t="str">
        <f>CONCATENATE(ESE!C776,"-",ESE!D776,"-",ESE!G776)</f>
        <v>ITA-zan pin SPA-35</v>
      </c>
      <c r="J776" t="str">
        <f t="shared" si="25"/>
        <v>640</v>
      </c>
    </row>
    <row r="777" spans="1:10" ht="12.75" customHeight="1" x14ac:dyDescent="0.3">
      <c r="A777" s="2">
        <v>779</v>
      </c>
      <c r="B777" s="2" t="s">
        <v>391</v>
      </c>
      <c r="C777" s="2" t="s">
        <v>8</v>
      </c>
      <c r="D777" s="2" t="s">
        <v>43</v>
      </c>
      <c r="E777" s="2" t="s">
        <v>10</v>
      </c>
      <c r="F777" s="2">
        <v>0</v>
      </c>
      <c r="G777" s="3">
        <v>17</v>
      </c>
      <c r="H777" s="14" t="str">
        <f t="shared" si="24"/>
        <v/>
      </c>
      <c r="I777" t="str">
        <f>CONCATENATE(ESE!C777,"-",ESE!D777,"-",ESE!G777)</f>
        <v>ITA-zan pin SPA-17</v>
      </c>
      <c r="J777" t="str">
        <f t="shared" si="25"/>
        <v>640</v>
      </c>
    </row>
    <row r="778" spans="1:10" ht="12.75" customHeight="1" x14ac:dyDescent="0.3">
      <c r="A778" s="2">
        <v>780</v>
      </c>
      <c r="B778" s="2" t="s">
        <v>392</v>
      </c>
      <c r="C778" s="2" t="s">
        <v>8</v>
      </c>
      <c r="D778" s="2" t="s">
        <v>90</v>
      </c>
      <c r="E778" s="2" t="s">
        <v>1440</v>
      </c>
      <c r="F778" s="2">
        <v>20</v>
      </c>
      <c r="G778" s="3">
        <v>24</v>
      </c>
      <c r="H778" s="14">
        <f t="shared" si="24"/>
        <v>480</v>
      </c>
      <c r="I778" t="str">
        <f>CONCATENATE(ESE!C778,"-",ESE!D778,"-",ESE!G778)</f>
        <v>ITA-SG palla S.R.L.-24</v>
      </c>
      <c r="J778" t="str">
        <f t="shared" si="25"/>
        <v>979</v>
      </c>
    </row>
    <row r="779" spans="1:10" ht="12.75" customHeight="1" x14ac:dyDescent="0.3">
      <c r="A779" s="2">
        <v>781</v>
      </c>
      <c r="B779" s="2" t="s">
        <v>393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14" t="str">
        <f t="shared" si="24"/>
        <v/>
      </c>
      <c r="I779" t="str">
        <f>CONCATENATE(ESE!C779,"-",ESE!D779,"-",ESE!G779)</f>
        <v>ITA-SG-40</v>
      </c>
      <c r="J779" t="str">
        <f t="shared" si="25"/>
        <v>378</v>
      </c>
    </row>
    <row r="780" spans="1:10" ht="12.75" customHeight="1" x14ac:dyDescent="0.3">
      <c r="A780" s="2">
        <v>782</v>
      </c>
      <c r="B780" s="2" t="s">
        <v>393</v>
      </c>
      <c r="C780" s="2" t="s">
        <v>8</v>
      </c>
      <c r="D780" s="2" t="s">
        <v>9</v>
      </c>
      <c r="E780" s="2" t="s">
        <v>1440</v>
      </c>
      <c r="F780" s="2">
        <v>30</v>
      </c>
      <c r="G780" s="3">
        <v>25</v>
      </c>
      <c r="H780" s="14">
        <f t="shared" si="24"/>
        <v>750</v>
      </c>
      <c r="I780" t="str">
        <f>CONCATENATE(ESE!C780,"-",ESE!D780,"-",ESE!G780)</f>
        <v>ITA-SG-25</v>
      </c>
      <c r="J780" t="str">
        <f t="shared" si="25"/>
        <v>378</v>
      </c>
    </row>
    <row r="781" spans="1:10" ht="12.75" customHeight="1" x14ac:dyDescent="0.3">
      <c r="A781" s="2">
        <v>783</v>
      </c>
      <c r="B781" s="2" t="s">
        <v>394</v>
      </c>
      <c r="C781" s="2" t="s">
        <v>8</v>
      </c>
      <c r="D781" s="2" t="s">
        <v>9</v>
      </c>
      <c r="E781" s="2" t="s">
        <v>1440</v>
      </c>
      <c r="F781" s="2">
        <v>30</v>
      </c>
      <c r="G781" s="3">
        <v>10</v>
      </c>
      <c r="H781" s="14">
        <f t="shared" si="24"/>
        <v>300</v>
      </c>
      <c r="I781" t="str">
        <f>CONCATENATE(ESE!C781,"-",ESE!D781,"-",ESE!G781)</f>
        <v>ITA-SG-10</v>
      </c>
      <c r="J781" t="str">
        <f t="shared" si="25"/>
        <v>832</v>
      </c>
    </row>
    <row r="782" spans="1:10" ht="12.75" customHeight="1" x14ac:dyDescent="0.3">
      <c r="A782" s="2">
        <v>784</v>
      </c>
      <c r="B782" s="2" t="s">
        <v>394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14" t="str">
        <f t="shared" si="24"/>
        <v/>
      </c>
      <c r="I782" t="str">
        <f>CONCATENATE(ESE!C782,"-",ESE!D782,"-",ESE!G782)</f>
        <v>ITA-SG-39</v>
      </c>
      <c r="J782" t="str">
        <f t="shared" si="25"/>
        <v>832</v>
      </c>
    </row>
    <row r="783" spans="1:10" ht="12.75" customHeight="1" x14ac:dyDescent="0.3">
      <c r="A783" s="2">
        <v>785</v>
      </c>
      <c r="B783" s="2" t="s">
        <v>395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14" t="str">
        <f t="shared" si="24"/>
        <v/>
      </c>
      <c r="I783" t="str">
        <f>CONCATENATE(ESE!C783,"-",ESE!D783,"-",ESE!G783)</f>
        <v>ITA-SG-17</v>
      </c>
      <c r="J783" t="str">
        <f t="shared" si="25"/>
        <v>914</v>
      </c>
    </row>
    <row r="784" spans="1:10" ht="12.75" customHeight="1" x14ac:dyDescent="0.3">
      <c r="A784" s="2">
        <v>786</v>
      </c>
      <c r="B784" s="2" t="s">
        <v>396</v>
      </c>
      <c r="C784" s="2" t="s">
        <v>8</v>
      </c>
      <c r="D784" s="2" t="s">
        <v>9</v>
      </c>
      <c r="E784" s="2" t="s">
        <v>1440</v>
      </c>
      <c r="F784" s="2">
        <v>20</v>
      </c>
      <c r="G784" s="3">
        <v>10</v>
      </c>
      <c r="H784" s="14">
        <f t="shared" si="24"/>
        <v>200</v>
      </c>
      <c r="I784" t="str">
        <f>CONCATENATE(ESE!C784,"-",ESE!D784,"-",ESE!G784)</f>
        <v>ITA-SG-10</v>
      </c>
      <c r="J784" t="str">
        <f t="shared" si="25"/>
        <v>977</v>
      </c>
    </row>
    <row r="785" spans="1:10" ht="12.75" customHeight="1" x14ac:dyDescent="0.3">
      <c r="A785" s="2">
        <v>787</v>
      </c>
      <c r="B785" s="2" t="s">
        <v>396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14" t="str">
        <f t="shared" si="24"/>
        <v/>
      </c>
      <c r="I785" t="str">
        <f>CONCATENATE(ESE!C785,"-",ESE!D785,"-",ESE!G785)</f>
        <v>ITA-SG-35</v>
      </c>
      <c r="J785" t="str">
        <f t="shared" si="25"/>
        <v>977</v>
      </c>
    </row>
    <row r="786" spans="1:10" ht="12.75" customHeight="1" x14ac:dyDescent="0.3">
      <c r="A786" s="2">
        <v>788</v>
      </c>
      <c r="B786" s="2" t="s">
        <v>396</v>
      </c>
      <c r="C786" s="2" t="s">
        <v>8</v>
      </c>
      <c r="D786" s="2" t="s">
        <v>9</v>
      </c>
      <c r="E786" s="2" t="s">
        <v>1440</v>
      </c>
      <c r="F786" s="2">
        <v>30</v>
      </c>
      <c r="G786" s="3">
        <v>11</v>
      </c>
      <c r="H786" s="14">
        <f t="shared" si="24"/>
        <v>330</v>
      </c>
      <c r="I786" t="str">
        <f>CONCATENATE(ESE!C786,"-",ESE!D786,"-",ESE!G786)</f>
        <v>ITA-SG-11</v>
      </c>
      <c r="J786" t="str">
        <f t="shared" si="25"/>
        <v>977</v>
      </c>
    </row>
    <row r="787" spans="1:10" ht="12.75" customHeight="1" x14ac:dyDescent="0.3">
      <c r="A787" s="2">
        <v>789</v>
      </c>
      <c r="B787" s="2" t="s">
        <v>396</v>
      </c>
      <c r="C787" s="2" t="s">
        <v>8</v>
      </c>
      <c r="D787" s="2" t="s">
        <v>9</v>
      </c>
      <c r="E787" s="2" t="s">
        <v>1440</v>
      </c>
      <c r="F787" s="2">
        <v>20</v>
      </c>
      <c r="G787" s="3">
        <v>34</v>
      </c>
      <c r="H787" s="14">
        <f t="shared" si="24"/>
        <v>680</v>
      </c>
      <c r="I787" t="str">
        <f>CONCATENATE(ESE!C787,"-",ESE!D787,"-",ESE!G787)</f>
        <v>ITA-SG-34</v>
      </c>
      <c r="J787" t="str">
        <f t="shared" si="25"/>
        <v>977</v>
      </c>
    </row>
    <row r="788" spans="1:10" ht="12.75" customHeight="1" x14ac:dyDescent="0.3">
      <c r="A788" s="2">
        <v>790</v>
      </c>
      <c r="B788" s="2" t="s">
        <v>397</v>
      </c>
      <c r="C788" s="2" t="s">
        <v>8</v>
      </c>
      <c r="D788" s="2" t="s">
        <v>32</v>
      </c>
      <c r="E788" s="2" t="s">
        <v>1440</v>
      </c>
      <c r="F788" s="2">
        <v>30</v>
      </c>
      <c r="G788" s="3">
        <v>22</v>
      </c>
      <c r="H788" s="14">
        <f t="shared" si="24"/>
        <v>660</v>
      </c>
      <c r="I788" t="str">
        <f>CONCATENATE(ESE!C788,"-",ESE!D788,"-",ESE!G788)</f>
        <v>ITA-zan VETRI-22</v>
      </c>
      <c r="J788" t="str">
        <f t="shared" si="25"/>
        <v>884</v>
      </c>
    </row>
    <row r="789" spans="1:10" ht="12.75" customHeight="1" x14ac:dyDescent="0.3">
      <c r="A789" s="2">
        <v>791</v>
      </c>
      <c r="B789" s="2" t="s">
        <v>397</v>
      </c>
      <c r="C789" s="2" t="s">
        <v>8</v>
      </c>
      <c r="D789" s="2" t="s">
        <v>32</v>
      </c>
      <c r="E789" s="2" t="s">
        <v>10</v>
      </c>
      <c r="F789" s="2">
        <v>0</v>
      </c>
      <c r="G789" s="3">
        <v>16</v>
      </c>
      <c r="H789" s="14" t="str">
        <f t="shared" si="24"/>
        <v/>
      </c>
      <c r="I789" t="str">
        <f>CONCATENATE(ESE!C789,"-",ESE!D789,"-",ESE!G789)</f>
        <v>ITA-zan VETRI-16</v>
      </c>
      <c r="J789" t="str">
        <f t="shared" si="25"/>
        <v>884</v>
      </c>
    </row>
    <row r="790" spans="1:10" ht="12.75" customHeight="1" x14ac:dyDescent="0.3">
      <c r="A790" s="2">
        <v>792</v>
      </c>
      <c r="B790" s="2" t="s">
        <v>397</v>
      </c>
      <c r="C790" s="2" t="s">
        <v>8</v>
      </c>
      <c r="D790" s="2" t="s">
        <v>32</v>
      </c>
      <c r="E790" s="2" t="s">
        <v>1440</v>
      </c>
      <c r="F790" s="2">
        <v>20</v>
      </c>
      <c r="G790" s="3">
        <v>31</v>
      </c>
      <c r="H790" s="14">
        <f t="shared" si="24"/>
        <v>620</v>
      </c>
      <c r="I790" t="str">
        <f>CONCATENATE(ESE!C790,"-",ESE!D790,"-",ESE!G790)</f>
        <v>ITA-zan VETRI-31</v>
      </c>
      <c r="J790" t="str">
        <f t="shared" si="25"/>
        <v>884</v>
      </c>
    </row>
    <row r="791" spans="1:10" ht="12.75" customHeight="1" x14ac:dyDescent="0.3">
      <c r="A791" s="2">
        <v>793</v>
      </c>
      <c r="B791" s="2" t="s">
        <v>398</v>
      </c>
      <c r="C791" s="2" t="s">
        <v>8</v>
      </c>
      <c r="D791" s="2" t="s">
        <v>61</v>
      </c>
      <c r="E791" s="2" t="s">
        <v>1440</v>
      </c>
      <c r="F791" s="2">
        <v>30</v>
      </c>
      <c r="G791" s="3">
        <v>17</v>
      </c>
      <c r="H791" s="14">
        <f t="shared" si="24"/>
        <v>510</v>
      </c>
      <c r="I791" t="str">
        <f>CONCATENATE(ESE!C791,"-",ESE!D791,"-",ESE!G791)</f>
        <v>ITA-zan PAM-17</v>
      </c>
      <c r="J791" t="str">
        <f t="shared" si="25"/>
        <v>094</v>
      </c>
    </row>
    <row r="792" spans="1:10" ht="12.75" customHeight="1" x14ac:dyDescent="0.3">
      <c r="A792" s="2">
        <v>794</v>
      </c>
      <c r="B792" s="2" t="s">
        <v>398</v>
      </c>
      <c r="C792" s="2" t="s">
        <v>8</v>
      </c>
      <c r="D792" s="2" t="s">
        <v>61</v>
      </c>
      <c r="E792" s="2" t="s">
        <v>1440</v>
      </c>
      <c r="F792" s="2">
        <v>20</v>
      </c>
      <c r="G792" s="3">
        <v>28</v>
      </c>
      <c r="H792" s="14">
        <f t="shared" si="24"/>
        <v>560</v>
      </c>
      <c r="I792" t="str">
        <f>CONCATENATE(ESE!C792,"-",ESE!D792,"-",ESE!G792)</f>
        <v>ITA-zan PAM-28</v>
      </c>
      <c r="J792" t="str">
        <f t="shared" si="25"/>
        <v>094</v>
      </c>
    </row>
    <row r="793" spans="1:10" ht="12.75" customHeight="1" x14ac:dyDescent="0.3">
      <c r="A793" s="2">
        <v>795</v>
      </c>
      <c r="B793" s="2" t="s">
        <v>398</v>
      </c>
      <c r="C793" s="2" t="s">
        <v>8</v>
      </c>
      <c r="D793" s="2" t="s">
        <v>61</v>
      </c>
      <c r="E793" s="2" t="s">
        <v>10</v>
      </c>
      <c r="F793" s="2">
        <v>0</v>
      </c>
      <c r="G793" s="3">
        <v>29</v>
      </c>
      <c r="H793" s="14" t="str">
        <f t="shared" si="24"/>
        <v/>
      </c>
      <c r="I793" t="str">
        <f>CONCATENATE(ESE!C793,"-",ESE!D793,"-",ESE!G793)</f>
        <v>ITA-zan PAM-29</v>
      </c>
      <c r="J793" t="str">
        <f t="shared" si="25"/>
        <v>094</v>
      </c>
    </row>
    <row r="794" spans="1:10" ht="12.75" customHeight="1" x14ac:dyDescent="0.3">
      <c r="A794" s="2">
        <v>796</v>
      </c>
      <c r="B794" s="2" t="s">
        <v>399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14" t="str">
        <f t="shared" si="24"/>
        <v/>
      </c>
      <c r="I794" t="str">
        <f>CONCATENATE(ESE!C794,"-",ESE!D794,"-",ESE!G794)</f>
        <v>ITA-SG-33</v>
      </c>
      <c r="J794" t="str">
        <f t="shared" si="25"/>
        <v>460</v>
      </c>
    </row>
    <row r="795" spans="1:10" ht="12.75" customHeight="1" x14ac:dyDescent="0.3">
      <c r="A795" s="2">
        <v>797</v>
      </c>
      <c r="B795" s="2" t="s">
        <v>399</v>
      </c>
      <c r="C795" s="2" t="s">
        <v>8</v>
      </c>
      <c r="D795" s="2" t="s">
        <v>9</v>
      </c>
      <c r="E795" s="2" t="s">
        <v>1440</v>
      </c>
      <c r="F795" s="2">
        <v>30</v>
      </c>
      <c r="G795" s="3">
        <v>33</v>
      </c>
      <c r="H795" s="14">
        <f t="shared" si="24"/>
        <v>990</v>
      </c>
      <c r="I795" t="str">
        <f>CONCATENATE(ESE!C795,"-",ESE!D795,"-",ESE!G795)</f>
        <v>ITA-SG-33</v>
      </c>
      <c r="J795" t="str">
        <f t="shared" si="25"/>
        <v>460</v>
      </c>
    </row>
    <row r="796" spans="1:10" ht="12.75" customHeight="1" x14ac:dyDescent="0.3">
      <c r="A796" s="2">
        <v>798</v>
      </c>
      <c r="B796" s="2" t="s">
        <v>400</v>
      </c>
      <c r="C796" s="2" t="s">
        <v>8</v>
      </c>
      <c r="D796" s="2" t="s">
        <v>9</v>
      </c>
      <c r="E796" s="2" t="s">
        <v>1440</v>
      </c>
      <c r="F796" s="2">
        <v>30</v>
      </c>
      <c r="G796" s="3">
        <v>19</v>
      </c>
      <c r="H796" s="14">
        <f t="shared" si="24"/>
        <v>570</v>
      </c>
      <c r="I796" t="str">
        <f>CONCATENATE(ESE!C796,"-",ESE!D796,"-",ESE!G796)</f>
        <v>ITA-SG-19</v>
      </c>
      <c r="J796" t="str">
        <f t="shared" si="25"/>
        <v>564</v>
      </c>
    </row>
    <row r="797" spans="1:10" ht="12.75" customHeight="1" x14ac:dyDescent="0.3">
      <c r="A797" s="2">
        <v>799</v>
      </c>
      <c r="B797" s="2" t="s">
        <v>400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14" t="str">
        <f t="shared" si="24"/>
        <v/>
      </c>
      <c r="I797" t="str">
        <f>CONCATENATE(ESE!C797,"-",ESE!D797,"-",ESE!G797)</f>
        <v>ITA-SG-32</v>
      </c>
      <c r="J797" t="str">
        <f t="shared" si="25"/>
        <v>564</v>
      </c>
    </row>
    <row r="798" spans="1:10" ht="12.75" customHeight="1" x14ac:dyDescent="0.3">
      <c r="A798" s="2">
        <v>800</v>
      </c>
      <c r="B798" s="2" t="s">
        <v>401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14" t="str">
        <f t="shared" si="24"/>
        <v/>
      </c>
      <c r="I798" t="str">
        <f>CONCATENATE(ESE!C798,"-",ESE!D798,"-",ESE!G798)</f>
        <v>ITA-SG-14</v>
      </c>
      <c r="J798" t="str">
        <f t="shared" si="25"/>
        <v>628</v>
      </c>
    </row>
    <row r="799" spans="1:10" ht="12.75" customHeight="1" x14ac:dyDescent="0.3">
      <c r="A799" s="2">
        <v>801</v>
      </c>
      <c r="B799" s="2" t="s">
        <v>402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14" t="str">
        <f t="shared" si="24"/>
        <v/>
      </c>
      <c r="I799" t="str">
        <f>CONCATENATE(ESE!C799,"-",ESE!D799,"-",ESE!G799)</f>
        <v>ITA-SG-34</v>
      </c>
      <c r="J799" t="str">
        <f t="shared" si="25"/>
        <v>361</v>
      </c>
    </row>
    <row r="800" spans="1:10" ht="12.75" customHeight="1" x14ac:dyDescent="0.3">
      <c r="A800" s="2">
        <v>802</v>
      </c>
      <c r="B800" s="2" t="s">
        <v>402</v>
      </c>
      <c r="C800" s="2" t="s">
        <v>8</v>
      </c>
      <c r="D800" s="2" t="s">
        <v>9</v>
      </c>
      <c r="E800" s="2" t="s">
        <v>1440</v>
      </c>
      <c r="F800" s="2">
        <v>30</v>
      </c>
      <c r="G800" s="3">
        <v>32</v>
      </c>
      <c r="H800" s="14">
        <f t="shared" si="24"/>
        <v>960</v>
      </c>
      <c r="I800" t="str">
        <f>CONCATENATE(ESE!C800,"-",ESE!D800,"-",ESE!G800)</f>
        <v>ITA-SG-32</v>
      </c>
      <c r="J800" t="str">
        <f t="shared" si="25"/>
        <v>361</v>
      </c>
    </row>
    <row r="801" spans="1:10" ht="12.75" customHeight="1" x14ac:dyDescent="0.3">
      <c r="A801" s="2">
        <v>803</v>
      </c>
      <c r="B801" s="2" t="s">
        <v>403</v>
      </c>
      <c r="C801" s="2" t="s">
        <v>8</v>
      </c>
      <c r="D801" s="2" t="s">
        <v>90</v>
      </c>
      <c r="E801" s="2" t="s">
        <v>10</v>
      </c>
      <c r="F801" s="2">
        <v>0</v>
      </c>
      <c r="G801" s="3">
        <v>32</v>
      </c>
      <c r="H801" s="14" t="str">
        <f t="shared" si="24"/>
        <v/>
      </c>
      <c r="I801" t="str">
        <f>CONCATENATE(ESE!C801,"-",ESE!D801,"-",ESE!G801)</f>
        <v>ITA-SG palla S.R.L.-32</v>
      </c>
      <c r="J801" t="str">
        <f t="shared" si="25"/>
        <v>285</v>
      </c>
    </row>
    <row r="802" spans="1:10" ht="12.75" customHeight="1" x14ac:dyDescent="0.3">
      <c r="A802" s="2">
        <v>804</v>
      </c>
      <c r="B802" s="2" t="s">
        <v>403</v>
      </c>
      <c r="C802" s="2" t="s">
        <v>8</v>
      </c>
      <c r="D802" s="2" t="s">
        <v>90</v>
      </c>
      <c r="E802" s="2" t="s">
        <v>1440</v>
      </c>
      <c r="F802" s="2">
        <v>30</v>
      </c>
      <c r="G802" s="3">
        <v>16</v>
      </c>
      <c r="H802" s="14">
        <f t="shared" si="24"/>
        <v>480</v>
      </c>
      <c r="I802" t="str">
        <f>CONCATENATE(ESE!C802,"-",ESE!D802,"-",ESE!G802)</f>
        <v>ITA-SG palla S.R.L.-16</v>
      </c>
      <c r="J802" t="str">
        <f t="shared" si="25"/>
        <v>285</v>
      </c>
    </row>
    <row r="803" spans="1:10" ht="12.75" customHeight="1" x14ac:dyDescent="0.3">
      <c r="A803" s="2">
        <v>805</v>
      </c>
      <c r="B803" s="2" t="s">
        <v>403</v>
      </c>
      <c r="C803" s="2" t="s">
        <v>8</v>
      </c>
      <c r="D803" s="2" t="s">
        <v>90</v>
      </c>
      <c r="E803" s="2" t="s">
        <v>1440</v>
      </c>
      <c r="F803" s="2">
        <v>20</v>
      </c>
      <c r="G803" s="3">
        <v>20</v>
      </c>
      <c r="H803" s="14">
        <f t="shared" si="24"/>
        <v>400</v>
      </c>
      <c r="I803" t="str">
        <f>CONCATENATE(ESE!C803,"-",ESE!D803,"-",ESE!G803)</f>
        <v>ITA-SG palla S.R.L.-20</v>
      </c>
      <c r="J803" t="str">
        <f t="shared" si="25"/>
        <v>285</v>
      </c>
    </row>
    <row r="804" spans="1:10" ht="12.75" customHeight="1" x14ac:dyDescent="0.3">
      <c r="A804" s="2">
        <v>806</v>
      </c>
      <c r="B804" s="2" t="s">
        <v>404</v>
      </c>
      <c r="C804" s="2" t="s">
        <v>8</v>
      </c>
      <c r="D804" s="2" t="s">
        <v>71</v>
      </c>
      <c r="E804" s="2" t="s">
        <v>10</v>
      </c>
      <c r="F804" s="2">
        <v>0</v>
      </c>
      <c r="G804" s="3">
        <v>38</v>
      </c>
      <c r="H804" s="14" t="str">
        <f t="shared" si="24"/>
        <v/>
      </c>
      <c r="I804" t="str">
        <f>CONCATENATE(ESE!C804,"-",ESE!D804,"-",ESE!G804)</f>
        <v>ITA-lollo SRL-38</v>
      </c>
      <c r="J804" t="str">
        <f t="shared" si="25"/>
        <v>740</v>
      </c>
    </row>
    <row r="805" spans="1:10" ht="12.75" customHeight="1" x14ac:dyDescent="0.3">
      <c r="A805" s="2">
        <v>807</v>
      </c>
      <c r="B805" s="2" t="s">
        <v>405</v>
      </c>
      <c r="C805" s="2" t="s">
        <v>8</v>
      </c>
      <c r="D805" s="2" t="s">
        <v>9</v>
      </c>
      <c r="E805" s="2" t="s">
        <v>1440</v>
      </c>
      <c r="F805" s="2">
        <v>30</v>
      </c>
      <c r="G805" s="3">
        <v>35</v>
      </c>
      <c r="H805" s="14">
        <f t="shared" si="24"/>
        <v>1050</v>
      </c>
      <c r="I805" t="str">
        <f>CONCATENATE(ESE!C805,"-",ESE!D805,"-",ESE!G805)</f>
        <v>ITA-SG-35</v>
      </c>
      <c r="J805" t="str">
        <f t="shared" si="25"/>
        <v>710</v>
      </c>
    </row>
    <row r="806" spans="1:10" ht="12.75" customHeight="1" x14ac:dyDescent="0.3">
      <c r="A806" s="2">
        <v>808</v>
      </c>
      <c r="B806" s="2" t="s">
        <v>405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14" t="str">
        <f t="shared" si="24"/>
        <v/>
      </c>
      <c r="I806" t="str">
        <f>CONCATENATE(ESE!C806,"-",ESE!D806,"-",ESE!G806)</f>
        <v>ITA-SG-38</v>
      </c>
      <c r="J806" t="str">
        <f t="shared" si="25"/>
        <v>710</v>
      </c>
    </row>
    <row r="807" spans="1:10" ht="12.75" customHeight="1" x14ac:dyDescent="0.3">
      <c r="A807" s="2">
        <v>809</v>
      </c>
      <c r="B807" s="2" t="s">
        <v>405</v>
      </c>
      <c r="C807" s="2" t="s">
        <v>8</v>
      </c>
      <c r="D807" s="2" t="s">
        <v>9</v>
      </c>
      <c r="E807" s="2" t="s">
        <v>1440</v>
      </c>
      <c r="F807" s="2">
        <v>20</v>
      </c>
      <c r="G807" s="3">
        <v>22</v>
      </c>
      <c r="H807" s="14">
        <f t="shared" si="24"/>
        <v>440</v>
      </c>
      <c r="I807" t="str">
        <f>CONCATENATE(ESE!C807,"-",ESE!D807,"-",ESE!G807)</f>
        <v>ITA-SG-22</v>
      </c>
      <c r="J807" t="str">
        <f t="shared" si="25"/>
        <v>710</v>
      </c>
    </row>
    <row r="808" spans="1:10" ht="12.75" customHeight="1" x14ac:dyDescent="0.3">
      <c r="A808" s="2">
        <v>810</v>
      </c>
      <c r="B808" s="2" t="s">
        <v>405</v>
      </c>
      <c r="C808" s="2" t="s">
        <v>8</v>
      </c>
      <c r="D808" s="2" t="s">
        <v>9</v>
      </c>
      <c r="E808" s="2" t="s">
        <v>1440</v>
      </c>
      <c r="F808" s="2">
        <v>20</v>
      </c>
      <c r="G808" s="3">
        <v>12</v>
      </c>
      <c r="H808" s="14">
        <f t="shared" si="24"/>
        <v>240</v>
      </c>
      <c r="I808" t="str">
        <f>CONCATENATE(ESE!C808,"-",ESE!D808,"-",ESE!G808)</f>
        <v>ITA-SG-12</v>
      </c>
      <c r="J808" t="str">
        <f t="shared" si="25"/>
        <v>710</v>
      </c>
    </row>
    <row r="809" spans="1:10" ht="12.75" customHeight="1" x14ac:dyDescent="0.3">
      <c r="A809" s="2">
        <v>811</v>
      </c>
      <c r="B809" s="2" t="s">
        <v>406</v>
      </c>
      <c r="C809" s="2" t="s">
        <v>8</v>
      </c>
      <c r="D809" s="2" t="s">
        <v>9</v>
      </c>
      <c r="E809" s="2" t="s">
        <v>1440</v>
      </c>
      <c r="F809" s="2">
        <v>20</v>
      </c>
      <c r="G809" s="3">
        <v>25</v>
      </c>
      <c r="H809" s="14">
        <f t="shared" si="24"/>
        <v>500</v>
      </c>
      <c r="I809" t="str">
        <f>CONCATENATE(ESE!C809,"-",ESE!D809,"-",ESE!G809)</f>
        <v>ITA-SG-25</v>
      </c>
      <c r="J809" t="str">
        <f t="shared" si="25"/>
        <v>793</v>
      </c>
    </row>
    <row r="810" spans="1:10" ht="12.75" customHeight="1" x14ac:dyDescent="0.3">
      <c r="A810" s="2">
        <v>812</v>
      </c>
      <c r="B810" s="2" t="s">
        <v>406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14" t="str">
        <f t="shared" si="24"/>
        <v/>
      </c>
      <c r="I810" t="str">
        <f>CONCATENATE(ESE!C810,"-",ESE!D810,"-",ESE!G810)</f>
        <v>ITA-SG-33</v>
      </c>
      <c r="J810" t="str">
        <f t="shared" si="25"/>
        <v>793</v>
      </c>
    </row>
    <row r="811" spans="1:10" ht="12.75" customHeight="1" x14ac:dyDescent="0.3">
      <c r="A811" s="2">
        <v>813</v>
      </c>
      <c r="B811" s="2" t="s">
        <v>407</v>
      </c>
      <c r="C811" s="2" t="s">
        <v>8</v>
      </c>
      <c r="D811" s="2" t="s">
        <v>43</v>
      </c>
      <c r="E811" s="2" t="s">
        <v>1440</v>
      </c>
      <c r="F811" s="2">
        <v>30</v>
      </c>
      <c r="G811" s="3">
        <v>16</v>
      </c>
      <c r="H811" s="14">
        <f t="shared" si="24"/>
        <v>480</v>
      </c>
      <c r="I811" t="str">
        <f>CONCATENATE(ESE!C811,"-",ESE!D811,"-",ESE!G811)</f>
        <v>ITA-zan pin SPA-16</v>
      </c>
      <c r="J811" t="str">
        <f t="shared" si="25"/>
        <v>028</v>
      </c>
    </row>
    <row r="812" spans="1:10" ht="12.75" customHeight="1" x14ac:dyDescent="0.3">
      <c r="A812" s="2">
        <v>814</v>
      </c>
      <c r="B812" s="2" t="s">
        <v>407</v>
      </c>
      <c r="C812" s="2" t="s">
        <v>8</v>
      </c>
      <c r="D812" s="2" t="s">
        <v>43</v>
      </c>
      <c r="E812" s="2" t="s">
        <v>10</v>
      </c>
      <c r="F812" s="2">
        <v>0</v>
      </c>
      <c r="G812" s="3">
        <v>15</v>
      </c>
      <c r="H812" s="14" t="str">
        <f t="shared" si="24"/>
        <v/>
      </c>
      <c r="I812" t="str">
        <f>CONCATENATE(ESE!C812,"-",ESE!D812,"-",ESE!G812)</f>
        <v>ITA-zan pin SPA-15</v>
      </c>
      <c r="J812" t="str">
        <f t="shared" si="25"/>
        <v>028</v>
      </c>
    </row>
    <row r="813" spans="1:10" ht="12.75" customHeight="1" x14ac:dyDescent="0.3">
      <c r="A813" s="2">
        <v>815</v>
      </c>
      <c r="B813" s="2" t="s">
        <v>407</v>
      </c>
      <c r="C813" s="2" t="s">
        <v>8</v>
      </c>
      <c r="D813" s="2" t="s">
        <v>43</v>
      </c>
      <c r="E813" s="2" t="s">
        <v>1440</v>
      </c>
      <c r="F813" s="2">
        <v>20</v>
      </c>
      <c r="G813" s="3">
        <v>14</v>
      </c>
      <c r="H813" s="14">
        <f t="shared" si="24"/>
        <v>280</v>
      </c>
      <c r="I813" t="str">
        <f>CONCATENATE(ESE!C813,"-",ESE!D813,"-",ESE!G813)</f>
        <v>ITA-zan pin SPA-14</v>
      </c>
      <c r="J813" t="str">
        <f t="shared" si="25"/>
        <v>028</v>
      </c>
    </row>
    <row r="814" spans="1:10" ht="12.75" customHeight="1" x14ac:dyDescent="0.3">
      <c r="A814" s="2">
        <v>816</v>
      </c>
      <c r="B814" s="2" t="s">
        <v>408</v>
      </c>
      <c r="C814" s="2" t="s">
        <v>8</v>
      </c>
      <c r="D814" s="2" t="s">
        <v>9</v>
      </c>
      <c r="E814" s="2" t="s">
        <v>1440</v>
      </c>
      <c r="F814" s="2">
        <v>20</v>
      </c>
      <c r="G814" s="3">
        <v>26</v>
      </c>
      <c r="H814" s="14">
        <f t="shared" si="24"/>
        <v>520</v>
      </c>
      <c r="I814" t="str">
        <f>CONCATENATE(ESE!C814,"-",ESE!D814,"-",ESE!G814)</f>
        <v>ITA-SG-26</v>
      </c>
      <c r="J814" t="str">
        <f t="shared" si="25"/>
        <v>019</v>
      </c>
    </row>
    <row r="815" spans="1:10" ht="12.75" customHeight="1" x14ac:dyDescent="0.3">
      <c r="A815" s="2">
        <v>817</v>
      </c>
      <c r="B815" s="2" t="s">
        <v>408</v>
      </c>
      <c r="C815" s="2" t="s">
        <v>8</v>
      </c>
      <c r="D815" s="2" t="s">
        <v>9</v>
      </c>
      <c r="E815" s="2" t="s">
        <v>1440</v>
      </c>
      <c r="F815" s="2">
        <v>30</v>
      </c>
      <c r="G815" s="3">
        <v>33</v>
      </c>
      <c r="H815" s="14">
        <f t="shared" si="24"/>
        <v>990</v>
      </c>
      <c r="I815" t="str">
        <f>CONCATENATE(ESE!C815,"-",ESE!D815,"-",ESE!G815)</f>
        <v>ITA-SG-33</v>
      </c>
      <c r="J815" t="str">
        <f t="shared" si="25"/>
        <v>019</v>
      </c>
    </row>
    <row r="816" spans="1:10" ht="12.75" customHeight="1" x14ac:dyDescent="0.3">
      <c r="A816" s="2">
        <v>818</v>
      </c>
      <c r="B816" s="2" t="s">
        <v>408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14" t="str">
        <f t="shared" si="24"/>
        <v/>
      </c>
      <c r="I816" t="str">
        <f>CONCATENATE(ESE!C816,"-",ESE!D816,"-",ESE!G816)</f>
        <v>ITA-SG-34</v>
      </c>
      <c r="J816" t="str">
        <f t="shared" si="25"/>
        <v>019</v>
      </c>
    </row>
    <row r="817" spans="1:10" ht="12.75" customHeight="1" x14ac:dyDescent="0.3">
      <c r="A817" s="2">
        <v>819</v>
      </c>
      <c r="B817" s="2" t="s">
        <v>408</v>
      </c>
      <c r="C817" s="2" t="s">
        <v>8</v>
      </c>
      <c r="D817" s="2" t="s">
        <v>9</v>
      </c>
      <c r="E817" s="2" t="s">
        <v>1440</v>
      </c>
      <c r="F817" s="2">
        <v>20</v>
      </c>
      <c r="G817" s="3">
        <v>24</v>
      </c>
      <c r="H817" s="14">
        <f t="shared" si="24"/>
        <v>480</v>
      </c>
      <c r="I817" t="str">
        <f>CONCATENATE(ESE!C817,"-",ESE!D817,"-",ESE!G817)</f>
        <v>ITA-SG-24</v>
      </c>
      <c r="J817" t="str">
        <f t="shared" si="25"/>
        <v>019</v>
      </c>
    </row>
    <row r="818" spans="1:10" ht="12.75" customHeight="1" x14ac:dyDescent="0.3">
      <c r="A818" s="2">
        <v>820</v>
      </c>
      <c r="B818" s="2" t="s">
        <v>409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14" t="str">
        <f t="shared" si="24"/>
        <v/>
      </c>
      <c r="I818" t="str">
        <f>CONCATENATE(ESE!C818,"-",ESE!D818,"-",ESE!G818)</f>
        <v>ITA-SG-30</v>
      </c>
      <c r="J818" t="str">
        <f t="shared" si="25"/>
        <v>848</v>
      </c>
    </row>
    <row r="819" spans="1:10" ht="12.75" customHeight="1" x14ac:dyDescent="0.3">
      <c r="A819" s="2">
        <v>821</v>
      </c>
      <c r="B819" s="2" t="s">
        <v>409</v>
      </c>
      <c r="C819" s="2" t="s">
        <v>8</v>
      </c>
      <c r="D819" s="2" t="s">
        <v>9</v>
      </c>
      <c r="E819" s="2" t="s">
        <v>1440</v>
      </c>
      <c r="F819" s="2">
        <v>20</v>
      </c>
      <c r="G819" s="3">
        <v>23</v>
      </c>
      <c r="H819" s="14">
        <f t="shared" si="24"/>
        <v>460</v>
      </c>
      <c r="I819" t="str">
        <f>CONCATENATE(ESE!C819,"-",ESE!D819,"-",ESE!G819)</f>
        <v>ITA-SG-23</v>
      </c>
      <c r="J819" t="str">
        <f t="shared" si="25"/>
        <v>848</v>
      </c>
    </row>
    <row r="820" spans="1:10" ht="12.75" customHeight="1" x14ac:dyDescent="0.3">
      <c r="A820" s="2">
        <v>822</v>
      </c>
      <c r="B820" s="2" t="s">
        <v>409</v>
      </c>
      <c r="C820" s="2" t="s">
        <v>8</v>
      </c>
      <c r="D820" s="2" t="s">
        <v>9</v>
      </c>
      <c r="E820" s="2" t="s">
        <v>1440</v>
      </c>
      <c r="F820" s="2">
        <v>30</v>
      </c>
      <c r="G820" s="3">
        <v>18</v>
      </c>
      <c r="H820" s="14">
        <f t="shared" si="24"/>
        <v>540</v>
      </c>
      <c r="I820" t="str">
        <f>CONCATENATE(ESE!C820,"-",ESE!D820,"-",ESE!G820)</f>
        <v>ITA-SG-18</v>
      </c>
      <c r="J820" t="str">
        <f t="shared" si="25"/>
        <v>848</v>
      </c>
    </row>
    <row r="821" spans="1:10" ht="12.75" customHeight="1" x14ac:dyDescent="0.3">
      <c r="A821" s="2">
        <v>823</v>
      </c>
      <c r="B821" s="2" t="s">
        <v>410</v>
      </c>
      <c r="C821" s="2" t="s">
        <v>8</v>
      </c>
      <c r="D821" s="2" t="s">
        <v>61</v>
      </c>
      <c r="E821" s="2" t="s">
        <v>1440</v>
      </c>
      <c r="F821" s="2">
        <v>20</v>
      </c>
      <c r="G821" s="3">
        <v>36</v>
      </c>
      <c r="H821" s="14">
        <f t="shared" si="24"/>
        <v>720</v>
      </c>
      <c r="I821" t="str">
        <f>CONCATENATE(ESE!C821,"-",ESE!D821,"-",ESE!G821)</f>
        <v>ITA-zan PAM-36</v>
      </c>
      <c r="J821" t="str">
        <f t="shared" si="25"/>
        <v>614</v>
      </c>
    </row>
    <row r="822" spans="1:10" ht="12.75" customHeight="1" x14ac:dyDescent="0.3">
      <c r="A822" s="2">
        <v>824</v>
      </c>
      <c r="B822" s="2" t="s">
        <v>410</v>
      </c>
      <c r="C822" s="2" t="s">
        <v>8</v>
      </c>
      <c r="D822" s="2" t="s">
        <v>61</v>
      </c>
      <c r="E822" s="2" t="s">
        <v>10</v>
      </c>
      <c r="F822" s="2">
        <v>0</v>
      </c>
      <c r="G822" s="3">
        <v>21</v>
      </c>
      <c r="H822" s="14" t="str">
        <f t="shared" si="24"/>
        <v/>
      </c>
      <c r="I822" t="str">
        <f>CONCATENATE(ESE!C822,"-",ESE!D822,"-",ESE!G822)</f>
        <v>ITA-zan PAM-21</v>
      </c>
      <c r="J822" t="str">
        <f t="shared" si="25"/>
        <v>614</v>
      </c>
    </row>
    <row r="823" spans="1:10" ht="12.75" customHeight="1" x14ac:dyDescent="0.3">
      <c r="A823" s="2">
        <v>825</v>
      </c>
      <c r="B823" s="2" t="s">
        <v>410</v>
      </c>
      <c r="C823" s="2" t="s">
        <v>8</v>
      </c>
      <c r="D823" s="2" t="s">
        <v>61</v>
      </c>
      <c r="E823" s="2" t="s">
        <v>1440</v>
      </c>
      <c r="F823" s="2">
        <v>30</v>
      </c>
      <c r="G823" s="3">
        <v>15</v>
      </c>
      <c r="H823" s="14">
        <f t="shared" si="24"/>
        <v>450</v>
      </c>
      <c r="I823" t="str">
        <f>CONCATENATE(ESE!C823,"-",ESE!D823,"-",ESE!G823)</f>
        <v>ITA-zan PAM-15</v>
      </c>
      <c r="J823" t="str">
        <f t="shared" si="25"/>
        <v>614</v>
      </c>
    </row>
    <row r="824" spans="1:10" ht="12.75" customHeight="1" x14ac:dyDescent="0.3">
      <c r="A824" s="2">
        <v>826</v>
      </c>
      <c r="B824" s="2" t="s">
        <v>411</v>
      </c>
      <c r="C824" s="2" t="s">
        <v>8</v>
      </c>
      <c r="D824" s="2" t="s">
        <v>43</v>
      </c>
      <c r="E824" s="2" t="s">
        <v>10</v>
      </c>
      <c r="F824" s="2">
        <v>0</v>
      </c>
      <c r="G824" s="3">
        <v>21</v>
      </c>
      <c r="H824" s="14" t="str">
        <f t="shared" si="24"/>
        <v/>
      </c>
      <c r="I824" t="str">
        <f>CONCATENATE(ESE!C824,"-",ESE!D824,"-",ESE!G824)</f>
        <v>ITA-zan pin SPA-21</v>
      </c>
      <c r="J824" t="str">
        <f t="shared" si="25"/>
        <v>834</v>
      </c>
    </row>
    <row r="825" spans="1:10" ht="12.75" customHeight="1" x14ac:dyDescent="0.3">
      <c r="A825" s="2">
        <v>827</v>
      </c>
      <c r="B825" s="2" t="s">
        <v>411</v>
      </c>
      <c r="C825" s="2" t="s">
        <v>8</v>
      </c>
      <c r="D825" s="2" t="s">
        <v>43</v>
      </c>
      <c r="E825" s="2" t="s">
        <v>1440</v>
      </c>
      <c r="F825" s="2">
        <v>30</v>
      </c>
      <c r="G825" s="3">
        <v>23</v>
      </c>
      <c r="H825" s="14">
        <f t="shared" si="24"/>
        <v>690</v>
      </c>
      <c r="I825" t="str">
        <f>CONCATENATE(ESE!C825,"-",ESE!D825,"-",ESE!G825)</f>
        <v>ITA-zan pin SPA-23</v>
      </c>
      <c r="J825" t="str">
        <f t="shared" si="25"/>
        <v>834</v>
      </c>
    </row>
    <row r="826" spans="1:10" ht="12.75" customHeight="1" x14ac:dyDescent="0.3">
      <c r="A826" s="2">
        <v>828</v>
      </c>
      <c r="B826" s="2" t="s">
        <v>412</v>
      </c>
      <c r="C826" s="2" t="s">
        <v>8</v>
      </c>
      <c r="D826" s="2" t="s">
        <v>32</v>
      </c>
      <c r="E826" s="2" t="s">
        <v>10</v>
      </c>
      <c r="F826" s="2">
        <v>0</v>
      </c>
      <c r="G826" s="3">
        <v>24</v>
      </c>
      <c r="H826" s="14" t="str">
        <f t="shared" si="24"/>
        <v/>
      </c>
      <c r="I826" t="str">
        <f>CONCATENATE(ESE!C826,"-",ESE!D826,"-",ESE!G826)</f>
        <v>ITA-zan VETRI-24</v>
      </c>
      <c r="J826" t="str">
        <f t="shared" si="25"/>
        <v>201</v>
      </c>
    </row>
    <row r="827" spans="1:10" ht="12.75" customHeight="1" x14ac:dyDescent="0.3">
      <c r="A827" s="2">
        <v>829</v>
      </c>
      <c r="B827" s="2" t="s">
        <v>412</v>
      </c>
      <c r="C827" s="2" t="s">
        <v>8</v>
      </c>
      <c r="D827" s="2" t="s">
        <v>32</v>
      </c>
      <c r="E827" s="2" t="s">
        <v>1440</v>
      </c>
      <c r="F827" s="2">
        <v>30</v>
      </c>
      <c r="G827" s="3">
        <v>18</v>
      </c>
      <c r="H827" s="14">
        <f t="shared" si="24"/>
        <v>540</v>
      </c>
      <c r="I827" t="str">
        <f>CONCATENATE(ESE!C827,"-",ESE!D827,"-",ESE!G827)</f>
        <v>ITA-zan VETRI-18</v>
      </c>
      <c r="J827" t="str">
        <f t="shared" si="25"/>
        <v>201</v>
      </c>
    </row>
    <row r="828" spans="1:10" ht="12.75" customHeight="1" x14ac:dyDescent="0.3">
      <c r="A828" s="2">
        <v>830</v>
      </c>
      <c r="B828" s="2" t="s">
        <v>412</v>
      </c>
      <c r="C828" s="2" t="s">
        <v>8</v>
      </c>
      <c r="D828" s="2" t="s">
        <v>32</v>
      </c>
      <c r="E828" s="2" t="s">
        <v>1440</v>
      </c>
      <c r="F828" s="2">
        <v>20</v>
      </c>
      <c r="G828" s="3">
        <v>29</v>
      </c>
      <c r="H828" s="14">
        <f t="shared" si="24"/>
        <v>580</v>
      </c>
      <c r="I828" t="str">
        <f>CONCATENATE(ESE!C828,"-",ESE!D828,"-",ESE!G828)</f>
        <v>ITA-zan VETRI-29</v>
      </c>
      <c r="J828" t="str">
        <f t="shared" si="25"/>
        <v>201</v>
      </c>
    </row>
    <row r="829" spans="1:10" ht="12.75" customHeight="1" x14ac:dyDescent="0.3">
      <c r="A829" s="2">
        <v>831</v>
      </c>
      <c r="B829" s="2" t="s">
        <v>412</v>
      </c>
      <c r="C829" s="2" t="s">
        <v>8</v>
      </c>
      <c r="D829" s="2" t="s">
        <v>32</v>
      </c>
      <c r="E829" s="2" t="s">
        <v>1440</v>
      </c>
      <c r="F829" s="2">
        <v>20</v>
      </c>
      <c r="G829" s="3">
        <v>10</v>
      </c>
      <c r="H829" s="14">
        <f t="shared" si="24"/>
        <v>200</v>
      </c>
      <c r="I829" t="str">
        <f>CONCATENATE(ESE!C829,"-",ESE!D829,"-",ESE!G829)</f>
        <v>ITA-zan VETRI-10</v>
      </c>
      <c r="J829" t="str">
        <f t="shared" si="25"/>
        <v>201</v>
      </c>
    </row>
    <row r="830" spans="1:10" ht="12.75" customHeight="1" x14ac:dyDescent="0.3">
      <c r="A830" s="2">
        <v>832</v>
      </c>
      <c r="B830" s="2" t="s">
        <v>413</v>
      </c>
      <c r="C830" s="2" t="s">
        <v>8</v>
      </c>
      <c r="D830" s="2" t="s">
        <v>43</v>
      </c>
      <c r="E830" s="2" t="s">
        <v>1440</v>
      </c>
      <c r="F830" s="2">
        <v>20</v>
      </c>
      <c r="G830" s="3">
        <v>19</v>
      </c>
      <c r="H830" s="14">
        <f t="shared" si="24"/>
        <v>380</v>
      </c>
      <c r="I830" t="str">
        <f>CONCATENATE(ESE!C830,"-",ESE!D830,"-",ESE!G830)</f>
        <v>ITA-zan pin SPA-19</v>
      </c>
      <c r="J830" t="str">
        <f t="shared" si="25"/>
        <v>406</v>
      </c>
    </row>
    <row r="831" spans="1:10" ht="12.75" customHeight="1" x14ac:dyDescent="0.3">
      <c r="A831" s="2">
        <v>833</v>
      </c>
      <c r="B831" s="2" t="s">
        <v>413</v>
      </c>
      <c r="C831" s="2" t="s">
        <v>8</v>
      </c>
      <c r="D831" s="2" t="s">
        <v>43</v>
      </c>
      <c r="E831" s="2" t="s">
        <v>10</v>
      </c>
      <c r="F831" s="2">
        <v>0</v>
      </c>
      <c r="G831" s="3">
        <v>19</v>
      </c>
      <c r="H831" s="14" t="str">
        <f t="shared" si="24"/>
        <v/>
      </c>
      <c r="I831" t="str">
        <f>CONCATENATE(ESE!C831,"-",ESE!D831,"-",ESE!G831)</f>
        <v>ITA-zan pin SPA-19</v>
      </c>
      <c r="J831" t="str">
        <f t="shared" si="25"/>
        <v>406</v>
      </c>
    </row>
    <row r="832" spans="1:10" ht="12.75" customHeight="1" x14ac:dyDescent="0.3">
      <c r="A832" s="2">
        <v>834</v>
      </c>
      <c r="B832" s="2" t="s">
        <v>413</v>
      </c>
      <c r="C832" s="2" t="s">
        <v>8</v>
      </c>
      <c r="D832" s="2" t="s">
        <v>43</v>
      </c>
      <c r="E832" s="2" t="s">
        <v>1440</v>
      </c>
      <c r="F832" s="2">
        <v>30</v>
      </c>
      <c r="G832" s="3">
        <v>28</v>
      </c>
      <c r="H832" s="14">
        <f t="shared" si="24"/>
        <v>840</v>
      </c>
      <c r="I832" t="str">
        <f>CONCATENATE(ESE!C832,"-",ESE!D832,"-",ESE!G832)</f>
        <v>ITA-zan pin SPA-28</v>
      </c>
      <c r="J832" t="str">
        <f t="shared" si="25"/>
        <v>406</v>
      </c>
    </row>
    <row r="833" spans="1:10" ht="12.75" customHeight="1" x14ac:dyDescent="0.3">
      <c r="A833" s="2">
        <v>835</v>
      </c>
      <c r="B833" s="2" t="s">
        <v>414</v>
      </c>
      <c r="C833" s="2" t="s">
        <v>8</v>
      </c>
      <c r="D833" s="2" t="s">
        <v>9</v>
      </c>
      <c r="E833" s="2" t="s">
        <v>1440</v>
      </c>
      <c r="F833" s="2">
        <v>30</v>
      </c>
      <c r="G833" s="3">
        <v>22</v>
      </c>
      <c r="H833" s="14">
        <f t="shared" si="24"/>
        <v>660</v>
      </c>
      <c r="I833" t="str">
        <f>CONCATENATE(ESE!C833,"-",ESE!D833,"-",ESE!G833)</f>
        <v>ITA-SG-22</v>
      </c>
      <c r="J833" t="str">
        <f t="shared" si="25"/>
        <v>601</v>
      </c>
    </row>
    <row r="834" spans="1:10" ht="12.75" customHeight="1" x14ac:dyDescent="0.3">
      <c r="A834" s="2">
        <v>836</v>
      </c>
      <c r="B834" s="2" t="s">
        <v>414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14" t="str">
        <f t="shared" si="24"/>
        <v/>
      </c>
      <c r="I834" t="str">
        <f>CONCATENATE(ESE!C834,"-",ESE!D834,"-",ESE!G834)</f>
        <v>ITA-SG-39</v>
      </c>
      <c r="J834" t="str">
        <f t="shared" si="25"/>
        <v>601</v>
      </c>
    </row>
    <row r="835" spans="1:10" ht="12.75" customHeight="1" x14ac:dyDescent="0.3">
      <c r="A835" s="2">
        <v>837</v>
      </c>
      <c r="B835" s="2" t="s">
        <v>415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14" t="str">
        <f t="shared" ref="H835:H898" si="26">IF(F835=0,"",F835*G835)</f>
        <v/>
      </c>
      <c r="I835" t="str">
        <f>CONCATENATE(ESE!C835,"-",ESE!D835,"-",ESE!G835)</f>
        <v>ITA-SG-28</v>
      </c>
      <c r="J835" t="str">
        <f t="shared" ref="J835:J898" si="27">MID(B835,3,3)</f>
        <v>997</v>
      </c>
    </row>
    <row r="836" spans="1:10" ht="12.75" customHeight="1" x14ac:dyDescent="0.3">
      <c r="A836" s="2">
        <v>838</v>
      </c>
      <c r="B836" s="2" t="s">
        <v>416</v>
      </c>
      <c r="C836" s="2" t="s">
        <v>8</v>
      </c>
      <c r="D836" s="2" t="s">
        <v>43</v>
      </c>
      <c r="E836" s="2" t="s">
        <v>10</v>
      </c>
      <c r="F836" s="2">
        <v>0</v>
      </c>
      <c r="G836" s="3">
        <v>35</v>
      </c>
      <c r="H836" s="14" t="str">
        <f t="shared" si="26"/>
        <v/>
      </c>
      <c r="I836" t="str">
        <f>CONCATENATE(ESE!C836,"-",ESE!D836,"-",ESE!G836)</f>
        <v>ITA-zan pin SPA-35</v>
      </c>
      <c r="J836" t="str">
        <f t="shared" si="27"/>
        <v>605</v>
      </c>
    </row>
    <row r="837" spans="1:10" ht="12.75" customHeight="1" x14ac:dyDescent="0.3">
      <c r="A837" s="2">
        <v>839</v>
      </c>
      <c r="B837" s="2" t="s">
        <v>416</v>
      </c>
      <c r="C837" s="2" t="s">
        <v>8</v>
      </c>
      <c r="D837" s="2" t="s">
        <v>43</v>
      </c>
      <c r="E837" s="2" t="s">
        <v>1440</v>
      </c>
      <c r="F837" s="2">
        <v>30</v>
      </c>
      <c r="G837" s="3">
        <v>11</v>
      </c>
      <c r="H837" s="14">
        <f t="shared" si="26"/>
        <v>330</v>
      </c>
      <c r="I837" t="str">
        <f>CONCATENATE(ESE!C837,"-",ESE!D837,"-",ESE!G837)</f>
        <v>ITA-zan pin SPA-11</v>
      </c>
      <c r="J837" t="str">
        <f t="shared" si="27"/>
        <v>605</v>
      </c>
    </row>
    <row r="838" spans="1:10" ht="12.75" customHeight="1" x14ac:dyDescent="0.3">
      <c r="A838" s="2">
        <v>840</v>
      </c>
      <c r="B838" s="2" t="s">
        <v>417</v>
      </c>
      <c r="C838" s="2" t="s">
        <v>8</v>
      </c>
      <c r="D838" s="2" t="s">
        <v>176</v>
      </c>
      <c r="E838" s="2" t="s">
        <v>10</v>
      </c>
      <c r="F838" s="2">
        <v>0</v>
      </c>
      <c r="G838" s="3">
        <v>35</v>
      </c>
      <c r="H838" s="14" t="str">
        <f t="shared" si="26"/>
        <v/>
      </c>
      <c r="I838" t="str">
        <f>CONCATENATE(ESE!C838,"-",ESE!D838,"-",ESE!G838)</f>
        <v>ITA-mull-35</v>
      </c>
      <c r="J838" t="str">
        <f t="shared" si="27"/>
        <v>385</v>
      </c>
    </row>
    <row r="839" spans="1:10" ht="12.75" customHeight="1" x14ac:dyDescent="0.3">
      <c r="A839" s="2">
        <v>841</v>
      </c>
      <c r="B839" s="2" t="s">
        <v>417</v>
      </c>
      <c r="C839" s="2" t="s">
        <v>8</v>
      </c>
      <c r="D839" s="2" t="s">
        <v>176</v>
      </c>
      <c r="E839" s="2" t="s">
        <v>1440</v>
      </c>
      <c r="F839" s="2">
        <v>30</v>
      </c>
      <c r="G839" s="3">
        <v>37</v>
      </c>
      <c r="H839" s="14">
        <f t="shared" si="26"/>
        <v>1110</v>
      </c>
      <c r="I839" t="str">
        <f>CONCATENATE(ESE!C839,"-",ESE!D839,"-",ESE!G839)</f>
        <v>ITA-mull-37</v>
      </c>
      <c r="J839" t="str">
        <f t="shared" si="27"/>
        <v>385</v>
      </c>
    </row>
    <row r="840" spans="1:10" ht="12.75" customHeight="1" x14ac:dyDescent="0.3">
      <c r="A840" s="2">
        <v>842</v>
      </c>
      <c r="B840" s="2" t="s">
        <v>417</v>
      </c>
      <c r="C840" s="2" t="s">
        <v>8</v>
      </c>
      <c r="D840" s="2" t="s">
        <v>176</v>
      </c>
      <c r="E840" s="2" t="s">
        <v>1440</v>
      </c>
      <c r="F840" s="2">
        <v>20</v>
      </c>
      <c r="G840" s="3">
        <v>16</v>
      </c>
      <c r="H840" s="14">
        <f t="shared" si="26"/>
        <v>320</v>
      </c>
      <c r="I840" t="str">
        <f>CONCATENATE(ESE!C840,"-",ESE!D840,"-",ESE!G840)</f>
        <v>ITA-mull-16</v>
      </c>
      <c r="J840" t="str">
        <f t="shared" si="27"/>
        <v>385</v>
      </c>
    </row>
    <row r="841" spans="1:10" ht="12.75" customHeight="1" x14ac:dyDescent="0.3">
      <c r="A841" s="2">
        <v>843</v>
      </c>
      <c r="B841" s="2" t="s">
        <v>418</v>
      </c>
      <c r="C841" s="2" t="s">
        <v>8</v>
      </c>
      <c r="D841" s="2" t="s">
        <v>43</v>
      </c>
      <c r="E841" s="2" t="s">
        <v>10</v>
      </c>
      <c r="F841" s="2">
        <v>0</v>
      </c>
      <c r="G841" s="3">
        <v>25</v>
      </c>
      <c r="H841" s="14" t="str">
        <f t="shared" si="26"/>
        <v/>
      </c>
      <c r="I841" t="str">
        <f>CONCATENATE(ESE!C841,"-",ESE!D841,"-",ESE!G841)</f>
        <v>ITA-zan pin SPA-25</v>
      </c>
      <c r="J841" t="str">
        <f t="shared" si="27"/>
        <v>592</v>
      </c>
    </row>
    <row r="842" spans="1:10" ht="12.75" customHeight="1" x14ac:dyDescent="0.3">
      <c r="A842" s="2">
        <v>844</v>
      </c>
      <c r="B842" s="2" t="s">
        <v>419</v>
      </c>
      <c r="C842" s="2" t="s">
        <v>8</v>
      </c>
      <c r="D842" s="2" t="s">
        <v>43</v>
      </c>
      <c r="E842" s="2" t="s">
        <v>10</v>
      </c>
      <c r="F842" s="2">
        <v>0</v>
      </c>
      <c r="G842" s="3">
        <v>35</v>
      </c>
      <c r="H842" s="14" t="str">
        <f t="shared" si="26"/>
        <v/>
      </c>
      <c r="I842" t="str">
        <f>CONCATENATE(ESE!C842,"-",ESE!D842,"-",ESE!G842)</f>
        <v>ITA-zan pin SPA-35</v>
      </c>
      <c r="J842" t="str">
        <f t="shared" si="27"/>
        <v>547</v>
      </c>
    </row>
    <row r="843" spans="1:10" ht="12.75" customHeight="1" x14ac:dyDescent="0.3">
      <c r="A843" s="2">
        <v>845</v>
      </c>
      <c r="B843" s="2" t="s">
        <v>420</v>
      </c>
      <c r="C843" s="2" t="s">
        <v>8</v>
      </c>
      <c r="D843" s="2" t="s">
        <v>71</v>
      </c>
      <c r="E843" s="2" t="s">
        <v>10</v>
      </c>
      <c r="F843" s="2">
        <v>0</v>
      </c>
      <c r="G843" s="3">
        <v>31</v>
      </c>
      <c r="H843" s="14" t="str">
        <f t="shared" si="26"/>
        <v/>
      </c>
      <c r="I843" t="str">
        <f>CONCATENATE(ESE!C843,"-",ESE!D843,"-",ESE!G843)</f>
        <v>ITA-lollo SRL-31</v>
      </c>
      <c r="J843" t="str">
        <f t="shared" si="27"/>
        <v>920</v>
      </c>
    </row>
    <row r="844" spans="1:10" ht="12.75" customHeight="1" x14ac:dyDescent="0.3">
      <c r="A844" s="2">
        <v>846</v>
      </c>
      <c r="B844" s="2" t="s">
        <v>421</v>
      </c>
      <c r="C844" s="2" t="s">
        <v>8</v>
      </c>
      <c r="D844" s="2" t="s">
        <v>32</v>
      </c>
      <c r="E844" s="2" t="s">
        <v>1440</v>
      </c>
      <c r="F844" s="2">
        <v>20</v>
      </c>
      <c r="G844" s="3">
        <v>35</v>
      </c>
      <c r="H844" s="14">
        <f t="shared" si="26"/>
        <v>700</v>
      </c>
      <c r="I844" t="str">
        <f>CONCATENATE(ESE!C844,"-",ESE!D844,"-",ESE!G844)</f>
        <v>ITA-zan VETRI-35</v>
      </c>
      <c r="J844" t="str">
        <f t="shared" si="27"/>
        <v>108</v>
      </c>
    </row>
    <row r="845" spans="1:10" ht="12.75" customHeight="1" x14ac:dyDescent="0.3">
      <c r="A845" s="2">
        <v>847</v>
      </c>
      <c r="B845" s="2" t="s">
        <v>421</v>
      </c>
      <c r="C845" s="2" t="s">
        <v>8</v>
      </c>
      <c r="D845" s="2" t="s">
        <v>32</v>
      </c>
      <c r="E845" s="2" t="s">
        <v>1440</v>
      </c>
      <c r="F845" s="2">
        <v>30</v>
      </c>
      <c r="G845" s="3">
        <v>13</v>
      </c>
      <c r="H845" s="14">
        <f t="shared" si="26"/>
        <v>390</v>
      </c>
      <c r="I845" t="str">
        <f>CONCATENATE(ESE!C845,"-",ESE!D845,"-",ESE!G845)</f>
        <v>ITA-zan VETRI-13</v>
      </c>
      <c r="J845" t="str">
        <f t="shared" si="27"/>
        <v>108</v>
      </c>
    </row>
    <row r="846" spans="1:10" ht="12.75" customHeight="1" x14ac:dyDescent="0.3">
      <c r="A846" s="2">
        <v>848</v>
      </c>
      <c r="B846" s="2" t="s">
        <v>421</v>
      </c>
      <c r="C846" s="2" t="s">
        <v>8</v>
      </c>
      <c r="D846" s="2" t="s">
        <v>32</v>
      </c>
      <c r="E846" s="2" t="s">
        <v>10</v>
      </c>
      <c r="F846" s="2">
        <v>0</v>
      </c>
      <c r="G846" s="3">
        <v>40</v>
      </c>
      <c r="H846" s="14" t="str">
        <f t="shared" si="26"/>
        <v/>
      </c>
      <c r="I846" t="str">
        <f>CONCATENATE(ESE!C846,"-",ESE!D846,"-",ESE!G846)</f>
        <v>ITA-zan VETRI-40</v>
      </c>
      <c r="J846" t="str">
        <f t="shared" si="27"/>
        <v>108</v>
      </c>
    </row>
    <row r="847" spans="1:10" ht="12.75" customHeight="1" x14ac:dyDescent="0.3">
      <c r="A847" s="2">
        <v>849</v>
      </c>
      <c r="B847" s="2" t="s">
        <v>421</v>
      </c>
      <c r="C847" s="2" t="s">
        <v>8</v>
      </c>
      <c r="D847" s="2" t="s">
        <v>32</v>
      </c>
      <c r="E847" s="2" t="s">
        <v>1440</v>
      </c>
      <c r="F847" s="2">
        <v>20</v>
      </c>
      <c r="G847" s="3">
        <v>12</v>
      </c>
      <c r="H847" s="14">
        <f t="shared" si="26"/>
        <v>240</v>
      </c>
      <c r="I847" t="str">
        <f>CONCATENATE(ESE!C847,"-",ESE!D847,"-",ESE!G847)</f>
        <v>ITA-zan VETRI-12</v>
      </c>
      <c r="J847" t="str">
        <f t="shared" si="27"/>
        <v>108</v>
      </c>
    </row>
    <row r="848" spans="1:10" ht="12.75" customHeight="1" x14ac:dyDescent="0.3">
      <c r="A848" s="2">
        <v>850</v>
      </c>
      <c r="B848" s="2" t="s">
        <v>422</v>
      </c>
      <c r="C848" s="2" t="s">
        <v>8</v>
      </c>
      <c r="D848" s="2" t="s">
        <v>32</v>
      </c>
      <c r="E848" s="2" t="s">
        <v>1440</v>
      </c>
      <c r="F848" s="2">
        <v>30</v>
      </c>
      <c r="G848" s="3">
        <v>36</v>
      </c>
      <c r="H848" s="14">
        <f t="shared" si="26"/>
        <v>1080</v>
      </c>
      <c r="I848" t="str">
        <f>CONCATENATE(ESE!C848,"-",ESE!D848,"-",ESE!G848)</f>
        <v>ITA-zan VETRI-36</v>
      </c>
      <c r="J848" t="str">
        <f t="shared" si="27"/>
        <v>421</v>
      </c>
    </row>
    <row r="849" spans="1:10" ht="12.75" customHeight="1" x14ac:dyDescent="0.3">
      <c r="A849" s="2">
        <v>851</v>
      </c>
      <c r="B849" s="2" t="s">
        <v>422</v>
      </c>
      <c r="C849" s="2" t="s">
        <v>8</v>
      </c>
      <c r="D849" s="2" t="s">
        <v>32</v>
      </c>
      <c r="E849" s="2" t="s">
        <v>10</v>
      </c>
      <c r="F849" s="2">
        <v>0</v>
      </c>
      <c r="G849" s="3">
        <v>18</v>
      </c>
      <c r="H849" s="14" t="str">
        <f t="shared" si="26"/>
        <v/>
      </c>
      <c r="I849" t="str">
        <f>CONCATENATE(ESE!C849,"-",ESE!D849,"-",ESE!G849)</f>
        <v>ITA-zan VETRI-18</v>
      </c>
      <c r="J849" t="str">
        <f t="shared" si="27"/>
        <v>421</v>
      </c>
    </row>
    <row r="850" spans="1:10" ht="12.75" customHeight="1" x14ac:dyDescent="0.3">
      <c r="A850" s="2">
        <v>852</v>
      </c>
      <c r="B850" s="2" t="s">
        <v>423</v>
      </c>
      <c r="C850" s="2" t="s">
        <v>8</v>
      </c>
      <c r="D850" s="2" t="s">
        <v>32</v>
      </c>
      <c r="E850" s="2" t="s">
        <v>10</v>
      </c>
      <c r="F850" s="2">
        <v>0</v>
      </c>
      <c r="G850" s="3">
        <v>14</v>
      </c>
      <c r="H850" s="14" t="str">
        <f t="shared" si="26"/>
        <v/>
      </c>
      <c r="I850" t="str">
        <f>CONCATENATE(ESE!C850,"-",ESE!D850,"-",ESE!G850)</f>
        <v>ITA-zan VETRI-14</v>
      </c>
      <c r="J850" t="str">
        <f t="shared" si="27"/>
        <v>391</v>
      </c>
    </row>
    <row r="851" spans="1:10" ht="12.75" customHeight="1" x14ac:dyDescent="0.3">
      <c r="A851" s="2">
        <v>853</v>
      </c>
      <c r="B851" s="2" t="s">
        <v>423</v>
      </c>
      <c r="C851" s="2" t="s">
        <v>8</v>
      </c>
      <c r="D851" s="2" t="s">
        <v>32</v>
      </c>
      <c r="E851" s="2" t="s">
        <v>1440</v>
      </c>
      <c r="F851" s="2">
        <v>20</v>
      </c>
      <c r="G851" s="3">
        <v>27</v>
      </c>
      <c r="H851" s="14">
        <f t="shared" si="26"/>
        <v>540</v>
      </c>
      <c r="I851" t="str">
        <f>CONCATENATE(ESE!C851,"-",ESE!D851,"-",ESE!G851)</f>
        <v>ITA-zan VETRI-27</v>
      </c>
      <c r="J851" t="str">
        <f t="shared" si="27"/>
        <v>391</v>
      </c>
    </row>
    <row r="852" spans="1:10" ht="12.75" customHeight="1" x14ac:dyDescent="0.3">
      <c r="A852" s="2">
        <v>854</v>
      </c>
      <c r="B852" s="2" t="s">
        <v>423</v>
      </c>
      <c r="C852" s="2" t="s">
        <v>8</v>
      </c>
      <c r="D852" s="2" t="s">
        <v>32</v>
      </c>
      <c r="E852" s="2" t="s">
        <v>1440</v>
      </c>
      <c r="F852" s="2">
        <v>30</v>
      </c>
      <c r="G852" s="3">
        <v>29</v>
      </c>
      <c r="H852" s="14">
        <f t="shared" si="26"/>
        <v>870</v>
      </c>
      <c r="I852" t="str">
        <f>CONCATENATE(ESE!C852,"-",ESE!D852,"-",ESE!G852)</f>
        <v>ITA-zan VETRI-29</v>
      </c>
      <c r="J852" t="str">
        <f t="shared" si="27"/>
        <v>391</v>
      </c>
    </row>
    <row r="853" spans="1:10" ht="12.75" customHeight="1" x14ac:dyDescent="0.3">
      <c r="A853" s="2">
        <v>855</v>
      </c>
      <c r="B853" s="2" t="s">
        <v>424</v>
      </c>
      <c r="C853" s="2" t="s">
        <v>8</v>
      </c>
      <c r="D853" s="2" t="s">
        <v>71</v>
      </c>
      <c r="E853" s="2" t="s">
        <v>10</v>
      </c>
      <c r="F853" s="2">
        <v>0</v>
      </c>
      <c r="G853" s="3">
        <v>30</v>
      </c>
      <c r="H853" s="14" t="str">
        <f t="shared" si="26"/>
        <v/>
      </c>
      <c r="I853" t="str">
        <f>CONCATENATE(ESE!C853,"-",ESE!D853,"-",ESE!G853)</f>
        <v>ITA-lollo SRL-30</v>
      </c>
      <c r="J853" t="str">
        <f t="shared" si="27"/>
        <v>164</v>
      </c>
    </row>
    <row r="854" spans="1:10" ht="12.75" customHeight="1" x14ac:dyDescent="0.3">
      <c r="A854" s="2">
        <v>856</v>
      </c>
      <c r="B854" s="2" t="s">
        <v>425</v>
      </c>
      <c r="C854" s="2" t="s">
        <v>8</v>
      </c>
      <c r="D854" s="2" t="s">
        <v>43</v>
      </c>
      <c r="E854" s="2" t="s">
        <v>10</v>
      </c>
      <c r="F854" s="2">
        <v>0</v>
      </c>
      <c r="G854" s="3">
        <v>31</v>
      </c>
      <c r="H854" s="14" t="str">
        <f t="shared" si="26"/>
        <v/>
      </c>
      <c r="I854" t="str">
        <f>CONCATENATE(ESE!C854,"-",ESE!D854,"-",ESE!G854)</f>
        <v>ITA-zan pin SPA-31</v>
      </c>
      <c r="J854" t="str">
        <f t="shared" si="27"/>
        <v>205</v>
      </c>
    </row>
    <row r="855" spans="1:10" ht="12.75" customHeight="1" x14ac:dyDescent="0.3">
      <c r="A855" s="2">
        <v>857</v>
      </c>
      <c r="B855" s="2" t="s">
        <v>426</v>
      </c>
      <c r="C855" s="2" t="s">
        <v>8</v>
      </c>
      <c r="D855" s="2" t="s">
        <v>50</v>
      </c>
      <c r="E855" s="2" t="s">
        <v>1440</v>
      </c>
      <c r="F855" s="2">
        <v>30</v>
      </c>
      <c r="G855" s="3">
        <v>40</v>
      </c>
      <c r="H855" s="14">
        <f t="shared" si="26"/>
        <v>1200</v>
      </c>
      <c r="I855" t="str">
        <f>CONCATENATE(ESE!C855,"-",ESE!D855,"-",ESE!G855)</f>
        <v>ITA-zan S.R.L.-40</v>
      </c>
      <c r="J855" t="str">
        <f t="shared" si="27"/>
        <v>331</v>
      </c>
    </row>
    <row r="856" spans="1:10" ht="12.75" customHeight="1" x14ac:dyDescent="0.3">
      <c r="A856" s="2">
        <v>858</v>
      </c>
      <c r="B856" s="2" t="s">
        <v>426</v>
      </c>
      <c r="C856" s="2" t="s">
        <v>8</v>
      </c>
      <c r="D856" s="2" t="s">
        <v>50</v>
      </c>
      <c r="E856" s="2" t="s">
        <v>10</v>
      </c>
      <c r="F856" s="2">
        <v>0</v>
      </c>
      <c r="G856" s="3">
        <v>22</v>
      </c>
      <c r="H856" s="14" t="str">
        <f t="shared" si="26"/>
        <v/>
      </c>
      <c r="I856" t="str">
        <f>CONCATENATE(ESE!C856,"-",ESE!D856,"-",ESE!G856)</f>
        <v>ITA-zan S.R.L.-22</v>
      </c>
      <c r="J856" t="str">
        <f t="shared" si="27"/>
        <v>331</v>
      </c>
    </row>
    <row r="857" spans="1:10" ht="12.75" customHeight="1" x14ac:dyDescent="0.3">
      <c r="A857" s="2">
        <v>859</v>
      </c>
      <c r="B857" s="2" t="s">
        <v>426</v>
      </c>
      <c r="C857" s="2" t="s">
        <v>8</v>
      </c>
      <c r="D857" s="2" t="s">
        <v>50</v>
      </c>
      <c r="E857" s="2" t="s">
        <v>1440</v>
      </c>
      <c r="F857" s="2">
        <v>20</v>
      </c>
      <c r="G857" s="3">
        <v>40</v>
      </c>
      <c r="H857" s="14">
        <f t="shared" si="26"/>
        <v>800</v>
      </c>
      <c r="I857" t="str">
        <f>CONCATENATE(ESE!C857,"-",ESE!D857,"-",ESE!G857)</f>
        <v>ITA-zan S.R.L.-40</v>
      </c>
      <c r="J857" t="str">
        <f t="shared" si="27"/>
        <v>331</v>
      </c>
    </row>
    <row r="858" spans="1:10" ht="12.75" customHeight="1" x14ac:dyDescent="0.3">
      <c r="A858" s="2">
        <v>860</v>
      </c>
      <c r="B858" s="2" t="s">
        <v>427</v>
      </c>
      <c r="C858" s="2" t="s">
        <v>8</v>
      </c>
      <c r="D858" s="2" t="s">
        <v>43</v>
      </c>
      <c r="E858" s="2" t="s">
        <v>10</v>
      </c>
      <c r="F858" s="2">
        <v>0</v>
      </c>
      <c r="G858" s="3">
        <v>22</v>
      </c>
      <c r="H858" s="14" t="str">
        <f t="shared" si="26"/>
        <v/>
      </c>
      <c r="I858" t="str">
        <f>CONCATENATE(ESE!C858,"-",ESE!D858,"-",ESE!G858)</f>
        <v>ITA-zan pin SPA-22</v>
      </c>
      <c r="J858" t="str">
        <f t="shared" si="27"/>
        <v>753</v>
      </c>
    </row>
    <row r="859" spans="1:10" ht="12.75" customHeight="1" x14ac:dyDescent="0.3">
      <c r="A859" s="2">
        <v>861</v>
      </c>
      <c r="B859" s="2" t="s">
        <v>428</v>
      </c>
      <c r="C859" s="2" t="s">
        <v>8</v>
      </c>
      <c r="D859" s="2" t="s">
        <v>43</v>
      </c>
      <c r="E859" s="2" t="s">
        <v>10</v>
      </c>
      <c r="F859" s="2">
        <v>0</v>
      </c>
      <c r="G859" s="3">
        <v>21</v>
      </c>
      <c r="H859" s="14" t="str">
        <f t="shared" si="26"/>
        <v/>
      </c>
      <c r="I859" t="str">
        <f>CONCATENATE(ESE!C859,"-",ESE!D859,"-",ESE!G859)</f>
        <v>ITA-zan pin SPA-21</v>
      </c>
      <c r="J859" t="str">
        <f t="shared" si="27"/>
        <v>341</v>
      </c>
    </row>
    <row r="860" spans="1:10" ht="12.75" customHeight="1" x14ac:dyDescent="0.3">
      <c r="A860" s="2">
        <v>862</v>
      </c>
      <c r="B860" s="2" t="s">
        <v>428</v>
      </c>
      <c r="C860" s="2" t="s">
        <v>8</v>
      </c>
      <c r="D860" s="2" t="s">
        <v>43</v>
      </c>
      <c r="E860" s="2" t="s">
        <v>1440</v>
      </c>
      <c r="F860" s="2">
        <v>20</v>
      </c>
      <c r="G860" s="3">
        <v>21</v>
      </c>
      <c r="H860" s="14">
        <f t="shared" si="26"/>
        <v>420</v>
      </c>
      <c r="I860" t="str">
        <f>CONCATENATE(ESE!C860,"-",ESE!D860,"-",ESE!G860)</f>
        <v>ITA-zan pin SPA-21</v>
      </c>
      <c r="J860" t="str">
        <f t="shared" si="27"/>
        <v>341</v>
      </c>
    </row>
    <row r="861" spans="1:10" ht="12.75" customHeight="1" x14ac:dyDescent="0.3">
      <c r="A861" s="2">
        <v>863</v>
      </c>
      <c r="B861" s="2" t="s">
        <v>428</v>
      </c>
      <c r="C861" s="2" t="s">
        <v>8</v>
      </c>
      <c r="D861" s="2" t="s">
        <v>43</v>
      </c>
      <c r="E861" s="2" t="s">
        <v>1440</v>
      </c>
      <c r="F861" s="2">
        <v>30</v>
      </c>
      <c r="G861" s="3">
        <v>16</v>
      </c>
      <c r="H861" s="14">
        <f t="shared" si="26"/>
        <v>480</v>
      </c>
      <c r="I861" t="str">
        <f>CONCATENATE(ESE!C861,"-",ESE!D861,"-",ESE!G861)</f>
        <v>ITA-zan pin SPA-16</v>
      </c>
      <c r="J861" t="str">
        <f t="shared" si="27"/>
        <v>341</v>
      </c>
    </row>
    <row r="862" spans="1:10" ht="12.75" customHeight="1" x14ac:dyDescent="0.3">
      <c r="A862" s="2">
        <v>864</v>
      </c>
      <c r="B862" s="2" t="s">
        <v>429</v>
      </c>
      <c r="C862" s="2" t="s">
        <v>8</v>
      </c>
      <c r="D862" s="2" t="s">
        <v>176</v>
      </c>
      <c r="E862" s="2" t="s">
        <v>1440</v>
      </c>
      <c r="F862" s="2">
        <v>30</v>
      </c>
      <c r="G862" s="3">
        <v>30</v>
      </c>
      <c r="H862" s="14">
        <f t="shared" si="26"/>
        <v>900</v>
      </c>
      <c r="I862" t="str">
        <f>CONCATENATE(ESE!C862,"-",ESE!D862,"-",ESE!G862)</f>
        <v>ITA-mull-30</v>
      </c>
      <c r="J862" t="str">
        <f t="shared" si="27"/>
        <v>858</v>
      </c>
    </row>
    <row r="863" spans="1:10" ht="12.75" customHeight="1" x14ac:dyDescent="0.3">
      <c r="A863" s="2">
        <v>865</v>
      </c>
      <c r="B863" s="2" t="s">
        <v>430</v>
      </c>
      <c r="C863" s="2" t="s">
        <v>8</v>
      </c>
      <c r="D863" s="2" t="s">
        <v>50</v>
      </c>
      <c r="E863" s="2" t="s">
        <v>1440</v>
      </c>
      <c r="F863" s="2">
        <v>30</v>
      </c>
      <c r="G863" s="3">
        <v>15</v>
      </c>
      <c r="H863" s="14">
        <f t="shared" si="26"/>
        <v>450</v>
      </c>
      <c r="I863" t="str">
        <f>CONCATENATE(ESE!C863,"-",ESE!D863,"-",ESE!G863)</f>
        <v>ITA-zan S.R.L.-15</v>
      </c>
      <c r="J863" t="str">
        <f t="shared" si="27"/>
        <v>498</v>
      </c>
    </row>
    <row r="864" spans="1:10" ht="12.75" customHeight="1" x14ac:dyDescent="0.3">
      <c r="A864" s="2">
        <v>866</v>
      </c>
      <c r="B864" s="2" t="s">
        <v>430</v>
      </c>
      <c r="C864" s="2" t="s">
        <v>8</v>
      </c>
      <c r="D864" s="2" t="s">
        <v>50</v>
      </c>
      <c r="E864" s="2" t="s">
        <v>10</v>
      </c>
      <c r="F864" s="2">
        <v>0</v>
      </c>
      <c r="G864" s="3">
        <v>22</v>
      </c>
      <c r="H864" s="14" t="str">
        <f t="shared" si="26"/>
        <v/>
      </c>
      <c r="I864" t="str">
        <f>CONCATENATE(ESE!C864,"-",ESE!D864,"-",ESE!G864)</f>
        <v>ITA-zan S.R.L.-22</v>
      </c>
      <c r="J864" t="str">
        <f t="shared" si="27"/>
        <v>498</v>
      </c>
    </row>
    <row r="865" spans="1:10" ht="12.75" customHeight="1" x14ac:dyDescent="0.3">
      <c r="A865" s="2">
        <v>867</v>
      </c>
      <c r="B865" s="2" t="s">
        <v>430</v>
      </c>
      <c r="C865" s="2" t="s">
        <v>8</v>
      </c>
      <c r="D865" s="2" t="s">
        <v>50</v>
      </c>
      <c r="E865" s="2" t="s">
        <v>1440</v>
      </c>
      <c r="F865" s="2">
        <v>20</v>
      </c>
      <c r="G865" s="3">
        <v>31</v>
      </c>
      <c r="H865" s="14">
        <f t="shared" si="26"/>
        <v>620</v>
      </c>
      <c r="I865" t="str">
        <f>CONCATENATE(ESE!C865,"-",ESE!D865,"-",ESE!G865)</f>
        <v>ITA-zan S.R.L.-31</v>
      </c>
      <c r="J865" t="str">
        <f t="shared" si="27"/>
        <v>498</v>
      </c>
    </row>
    <row r="866" spans="1:10" ht="12.75" customHeight="1" x14ac:dyDescent="0.3">
      <c r="A866" s="2">
        <v>868</v>
      </c>
      <c r="B866" s="2" t="s">
        <v>431</v>
      </c>
      <c r="C866" s="2" t="s">
        <v>8</v>
      </c>
      <c r="D866" s="2" t="s">
        <v>32</v>
      </c>
      <c r="E866" s="2" t="s">
        <v>10</v>
      </c>
      <c r="F866" s="2">
        <v>0</v>
      </c>
      <c r="G866" s="3">
        <v>37</v>
      </c>
      <c r="H866" s="14" t="str">
        <f t="shared" si="26"/>
        <v/>
      </c>
      <c r="I866" t="str">
        <f>CONCATENATE(ESE!C866,"-",ESE!D866,"-",ESE!G866)</f>
        <v>ITA-zan VETRI-37</v>
      </c>
      <c r="J866" t="str">
        <f t="shared" si="27"/>
        <v>541</v>
      </c>
    </row>
    <row r="867" spans="1:10" ht="12.75" customHeight="1" x14ac:dyDescent="0.3">
      <c r="A867" s="2">
        <v>869</v>
      </c>
      <c r="B867" s="2" t="s">
        <v>431</v>
      </c>
      <c r="C867" s="2" t="s">
        <v>8</v>
      </c>
      <c r="D867" s="2" t="s">
        <v>32</v>
      </c>
      <c r="E867" s="2" t="s">
        <v>1440</v>
      </c>
      <c r="F867" s="2">
        <v>30</v>
      </c>
      <c r="G867" s="3">
        <v>28</v>
      </c>
      <c r="H867" s="14">
        <f t="shared" si="26"/>
        <v>840</v>
      </c>
      <c r="I867" t="str">
        <f>CONCATENATE(ESE!C867,"-",ESE!D867,"-",ESE!G867)</f>
        <v>ITA-zan VETRI-28</v>
      </c>
      <c r="J867" t="str">
        <f t="shared" si="27"/>
        <v>541</v>
      </c>
    </row>
    <row r="868" spans="1:10" ht="12.75" customHeight="1" x14ac:dyDescent="0.3">
      <c r="A868" s="2">
        <v>870</v>
      </c>
      <c r="B868" s="2" t="s">
        <v>431</v>
      </c>
      <c r="C868" s="2" t="s">
        <v>8</v>
      </c>
      <c r="D868" s="2" t="s">
        <v>32</v>
      </c>
      <c r="E868" s="2" t="s">
        <v>1440</v>
      </c>
      <c r="F868" s="2">
        <v>20</v>
      </c>
      <c r="G868" s="3">
        <v>10</v>
      </c>
      <c r="H868" s="14">
        <f t="shared" si="26"/>
        <v>200</v>
      </c>
      <c r="I868" t="str">
        <f>CONCATENATE(ESE!C868,"-",ESE!D868,"-",ESE!G868)</f>
        <v>ITA-zan VETRI-10</v>
      </c>
      <c r="J868" t="str">
        <f t="shared" si="27"/>
        <v>541</v>
      </c>
    </row>
    <row r="869" spans="1:10" ht="12.75" customHeight="1" x14ac:dyDescent="0.3">
      <c r="A869" s="2">
        <v>871</v>
      </c>
      <c r="B869" s="2" t="s">
        <v>432</v>
      </c>
      <c r="C869" s="2" t="s">
        <v>8</v>
      </c>
      <c r="D869" s="2" t="s">
        <v>32</v>
      </c>
      <c r="E869" s="2" t="s">
        <v>1440</v>
      </c>
      <c r="F869" s="2">
        <v>20</v>
      </c>
      <c r="G869" s="3">
        <v>14</v>
      </c>
      <c r="H869" s="14">
        <f t="shared" si="26"/>
        <v>280</v>
      </c>
      <c r="I869" t="str">
        <f>CONCATENATE(ESE!C869,"-",ESE!D869,"-",ESE!G869)</f>
        <v>ITA-zan VETRI-14</v>
      </c>
      <c r="J869" t="str">
        <f t="shared" si="27"/>
        <v>257</v>
      </c>
    </row>
    <row r="870" spans="1:10" ht="12.75" customHeight="1" x14ac:dyDescent="0.3">
      <c r="A870" s="2">
        <v>872</v>
      </c>
      <c r="B870" s="2" t="s">
        <v>432</v>
      </c>
      <c r="C870" s="2" t="s">
        <v>8</v>
      </c>
      <c r="D870" s="2" t="s">
        <v>32</v>
      </c>
      <c r="E870" s="2" t="s">
        <v>10</v>
      </c>
      <c r="F870" s="2">
        <v>0</v>
      </c>
      <c r="G870" s="3">
        <v>11</v>
      </c>
      <c r="H870" s="14" t="str">
        <f t="shared" si="26"/>
        <v/>
      </c>
      <c r="I870" t="str">
        <f>CONCATENATE(ESE!C870,"-",ESE!D870,"-",ESE!G870)</f>
        <v>ITA-zan VETRI-11</v>
      </c>
      <c r="J870" t="str">
        <f t="shared" si="27"/>
        <v>257</v>
      </c>
    </row>
    <row r="871" spans="1:10" ht="12.75" customHeight="1" x14ac:dyDescent="0.3">
      <c r="A871" s="2">
        <v>873</v>
      </c>
      <c r="B871" s="2" t="s">
        <v>432</v>
      </c>
      <c r="C871" s="2" t="s">
        <v>8</v>
      </c>
      <c r="D871" s="2" t="s">
        <v>32</v>
      </c>
      <c r="E871" s="2" t="s">
        <v>1440</v>
      </c>
      <c r="F871" s="2">
        <v>20</v>
      </c>
      <c r="G871" s="3">
        <v>29</v>
      </c>
      <c r="H871" s="14">
        <f t="shared" si="26"/>
        <v>580</v>
      </c>
      <c r="I871" t="str">
        <f>CONCATENATE(ESE!C871,"-",ESE!D871,"-",ESE!G871)</f>
        <v>ITA-zan VETRI-29</v>
      </c>
      <c r="J871" t="str">
        <f t="shared" si="27"/>
        <v>257</v>
      </c>
    </row>
    <row r="872" spans="1:10" ht="12.75" customHeight="1" x14ac:dyDescent="0.3">
      <c r="A872" s="2">
        <v>874</v>
      </c>
      <c r="B872" s="2" t="s">
        <v>432</v>
      </c>
      <c r="C872" s="2" t="s">
        <v>8</v>
      </c>
      <c r="D872" s="2" t="s">
        <v>32</v>
      </c>
      <c r="E872" s="2" t="s">
        <v>1440</v>
      </c>
      <c r="F872" s="2">
        <v>30</v>
      </c>
      <c r="G872" s="3">
        <v>28</v>
      </c>
      <c r="H872" s="14">
        <f t="shared" si="26"/>
        <v>840</v>
      </c>
      <c r="I872" t="str">
        <f>CONCATENATE(ESE!C872,"-",ESE!D872,"-",ESE!G872)</f>
        <v>ITA-zan VETRI-28</v>
      </c>
      <c r="J872" t="str">
        <f t="shared" si="27"/>
        <v>257</v>
      </c>
    </row>
    <row r="873" spans="1:10" ht="12.75" customHeight="1" x14ac:dyDescent="0.3">
      <c r="A873" s="2">
        <v>875</v>
      </c>
      <c r="B873" s="2" t="s">
        <v>433</v>
      </c>
      <c r="C873" s="2" t="s">
        <v>8</v>
      </c>
      <c r="D873" s="2" t="s">
        <v>50</v>
      </c>
      <c r="E873" s="2" t="s">
        <v>10</v>
      </c>
      <c r="F873" s="2">
        <v>0</v>
      </c>
      <c r="G873" s="3">
        <v>17</v>
      </c>
      <c r="H873" s="14" t="str">
        <f t="shared" si="26"/>
        <v/>
      </c>
      <c r="I873" t="str">
        <f>CONCATENATE(ESE!C873,"-",ESE!D873,"-",ESE!G873)</f>
        <v>ITA-zan S.R.L.-17</v>
      </c>
      <c r="J873" t="str">
        <f t="shared" si="27"/>
        <v>963</v>
      </c>
    </row>
    <row r="874" spans="1:10" ht="12.75" customHeight="1" x14ac:dyDescent="0.3">
      <c r="A874" s="2">
        <v>876</v>
      </c>
      <c r="B874" s="2" t="s">
        <v>434</v>
      </c>
      <c r="C874" s="2" t="s">
        <v>79</v>
      </c>
      <c r="D874" s="2" t="s">
        <v>195</v>
      </c>
      <c r="E874" s="2" t="s">
        <v>1440</v>
      </c>
      <c r="F874" s="2">
        <v>20</v>
      </c>
      <c r="G874" s="3">
        <v>33</v>
      </c>
      <c r="H874" s="14">
        <f t="shared" si="26"/>
        <v>660</v>
      </c>
      <c r="I874" t="str">
        <f>CONCATENATE(ESE!C874,"-",ESE!D874,"-",ESE!G874)</f>
        <v>GRC-zan palla SA-33</v>
      </c>
      <c r="J874" t="str">
        <f t="shared" si="27"/>
        <v>841</v>
      </c>
    </row>
    <row r="875" spans="1:10" ht="12.75" customHeight="1" x14ac:dyDescent="0.3">
      <c r="A875" s="2">
        <v>877</v>
      </c>
      <c r="B875" s="2" t="s">
        <v>434</v>
      </c>
      <c r="C875" s="2" t="s">
        <v>79</v>
      </c>
      <c r="D875" s="2" t="s">
        <v>195</v>
      </c>
      <c r="E875" s="2" t="s">
        <v>10</v>
      </c>
      <c r="F875" s="2">
        <v>0</v>
      </c>
      <c r="G875" s="3">
        <v>16</v>
      </c>
      <c r="H875" s="14" t="str">
        <f t="shared" si="26"/>
        <v/>
      </c>
      <c r="I875" t="str">
        <f>CONCATENATE(ESE!C875,"-",ESE!D875,"-",ESE!G875)</f>
        <v>GRC-zan palla SA-16</v>
      </c>
      <c r="J875" t="str">
        <f t="shared" si="27"/>
        <v>841</v>
      </c>
    </row>
    <row r="876" spans="1:10" ht="12.75" customHeight="1" x14ac:dyDescent="0.3">
      <c r="A876" s="2">
        <v>878</v>
      </c>
      <c r="B876" s="2" t="s">
        <v>434</v>
      </c>
      <c r="C876" s="2" t="s">
        <v>79</v>
      </c>
      <c r="D876" s="2" t="s">
        <v>195</v>
      </c>
      <c r="E876" s="2" t="s">
        <v>1440</v>
      </c>
      <c r="F876" s="2">
        <v>30</v>
      </c>
      <c r="G876" s="3">
        <v>25</v>
      </c>
      <c r="H876" s="14">
        <f t="shared" si="26"/>
        <v>750</v>
      </c>
      <c r="I876" t="str">
        <f>CONCATENATE(ESE!C876,"-",ESE!D876,"-",ESE!G876)</f>
        <v>GRC-zan palla SA-25</v>
      </c>
      <c r="J876" t="str">
        <f t="shared" si="27"/>
        <v>841</v>
      </c>
    </row>
    <row r="877" spans="1:10" ht="12.75" customHeight="1" x14ac:dyDescent="0.3">
      <c r="A877" s="2">
        <v>879</v>
      </c>
      <c r="B877" s="2" t="s">
        <v>435</v>
      </c>
      <c r="C877" s="2" t="s">
        <v>8</v>
      </c>
      <c r="D877" s="2" t="s">
        <v>32</v>
      </c>
      <c r="E877" s="2" t="s">
        <v>1440</v>
      </c>
      <c r="F877" s="2">
        <v>20</v>
      </c>
      <c r="G877" s="3">
        <v>29</v>
      </c>
      <c r="H877" s="14">
        <f t="shared" si="26"/>
        <v>580</v>
      </c>
      <c r="I877" t="str">
        <f>CONCATENATE(ESE!C877,"-",ESE!D877,"-",ESE!G877)</f>
        <v>ITA-zan VETRI-29</v>
      </c>
      <c r="J877" t="str">
        <f t="shared" si="27"/>
        <v>241</v>
      </c>
    </row>
    <row r="878" spans="1:10" ht="12.75" customHeight="1" x14ac:dyDescent="0.3">
      <c r="A878" s="2">
        <v>880</v>
      </c>
      <c r="B878" s="2" t="s">
        <v>435</v>
      </c>
      <c r="C878" s="2" t="s">
        <v>8</v>
      </c>
      <c r="D878" s="2" t="s">
        <v>32</v>
      </c>
      <c r="E878" s="2" t="s">
        <v>10</v>
      </c>
      <c r="F878" s="2">
        <v>0</v>
      </c>
      <c r="G878" s="3">
        <v>11</v>
      </c>
      <c r="H878" s="14" t="str">
        <f t="shared" si="26"/>
        <v/>
      </c>
      <c r="I878" t="str">
        <f>CONCATENATE(ESE!C878,"-",ESE!D878,"-",ESE!G878)</f>
        <v>ITA-zan VETRI-11</v>
      </c>
      <c r="J878" t="str">
        <f t="shared" si="27"/>
        <v>241</v>
      </c>
    </row>
    <row r="879" spans="1:10" ht="12.75" customHeight="1" x14ac:dyDescent="0.3">
      <c r="A879" s="2">
        <v>881</v>
      </c>
      <c r="B879" s="2" t="s">
        <v>435</v>
      </c>
      <c r="C879" s="2" t="s">
        <v>8</v>
      </c>
      <c r="D879" s="2" t="s">
        <v>32</v>
      </c>
      <c r="E879" s="2" t="s">
        <v>1440</v>
      </c>
      <c r="F879" s="2">
        <v>30</v>
      </c>
      <c r="G879" s="3">
        <v>26</v>
      </c>
      <c r="H879" s="14">
        <f t="shared" si="26"/>
        <v>780</v>
      </c>
      <c r="I879" t="str">
        <f>CONCATENATE(ESE!C879,"-",ESE!D879,"-",ESE!G879)</f>
        <v>ITA-zan VETRI-26</v>
      </c>
      <c r="J879" t="str">
        <f t="shared" si="27"/>
        <v>241</v>
      </c>
    </row>
    <row r="880" spans="1:10" ht="12.75" customHeight="1" x14ac:dyDescent="0.3">
      <c r="A880" s="2">
        <v>882</v>
      </c>
      <c r="B880" s="2" t="s">
        <v>436</v>
      </c>
      <c r="C880" s="2" t="s">
        <v>8</v>
      </c>
      <c r="D880" s="2" t="s">
        <v>71</v>
      </c>
      <c r="E880" s="2" t="s">
        <v>10</v>
      </c>
      <c r="F880" s="2">
        <v>0</v>
      </c>
      <c r="G880" s="3">
        <v>34</v>
      </c>
      <c r="H880" s="14" t="str">
        <f t="shared" si="26"/>
        <v/>
      </c>
      <c r="I880" t="str">
        <f>CONCATENATE(ESE!C880,"-",ESE!D880,"-",ESE!G880)</f>
        <v>ITA-lollo SRL-34</v>
      </c>
      <c r="J880" t="str">
        <f t="shared" si="27"/>
        <v>473</v>
      </c>
    </row>
    <row r="881" spans="1:10" ht="12.75" customHeight="1" x14ac:dyDescent="0.3">
      <c r="A881" s="2">
        <v>883</v>
      </c>
      <c r="B881" s="2" t="s">
        <v>437</v>
      </c>
      <c r="C881" s="2" t="s">
        <v>8</v>
      </c>
      <c r="D881" s="2" t="s">
        <v>71</v>
      </c>
      <c r="E881" s="2" t="s">
        <v>10</v>
      </c>
      <c r="F881" s="2">
        <v>0</v>
      </c>
      <c r="G881" s="3">
        <v>30</v>
      </c>
      <c r="H881" s="14" t="str">
        <f t="shared" si="26"/>
        <v/>
      </c>
      <c r="I881" t="str">
        <f>CONCATENATE(ESE!C881,"-",ESE!D881,"-",ESE!G881)</f>
        <v>ITA-lollo SRL-30</v>
      </c>
      <c r="J881" t="str">
        <f t="shared" si="27"/>
        <v>645</v>
      </c>
    </row>
    <row r="882" spans="1:10" ht="12.75" customHeight="1" x14ac:dyDescent="0.3">
      <c r="A882" s="2">
        <v>884</v>
      </c>
      <c r="B882" s="2" t="s">
        <v>437</v>
      </c>
      <c r="C882" s="2" t="s">
        <v>8</v>
      </c>
      <c r="D882" s="2" t="s">
        <v>71</v>
      </c>
      <c r="E882" s="2" t="s">
        <v>1440</v>
      </c>
      <c r="F882" s="2">
        <v>30</v>
      </c>
      <c r="G882" s="3">
        <v>14</v>
      </c>
      <c r="H882" s="14">
        <f t="shared" si="26"/>
        <v>420</v>
      </c>
      <c r="I882" t="str">
        <f>CONCATENATE(ESE!C882,"-",ESE!D882,"-",ESE!G882)</f>
        <v>ITA-lollo SRL-14</v>
      </c>
      <c r="J882" t="str">
        <f t="shared" si="27"/>
        <v>645</v>
      </c>
    </row>
    <row r="883" spans="1:10" ht="12.75" customHeight="1" x14ac:dyDescent="0.3">
      <c r="A883" s="2">
        <v>885</v>
      </c>
      <c r="B883" s="2" t="s">
        <v>438</v>
      </c>
      <c r="C883" s="2" t="s">
        <v>8</v>
      </c>
      <c r="D883" s="2" t="s">
        <v>93</v>
      </c>
      <c r="E883" s="2" t="s">
        <v>1440</v>
      </c>
      <c r="F883" s="2">
        <v>30</v>
      </c>
      <c r="G883" s="3">
        <v>22</v>
      </c>
      <c r="H883" s="14">
        <f t="shared" si="26"/>
        <v>660</v>
      </c>
      <c r="I883" t="str">
        <f>CONCATENATE(ESE!C883,"-",ESE!D883,"-",ESE!G883)</f>
        <v>ITA-zan SPA-22</v>
      </c>
      <c r="J883" t="str">
        <f t="shared" si="27"/>
        <v>831</v>
      </c>
    </row>
    <row r="884" spans="1:10" ht="12.75" customHeight="1" x14ac:dyDescent="0.3">
      <c r="A884" s="2">
        <v>886</v>
      </c>
      <c r="B884" s="2" t="s">
        <v>438</v>
      </c>
      <c r="C884" s="2" t="s">
        <v>8</v>
      </c>
      <c r="D884" s="2" t="s">
        <v>93</v>
      </c>
      <c r="E884" s="2" t="s">
        <v>10</v>
      </c>
      <c r="F884" s="2">
        <v>0</v>
      </c>
      <c r="G884" s="3">
        <v>19</v>
      </c>
      <c r="H884" s="14" t="str">
        <f t="shared" si="26"/>
        <v/>
      </c>
      <c r="I884" t="str">
        <f>CONCATENATE(ESE!C884,"-",ESE!D884,"-",ESE!G884)</f>
        <v>ITA-zan SPA-19</v>
      </c>
      <c r="J884" t="str">
        <f t="shared" si="27"/>
        <v>831</v>
      </c>
    </row>
    <row r="885" spans="1:10" ht="12.75" customHeight="1" x14ac:dyDescent="0.3">
      <c r="A885" s="2">
        <v>887</v>
      </c>
      <c r="B885" s="2" t="s">
        <v>438</v>
      </c>
      <c r="C885" s="2" t="s">
        <v>8</v>
      </c>
      <c r="D885" s="2" t="s">
        <v>93</v>
      </c>
      <c r="E885" s="2" t="s">
        <v>1440</v>
      </c>
      <c r="F885" s="2">
        <v>20</v>
      </c>
      <c r="G885" s="3">
        <v>27</v>
      </c>
      <c r="H885" s="14">
        <f t="shared" si="26"/>
        <v>540</v>
      </c>
      <c r="I885" t="str">
        <f>CONCATENATE(ESE!C885,"-",ESE!D885,"-",ESE!G885)</f>
        <v>ITA-zan SPA-27</v>
      </c>
      <c r="J885" t="str">
        <f t="shared" si="27"/>
        <v>831</v>
      </c>
    </row>
    <row r="886" spans="1:10" ht="12.75" customHeight="1" x14ac:dyDescent="0.3">
      <c r="A886" s="2">
        <v>888</v>
      </c>
      <c r="B886" s="2" t="s">
        <v>439</v>
      </c>
      <c r="C886" s="2" t="s">
        <v>8</v>
      </c>
      <c r="D886" s="2" t="s">
        <v>71</v>
      </c>
      <c r="E886" s="2" t="s">
        <v>1440</v>
      </c>
      <c r="F886" s="2">
        <v>20</v>
      </c>
      <c r="G886" s="3">
        <v>39</v>
      </c>
      <c r="H886" s="14">
        <f t="shared" si="26"/>
        <v>780</v>
      </c>
      <c r="I886" t="str">
        <f>CONCATENATE(ESE!C886,"-",ESE!D886,"-",ESE!G886)</f>
        <v>ITA-lollo SRL-39</v>
      </c>
      <c r="J886" t="str">
        <f t="shared" si="27"/>
        <v>537</v>
      </c>
    </row>
    <row r="887" spans="1:10" ht="12.75" customHeight="1" x14ac:dyDescent="0.3">
      <c r="A887" s="2">
        <v>889</v>
      </c>
      <c r="B887" s="2" t="s">
        <v>439</v>
      </c>
      <c r="C887" s="2" t="s">
        <v>8</v>
      </c>
      <c r="D887" s="2" t="s">
        <v>71</v>
      </c>
      <c r="E887" s="2" t="s">
        <v>10</v>
      </c>
      <c r="F887" s="2">
        <v>0</v>
      </c>
      <c r="G887" s="3">
        <v>17</v>
      </c>
      <c r="H887" s="14" t="str">
        <f t="shared" si="26"/>
        <v/>
      </c>
      <c r="I887" t="str">
        <f>CONCATENATE(ESE!C887,"-",ESE!D887,"-",ESE!G887)</f>
        <v>ITA-lollo SRL-17</v>
      </c>
      <c r="J887" t="str">
        <f t="shared" si="27"/>
        <v>537</v>
      </c>
    </row>
    <row r="888" spans="1:10" ht="12.75" customHeight="1" x14ac:dyDescent="0.3">
      <c r="A888" s="2">
        <v>890</v>
      </c>
      <c r="B888" s="2" t="s">
        <v>440</v>
      </c>
      <c r="C888" s="2" t="s">
        <v>8</v>
      </c>
      <c r="D888" s="2" t="s">
        <v>71</v>
      </c>
      <c r="E888" s="2" t="s">
        <v>10</v>
      </c>
      <c r="F888" s="2">
        <v>0</v>
      </c>
      <c r="G888" s="3">
        <v>26</v>
      </c>
      <c r="H888" s="14" t="str">
        <f t="shared" si="26"/>
        <v/>
      </c>
      <c r="I888" t="str">
        <f>CONCATENATE(ESE!C888,"-",ESE!D888,"-",ESE!G888)</f>
        <v>ITA-lollo SRL-26</v>
      </c>
      <c r="J888" t="str">
        <f t="shared" si="27"/>
        <v>493</v>
      </c>
    </row>
    <row r="889" spans="1:10" ht="12.75" customHeight="1" x14ac:dyDescent="0.3">
      <c r="A889" s="2">
        <v>891</v>
      </c>
      <c r="B889" s="2" t="s">
        <v>441</v>
      </c>
      <c r="C889" s="2" t="s">
        <v>8</v>
      </c>
      <c r="D889" s="2" t="s">
        <v>45</v>
      </c>
      <c r="E889" s="2" t="s">
        <v>1440</v>
      </c>
      <c r="F889" s="2">
        <v>30</v>
      </c>
      <c r="G889" s="3">
        <v>15</v>
      </c>
      <c r="H889" s="14">
        <f t="shared" si="26"/>
        <v>450</v>
      </c>
      <c r="I889" t="str">
        <f>CONCATENATE(ESE!C889,"-",ESE!D889,"-",ESE!G889)</f>
        <v>ITA-SICURpin SUD S.r.l-15</v>
      </c>
      <c r="J889" t="str">
        <f t="shared" si="27"/>
        <v>297</v>
      </c>
    </row>
    <row r="890" spans="1:10" ht="12.75" customHeight="1" x14ac:dyDescent="0.3">
      <c r="A890" s="2">
        <v>892</v>
      </c>
      <c r="B890" s="2" t="s">
        <v>441</v>
      </c>
      <c r="C890" s="2" t="s">
        <v>8</v>
      </c>
      <c r="D890" s="2" t="s">
        <v>45</v>
      </c>
      <c r="E890" s="2" t="s">
        <v>10</v>
      </c>
      <c r="F890" s="2">
        <v>0</v>
      </c>
      <c r="G890" s="3">
        <v>21</v>
      </c>
      <c r="H890" s="14" t="str">
        <f t="shared" si="26"/>
        <v/>
      </c>
      <c r="I890" t="str">
        <f>CONCATENATE(ESE!C890,"-",ESE!D890,"-",ESE!G890)</f>
        <v>ITA-SICURpin SUD S.r.l-21</v>
      </c>
      <c r="J890" t="str">
        <f t="shared" si="27"/>
        <v>297</v>
      </c>
    </row>
    <row r="891" spans="1:10" ht="12.75" customHeight="1" x14ac:dyDescent="0.3">
      <c r="A891" s="2">
        <v>893</v>
      </c>
      <c r="B891" s="2" t="s">
        <v>441</v>
      </c>
      <c r="C891" s="2" t="s">
        <v>8</v>
      </c>
      <c r="D891" s="2" t="s">
        <v>45</v>
      </c>
      <c r="E891" s="2" t="s">
        <v>1440</v>
      </c>
      <c r="F891" s="2">
        <v>20</v>
      </c>
      <c r="G891" s="3">
        <v>21</v>
      </c>
      <c r="H891" s="14">
        <f t="shared" si="26"/>
        <v>420</v>
      </c>
      <c r="I891" t="str">
        <f>CONCATENATE(ESE!C891,"-",ESE!D891,"-",ESE!G891)</f>
        <v>ITA-SICURpin SUD S.r.l-21</v>
      </c>
      <c r="J891" t="str">
        <f t="shared" si="27"/>
        <v>297</v>
      </c>
    </row>
    <row r="892" spans="1:10" ht="12.75" customHeight="1" x14ac:dyDescent="0.3">
      <c r="A892" s="2">
        <v>894</v>
      </c>
      <c r="B892" s="2" t="s">
        <v>442</v>
      </c>
      <c r="C892" s="2" t="s">
        <v>8</v>
      </c>
      <c r="D892" s="2" t="s">
        <v>9</v>
      </c>
      <c r="E892" s="2" t="s">
        <v>1440</v>
      </c>
      <c r="F892" s="2">
        <v>20</v>
      </c>
      <c r="G892" s="3">
        <v>15</v>
      </c>
      <c r="H892" s="14">
        <f t="shared" si="26"/>
        <v>300</v>
      </c>
      <c r="I892" t="str">
        <f>CONCATENATE(ESE!C892,"-",ESE!D892,"-",ESE!G892)</f>
        <v>ITA-SG-15</v>
      </c>
      <c r="J892" t="str">
        <f t="shared" si="27"/>
        <v>065</v>
      </c>
    </row>
    <row r="893" spans="1:10" ht="12.75" customHeight="1" x14ac:dyDescent="0.3">
      <c r="A893" s="2">
        <v>895</v>
      </c>
      <c r="B893" s="2" t="s">
        <v>442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14" t="str">
        <f t="shared" si="26"/>
        <v/>
      </c>
      <c r="I893" t="str">
        <f>CONCATENATE(ESE!C893,"-",ESE!D893,"-",ESE!G893)</f>
        <v>ITA-SG-23</v>
      </c>
      <c r="J893" t="str">
        <f t="shared" si="27"/>
        <v>065</v>
      </c>
    </row>
    <row r="894" spans="1:10" ht="12.75" customHeight="1" x14ac:dyDescent="0.3">
      <c r="A894" s="2">
        <v>896</v>
      </c>
      <c r="B894" s="2" t="s">
        <v>442</v>
      </c>
      <c r="C894" s="2" t="s">
        <v>8</v>
      </c>
      <c r="D894" s="2" t="s">
        <v>9</v>
      </c>
      <c r="E894" s="2" t="s">
        <v>1440</v>
      </c>
      <c r="F894" s="2">
        <v>30</v>
      </c>
      <c r="G894" s="3">
        <v>11</v>
      </c>
      <c r="H894" s="14">
        <f t="shared" si="26"/>
        <v>330</v>
      </c>
      <c r="I894" t="str">
        <f>CONCATENATE(ESE!C894,"-",ESE!D894,"-",ESE!G894)</f>
        <v>ITA-SG-11</v>
      </c>
      <c r="J894" t="str">
        <f t="shared" si="27"/>
        <v>065</v>
      </c>
    </row>
    <row r="895" spans="1:10" ht="12.75" customHeight="1" x14ac:dyDescent="0.3">
      <c r="A895" s="2">
        <v>897</v>
      </c>
      <c r="B895" s="2" t="s">
        <v>443</v>
      </c>
      <c r="C895" s="2" t="s">
        <v>8</v>
      </c>
      <c r="D895" s="2" t="s">
        <v>43</v>
      </c>
      <c r="E895" s="2" t="s">
        <v>10</v>
      </c>
      <c r="F895" s="2">
        <v>0</v>
      </c>
      <c r="G895" s="3">
        <v>21</v>
      </c>
      <c r="H895" s="14" t="str">
        <f t="shared" si="26"/>
        <v/>
      </c>
      <c r="I895" t="str">
        <f>CONCATENATE(ESE!C895,"-",ESE!D895,"-",ESE!G895)</f>
        <v>ITA-zan pin SPA-21</v>
      </c>
      <c r="J895" t="str">
        <f t="shared" si="27"/>
        <v>808</v>
      </c>
    </row>
    <row r="896" spans="1:10" ht="12.75" customHeight="1" x14ac:dyDescent="0.3">
      <c r="A896" s="2">
        <v>898</v>
      </c>
      <c r="B896" s="2" t="s">
        <v>444</v>
      </c>
      <c r="C896" s="2" t="s">
        <v>8</v>
      </c>
      <c r="D896" s="2" t="s">
        <v>71</v>
      </c>
      <c r="E896" s="2" t="s">
        <v>10</v>
      </c>
      <c r="F896" s="2">
        <v>0</v>
      </c>
      <c r="G896" s="3">
        <v>19</v>
      </c>
      <c r="H896" s="14" t="str">
        <f t="shared" si="26"/>
        <v/>
      </c>
      <c r="I896" t="str">
        <f>CONCATENATE(ESE!C896,"-",ESE!D896,"-",ESE!G896)</f>
        <v>ITA-lollo SRL-19</v>
      </c>
      <c r="J896" t="str">
        <f t="shared" si="27"/>
        <v>535</v>
      </c>
    </row>
    <row r="897" spans="1:10" ht="12.75" customHeight="1" x14ac:dyDescent="0.3">
      <c r="A897" s="2">
        <v>899</v>
      </c>
      <c r="B897" s="2" t="s">
        <v>445</v>
      </c>
      <c r="C897" s="2" t="s">
        <v>8</v>
      </c>
      <c r="D897" s="2" t="s">
        <v>71</v>
      </c>
      <c r="E897" s="2" t="s">
        <v>10</v>
      </c>
      <c r="F897" s="2">
        <v>0</v>
      </c>
      <c r="G897" s="3">
        <v>27</v>
      </c>
      <c r="H897" s="14" t="str">
        <f t="shared" si="26"/>
        <v/>
      </c>
      <c r="I897" t="str">
        <f>CONCATENATE(ESE!C897,"-",ESE!D897,"-",ESE!G897)</f>
        <v>ITA-lollo SRL-27</v>
      </c>
      <c r="J897" t="str">
        <f t="shared" si="27"/>
        <v>116</v>
      </c>
    </row>
    <row r="898" spans="1:10" ht="12.75" customHeight="1" x14ac:dyDescent="0.3">
      <c r="A898" s="2">
        <v>900</v>
      </c>
      <c r="B898" s="2" t="s">
        <v>445</v>
      </c>
      <c r="C898" s="2" t="s">
        <v>8</v>
      </c>
      <c r="D898" s="2" t="s">
        <v>71</v>
      </c>
      <c r="E898" s="2" t="s">
        <v>1440</v>
      </c>
      <c r="F898" s="2">
        <v>30</v>
      </c>
      <c r="G898" s="3">
        <v>22</v>
      </c>
      <c r="H898" s="14">
        <f t="shared" si="26"/>
        <v>660</v>
      </c>
      <c r="I898" t="str">
        <f>CONCATENATE(ESE!C898,"-",ESE!D898,"-",ESE!G898)</f>
        <v>ITA-lollo SRL-22</v>
      </c>
      <c r="J898" t="str">
        <f t="shared" si="27"/>
        <v>116</v>
      </c>
    </row>
    <row r="899" spans="1:10" ht="12.75" customHeight="1" x14ac:dyDescent="0.3">
      <c r="A899" s="2">
        <v>901</v>
      </c>
      <c r="B899" s="2" t="s">
        <v>446</v>
      </c>
      <c r="C899" s="2" t="s">
        <v>8</v>
      </c>
      <c r="D899" s="2" t="s">
        <v>71</v>
      </c>
      <c r="E899" s="2" t="s">
        <v>10</v>
      </c>
      <c r="F899" s="2">
        <v>0</v>
      </c>
      <c r="G899" s="3">
        <v>32</v>
      </c>
      <c r="H899" s="14" t="str">
        <f t="shared" ref="H899:H962" si="28">IF(F899=0,"",F899*G899)</f>
        <v/>
      </c>
      <c r="I899" t="str">
        <f>CONCATENATE(ESE!C899,"-",ESE!D899,"-",ESE!G899)</f>
        <v>ITA-lollo SRL-32</v>
      </c>
      <c r="J899" t="str">
        <f t="shared" ref="J899:J962" si="29">MID(B899,3,3)</f>
        <v>704</v>
      </c>
    </row>
    <row r="900" spans="1:10" ht="12.75" customHeight="1" x14ac:dyDescent="0.3">
      <c r="A900" s="2">
        <v>902</v>
      </c>
      <c r="B900" s="2" t="s">
        <v>447</v>
      </c>
      <c r="C900" s="2" t="s">
        <v>8</v>
      </c>
      <c r="D900" s="2" t="s">
        <v>43</v>
      </c>
      <c r="E900" s="2" t="s">
        <v>10</v>
      </c>
      <c r="F900" s="2">
        <v>0</v>
      </c>
      <c r="G900" s="3">
        <v>18</v>
      </c>
      <c r="H900" s="14" t="str">
        <f t="shared" si="28"/>
        <v/>
      </c>
      <c r="I900" t="str">
        <f>CONCATENATE(ESE!C900,"-",ESE!D900,"-",ESE!G900)</f>
        <v>ITA-zan pin SPA-18</v>
      </c>
      <c r="J900" t="str">
        <f t="shared" si="29"/>
        <v>179</v>
      </c>
    </row>
    <row r="901" spans="1:10" ht="12.75" customHeight="1" x14ac:dyDescent="0.3">
      <c r="A901" s="2">
        <v>903</v>
      </c>
      <c r="B901" s="2" t="s">
        <v>448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14" t="str">
        <f t="shared" si="28"/>
        <v/>
      </c>
      <c r="I901" t="str">
        <f>CONCATENATE(ESE!C901,"-",ESE!D901,"-",ESE!G901)</f>
        <v>ITA-SG-22</v>
      </c>
      <c r="J901" t="str">
        <f t="shared" si="29"/>
        <v>989</v>
      </c>
    </row>
    <row r="902" spans="1:10" ht="12.75" customHeight="1" x14ac:dyDescent="0.3">
      <c r="A902" s="2">
        <v>904</v>
      </c>
      <c r="B902" s="2" t="s">
        <v>448</v>
      </c>
      <c r="C902" s="2" t="s">
        <v>8</v>
      </c>
      <c r="D902" s="2" t="s">
        <v>9</v>
      </c>
      <c r="E902" s="2" t="s">
        <v>1440</v>
      </c>
      <c r="F902" s="2">
        <v>30</v>
      </c>
      <c r="G902" s="3">
        <v>35</v>
      </c>
      <c r="H902" s="14">
        <f t="shared" si="28"/>
        <v>1050</v>
      </c>
      <c r="I902" t="str">
        <f>CONCATENATE(ESE!C902,"-",ESE!D902,"-",ESE!G902)</f>
        <v>ITA-SG-35</v>
      </c>
      <c r="J902" t="str">
        <f t="shared" si="29"/>
        <v>989</v>
      </c>
    </row>
    <row r="903" spans="1:10" ht="12.75" customHeight="1" x14ac:dyDescent="0.3">
      <c r="A903" s="2">
        <v>905</v>
      </c>
      <c r="B903" s="2" t="s">
        <v>449</v>
      </c>
      <c r="C903" s="2" t="s">
        <v>8</v>
      </c>
      <c r="D903" s="2" t="s">
        <v>43</v>
      </c>
      <c r="E903" s="2" t="s">
        <v>1440</v>
      </c>
      <c r="F903" s="2">
        <v>30</v>
      </c>
      <c r="G903" s="3">
        <v>30</v>
      </c>
      <c r="H903" s="14">
        <f t="shared" si="28"/>
        <v>900</v>
      </c>
      <c r="I903" t="str">
        <f>CONCATENATE(ESE!C903,"-",ESE!D903,"-",ESE!G903)</f>
        <v>ITA-zan pin SPA-30</v>
      </c>
      <c r="J903" t="str">
        <f t="shared" si="29"/>
        <v>314</v>
      </c>
    </row>
    <row r="904" spans="1:10" ht="12.75" customHeight="1" x14ac:dyDescent="0.3">
      <c r="A904" s="2">
        <v>906</v>
      </c>
      <c r="B904" s="2" t="s">
        <v>449</v>
      </c>
      <c r="C904" s="2" t="s">
        <v>8</v>
      </c>
      <c r="D904" s="2" t="s">
        <v>43</v>
      </c>
      <c r="E904" s="2" t="s">
        <v>10</v>
      </c>
      <c r="F904" s="2">
        <v>0</v>
      </c>
      <c r="G904" s="3">
        <v>34</v>
      </c>
      <c r="H904" s="14" t="str">
        <f t="shared" si="28"/>
        <v/>
      </c>
      <c r="I904" t="str">
        <f>CONCATENATE(ESE!C904,"-",ESE!D904,"-",ESE!G904)</f>
        <v>ITA-zan pin SPA-34</v>
      </c>
      <c r="J904" t="str">
        <f t="shared" si="29"/>
        <v>314</v>
      </c>
    </row>
    <row r="905" spans="1:10" ht="12.75" customHeight="1" x14ac:dyDescent="0.3">
      <c r="A905" s="2">
        <v>907</v>
      </c>
      <c r="B905" s="2" t="s">
        <v>449</v>
      </c>
      <c r="C905" s="2" t="s">
        <v>8</v>
      </c>
      <c r="D905" s="2" t="s">
        <v>43</v>
      </c>
      <c r="E905" s="2" t="s">
        <v>1440</v>
      </c>
      <c r="F905" s="2">
        <v>20</v>
      </c>
      <c r="G905" s="3">
        <v>35</v>
      </c>
      <c r="H905" s="14">
        <f t="shared" si="28"/>
        <v>700</v>
      </c>
      <c r="I905" t="str">
        <f>CONCATENATE(ESE!C905,"-",ESE!D905,"-",ESE!G905)</f>
        <v>ITA-zan pin SPA-35</v>
      </c>
      <c r="J905" t="str">
        <f t="shared" si="29"/>
        <v>314</v>
      </c>
    </row>
    <row r="906" spans="1:10" ht="12.75" customHeight="1" x14ac:dyDescent="0.3">
      <c r="A906" s="2">
        <v>908</v>
      </c>
      <c r="B906" s="2" t="s">
        <v>450</v>
      </c>
      <c r="C906" s="2" t="s">
        <v>8</v>
      </c>
      <c r="D906" s="2" t="s">
        <v>43</v>
      </c>
      <c r="E906" s="2" t="s">
        <v>1440</v>
      </c>
      <c r="F906" s="2">
        <v>20</v>
      </c>
      <c r="G906" s="3">
        <v>35</v>
      </c>
      <c r="H906" s="14">
        <f t="shared" si="28"/>
        <v>700</v>
      </c>
      <c r="I906" t="str">
        <f>CONCATENATE(ESE!C906,"-",ESE!D906,"-",ESE!G906)</f>
        <v>ITA-zan pin SPA-35</v>
      </c>
      <c r="J906" t="str">
        <f t="shared" si="29"/>
        <v>102</v>
      </c>
    </row>
    <row r="907" spans="1:10" ht="12.75" customHeight="1" x14ac:dyDescent="0.3">
      <c r="A907" s="2">
        <v>909</v>
      </c>
      <c r="B907" s="2" t="s">
        <v>450</v>
      </c>
      <c r="C907" s="2" t="s">
        <v>8</v>
      </c>
      <c r="D907" s="2" t="s">
        <v>43</v>
      </c>
      <c r="E907" s="2" t="s">
        <v>1440</v>
      </c>
      <c r="F907" s="2">
        <v>30</v>
      </c>
      <c r="G907" s="3">
        <v>23</v>
      </c>
      <c r="H907" s="14">
        <f t="shared" si="28"/>
        <v>690</v>
      </c>
      <c r="I907" t="str">
        <f>CONCATENATE(ESE!C907,"-",ESE!D907,"-",ESE!G907)</f>
        <v>ITA-zan pin SPA-23</v>
      </c>
      <c r="J907" t="str">
        <f t="shared" si="29"/>
        <v>102</v>
      </c>
    </row>
    <row r="908" spans="1:10" ht="12.75" customHeight="1" x14ac:dyDescent="0.3">
      <c r="A908" s="2">
        <v>910</v>
      </c>
      <c r="B908" s="2" t="s">
        <v>450</v>
      </c>
      <c r="C908" s="2" t="s">
        <v>8</v>
      </c>
      <c r="D908" s="2" t="s">
        <v>43</v>
      </c>
      <c r="E908" s="2" t="s">
        <v>10</v>
      </c>
      <c r="F908" s="2">
        <v>0</v>
      </c>
      <c r="G908" s="3">
        <v>28</v>
      </c>
      <c r="H908" s="14" t="str">
        <f t="shared" si="28"/>
        <v/>
      </c>
      <c r="I908" t="str">
        <f>CONCATENATE(ESE!C908,"-",ESE!D908,"-",ESE!G908)</f>
        <v>ITA-zan pin SPA-28</v>
      </c>
      <c r="J908" t="str">
        <f t="shared" si="29"/>
        <v>102</v>
      </c>
    </row>
    <row r="909" spans="1:10" ht="12.75" customHeight="1" x14ac:dyDescent="0.3">
      <c r="A909" s="2">
        <v>911</v>
      </c>
      <c r="B909" s="2" t="s">
        <v>451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14" t="str">
        <f t="shared" si="28"/>
        <v/>
      </c>
      <c r="I909" t="str">
        <f>CONCATENATE(ESE!C909,"-",ESE!D909,"-",ESE!G909)</f>
        <v>ITA-SG-31</v>
      </c>
      <c r="J909" t="str">
        <f t="shared" si="29"/>
        <v>881</v>
      </c>
    </row>
    <row r="910" spans="1:10" ht="12.75" customHeight="1" x14ac:dyDescent="0.3">
      <c r="A910" s="2">
        <v>912</v>
      </c>
      <c r="B910" s="2" t="s">
        <v>451</v>
      </c>
      <c r="C910" s="2" t="s">
        <v>8</v>
      </c>
      <c r="D910" s="2" t="s">
        <v>9</v>
      </c>
      <c r="E910" s="2" t="s">
        <v>1440</v>
      </c>
      <c r="F910" s="2">
        <v>30</v>
      </c>
      <c r="G910" s="3">
        <v>24</v>
      </c>
      <c r="H910" s="14">
        <f t="shared" si="28"/>
        <v>720</v>
      </c>
      <c r="I910" t="str">
        <f>CONCATENATE(ESE!C910,"-",ESE!D910,"-",ESE!G910)</f>
        <v>ITA-SG-24</v>
      </c>
      <c r="J910" t="str">
        <f t="shared" si="29"/>
        <v>881</v>
      </c>
    </row>
    <row r="911" spans="1:10" ht="12.75" customHeight="1" x14ac:dyDescent="0.3">
      <c r="A911" s="2">
        <v>913</v>
      </c>
      <c r="B911" s="2" t="s">
        <v>452</v>
      </c>
      <c r="C911" s="2" t="s">
        <v>8</v>
      </c>
      <c r="D911" s="2" t="s">
        <v>9</v>
      </c>
      <c r="E911" s="2" t="s">
        <v>1440</v>
      </c>
      <c r="F911" s="2">
        <v>30</v>
      </c>
      <c r="G911" s="3">
        <v>15</v>
      </c>
      <c r="H911" s="14">
        <f t="shared" si="28"/>
        <v>450</v>
      </c>
      <c r="I911" t="str">
        <f>CONCATENATE(ESE!C911,"-",ESE!D911,"-",ESE!G911)</f>
        <v>ITA-SG-15</v>
      </c>
      <c r="J911" t="str">
        <f t="shared" si="29"/>
        <v>493</v>
      </c>
    </row>
    <row r="912" spans="1:10" ht="12.75" customHeight="1" x14ac:dyDescent="0.3">
      <c r="A912" s="2">
        <v>914</v>
      </c>
      <c r="B912" s="2" t="s">
        <v>452</v>
      </c>
      <c r="C912" s="2" t="s">
        <v>8</v>
      </c>
      <c r="D912" s="2" t="s">
        <v>9</v>
      </c>
      <c r="E912" s="2" t="s">
        <v>1440</v>
      </c>
      <c r="F912" s="2">
        <v>20</v>
      </c>
      <c r="G912" s="3">
        <v>31</v>
      </c>
      <c r="H912" s="14">
        <f t="shared" si="28"/>
        <v>620</v>
      </c>
      <c r="I912" t="str">
        <f>CONCATENATE(ESE!C912,"-",ESE!D912,"-",ESE!G912)</f>
        <v>ITA-SG-31</v>
      </c>
      <c r="J912" t="str">
        <f t="shared" si="29"/>
        <v>493</v>
      </c>
    </row>
    <row r="913" spans="1:10" ht="12.75" customHeight="1" x14ac:dyDescent="0.3">
      <c r="A913" s="2">
        <v>915</v>
      </c>
      <c r="B913" s="2" t="s">
        <v>452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14" t="str">
        <f t="shared" si="28"/>
        <v/>
      </c>
      <c r="I913" t="str">
        <f>CONCATENATE(ESE!C913,"-",ESE!D913,"-",ESE!G913)</f>
        <v>ITA-SG-37</v>
      </c>
      <c r="J913" t="str">
        <f t="shared" si="29"/>
        <v>493</v>
      </c>
    </row>
    <row r="914" spans="1:10" ht="12.75" customHeight="1" x14ac:dyDescent="0.3">
      <c r="A914" s="2">
        <v>916</v>
      </c>
      <c r="B914" s="2" t="s">
        <v>453</v>
      </c>
      <c r="C914" s="2" t="s">
        <v>8</v>
      </c>
      <c r="D914" s="2" t="s">
        <v>43</v>
      </c>
      <c r="E914" s="2" t="s">
        <v>10</v>
      </c>
      <c r="F914" s="2">
        <v>0</v>
      </c>
      <c r="G914" s="3">
        <v>22</v>
      </c>
      <c r="H914" s="14" t="str">
        <f t="shared" si="28"/>
        <v/>
      </c>
      <c r="I914" t="str">
        <f>CONCATENATE(ESE!C914,"-",ESE!D914,"-",ESE!G914)</f>
        <v>ITA-zan pin SPA-22</v>
      </c>
      <c r="J914" t="str">
        <f t="shared" si="29"/>
        <v>720</v>
      </c>
    </row>
    <row r="915" spans="1:10" ht="12.75" customHeight="1" x14ac:dyDescent="0.3">
      <c r="A915" s="2">
        <v>917</v>
      </c>
      <c r="B915" s="2" t="s">
        <v>454</v>
      </c>
      <c r="C915" s="2" t="s">
        <v>8</v>
      </c>
      <c r="D915" s="2" t="s">
        <v>43</v>
      </c>
      <c r="E915" s="2" t="s">
        <v>10</v>
      </c>
      <c r="F915" s="2">
        <v>0</v>
      </c>
      <c r="G915" s="3">
        <v>22</v>
      </c>
      <c r="H915" s="14" t="str">
        <f t="shared" si="28"/>
        <v/>
      </c>
      <c r="I915" t="str">
        <f>CONCATENATE(ESE!C915,"-",ESE!D915,"-",ESE!G915)</f>
        <v>ITA-zan pin SPA-22</v>
      </c>
      <c r="J915" t="str">
        <f t="shared" si="29"/>
        <v>086</v>
      </c>
    </row>
    <row r="916" spans="1:10" ht="12.75" customHeight="1" x14ac:dyDescent="0.3">
      <c r="A916" s="2">
        <v>918</v>
      </c>
      <c r="B916" s="2" t="s">
        <v>455</v>
      </c>
      <c r="C916" s="2" t="s">
        <v>8</v>
      </c>
      <c r="D916" s="2" t="s">
        <v>71</v>
      </c>
      <c r="E916" s="2" t="s">
        <v>10</v>
      </c>
      <c r="F916" s="2">
        <v>0</v>
      </c>
      <c r="G916" s="3">
        <v>25</v>
      </c>
      <c r="H916" s="14" t="str">
        <f t="shared" si="28"/>
        <v/>
      </c>
      <c r="I916" t="str">
        <f>CONCATENATE(ESE!C916,"-",ESE!D916,"-",ESE!G916)</f>
        <v>ITA-lollo SRL-25</v>
      </c>
      <c r="J916" t="str">
        <f t="shared" si="29"/>
        <v>265</v>
      </c>
    </row>
    <row r="917" spans="1:10" ht="12.75" customHeight="1" x14ac:dyDescent="0.3">
      <c r="A917" s="2">
        <v>919</v>
      </c>
      <c r="B917" s="2" t="s">
        <v>456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14" t="str">
        <f t="shared" si="28"/>
        <v/>
      </c>
      <c r="I917" t="str">
        <f>CONCATENATE(ESE!C917,"-",ESE!D917,"-",ESE!G917)</f>
        <v>ITA-SG-35</v>
      </c>
      <c r="J917" t="str">
        <f t="shared" si="29"/>
        <v>918</v>
      </c>
    </row>
    <row r="918" spans="1:10" ht="12.75" customHeight="1" x14ac:dyDescent="0.3">
      <c r="A918" s="2">
        <v>920</v>
      </c>
      <c r="B918" s="2" t="s">
        <v>456</v>
      </c>
      <c r="C918" s="2" t="s">
        <v>8</v>
      </c>
      <c r="D918" s="2" t="s">
        <v>9</v>
      </c>
      <c r="E918" s="2" t="s">
        <v>1440</v>
      </c>
      <c r="F918" s="2">
        <v>30</v>
      </c>
      <c r="G918" s="3">
        <v>29</v>
      </c>
      <c r="H918" s="14">
        <f t="shared" si="28"/>
        <v>870</v>
      </c>
      <c r="I918" t="str">
        <f>CONCATENATE(ESE!C918,"-",ESE!D918,"-",ESE!G918)</f>
        <v>ITA-SG-29</v>
      </c>
      <c r="J918" t="str">
        <f t="shared" si="29"/>
        <v>918</v>
      </c>
    </row>
    <row r="919" spans="1:10" ht="12.75" customHeight="1" x14ac:dyDescent="0.3">
      <c r="A919" s="2">
        <v>921</v>
      </c>
      <c r="B919" s="2" t="s">
        <v>457</v>
      </c>
      <c r="C919" s="2" t="s">
        <v>8</v>
      </c>
      <c r="D919" s="2" t="s">
        <v>45</v>
      </c>
      <c r="E919" s="2" t="s">
        <v>10</v>
      </c>
      <c r="F919" s="2">
        <v>0</v>
      </c>
      <c r="G919" s="3">
        <v>29</v>
      </c>
      <c r="H919" s="14" t="str">
        <f t="shared" si="28"/>
        <v/>
      </c>
      <c r="I919" t="str">
        <f>CONCATENATE(ESE!C919,"-",ESE!D919,"-",ESE!G919)</f>
        <v>ITA-SICURpin SUD S.r.l-29</v>
      </c>
      <c r="J919" t="str">
        <f t="shared" si="29"/>
        <v>957</v>
      </c>
    </row>
    <row r="920" spans="1:10" ht="12.75" customHeight="1" x14ac:dyDescent="0.3">
      <c r="A920" s="2">
        <v>922</v>
      </c>
      <c r="B920" s="2" t="s">
        <v>457</v>
      </c>
      <c r="C920" s="2" t="s">
        <v>8</v>
      </c>
      <c r="D920" s="2" t="s">
        <v>45</v>
      </c>
      <c r="E920" s="2" t="s">
        <v>1440</v>
      </c>
      <c r="F920" s="2">
        <v>30</v>
      </c>
      <c r="G920" s="3">
        <v>11</v>
      </c>
      <c r="H920" s="14">
        <f t="shared" si="28"/>
        <v>330</v>
      </c>
      <c r="I920" t="str">
        <f>CONCATENATE(ESE!C920,"-",ESE!D920,"-",ESE!G920)</f>
        <v>ITA-SICURpin SUD S.r.l-11</v>
      </c>
      <c r="J920" t="str">
        <f t="shared" si="29"/>
        <v>957</v>
      </c>
    </row>
    <row r="921" spans="1:10" ht="12.75" customHeight="1" x14ac:dyDescent="0.3">
      <c r="A921" s="2">
        <v>923</v>
      </c>
      <c r="B921" s="2" t="s">
        <v>458</v>
      </c>
      <c r="C921" s="2" t="s">
        <v>8</v>
      </c>
      <c r="D921" s="2" t="s">
        <v>43</v>
      </c>
      <c r="E921" s="2" t="s">
        <v>10</v>
      </c>
      <c r="F921" s="2">
        <v>0</v>
      </c>
      <c r="G921" s="3">
        <v>31</v>
      </c>
      <c r="H921" s="14" t="str">
        <f t="shared" si="28"/>
        <v/>
      </c>
      <c r="I921" t="str">
        <f>CONCATENATE(ESE!C921,"-",ESE!D921,"-",ESE!G921)</f>
        <v>ITA-zan pin SPA-31</v>
      </c>
      <c r="J921" t="str">
        <f t="shared" si="29"/>
        <v>512</v>
      </c>
    </row>
    <row r="922" spans="1:10" ht="12.75" customHeight="1" x14ac:dyDescent="0.3">
      <c r="A922" s="2">
        <v>924</v>
      </c>
      <c r="B922" s="2" t="s">
        <v>459</v>
      </c>
      <c r="C922" s="2" t="s">
        <v>8</v>
      </c>
      <c r="D922" s="2" t="s">
        <v>90</v>
      </c>
      <c r="E922" s="2" t="s">
        <v>1440</v>
      </c>
      <c r="F922" s="2">
        <v>20</v>
      </c>
      <c r="G922" s="3">
        <v>39</v>
      </c>
      <c r="H922" s="14">
        <f t="shared" si="28"/>
        <v>780</v>
      </c>
      <c r="I922" t="str">
        <f>CONCATENATE(ESE!C922,"-",ESE!D922,"-",ESE!G922)</f>
        <v>ITA-SG palla S.R.L.-39</v>
      </c>
      <c r="J922" t="str">
        <f t="shared" si="29"/>
        <v>125</v>
      </c>
    </row>
    <row r="923" spans="1:10" ht="12.75" customHeight="1" x14ac:dyDescent="0.3">
      <c r="A923" s="2">
        <v>925</v>
      </c>
      <c r="B923" s="2" t="s">
        <v>460</v>
      </c>
      <c r="C923" s="2" t="s">
        <v>8</v>
      </c>
      <c r="D923" s="2" t="s">
        <v>9</v>
      </c>
      <c r="E923" s="2" t="s">
        <v>1440</v>
      </c>
      <c r="F923" s="2">
        <v>30</v>
      </c>
      <c r="G923" s="3">
        <v>28</v>
      </c>
      <c r="H923" s="14">
        <f t="shared" si="28"/>
        <v>840</v>
      </c>
      <c r="I923" t="str">
        <f>CONCATENATE(ESE!C923,"-",ESE!D923,"-",ESE!G923)</f>
        <v>ITA-SG-28</v>
      </c>
      <c r="J923" t="str">
        <f t="shared" si="29"/>
        <v>475</v>
      </c>
    </row>
    <row r="924" spans="1:10" ht="12.75" customHeight="1" x14ac:dyDescent="0.3">
      <c r="A924" s="2">
        <v>926</v>
      </c>
      <c r="B924" s="2" t="s">
        <v>460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14" t="str">
        <f t="shared" si="28"/>
        <v/>
      </c>
      <c r="I924" t="str">
        <f>CONCATENATE(ESE!C924,"-",ESE!D924,"-",ESE!G924)</f>
        <v>ITA-SG-28</v>
      </c>
      <c r="J924" t="str">
        <f t="shared" si="29"/>
        <v>475</v>
      </c>
    </row>
    <row r="925" spans="1:10" ht="12.75" customHeight="1" x14ac:dyDescent="0.3">
      <c r="A925" s="2">
        <v>927</v>
      </c>
      <c r="B925" s="2" t="s">
        <v>461</v>
      </c>
      <c r="C925" s="2" t="s">
        <v>79</v>
      </c>
      <c r="D925" s="2" t="s">
        <v>195</v>
      </c>
      <c r="E925" s="2" t="s">
        <v>1440</v>
      </c>
      <c r="F925" s="2">
        <v>30</v>
      </c>
      <c r="G925" s="3">
        <v>16</v>
      </c>
      <c r="H925" s="14">
        <f t="shared" si="28"/>
        <v>480</v>
      </c>
      <c r="I925" t="str">
        <f>CONCATENATE(ESE!C925,"-",ESE!D925,"-",ESE!G925)</f>
        <v>GRC-zan palla SA-16</v>
      </c>
      <c r="J925" t="str">
        <f t="shared" si="29"/>
        <v>341</v>
      </c>
    </row>
    <row r="926" spans="1:10" ht="12.75" customHeight="1" x14ac:dyDescent="0.3">
      <c r="A926" s="2">
        <v>928</v>
      </c>
      <c r="B926" s="2" t="s">
        <v>461</v>
      </c>
      <c r="C926" s="2" t="s">
        <v>79</v>
      </c>
      <c r="D926" s="2" t="s">
        <v>195</v>
      </c>
      <c r="E926" s="2" t="s">
        <v>1440</v>
      </c>
      <c r="F926" s="2">
        <v>20</v>
      </c>
      <c r="G926" s="3">
        <v>30</v>
      </c>
      <c r="H926" s="14">
        <f t="shared" si="28"/>
        <v>600</v>
      </c>
      <c r="I926" t="str">
        <f>CONCATENATE(ESE!C926,"-",ESE!D926,"-",ESE!G926)</f>
        <v>GRC-zan palla SA-30</v>
      </c>
      <c r="J926" t="str">
        <f t="shared" si="29"/>
        <v>341</v>
      </c>
    </row>
    <row r="927" spans="1:10" ht="12.75" customHeight="1" x14ac:dyDescent="0.3">
      <c r="A927" s="2">
        <v>929</v>
      </c>
      <c r="B927" s="2" t="s">
        <v>461</v>
      </c>
      <c r="C927" s="2" t="s">
        <v>79</v>
      </c>
      <c r="D927" s="2" t="s">
        <v>195</v>
      </c>
      <c r="E927" s="2" t="s">
        <v>10</v>
      </c>
      <c r="F927" s="2">
        <v>0</v>
      </c>
      <c r="G927" s="3">
        <v>30</v>
      </c>
      <c r="H927" s="14" t="str">
        <f t="shared" si="28"/>
        <v/>
      </c>
      <c r="I927" t="str">
        <f>CONCATENATE(ESE!C927,"-",ESE!D927,"-",ESE!G927)</f>
        <v>GRC-zan palla SA-30</v>
      </c>
      <c r="J927" t="str">
        <f t="shared" si="29"/>
        <v>341</v>
      </c>
    </row>
    <row r="928" spans="1:10" ht="12.75" customHeight="1" x14ac:dyDescent="0.3">
      <c r="A928" s="2">
        <v>930</v>
      </c>
      <c r="B928" s="2" t="s">
        <v>462</v>
      </c>
      <c r="C928" s="2" t="s">
        <v>8</v>
      </c>
      <c r="D928" s="2" t="s">
        <v>43</v>
      </c>
      <c r="E928" s="2" t="s">
        <v>10</v>
      </c>
      <c r="F928" s="2">
        <v>0</v>
      </c>
      <c r="G928" s="3">
        <v>26</v>
      </c>
      <c r="H928" s="14" t="str">
        <f t="shared" si="28"/>
        <v/>
      </c>
      <c r="I928" t="str">
        <f>CONCATENATE(ESE!C928,"-",ESE!D928,"-",ESE!G928)</f>
        <v>ITA-zan pin SPA-26</v>
      </c>
      <c r="J928" t="str">
        <f t="shared" si="29"/>
        <v>838</v>
      </c>
    </row>
    <row r="929" spans="1:10" ht="12.75" customHeight="1" x14ac:dyDescent="0.3">
      <c r="A929" s="2">
        <v>931</v>
      </c>
      <c r="B929" s="2" t="s">
        <v>463</v>
      </c>
      <c r="C929" s="2" t="s">
        <v>8</v>
      </c>
      <c r="D929" s="2" t="s">
        <v>43</v>
      </c>
      <c r="E929" s="2" t="s">
        <v>10</v>
      </c>
      <c r="F929" s="2">
        <v>0</v>
      </c>
      <c r="G929" s="3">
        <v>23</v>
      </c>
      <c r="H929" s="14" t="str">
        <f t="shared" si="28"/>
        <v/>
      </c>
      <c r="I929" t="str">
        <f>CONCATENATE(ESE!C929,"-",ESE!D929,"-",ESE!G929)</f>
        <v>ITA-zan pin SPA-23</v>
      </c>
      <c r="J929" t="str">
        <f t="shared" si="29"/>
        <v>145</v>
      </c>
    </row>
    <row r="930" spans="1:10" ht="12.75" customHeight="1" x14ac:dyDescent="0.3">
      <c r="A930" s="2">
        <v>932</v>
      </c>
      <c r="B930" s="2" t="s">
        <v>463</v>
      </c>
      <c r="C930" s="2" t="s">
        <v>8</v>
      </c>
      <c r="D930" s="2" t="s">
        <v>43</v>
      </c>
      <c r="E930" s="2" t="s">
        <v>1440</v>
      </c>
      <c r="F930" s="2">
        <v>20</v>
      </c>
      <c r="G930" s="3">
        <v>32</v>
      </c>
      <c r="H930" s="14">
        <f t="shared" si="28"/>
        <v>640</v>
      </c>
      <c r="I930" t="str">
        <f>CONCATENATE(ESE!C930,"-",ESE!D930,"-",ESE!G930)</f>
        <v>ITA-zan pin SPA-32</v>
      </c>
      <c r="J930" t="str">
        <f t="shared" si="29"/>
        <v>145</v>
      </c>
    </row>
    <row r="931" spans="1:10" ht="12.75" customHeight="1" x14ac:dyDescent="0.3">
      <c r="A931" s="2">
        <v>933</v>
      </c>
      <c r="B931" s="2" t="s">
        <v>463</v>
      </c>
      <c r="C931" s="2" t="s">
        <v>8</v>
      </c>
      <c r="D931" s="2" t="s">
        <v>43</v>
      </c>
      <c r="E931" s="2" t="s">
        <v>1440</v>
      </c>
      <c r="F931" s="2">
        <v>30</v>
      </c>
      <c r="G931" s="3">
        <v>18</v>
      </c>
      <c r="H931" s="14">
        <f t="shared" si="28"/>
        <v>540</v>
      </c>
      <c r="I931" t="str">
        <f>CONCATENATE(ESE!C931,"-",ESE!D931,"-",ESE!G931)</f>
        <v>ITA-zan pin SPA-18</v>
      </c>
      <c r="J931" t="str">
        <f t="shared" si="29"/>
        <v>145</v>
      </c>
    </row>
    <row r="932" spans="1:10" ht="12.75" customHeight="1" x14ac:dyDescent="0.3">
      <c r="A932" s="2">
        <v>934</v>
      </c>
      <c r="B932" s="2" t="s">
        <v>464</v>
      </c>
      <c r="C932" s="2" t="s">
        <v>8</v>
      </c>
      <c r="D932" s="2" t="s">
        <v>71</v>
      </c>
      <c r="E932" s="2" t="s">
        <v>10</v>
      </c>
      <c r="F932" s="2">
        <v>0</v>
      </c>
      <c r="G932" s="3">
        <v>30</v>
      </c>
      <c r="H932" s="14" t="str">
        <f t="shared" si="28"/>
        <v/>
      </c>
      <c r="I932" t="str">
        <f>CONCATENATE(ESE!C932,"-",ESE!D932,"-",ESE!G932)</f>
        <v>ITA-lollo SRL-30</v>
      </c>
      <c r="J932" t="str">
        <f t="shared" si="29"/>
        <v>859</v>
      </c>
    </row>
    <row r="933" spans="1:10" ht="12.75" customHeight="1" x14ac:dyDescent="0.3">
      <c r="A933" s="2">
        <v>935</v>
      </c>
      <c r="B933" s="2" t="s">
        <v>465</v>
      </c>
      <c r="C933" s="2" t="s">
        <v>8</v>
      </c>
      <c r="D933" s="2" t="s">
        <v>43</v>
      </c>
      <c r="E933" s="2" t="s">
        <v>1440</v>
      </c>
      <c r="F933" s="2">
        <v>30</v>
      </c>
      <c r="G933" s="3">
        <v>17</v>
      </c>
      <c r="H933" s="14">
        <f t="shared" si="28"/>
        <v>510</v>
      </c>
      <c r="I933" t="str">
        <f>CONCATENATE(ESE!C933,"-",ESE!D933,"-",ESE!G933)</f>
        <v>ITA-zan pin SPA-17</v>
      </c>
      <c r="J933" t="str">
        <f t="shared" si="29"/>
        <v>594</v>
      </c>
    </row>
    <row r="934" spans="1:10" ht="12.75" customHeight="1" x14ac:dyDescent="0.3">
      <c r="A934" s="2">
        <v>936</v>
      </c>
      <c r="B934" s="2" t="s">
        <v>465</v>
      </c>
      <c r="C934" s="2" t="s">
        <v>8</v>
      </c>
      <c r="D934" s="2" t="s">
        <v>43</v>
      </c>
      <c r="E934" s="2" t="s">
        <v>10</v>
      </c>
      <c r="F934" s="2">
        <v>0</v>
      </c>
      <c r="G934" s="3">
        <v>26</v>
      </c>
      <c r="H934" s="14" t="str">
        <f t="shared" si="28"/>
        <v/>
      </c>
      <c r="I934" t="str">
        <f>CONCATENATE(ESE!C934,"-",ESE!D934,"-",ESE!G934)</f>
        <v>ITA-zan pin SPA-26</v>
      </c>
      <c r="J934" t="str">
        <f t="shared" si="29"/>
        <v>594</v>
      </c>
    </row>
    <row r="935" spans="1:10" ht="12.75" customHeight="1" x14ac:dyDescent="0.3">
      <c r="A935" s="2">
        <v>937</v>
      </c>
      <c r="B935" s="2" t="s">
        <v>466</v>
      </c>
      <c r="C935" s="2" t="s">
        <v>8</v>
      </c>
      <c r="D935" s="2" t="s">
        <v>61</v>
      </c>
      <c r="E935" s="2" t="s">
        <v>1440</v>
      </c>
      <c r="F935" s="2">
        <v>20</v>
      </c>
      <c r="G935" s="3">
        <v>10</v>
      </c>
      <c r="H935" s="14">
        <f t="shared" si="28"/>
        <v>200</v>
      </c>
      <c r="I935" t="str">
        <f>CONCATENATE(ESE!C935,"-",ESE!D935,"-",ESE!G935)</f>
        <v>ITA-zan PAM-10</v>
      </c>
      <c r="J935" t="str">
        <f t="shared" si="29"/>
        <v>929</v>
      </c>
    </row>
    <row r="936" spans="1:10" ht="12.75" customHeight="1" x14ac:dyDescent="0.3">
      <c r="A936" s="2">
        <v>938</v>
      </c>
      <c r="B936" s="2" t="s">
        <v>466</v>
      </c>
      <c r="C936" s="2" t="s">
        <v>8</v>
      </c>
      <c r="D936" s="2" t="s">
        <v>61</v>
      </c>
      <c r="E936" s="2" t="s">
        <v>1440</v>
      </c>
      <c r="F936" s="2">
        <v>30</v>
      </c>
      <c r="G936" s="3">
        <v>26</v>
      </c>
      <c r="H936" s="14">
        <f t="shared" si="28"/>
        <v>780</v>
      </c>
      <c r="I936" t="str">
        <f>CONCATENATE(ESE!C936,"-",ESE!D936,"-",ESE!G936)</f>
        <v>ITA-zan PAM-26</v>
      </c>
      <c r="J936" t="str">
        <f t="shared" si="29"/>
        <v>929</v>
      </c>
    </row>
    <row r="937" spans="1:10" ht="12.75" customHeight="1" x14ac:dyDescent="0.3">
      <c r="A937" s="2">
        <v>939</v>
      </c>
      <c r="B937" s="2" t="s">
        <v>466</v>
      </c>
      <c r="C937" s="2" t="s">
        <v>8</v>
      </c>
      <c r="D937" s="2" t="s">
        <v>61</v>
      </c>
      <c r="E937" s="2" t="s">
        <v>10</v>
      </c>
      <c r="F937" s="2">
        <v>0</v>
      </c>
      <c r="G937" s="3">
        <v>17</v>
      </c>
      <c r="H937" s="14" t="str">
        <f t="shared" si="28"/>
        <v/>
      </c>
      <c r="I937" t="str">
        <f>CONCATENATE(ESE!C937,"-",ESE!D937,"-",ESE!G937)</f>
        <v>ITA-zan PAM-17</v>
      </c>
      <c r="J937" t="str">
        <f t="shared" si="29"/>
        <v>929</v>
      </c>
    </row>
    <row r="938" spans="1:10" ht="12.75" customHeight="1" x14ac:dyDescent="0.3">
      <c r="A938" s="2">
        <v>940</v>
      </c>
      <c r="B938" s="2" t="s">
        <v>467</v>
      </c>
      <c r="C938" s="2" t="s">
        <v>8</v>
      </c>
      <c r="D938" s="2" t="s">
        <v>32</v>
      </c>
      <c r="E938" s="2" t="s">
        <v>10</v>
      </c>
      <c r="F938" s="2">
        <v>0</v>
      </c>
      <c r="G938" s="3">
        <v>37</v>
      </c>
      <c r="H938" s="14" t="str">
        <f t="shared" si="28"/>
        <v/>
      </c>
      <c r="I938" t="str">
        <f>CONCATENATE(ESE!C938,"-",ESE!D938,"-",ESE!G938)</f>
        <v>ITA-zan VETRI-37</v>
      </c>
      <c r="J938" t="str">
        <f t="shared" si="29"/>
        <v>976</v>
      </c>
    </row>
    <row r="939" spans="1:10" ht="12.75" customHeight="1" x14ac:dyDescent="0.3">
      <c r="A939" s="2">
        <v>941</v>
      </c>
      <c r="B939" s="2" t="s">
        <v>468</v>
      </c>
      <c r="C939" s="2" t="s">
        <v>8</v>
      </c>
      <c r="D939" s="2" t="s">
        <v>45</v>
      </c>
      <c r="E939" s="2" t="s">
        <v>10</v>
      </c>
      <c r="F939" s="2">
        <v>0</v>
      </c>
      <c r="G939" s="3">
        <v>36</v>
      </c>
      <c r="H939" s="14" t="str">
        <f t="shared" si="28"/>
        <v/>
      </c>
      <c r="I939" t="str">
        <f>CONCATENATE(ESE!C939,"-",ESE!D939,"-",ESE!G939)</f>
        <v>ITA-SICURpin SUD S.r.l-36</v>
      </c>
      <c r="J939" t="str">
        <f t="shared" si="29"/>
        <v>139</v>
      </c>
    </row>
    <row r="940" spans="1:10" ht="12.75" customHeight="1" x14ac:dyDescent="0.3">
      <c r="A940" s="2">
        <v>942</v>
      </c>
      <c r="B940" s="2" t="s">
        <v>468</v>
      </c>
      <c r="C940" s="2" t="s">
        <v>8</v>
      </c>
      <c r="D940" s="2" t="s">
        <v>45</v>
      </c>
      <c r="E940" s="2" t="s">
        <v>1440</v>
      </c>
      <c r="F940" s="2">
        <v>30</v>
      </c>
      <c r="G940" s="3">
        <v>21</v>
      </c>
      <c r="H940" s="14">
        <f t="shared" si="28"/>
        <v>630</v>
      </c>
      <c r="I940" t="str">
        <f>CONCATENATE(ESE!C940,"-",ESE!D940,"-",ESE!G940)</f>
        <v>ITA-SICURpin SUD S.r.l-21</v>
      </c>
      <c r="J940" t="str">
        <f t="shared" si="29"/>
        <v>139</v>
      </c>
    </row>
    <row r="941" spans="1:10" ht="12.75" customHeight="1" x14ac:dyDescent="0.3">
      <c r="A941" s="2">
        <v>943</v>
      </c>
      <c r="B941" s="2" t="s">
        <v>468</v>
      </c>
      <c r="C941" s="2" t="s">
        <v>8</v>
      </c>
      <c r="D941" s="2" t="s">
        <v>45</v>
      </c>
      <c r="E941" s="2" t="s">
        <v>1440</v>
      </c>
      <c r="F941" s="2">
        <v>20</v>
      </c>
      <c r="G941" s="3">
        <v>30</v>
      </c>
      <c r="H941" s="14">
        <f t="shared" si="28"/>
        <v>600</v>
      </c>
      <c r="I941" t="str">
        <f>CONCATENATE(ESE!C941,"-",ESE!D941,"-",ESE!G941)</f>
        <v>ITA-SICURpin SUD S.r.l-30</v>
      </c>
      <c r="J941" t="str">
        <f t="shared" si="29"/>
        <v>139</v>
      </c>
    </row>
    <row r="942" spans="1:10" ht="12.75" customHeight="1" x14ac:dyDescent="0.3">
      <c r="A942" s="2">
        <v>944</v>
      </c>
      <c r="B942" s="2" t="s">
        <v>469</v>
      </c>
      <c r="C942" s="2" t="s">
        <v>8</v>
      </c>
      <c r="D942" s="2" t="s">
        <v>61</v>
      </c>
      <c r="E942" s="2" t="s">
        <v>10</v>
      </c>
      <c r="F942" s="2">
        <v>0</v>
      </c>
      <c r="G942" s="3">
        <v>10</v>
      </c>
      <c r="H942" s="14" t="str">
        <f t="shared" si="28"/>
        <v/>
      </c>
      <c r="I942" t="str">
        <f>CONCATENATE(ESE!C942,"-",ESE!D942,"-",ESE!G942)</f>
        <v>ITA-zan PAM-10</v>
      </c>
      <c r="J942" t="str">
        <f t="shared" si="29"/>
        <v>021</v>
      </c>
    </row>
    <row r="943" spans="1:10" ht="12.75" customHeight="1" x14ac:dyDescent="0.3">
      <c r="A943" s="2">
        <v>945</v>
      </c>
      <c r="B943" s="2" t="s">
        <v>469</v>
      </c>
      <c r="C943" s="2" t="s">
        <v>8</v>
      </c>
      <c r="D943" s="2" t="s">
        <v>61</v>
      </c>
      <c r="E943" s="2" t="s">
        <v>1440</v>
      </c>
      <c r="F943" s="2">
        <v>30</v>
      </c>
      <c r="G943" s="3">
        <v>32</v>
      </c>
      <c r="H943" s="14">
        <f t="shared" si="28"/>
        <v>960</v>
      </c>
      <c r="I943" t="str">
        <f>CONCATENATE(ESE!C943,"-",ESE!D943,"-",ESE!G943)</f>
        <v>ITA-zan PAM-32</v>
      </c>
      <c r="J943" t="str">
        <f t="shared" si="29"/>
        <v>021</v>
      </c>
    </row>
    <row r="944" spans="1:10" ht="12.75" customHeight="1" x14ac:dyDescent="0.3">
      <c r="A944" s="2">
        <v>946</v>
      </c>
      <c r="B944" s="2" t="s">
        <v>469</v>
      </c>
      <c r="C944" s="2" t="s">
        <v>8</v>
      </c>
      <c r="D944" s="2" t="s">
        <v>61</v>
      </c>
      <c r="E944" s="2" t="s">
        <v>1440</v>
      </c>
      <c r="F944" s="2">
        <v>20</v>
      </c>
      <c r="G944" s="3">
        <v>34</v>
      </c>
      <c r="H944" s="14">
        <f t="shared" si="28"/>
        <v>680</v>
      </c>
      <c r="I944" t="str">
        <f>CONCATENATE(ESE!C944,"-",ESE!D944,"-",ESE!G944)</f>
        <v>ITA-zan PAM-34</v>
      </c>
      <c r="J944" t="str">
        <f t="shared" si="29"/>
        <v>021</v>
      </c>
    </row>
    <row r="945" spans="1:10" ht="12.75" customHeight="1" x14ac:dyDescent="0.3">
      <c r="A945" s="2">
        <v>947</v>
      </c>
      <c r="B945" s="2" t="s">
        <v>470</v>
      </c>
      <c r="C945" s="2" t="s">
        <v>8</v>
      </c>
      <c r="D945" s="2" t="s">
        <v>50</v>
      </c>
      <c r="E945" s="2" t="s">
        <v>10</v>
      </c>
      <c r="F945" s="2">
        <v>0</v>
      </c>
      <c r="G945" s="3">
        <v>31</v>
      </c>
      <c r="H945" s="14" t="str">
        <f t="shared" si="28"/>
        <v/>
      </c>
      <c r="I945" t="str">
        <f>CONCATENATE(ESE!C945,"-",ESE!D945,"-",ESE!G945)</f>
        <v>ITA-zan S.R.L.-31</v>
      </c>
      <c r="J945" t="str">
        <f t="shared" si="29"/>
        <v>891</v>
      </c>
    </row>
    <row r="946" spans="1:10" ht="12.75" customHeight="1" x14ac:dyDescent="0.3">
      <c r="A946" s="2">
        <v>948</v>
      </c>
      <c r="B946" s="2" t="s">
        <v>470</v>
      </c>
      <c r="C946" s="2" t="s">
        <v>8</v>
      </c>
      <c r="D946" s="2" t="s">
        <v>50</v>
      </c>
      <c r="E946" s="2" t="s">
        <v>1440</v>
      </c>
      <c r="F946" s="2">
        <v>30</v>
      </c>
      <c r="G946" s="3">
        <v>14</v>
      </c>
      <c r="H946" s="14">
        <f t="shared" si="28"/>
        <v>420</v>
      </c>
      <c r="I946" t="str">
        <f>CONCATENATE(ESE!C946,"-",ESE!D946,"-",ESE!G946)</f>
        <v>ITA-zan S.R.L.-14</v>
      </c>
      <c r="J946" t="str">
        <f t="shared" si="29"/>
        <v>891</v>
      </c>
    </row>
    <row r="947" spans="1:10" ht="12.75" customHeight="1" x14ac:dyDescent="0.3">
      <c r="A947" s="2">
        <v>949</v>
      </c>
      <c r="B947" s="2" t="s">
        <v>470</v>
      </c>
      <c r="C947" s="2" t="s">
        <v>8</v>
      </c>
      <c r="D947" s="2" t="s">
        <v>50</v>
      </c>
      <c r="E947" s="2" t="s">
        <v>1440</v>
      </c>
      <c r="F947" s="2">
        <v>20</v>
      </c>
      <c r="G947" s="3">
        <v>38</v>
      </c>
      <c r="H947" s="14">
        <f t="shared" si="28"/>
        <v>760</v>
      </c>
      <c r="I947" t="str">
        <f>CONCATENATE(ESE!C947,"-",ESE!D947,"-",ESE!G947)</f>
        <v>ITA-zan S.R.L.-38</v>
      </c>
      <c r="J947" t="str">
        <f t="shared" si="29"/>
        <v>891</v>
      </c>
    </row>
    <row r="948" spans="1:10" ht="12.75" customHeight="1" x14ac:dyDescent="0.3">
      <c r="A948" s="2">
        <v>950</v>
      </c>
      <c r="B948" s="2" t="s">
        <v>471</v>
      </c>
      <c r="C948" s="2" t="s">
        <v>8</v>
      </c>
      <c r="D948" s="2" t="s">
        <v>71</v>
      </c>
      <c r="E948" s="2" t="s">
        <v>10</v>
      </c>
      <c r="F948" s="2">
        <v>0</v>
      </c>
      <c r="G948" s="3">
        <v>17</v>
      </c>
      <c r="H948" s="14" t="str">
        <f t="shared" si="28"/>
        <v/>
      </c>
      <c r="I948" t="str">
        <f>CONCATENATE(ESE!C948,"-",ESE!D948,"-",ESE!G948)</f>
        <v>ITA-lollo SRL-17</v>
      </c>
      <c r="J948" t="str">
        <f t="shared" si="29"/>
        <v>499</v>
      </c>
    </row>
    <row r="949" spans="1:10" ht="12.75" customHeight="1" x14ac:dyDescent="0.3">
      <c r="A949" s="2">
        <v>951</v>
      </c>
      <c r="B949" s="2" t="s">
        <v>472</v>
      </c>
      <c r="C949" s="2" t="s">
        <v>8</v>
      </c>
      <c r="D949" s="2" t="s">
        <v>71</v>
      </c>
      <c r="E949" s="2" t="s">
        <v>10</v>
      </c>
      <c r="F949" s="2">
        <v>0</v>
      </c>
      <c r="G949" s="3">
        <v>34</v>
      </c>
      <c r="H949" s="14" t="str">
        <f t="shared" si="28"/>
        <v/>
      </c>
      <c r="I949" t="str">
        <f>CONCATENATE(ESE!C949,"-",ESE!D949,"-",ESE!G949)</f>
        <v>ITA-lollo SRL-34</v>
      </c>
      <c r="J949" t="str">
        <f t="shared" si="29"/>
        <v>190</v>
      </c>
    </row>
    <row r="950" spans="1:10" ht="12.75" customHeight="1" x14ac:dyDescent="0.3">
      <c r="A950" s="2">
        <v>952</v>
      </c>
      <c r="B950" s="2" t="s">
        <v>473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14" t="str">
        <f t="shared" si="28"/>
        <v/>
      </c>
      <c r="I950" t="str">
        <f>CONCATENATE(ESE!C950,"-",ESE!D950,"-",ESE!G950)</f>
        <v>ITA-SG-19</v>
      </c>
      <c r="J950" t="str">
        <f t="shared" si="29"/>
        <v>476</v>
      </c>
    </row>
    <row r="951" spans="1:10" ht="12.75" customHeight="1" x14ac:dyDescent="0.3">
      <c r="A951" s="2">
        <v>953</v>
      </c>
      <c r="B951" s="2" t="s">
        <v>474</v>
      </c>
      <c r="C951" s="2" t="s">
        <v>8</v>
      </c>
      <c r="D951" s="2" t="s">
        <v>9</v>
      </c>
      <c r="E951" s="2" t="s">
        <v>1440</v>
      </c>
      <c r="F951" s="2">
        <v>30</v>
      </c>
      <c r="G951" s="3">
        <v>15</v>
      </c>
      <c r="H951" s="14">
        <f t="shared" si="28"/>
        <v>450</v>
      </c>
      <c r="I951" t="str">
        <f>CONCATENATE(ESE!C951,"-",ESE!D951,"-",ESE!G951)</f>
        <v>ITA-SG-15</v>
      </c>
      <c r="J951" t="str">
        <f t="shared" si="29"/>
        <v>175</v>
      </c>
    </row>
    <row r="952" spans="1:10" ht="12.75" customHeight="1" x14ac:dyDescent="0.3">
      <c r="A952" s="2">
        <v>954</v>
      </c>
      <c r="B952" s="2" t="s">
        <v>474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14" t="str">
        <f t="shared" si="28"/>
        <v/>
      </c>
      <c r="I952" t="str">
        <f>CONCATENATE(ESE!C952,"-",ESE!D952,"-",ESE!G952)</f>
        <v>ITA-SG-38</v>
      </c>
      <c r="J952" t="str">
        <f t="shared" si="29"/>
        <v>175</v>
      </c>
    </row>
    <row r="953" spans="1:10" ht="12.75" customHeight="1" x14ac:dyDescent="0.3">
      <c r="A953" s="2">
        <v>955</v>
      </c>
      <c r="B953" s="2" t="s">
        <v>475</v>
      </c>
      <c r="C953" s="2" t="s">
        <v>8</v>
      </c>
      <c r="D953" s="2" t="s">
        <v>50</v>
      </c>
      <c r="E953" s="2" t="s">
        <v>10</v>
      </c>
      <c r="F953" s="2">
        <v>0</v>
      </c>
      <c r="G953" s="3">
        <v>19</v>
      </c>
      <c r="H953" s="14" t="str">
        <f t="shared" si="28"/>
        <v/>
      </c>
      <c r="I953" t="str">
        <f>CONCATENATE(ESE!C953,"-",ESE!D953,"-",ESE!G953)</f>
        <v>ITA-zan S.R.L.-19</v>
      </c>
      <c r="J953" t="str">
        <f t="shared" si="29"/>
        <v>634</v>
      </c>
    </row>
    <row r="954" spans="1:10" ht="12.75" customHeight="1" x14ac:dyDescent="0.3">
      <c r="A954" s="2">
        <v>956</v>
      </c>
      <c r="B954" s="2" t="s">
        <v>476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14" t="str">
        <f t="shared" si="28"/>
        <v/>
      </c>
      <c r="I954" t="str">
        <f>CONCATENATE(ESE!C954,"-",ESE!D954,"-",ESE!G954)</f>
        <v>ITA-SG-26</v>
      </c>
      <c r="J954" t="str">
        <f t="shared" si="29"/>
        <v>668</v>
      </c>
    </row>
    <row r="955" spans="1:10" ht="12.75" customHeight="1" x14ac:dyDescent="0.3">
      <c r="A955" s="2">
        <v>957</v>
      </c>
      <c r="B955" s="2" t="s">
        <v>477</v>
      </c>
      <c r="C955" s="2" t="s">
        <v>79</v>
      </c>
      <c r="D955" s="2" t="s">
        <v>80</v>
      </c>
      <c r="E955" s="2" t="s">
        <v>1440</v>
      </c>
      <c r="F955" s="2">
        <v>30</v>
      </c>
      <c r="G955" s="3">
        <v>13</v>
      </c>
      <c r="H955" s="14">
        <f t="shared" si="28"/>
        <v>390</v>
      </c>
      <c r="I955" t="str">
        <f>CONCATENATE(ESE!C955,"-",ESE!D955,"-",ESE!G955)</f>
        <v>GRC-zan ABEE-13</v>
      </c>
      <c r="J955" t="str">
        <f t="shared" si="29"/>
        <v>824</v>
      </c>
    </row>
    <row r="956" spans="1:10" ht="12.75" customHeight="1" x14ac:dyDescent="0.3">
      <c r="A956" s="2">
        <v>958</v>
      </c>
      <c r="B956" s="2" t="s">
        <v>477</v>
      </c>
      <c r="C956" s="2" t="s">
        <v>79</v>
      </c>
      <c r="D956" s="2" t="s">
        <v>80</v>
      </c>
      <c r="E956" s="2" t="s">
        <v>10</v>
      </c>
      <c r="F956" s="2">
        <v>0</v>
      </c>
      <c r="G956" s="3">
        <v>27</v>
      </c>
      <c r="H956" s="14" t="str">
        <f t="shared" si="28"/>
        <v/>
      </c>
      <c r="I956" t="str">
        <f>CONCATENATE(ESE!C956,"-",ESE!D956,"-",ESE!G956)</f>
        <v>GRC-zan ABEE-27</v>
      </c>
      <c r="J956" t="str">
        <f t="shared" si="29"/>
        <v>824</v>
      </c>
    </row>
    <row r="957" spans="1:10" ht="12.75" customHeight="1" x14ac:dyDescent="0.3">
      <c r="A957" s="2">
        <v>959</v>
      </c>
      <c r="B957" s="2" t="s">
        <v>477</v>
      </c>
      <c r="C957" s="2" t="s">
        <v>79</v>
      </c>
      <c r="D957" s="2" t="s">
        <v>80</v>
      </c>
      <c r="E957" s="2" t="s">
        <v>1440</v>
      </c>
      <c r="F957" s="2">
        <v>20</v>
      </c>
      <c r="G957" s="3">
        <v>25</v>
      </c>
      <c r="H957" s="14">
        <f t="shared" si="28"/>
        <v>500</v>
      </c>
      <c r="I957" t="str">
        <f>CONCATENATE(ESE!C957,"-",ESE!D957,"-",ESE!G957)</f>
        <v>GRC-zan ABEE-25</v>
      </c>
      <c r="J957" t="str">
        <f t="shared" si="29"/>
        <v>824</v>
      </c>
    </row>
    <row r="958" spans="1:10" ht="12.75" customHeight="1" x14ac:dyDescent="0.3">
      <c r="A958" s="2">
        <v>960</v>
      </c>
      <c r="B958" s="2" t="s">
        <v>477</v>
      </c>
      <c r="C958" s="2" t="s">
        <v>79</v>
      </c>
      <c r="D958" s="2" t="s">
        <v>80</v>
      </c>
      <c r="E958" s="2" t="s">
        <v>1440</v>
      </c>
      <c r="F958" s="2">
        <v>20</v>
      </c>
      <c r="G958" s="3">
        <v>32</v>
      </c>
      <c r="H958" s="14">
        <f t="shared" si="28"/>
        <v>640</v>
      </c>
      <c r="I958" t="str">
        <f>CONCATENATE(ESE!C958,"-",ESE!D958,"-",ESE!G958)</f>
        <v>GRC-zan ABEE-32</v>
      </c>
      <c r="J958" t="str">
        <f t="shared" si="29"/>
        <v>824</v>
      </c>
    </row>
    <row r="959" spans="1:10" ht="12.75" customHeight="1" x14ac:dyDescent="0.3">
      <c r="A959" s="2">
        <v>961</v>
      </c>
      <c r="B959" s="2" t="s">
        <v>478</v>
      </c>
      <c r="C959" s="2" t="s">
        <v>8</v>
      </c>
      <c r="D959" s="2" t="s">
        <v>61</v>
      </c>
      <c r="E959" s="2" t="s">
        <v>1440</v>
      </c>
      <c r="F959" s="2">
        <v>20</v>
      </c>
      <c r="G959" s="3">
        <v>12</v>
      </c>
      <c r="H959" s="14">
        <f t="shared" si="28"/>
        <v>240</v>
      </c>
      <c r="I959" t="str">
        <f>CONCATENATE(ESE!C959,"-",ESE!D959,"-",ESE!G959)</f>
        <v>ITA-zan PAM-12</v>
      </c>
      <c r="J959" t="str">
        <f t="shared" si="29"/>
        <v>390</v>
      </c>
    </row>
    <row r="960" spans="1:10" ht="12.75" customHeight="1" x14ac:dyDescent="0.3">
      <c r="A960" s="2">
        <v>962</v>
      </c>
      <c r="B960" s="2" t="s">
        <v>478</v>
      </c>
      <c r="C960" s="2" t="s">
        <v>8</v>
      </c>
      <c r="D960" s="2" t="s">
        <v>61</v>
      </c>
      <c r="E960" s="2" t="s">
        <v>1440</v>
      </c>
      <c r="F960" s="2">
        <v>30</v>
      </c>
      <c r="G960" s="3">
        <v>40</v>
      </c>
      <c r="H960" s="14">
        <f t="shared" si="28"/>
        <v>1200</v>
      </c>
      <c r="I960" t="str">
        <f>CONCATENATE(ESE!C960,"-",ESE!D960,"-",ESE!G960)</f>
        <v>ITA-zan PAM-40</v>
      </c>
      <c r="J960" t="str">
        <f t="shared" si="29"/>
        <v>390</v>
      </c>
    </row>
    <row r="961" spans="1:10" ht="12.75" customHeight="1" x14ac:dyDescent="0.3">
      <c r="A961" s="2">
        <v>963</v>
      </c>
      <c r="B961" s="2" t="s">
        <v>478</v>
      </c>
      <c r="C961" s="2" t="s">
        <v>8</v>
      </c>
      <c r="D961" s="2" t="s">
        <v>61</v>
      </c>
      <c r="E961" s="2" t="s">
        <v>10</v>
      </c>
      <c r="F961" s="2">
        <v>0</v>
      </c>
      <c r="G961" s="3">
        <v>28</v>
      </c>
      <c r="H961" s="14" t="str">
        <f t="shared" si="28"/>
        <v/>
      </c>
      <c r="I961" t="str">
        <f>CONCATENATE(ESE!C961,"-",ESE!D961,"-",ESE!G961)</f>
        <v>ITA-zan PAM-28</v>
      </c>
      <c r="J961" t="str">
        <f t="shared" si="29"/>
        <v>390</v>
      </c>
    </row>
    <row r="962" spans="1:10" ht="12.75" customHeight="1" x14ac:dyDescent="0.3">
      <c r="A962" s="2">
        <v>964</v>
      </c>
      <c r="B962" s="2" t="s">
        <v>479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14" t="str">
        <f t="shared" si="28"/>
        <v/>
      </c>
      <c r="I962" t="str">
        <f>CONCATENATE(ESE!C962,"-",ESE!D962,"-",ESE!G962)</f>
        <v>ITA-SG-23</v>
      </c>
      <c r="J962" t="str">
        <f t="shared" si="29"/>
        <v>965</v>
      </c>
    </row>
    <row r="963" spans="1:10" ht="12.75" customHeight="1" x14ac:dyDescent="0.3">
      <c r="A963" s="2">
        <v>965</v>
      </c>
      <c r="B963" s="2" t="s">
        <v>479</v>
      </c>
      <c r="C963" s="2" t="s">
        <v>8</v>
      </c>
      <c r="D963" s="2" t="s">
        <v>9</v>
      </c>
      <c r="E963" s="2" t="s">
        <v>1440</v>
      </c>
      <c r="F963" s="2">
        <v>20</v>
      </c>
      <c r="G963" s="3">
        <v>33</v>
      </c>
      <c r="H963" s="14">
        <f t="shared" ref="H963:H1026" si="30">IF(F963=0,"",F963*G963)</f>
        <v>660</v>
      </c>
      <c r="I963" t="str">
        <f>CONCATENATE(ESE!C963,"-",ESE!D963,"-",ESE!G963)</f>
        <v>ITA-SG-33</v>
      </c>
      <c r="J963" t="str">
        <f t="shared" ref="J963:J1026" si="31">MID(B963,3,3)</f>
        <v>965</v>
      </c>
    </row>
    <row r="964" spans="1:10" ht="12.75" customHeight="1" x14ac:dyDescent="0.3">
      <c r="A964" s="2">
        <v>966</v>
      </c>
      <c r="B964" s="2" t="s">
        <v>479</v>
      </c>
      <c r="C964" s="2" t="s">
        <v>8</v>
      </c>
      <c r="D964" s="2" t="s">
        <v>9</v>
      </c>
      <c r="E964" s="2" t="s">
        <v>1440</v>
      </c>
      <c r="F964" s="2">
        <v>20</v>
      </c>
      <c r="G964" s="3">
        <v>31</v>
      </c>
      <c r="H964" s="14">
        <f t="shared" si="30"/>
        <v>620</v>
      </c>
      <c r="I964" t="str">
        <f>CONCATENATE(ESE!C964,"-",ESE!D964,"-",ESE!G964)</f>
        <v>ITA-SG-31</v>
      </c>
      <c r="J964" t="str">
        <f t="shared" si="31"/>
        <v>965</v>
      </c>
    </row>
    <row r="965" spans="1:10" ht="12.75" customHeight="1" x14ac:dyDescent="0.3">
      <c r="A965" s="2">
        <v>967</v>
      </c>
      <c r="B965" s="2" t="s">
        <v>479</v>
      </c>
      <c r="C965" s="2" t="s">
        <v>8</v>
      </c>
      <c r="D965" s="2" t="s">
        <v>9</v>
      </c>
      <c r="E965" s="2" t="s">
        <v>1440</v>
      </c>
      <c r="F965" s="2">
        <v>30</v>
      </c>
      <c r="G965" s="3">
        <v>27</v>
      </c>
      <c r="H965" s="14">
        <f t="shared" si="30"/>
        <v>810</v>
      </c>
      <c r="I965" t="str">
        <f>CONCATENATE(ESE!C965,"-",ESE!D965,"-",ESE!G965)</f>
        <v>ITA-SG-27</v>
      </c>
      <c r="J965" t="str">
        <f t="shared" si="31"/>
        <v>965</v>
      </c>
    </row>
    <row r="966" spans="1:10" ht="12.75" customHeight="1" x14ac:dyDescent="0.3">
      <c r="A966" s="2">
        <v>968</v>
      </c>
      <c r="B966" s="2" t="s">
        <v>480</v>
      </c>
      <c r="C966" s="2" t="s">
        <v>8</v>
      </c>
      <c r="D966" s="2" t="s">
        <v>9</v>
      </c>
      <c r="E966" s="2" t="s">
        <v>1440</v>
      </c>
      <c r="F966" s="2">
        <v>30</v>
      </c>
      <c r="G966" s="3">
        <v>30</v>
      </c>
      <c r="H966" s="14">
        <f t="shared" si="30"/>
        <v>900</v>
      </c>
      <c r="I966" t="str">
        <f>CONCATENATE(ESE!C966,"-",ESE!D966,"-",ESE!G966)</f>
        <v>ITA-SG-30</v>
      </c>
      <c r="J966" t="str">
        <f t="shared" si="31"/>
        <v>970</v>
      </c>
    </row>
    <row r="967" spans="1:10" ht="12.75" customHeight="1" x14ac:dyDescent="0.3">
      <c r="A967" s="2">
        <v>969</v>
      </c>
      <c r="B967" s="2" t="s">
        <v>480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14" t="str">
        <f t="shared" si="30"/>
        <v/>
      </c>
      <c r="I967" t="str">
        <f>CONCATENATE(ESE!C967,"-",ESE!D967,"-",ESE!G967)</f>
        <v>ITA-SG-25</v>
      </c>
      <c r="J967" t="str">
        <f t="shared" si="31"/>
        <v>970</v>
      </c>
    </row>
    <row r="968" spans="1:10" ht="12.75" customHeight="1" x14ac:dyDescent="0.3">
      <c r="A968" s="2">
        <v>970</v>
      </c>
      <c r="B968" s="2" t="s">
        <v>480</v>
      </c>
      <c r="C968" s="2" t="s">
        <v>8</v>
      </c>
      <c r="D968" s="2" t="s">
        <v>9</v>
      </c>
      <c r="E968" s="2" t="s">
        <v>1440</v>
      </c>
      <c r="F968" s="2">
        <v>20</v>
      </c>
      <c r="G968" s="3">
        <v>17</v>
      </c>
      <c r="H968" s="14">
        <f t="shared" si="30"/>
        <v>340</v>
      </c>
      <c r="I968" t="str">
        <f>CONCATENATE(ESE!C968,"-",ESE!D968,"-",ESE!G968)</f>
        <v>ITA-SG-17</v>
      </c>
      <c r="J968" t="str">
        <f t="shared" si="31"/>
        <v>970</v>
      </c>
    </row>
    <row r="969" spans="1:10" ht="12.75" customHeight="1" x14ac:dyDescent="0.3">
      <c r="A969" s="2">
        <v>971</v>
      </c>
      <c r="B969" s="2" t="s">
        <v>481</v>
      </c>
      <c r="C969" s="2" t="s">
        <v>13</v>
      </c>
      <c r="D969" s="2" t="s">
        <v>19</v>
      </c>
      <c r="E969" s="2" t="s">
        <v>1440</v>
      </c>
      <c r="F969" s="2">
        <v>30</v>
      </c>
      <c r="G969" s="3">
        <v>28</v>
      </c>
      <c r="H969" s="14">
        <f t="shared" si="30"/>
        <v>840</v>
      </c>
      <c r="I969" t="str">
        <f>CONCATENATE(ESE!C969,"-",ESE!D969,"-",ESE!G969)</f>
        <v>EGY-zan pin assuf S.A.E.-28</v>
      </c>
      <c r="J969" t="str">
        <f t="shared" si="31"/>
        <v>748</v>
      </c>
    </row>
    <row r="970" spans="1:10" ht="12.75" customHeight="1" x14ac:dyDescent="0.3">
      <c r="A970" s="2">
        <v>972</v>
      </c>
      <c r="B970" s="2" t="s">
        <v>481</v>
      </c>
      <c r="C970" s="2" t="s">
        <v>13</v>
      </c>
      <c r="D970" s="2" t="s">
        <v>19</v>
      </c>
      <c r="E970" s="2" t="s">
        <v>10</v>
      </c>
      <c r="F970" s="2">
        <v>0</v>
      </c>
      <c r="G970" s="3">
        <v>16</v>
      </c>
      <c r="H970" s="14" t="str">
        <f t="shared" si="30"/>
        <v/>
      </c>
      <c r="I970" t="str">
        <f>CONCATENATE(ESE!C970,"-",ESE!D970,"-",ESE!G970)</f>
        <v>EGY-zan pin assuf S.A.E.-16</v>
      </c>
      <c r="J970" t="str">
        <f t="shared" si="31"/>
        <v>748</v>
      </c>
    </row>
    <row r="971" spans="1:10" ht="12.75" customHeight="1" x14ac:dyDescent="0.3">
      <c r="A971" s="2">
        <v>973</v>
      </c>
      <c r="B971" s="2" t="s">
        <v>481</v>
      </c>
      <c r="C971" s="2" t="s">
        <v>13</v>
      </c>
      <c r="D971" s="2" t="s">
        <v>19</v>
      </c>
      <c r="E971" s="2" t="s">
        <v>1440</v>
      </c>
      <c r="F971" s="2">
        <v>20</v>
      </c>
      <c r="G971" s="3">
        <v>39</v>
      </c>
      <c r="H971" s="14">
        <f t="shared" si="30"/>
        <v>780</v>
      </c>
      <c r="I971" t="str">
        <f>CONCATENATE(ESE!C971,"-",ESE!D971,"-",ESE!G971)</f>
        <v>EGY-zan pin assuf S.A.E.-39</v>
      </c>
      <c r="J971" t="str">
        <f t="shared" si="31"/>
        <v>748</v>
      </c>
    </row>
    <row r="972" spans="1:10" ht="12.75" customHeight="1" x14ac:dyDescent="0.3">
      <c r="A972" s="2">
        <v>974</v>
      </c>
      <c r="B972" s="2" t="s">
        <v>482</v>
      </c>
      <c r="C972" s="2" t="s">
        <v>13</v>
      </c>
      <c r="D972" s="2" t="s">
        <v>19</v>
      </c>
      <c r="E972" s="2" t="s">
        <v>1440</v>
      </c>
      <c r="F972" s="2">
        <v>30</v>
      </c>
      <c r="G972" s="3">
        <v>13</v>
      </c>
      <c r="H972" s="14">
        <f t="shared" si="30"/>
        <v>390</v>
      </c>
      <c r="I972" t="str">
        <f>CONCATENATE(ESE!C972,"-",ESE!D972,"-",ESE!G972)</f>
        <v>EGY-zan pin assuf S.A.E.-13</v>
      </c>
      <c r="J972" t="str">
        <f t="shared" si="31"/>
        <v>889</v>
      </c>
    </row>
    <row r="973" spans="1:10" ht="12.75" customHeight="1" x14ac:dyDescent="0.3">
      <c r="A973" s="2">
        <v>975</v>
      </c>
      <c r="B973" s="2" t="s">
        <v>483</v>
      </c>
      <c r="C973" s="2" t="s">
        <v>13</v>
      </c>
      <c r="D973" s="2" t="s">
        <v>19</v>
      </c>
      <c r="E973" s="2" t="s">
        <v>1440</v>
      </c>
      <c r="F973" s="2">
        <v>30</v>
      </c>
      <c r="G973" s="3">
        <v>40</v>
      </c>
      <c r="H973" s="14">
        <f t="shared" si="30"/>
        <v>1200</v>
      </c>
      <c r="I973" t="str">
        <f>CONCATENATE(ESE!C973,"-",ESE!D973,"-",ESE!G973)</f>
        <v>EGY-zan pin assuf S.A.E.-40</v>
      </c>
      <c r="J973" t="str">
        <f t="shared" si="31"/>
        <v>658</v>
      </c>
    </row>
    <row r="974" spans="1:10" ht="12.75" customHeight="1" x14ac:dyDescent="0.3">
      <c r="A974" s="2">
        <v>976</v>
      </c>
      <c r="B974" s="2" t="s">
        <v>483</v>
      </c>
      <c r="C974" s="2" t="s">
        <v>13</v>
      </c>
      <c r="D974" s="2" t="s">
        <v>19</v>
      </c>
      <c r="E974" s="2" t="s">
        <v>10</v>
      </c>
      <c r="F974" s="2">
        <v>0</v>
      </c>
      <c r="G974" s="3">
        <v>24</v>
      </c>
      <c r="H974" s="14" t="str">
        <f t="shared" si="30"/>
        <v/>
      </c>
      <c r="I974" t="str">
        <f>CONCATENATE(ESE!C974,"-",ESE!D974,"-",ESE!G974)</f>
        <v>EGY-zan pin assuf S.A.E.-24</v>
      </c>
      <c r="J974" t="str">
        <f t="shared" si="31"/>
        <v>658</v>
      </c>
    </row>
    <row r="975" spans="1:10" ht="12.75" customHeight="1" x14ac:dyDescent="0.3">
      <c r="A975" s="2">
        <v>977</v>
      </c>
      <c r="B975" s="2" t="s">
        <v>484</v>
      </c>
      <c r="C975" s="2" t="s">
        <v>13</v>
      </c>
      <c r="D975" s="2" t="s">
        <v>12</v>
      </c>
      <c r="E975" s="2" t="s">
        <v>1440</v>
      </c>
      <c r="F975" s="2">
        <v>20</v>
      </c>
      <c r="G975" s="3">
        <v>30</v>
      </c>
      <c r="H975" s="14">
        <f t="shared" si="30"/>
        <v>600</v>
      </c>
      <c r="I975" t="str">
        <f>CONCATENATE(ESE!C975,"-",ESE!D975,"-",ESE!G975)</f>
        <v>EGY-ccc order-30</v>
      </c>
      <c r="J975" t="str">
        <f t="shared" si="31"/>
        <v>591</v>
      </c>
    </row>
    <row r="976" spans="1:10" ht="12.75" customHeight="1" x14ac:dyDescent="0.3">
      <c r="A976" s="2">
        <v>978</v>
      </c>
      <c r="B976" s="2" t="s">
        <v>484</v>
      </c>
      <c r="C976" s="2" t="s">
        <v>13</v>
      </c>
      <c r="D976" s="2" t="s">
        <v>12</v>
      </c>
      <c r="E976" s="2" t="s">
        <v>1440</v>
      </c>
      <c r="F976" s="2">
        <v>30</v>
      </c>
      <c r="G976" s="3">
        <v>19</v>
      </c>
      <c r="H976" s="14">
        <f t="shared" si="30"/>
        <v>570</v>
      </c>
      <c r="I976" t="str">
        <f>CONCATENATE(ESE!C976,"-",ESE!D976,"-",ESE!G976)</f>
        <v>EGY-ccc order-19</v>
      </c>
      <c r="J976" t="str">
        <f t="shared" si="31"/>
        <v>591</v>
      </c>
    </row>
    <row r="977" spans="1:10" ht="12.75" customHeight="1" x14ac:dyDescent="0.3">
      <c r="A977" s="2">
        <v>979</v>
      </c>
      <c r="B977" s="2" t="s">
        <v>484</v>
      </c>
      <c r="C977" s="2" t="s">
        <v>13</v>
      </c>
      <c r="D977" s="2" t="s">
        <v>12</v>
      </c>
      <c r="E977" s="2" t="s">
        <v>10</v>
      </c>
      <c r="F977" s="2">
        <v>0</v>
      </c>
      <c r="G977" s="3">
        <v>24</v>
      </c>
      <c r="H977" s="14" t="str">
        <f t="shared" si="30"/>
        <v/>
      </c>
      <c r="I977" t="str">
        <f>CONCATENATE(ESE!C977,"-",ESE!D977,"-",ESE!G977)</f>
        <v>EGY-ccc order-24</v>
      </c>
      <c r="J977" t="str">
        <f t="shared" si="31"/>
        <v>591</v>
      </c>
    </row>
    <row r="978" spans="1:10" ht="12.75" customHeight="1" x14ac:dyDescent="0.3">
      <c r="A978" s="2">
        <v>980</v>
      </c>
      <c r="B978" s="2" t="s">
        <v>485</v>
      </c>
      <c r="C978" s="2" t="s">
        <v>13</v>
      </c>
      <c r="D978" s="2" t="s">
        <v>12</v>
      </c>
      <c r="E978" s="2" t="s">
        <v>1440</v>
      </c>
      <c r="F978" s="2">
        <v>20</v>
      </c>
      <c r="G978" s="3">
        <v>10</v>
      </c>
      <c r="H978" s="14">
        <f t="shared" si="30"/>
        <v>200</v>
      </c>
      <c r="I978" t="str">
        <f>CONCATENATE(ESE!C978,"-",ESE!D978,"-",ESE!G978)</f>
        <v>EGY-ccc order-10</v>
      </c>
      <c r="J978" t="str">
        <f t="shared" si="31"/>
        <v>160</v>
      </c>
    </row>
    <row r="979" spans="1:10" ht="12.75" customHeight="1" x14ac:dyDescent="0.3">
      <c r="A979" s="2">
        <v>981</v>
      </c>
      <c r="B979" s="2" t="s">
        <v>485</v>
      </c>
      <c r="C979" s="2" t="s">
        <v>13</v>
      </c>
      <c r="D979" s="2" t="s">
        <v>12</v>
      </c>
      <c r="E979" s="2" t="s">
        <v>1440</v>
      </c>
      <c r="F979" s="2">
        <v>30</v>
      </c>
      <c r="G979" s="3">
        <v>22</v>
      </c>
      <c r="H979" s="14">
        <f t="shared" si="30"/>
        <v>660</v>
      </c>
      <c r="I979" t="str">
        <f>CONCATENATE(ESE!C979,"-",ESE!D979,"-",ESE!G979)</f>
        <v>EGY-ccc order-22</v>
      </c>
      <c r="J979" t="str">
        <f t="shared" si="31"/>
        <v>160</v>
      </c>
    </row>
    <row r="980" spans="1:10" ht="12.75" customHeight="1" x14ac:dyDescent="0.3">
      <c r="A980" s="2">
        <v>982</v>
      </c>
      <c r="B980" s="2" t="s">
        <v>485</v>
      </c>
      <c r="C980" s="2" t="s">
        <v>13</v>
      </c>
      <c r="D980" s="2" t="s">
        <v>12</v>
      </c>
      <c r="E980" s="2" t="s">
        <v>10</v>
      </c>
      <c r="F980" s="2">
        <v>0</v>
      </c>
      <c r="G980" s="3">
        <v>26</v>
      </c>
      <c r="H980" s="14" t="str">
        <f t="shared" si="30"/>
        <v/>
      </c>
      <c r="I980" t="str">
        <f>CONCATENATE(ESE!C980,"-",ESE!D980,"-",ESE!G980)</f>
        <v>EGY-ccc order-26</v>
      </c>
      <c r="J980" t="str">
        <f t="shared" si="31"/>
        <v>160</v>
      </c>
    </row>
    <row r="981" spans="1:10" ht="12.75" customHeight="1" x14ac:dyDescent="0.3">
      <c r="A981" s="2">
        <v>983</v>
      </c>
      <c r="B981" s="2" t="s">
        <v>485</v>
      </c>
      <c r="C981" s="2" t="s">
        <v>13</v>
      </c>
      <c r="D981" s="2" t="s">
        <v>12</v>
      </c>
      <c r="E981" s="2" t="s">
        <v>1440</v>
      </c>
      <c r="F981" s="2">
        <v>20</v>
      </c>
      <c r="G981" s="3">
        <v>35</v>
      </c>
      <c r="H981" s="14">
        <f t="shared" si="30"/>
        <v>700</v>
      </c>
      <c r="I981" t="str">
        <f>CONCATENATE(ESE!C981,"-",ESE!D981,"-",ESE!G981)</f>
        <v>EGY-ccc order-35</v>
      </c>
      <c r="J981" t="str">
        <f t="shared" si="31"/>
        <v>160</v>
      </c>
    </row>
    <row r="982" spans="1:10" ht="12.75" customHeight="1" x14ac:dyDescent="0.3">
      <c r="A982" s="2">
        <v>984</v>
      </c>
      <c r="B982" s="2" t="s">
        <v>486</v>
      </c>
      <c r="C982" s="2" t="s">
        <v>13</v>
      </c>
      <c r="D982" s="2" t="s">
        <v>12</v>
      </c>
      <c r="E982" s="2" t="s">
        <v>10</v>
      </c>
      <c r="F982" s="2">
        <v>0</v>
      </c>
      <c r="G982" s="3">
        <v>23</v>
      </c>
      <c r="H982" s="14" t="str">
        <f t="shared" si="30"/>
        <v/>
      </c>
      <c r="I982" t="str">
        <f>CONCATENATE(ESE!C982,"-",ESE!D982,"-",ESE!G982)</f>
        <v>EGY-ccc order-23</v>
      </c>
      <c r="J982" t="str">
        <f t="shared" si="31"/>
        <v>570</v>
      </c>
    </row>
    <row r="983" spans="1:10" ht="12.75" customHeight="1" x14ac:dyDescent="0.3">
      <c r="A983" s="2">
        <v>985</v>
      </c>
      <c r="B983" s="2" t="s">
        <v>487</v>
      </c>
      <c r="C983" s="2" t="s">
        <v>26</v>
      </c>
      <c r="D983" s="2" t="s">
        <v>15</v>
      </c>
      <c r="E983" s="2" t="s">
        <v>10</v>
      </c>
      <c r="F983" s="2">
        <v>0</v>
      </c>
      <c r="G983" s="3">
        <v>38</v>
      </c>
      <c r="H983" s="14" t="str">
        <f t="shared" si="30"/>
        <v/>
      </c>
      <c r="I983" t="str">
        <f>CONCATENATE(ESE!C983,"-",ESE!D983,"-",ESE!G983)</f>
        <v>NON PRESENTE-EGYPTIAN SAE-38</v>
      </c>
      <c r="J983" t="str">
        <f t="shared" si="31"/>
        <v>529</v>
      </c>
    </row>
    <row r="984" spans="1:10" ht="12.75" customHeight="1" x14ac:dyDescent="0.3">
      <c r="A984" s="2">
        <v>986</v>
      </c>
      <c r="B984" s="2" t="s">
        <v>487</v>
      </c>
      <c r="C984" s="2" t="s">
        <v>26</v>
      </c>
      <c r="D984" s="2" t="s">
        <v>15</v>
      </c>
      <c r="E984" s="2" t="s">
        <v>1440</v>
      </c>
      <c r="F984" s="2">
        <v>20</v>
      </c>
      <c r="G984" s="3">
        <v>14</v>
      </c>
      <c r="H984" s="14">
        <f t="shared" si="30"/>
        <v>280</v>
      </c>
      <c r="I984" t="str">
        <f>CONCATENATE(ESE!C984,"-",ESE!D984,"-",ESE!G984)</f>
        <v>NON PRESENTE-EGYPTIAN SAE-14</v>
      </c>
      <c r="J984" t="str">
        <f t="shared" si="31"/>
        <v>529</v>
      </c>
    </row>
    <row r="985" spans="1:10" ht="12.75" customHeight="1" x14ac:dyDescent="0.3">
      <c r="A985" s="2">
        <v>987</v>
      </c>
      <c r="B985" s="2" t="s">
        <v>488</v>
      </c>
      <c r="C985" s="2" t="s">
        <v>13</v>
      </c>
      <c r="D985" s="2" t="s">
        <v>19</v>
      </c>
      <c r="E985" s="2" t="s">
        <v>1440</v>
      </c>
      <c r="F985" s="2">
        <v>30</v>
      </c>
      <c r="G985" s="3">
        <v>34</v>
      </c>
      <c r="H985" s="14">
        <f t="shared" si="30"/>
        <v>1020</v>
      </c>
      <c r="I985" t="str">
        <f>CONCATENATE(ESE!C985,"-",ESE!D985,"-",ESE!G985)</f>
        <v>EGY-zan pin assuf S.A.E.-34</v>
      </c>
      <c r="J985" t="str">
        <f t="shared" si="31"/>
        <v>251</v>
      </c>
    </row>
    <row r="986" spans="1:10" ht="12.75" customHeight="1" x14ac:dyDescent="0.3">
      <c r="A986" s="2">
        <v>988</v>
      </c>
      <c r="B986" s="2" t="s">
        <v>488</v>
      </c>
      <c r="C986" s="2" t="s">
        <v>13</v>
      </c>
      <c r="D986" s="2" t="s">
        <v>19</v>
      </c>
      <c r="E986" s="2" t="s">
        <v>1440</v>
      </c>
      <c r="F986" s="2">
        <v>20</v>
      </c>
      <c r="G986" s="3">
        <v>18</v>
      </c>
      <c r="H986" s="14">
        <f t="shared" si="30"/>
        <v>360</v>
      </c>
      <c r="I986" t="str">
        <f>CONCATENATE(ESE!C986,"-",ESE!D986,"-",ESE!G986)</f>
        <v>EGY-zan pin assuf S.A.E.-18</v>
      </c>
      <c r="J986" t="str">
        <f t="shared" si="31"/>
        <v>251</v>
      </c>
    </row>
    <row r="987" spans="1:10" ht="12.75" customHeight="1" x14ac:dyDescent="0.3">
      <c r="A987" s="2">
        <v>989</v>
      </c>
      <c r="B987" s="2" t="s">
        <v>488</v>
      </c>
      <c r="C987" s="2" t="s">
        <v>13</v>
      </c>
      <c r="D987" s="2" t="s">
        <v>19</v>
      </c>
      <c r="E987" s="2" t="s">
        <v>10</v>
      </c>
      <c r="F987" s="2">
        <v>0</v>
      </c>
      <c r="G987" s="3">
        <v>14</v>
      </c>
      <c r="H987" s="14" t="str">
        <f t="shared" si="30"/>
        <v/>
      </c>
      <c r="I987" t="str">
        <f>CONCATENATE(ESE!C987,"-",ESE!D987,"-",ESE!G987)</f>
        <v>EGY-zan pin assuf S.A.E.-14</v>
      </c>
      <c r="J987" t="str">
        <f t="shared" si="31"/>
        <v>251</v>
      </c>
    </row>
    <row r="988" spans="1:10" ht="12.75" customHeight="1" x14ac:dyDescent="0.3">
      <c r="A988" s="2">
        <v>990</v>
      </c>
      <c r="B988" s="2" t="s">
        <v>489</v>
      </c>
      <c r="C988" s="2" t="s">
        <v>13</v>
      </c>
      <c r="D988" s="2" t="s">
        <v>19</v>
      </c>
      <c r="E988" s="2" t="s">
        <v>10</v>
      </c>
      <c r="F988" s="2">
        <v>0</v>
      </c>
      <c r="G988" s="3">
        <v>20</v>
      </c>
      <c r="H988" s="14" t="str">
        <f t="shared" si="30"/>
        <v/>
      </c>
      <c r="I988" t="str">
        <f>CONCATENATE(ESE!C988,"-",ESE!D988,"-",ESE!G988)</f>
        <v>EGY-zan pin assuf S.A.E.-20</v>
      </c>
      <c r="J988" t="str">
        <f t="shared" si="31"/>
        <v>295</v>
      </c>
    </row>
    <row r="989" spans="1:10" ht="12.75" customHeight="1" x14ac:dyDescent="0.3">
      <c r="A989" s="2">
        <v>991</v>
      </c>
      <c r="B989" s="2" t="s">
        <v>489</v>
      </c>
      <c r="C989" s="2" t="s">
        <v>13</v>
      </c>
      <c r="D989" s="2" t="s">
        <v>19</v>
      </c>
      <c r="E989" s="2" t="s">
        <v>1440</v>
      </c>
      <c r="F989" s="2">
        <v>20</v>
      </c>
      <c r="G989" s="3">
        <v>20</v>
      </c>
      <c r="H989" s="14">
        <f t="shared" si="30"/>
        <v>400</v>
      </c>
      <c r="I989" t="str">
        <f>CONCATENATE(ESE!C989,"-",ESE!D989,"-",ESE!G989)</f>
        <v>EGY-zan pin assuf S.A.E.-20</v>
      </c>
      <c r="J989" t="str">
        <f t="shared" si="31"/>
        <v>295</v>
      </c>
    </row>
    <row r="990" spans="1:10" ht="12.75" customHeight="1" x14ac:dyDescent="0.3">
      <c r="A990" s="2">
        <v>992</v>
      </c>
      <c r="B990" s="2" t="s">
        <v>489</v>
      </c>
      <c r="C990" s="2" t="s">
        <v>13</v>
      </c>
      <c r="D990" s="2" t="s">
        <v>19</v>
      </c>
      <c r="E990" s="2" t="s">
        <v>1440</v>
      </c>
      <c r="F990" s="2">
        <v>30</v>
      </c>
      <c r="G990" s="3">
        <v>18</v>
      </c>
      <c r="H990" s="14">
        <f t="shared" si="30"/>
        <v>540</v>
      </c>
      <c r="I990" t="str">
        <f>CONCATENATE(ESE!C990,"-",ESE!D990,"-",ESE!G990)</f>
        <v>EGY-zan pin assuf S.A.E.-18</v>
      </c>
      <c r="J990" t="str">
        <f t="shared" si="31"/>
        <v>295</v>
      </c>
    </row>
    <row r="991" spans="1:10" ht="12.75" customHeight="1" x14ac:dyDescent="0.3">
      <c r="A991" s="2">
        <v>993</v>
      </c>
      <c r="B991" s="2" t="s">
        <v>490</v>
      </c>
      <c r="C991" s="2" t="s">
        <v>13</v>
      </c>
      <c r="D991" s="2" t="s">
        <v>12</v>
      </c>
      <c r="E991" s="2" t="s">
        <v>10</v>
      </c>
      <c r="F991" s="2">
        <v>0</v>
      </c>
      <c r="G991" s="3">
        <v>26</v>
      </c>
      <c r="H991" s="14" t="str">
        <f t="shared" si="30"/>
        <v/>
      </c>
      <c r="I991" t="str">
        <f>CONCATENATE(ESE!C991,"-",ESE!D991,"-",ESE!G991)</f>
        <v>EGY-ccc order-26</v>
      </c>
      <c r="J991" t="str">
        <f t="shared" si="31"/>
        <v>017</v>
      </c>
    </row>
    <row r="992" spans="1:10" ht="12.75" customHeight="1" x14ac:dyDescent="0.3">
      <c r="A992" s="2">
        <v>994</v>
      </c>
      <c r="B992" s="2" t="s">
        <v>490</v>
      </c>
      <c r="C992" s="2" t="s">
        <v>13</v>
      </c>
      <c r="D992" s="2" t="s">
        <v>12</v>
      </c>
      <c r="E992" s="2" t="s">
        <v>1440</v>
      </c>
      <c r="F992" s="2">
        <v>30</v>
      </c>
      <c r="G992" s="3">
        <v>19</v>
      </c>
      <c r="H992" s="14">
        <f t="shared" si="30"/>
        <v>570</v>
      </c>
      <c r="I992" t="str">
        <f>CONCATENATE(ESE!C992,"-",ESE!D992,"-",ESE!G992)</f>
        <v>EGY-ccc order-19</v>
      </c>
      <c r="J992" t="str">
        <f t="shared" si="31"/>
        <v>017</v>
      </c>
    </row>
    <row r="993" spans="1:10" ht="12.75" customHeight="1" x14ac:dyDescent="0.3">
      <c r="A993" s="2">
        <v>995</v>
      </c>
      <c r="B993" s="2" t="s">
        <v>490</v>
      </c>
      <c r="C993" s="2" t="s">
        <v>13</v>
      </c>
      <c r="D993" s="2" t="s">
        <v>12</v>
      </c>
      <c r="E993" s="2" t="s">
        <v>1440</v>
      </c>
      <c r="F993" s="2">
        <v>20</v>
      </c>
      <c r="G993" s="3">
        <v>25</v>
      </c>
      <c r="H993" s="14">
        <f t="shared" si="30"/>
        <v>500</v>
      </c>
      <c r="I993" t="str">
        <f>CONCATENATE(ESE!C993,"-",ESE!D993,"-",ESE!G993)</f>
        <v>EGY-ccc order-25</v>
      </c>
      <c r="J993" t="str">
        <f t="shared" si="31"/>
        <v>017</v>
      </c>
    </row>
    <row r="994" spans="1:10" ht="12.75" customHeight="1" x14ac:dyDescent="0.3">
      <c r="A994" s="2">
        <v>996</v>
      </c>
      <c r="B994" s="2" t="s">
        <v>491</v>
      </c>
      <c r="C994" s="2" t="s">
        <v>26</v>
      </c>
      <c r="D994" s="2" t="s">
        <v>15</v>
      </c>
      <c r="E994" s="2" t="s">
        <v>10</v>
      </c>
      <c r="F994" s="2">
        <v>0</v>
      </c>
      <c r="G994" s="3">
        <v>33</v>
      </c>
      <c r="H994" s="14" t="str">
        <f t="shared" si="30"/>
        <v/>
      </c>
      <c r="I994" t="str">
        <f>CONCATENATE(ESE!C994,"-",ESE!D994,"-",ESE!G994)</f>
        <v>NON PRESENTE-EGYPTIAN SAE-33</v>
      </c>
      <c r="J994" t="str">
        <f t="shared" si="31"/>
        <v>360</v>
      </c>
    </row>
    <row r="995" spans="1:10" ht="12.75" customHeight="1" x14ac:dyDescent="0.3">
      <c r="A995" s="2">
        <v>997</v>
      </c>
      <c r="B995" s="2" t="s">
        <v>492</v>
      </c>
      <c r="C995" s="2" t="s">
        <v>13</v>
      </c>
      <c r="D995" s="2" t="s">
        <v>19</v>
      </c>
      <c r="E995" s="2" t="s">
        <v>1440</v>
      </c>
      <c r="F995" s="2">
        <v>30</v>
      </c>
      <c r="G995" s="3">
        <v>29</v>
      </c>
      <c r="H995" s="14">
        <f t="shared" si="30"/>
        <v>870</v>
      </c>
      <c r="I995" t="str">
        <f>CONCATENATE(ESE!C995,"-",ESE!D995,"-",ESE!G995)</f>
        <v>EGY-zan pin assuf S.A.E.-29</v>
      </c>
      <c r="J995" t="str">
        <f t="shared" si="31"/>
        <v>515</v>
      </c>
    </row>
    <row r="996" spans="1:10" ht="12.75" customHeight="1" x14ac:dyDescent="0.3">
      <c r="A996" s="2">
        <v>998</v>
      </c>
      <c r="B996" s="2" t="s">
        <v>493</v>
      </c>
      <c r="C996" s="2" t="s">
        <v>26</v>
      </c>
      <c r="D996" s="2" t="s">
        <v>15</v>
      </c>
      <c r="E996" s="2" t="s">
        <v>1440</v>
      </c>
      <c r="F996" s="2">
        <v>30</v>
      </c>
      <c r="G996" s="3">
        <v>32</v>
      </c>
      <c r="H996" s="14">
        <f t="shared" si="30"/>
        <v>960</v>
      </c>
      <c r="I996" t="str">
        <f>CONCATENATE(ESE!C996,"-",ESE!D996,"-",ESE!G996)</f>
        <v>NON PRESENTE-EGYPTIAN SAE-32</v>
      </c>
      <c r="J996" t="str">
        <f t="shared" si="31"/>
        <v>111</v>
      </c>
    </row>
    <row r="997" spans="1:10" ht="12.75" customHeight="1" x14ac:dyDescent="0.3">
      <c r="A997" s="2">
        <v>999</v>
      </c>
      <c r="B997" s="2" t="s">
        <v>493</v>
      </c>
      <c r="C997" s="2" t="s">
        <v>26</v>
      </c>
      <c r="D997" s="2" t="s">
        <v>15</v>
      </c>
      <c r="E997" s="2" t="s">
        <v>10</v>
      </c>
      <c r="F997" s="2">
        <v>0</v>
      </c>
      <c r="G997" s="3">
        <v>29</v>
      </c>
      <c r="H997" s="14" t="str">
        <f t="shared" si="30"/>
        <v/>
      </c>
      <c r="I997" t="str">
        <f>CONCATENATE(ESE!C997,"-",ESE!D997,"-",ESE!G997)</f>
        <v>NON PRESENTE-EGYPTIAN SAE-29</v>
      </c>
      <c r="J997" t="str">
        <f t="shared" si="31"/>
        <v>111</v>
      </c>
    </row>
    <row r="998" spans="1:10" ht="12.75" customHeight="1" x14ac:dyDescent="0.3">
      <c r="A998" s="2">
        <v>1000</v>
      </c>
      <c r="B998" s="2" t="s">
        <v>493</v>
      </c>
      <c r="C998" s="2" t="s">
        <v>26</v>
      </c>
      <c r="D998" s="2" t="s">
        <v>15</v>
      </c>
      <c r="E998" s="2" t="s">
        <v>1440</v>
      </c>
      <c r="F998" s="2">
        <v>20</v>
      </c>
      <c r="G998" s="3">
        <v>39</v>
      </c>
      <c r="H998" s="14">
        <f t="shared" si="30"/>
        <v>780</v>
      </c>
      <c r="I998" t="str">
        <f>CONCATENATE(ESE!C998,"-",ESE!D998,"-",ESE!G998)</f>
        <v>NON PRESENTE-EGYPTIAN SAE-39</v>
      </c>
      <c r="J998" t="str">
        <f t="shared" si="31"/>
        <v>111</v>
      </c>
    </row>
    <row r="999" spans="1:10" ht="12.75" customHeight="1" x14ac:dyDescent="0.3">
      <c r="A999" s="2">
        <v>1001</v>
      </c>
      <c r="B999" s="2" t="s">
        <v>494</v>
      </c>
      <c r="C999" s="2" t="s">
        <v>13</v>
      </c>
      <c r="D999" s="2" t="s">
        <v>12</v>
      </c>
      <c r="E999" s="2" t="s">
        <v>1440</v>
      </c>
      <c r="F999" s="2">
        <v>20</v>
      </c>
      <c r="G999" s="3">
        <v>34</v>
      </c>
      <c r="H999" s="14">
        <f t="shared" si="30"/>
        <v>680</v>
      </c>
      <c r="I999" t="str">
        <f>CONCATENATE(ESE!C999,"-",ESE!D999,"-",ESE!G999)</f>
        <v>EGY-ccc order-34</v>
      </c>
      <c r="J999" t="str">
        <f t="shared" si="31"/>
        <v>002</v>
      </c>
    </row>
    <row r="1000" spans="1:10" ht="12.75" customHeight="1" x14ac:dyDescent="0.3">
      <c r="A1000" s="2">
        <v>1002</v>
      </c>
      <c r="B1000" s="2" t="s">
        <v>494</v>
      </c>
      <c r="C1000" s="2" t="s">
        <v>13</v>
      </c>
      <c r="D1000" s="2" t="s">
        <v>12</v>
      </c>
      <c r="E1000" s="2" t="s">
        <v>10</v>
      </c>
      <c r="F1000" s="2">
        <v>0</v>
      </c>
      <c r="G1000" s="3">
        <v>16</v>
      </c>
      <c r="H1000" s="14" t="str">
        <f t="shared" si="30"/>
        <v/>
      </c>
      <c r="I1000" t="str">
        <f>CONCATENATE(ESE!C1000,"-",ESE!D1000,"-",ESE!G1000)</f>
        <v>EGY-ccc order-16</v>
      </c>
      <c r="J1000" t="str">
        <f t="shared" si="31"/>
        <v>002</v>
      </c>
    </row>
    <row r="1001" spans="1:10" ht="12.75" customHeight="1" x14ac:dyDescent="0.3">
      <c r="A1001" s="2">
        <v>1003</v>
      </c>
      <c r="B1001" s="2" t="s">
        <v>495</v>
      </c>
      <c r="C1001" s="2" t="s">
        <v>13</v>
      </c>
      <c r="D1001" s="2" t="s">
        <v>19</v>
      </c>
      <c r="E1001" s="2" t="s">
        <v>1440</v>
      </c>
      <c r="F1001" s="2">
        <v>30</v>
      </c>
      <c r="G1001" s="3">
        <v>20</v>
      </c>
      <c r="H1001" s="14">
        <f t="shared" si="30"/>
        <v>600</v>
      </c>
      <c r="I1001" t="str">
        <f>CONCATENATE(ESE!C1001,"-",ESE!D1001,"-",ESE!G1001)</f>
        <v>EGY-zan pin assuf S.A.E.-20</v>
      </c>
      <c r="J1001" t="str">
        <f t="shared" si="31"/>
        <v>613</v>
      </c>
    </row>
    <row r="1002" spans="1:10" ht="12.75" customHeight="1" x14ac:dyDescent="0.3">
      <c r="A1002" s="2">
        <v>1004</v>
      </c>
      <c r="B1002" s="2" t="s">
        <v>495</v>
      </c>
      <c r="C1002" s="2" t="s">
        <v>13</v>
      </c>
      <c r="D1002" s="2" t="s">
        <v>19</v>
      </c>
      <c r="E1002" s="2" t="s">
        <v>1440</v>
      </c>
      <c r="F1002" s="2">
        <v>20</v>
      </c>
      <c r="G1002" s="3">
        <v>33</v>
      </c>
      <c r="H1002" s="14">
        <f t="shared" si="30"/>
        <v>660</v>
      </c>
      <c r="I1002" t="str">
        <f>CONCATENATE(ESE!C1002,"-",ESE!D1002,"-",ESE!G1002)</f>
        <v>EGY-zan pin assuf S.A.E.-33</v>
      </c>
      <c r="J1002" t="str">
        <f t="shared" si="31"/>
        <v>613</v>
      </c>
    </row>
    <row r="1003" spans="1:10" ht="12.75" customHeight="1" x14ac:dyDescent="0.3">
      <c r="A1003" s="2">
        <v>1005</v>
      </c>
      <c r="B1003" s="2" t="s">
        <v>495</v>
      </c>
      <c r="C1003" s="2" t="s">
        <v>13</v>
      </c>
      <c r="D1003" s="2" t="s">
        <v>19</v>
      </c>
      <c r="E1003" s="2" t="s">
        <v>10</v>
      </c>
      <c r="F1003" s="2">
        <v>0</v>
      </c>
      <c r="G1003" s="3">
        <v>33</v>
      </c>
      <c r="H1003" s="14" t="str">
        <f t="shared" si="30"/>
        <v/>
      </c>
      <c r="I1003" t="str">
        <f>CONCATENATE(ESE!C1003,"-",ESE!D1003,"-",ESE!G1003)</f>
        <v>EGY-zan pin assuf S.A.E.-33</v>
      </c>
      <c r="J1003" t="str">
        <f t="shared" si="31"/>
        <v>613</v>
      </c>
    </row>
    <row r="1004" spans="1:10" ht="12.75" customHeight="1" x14ac:dyDescent="0.3">
      <c r="A1004" s="2">
        <v>1006</v>
      </c>
      <c r="B1004" s="2" t="s">
        <v>496</v>
      </c>
      <c r="C1004" s="2" t="s">
        <v>13</v>
      </c>
      <c r="D1004" s="2" t="s">
        <v>19</v>
      </c>
      <c r="E1004" s="2" t="s">
        <v>10</v>
      </c>
      <c r="F1004" s="2">
        <v>0</v>
      </c>
      <c r="G1004" s="3">
        <v>15</v>
      </c>
      <c r="H1004" s="14" t="str">
        <f t="shared" si="30"/>
        <v/>
      </c>
      <c r="I1004" t="str">
        <f>CONCATENATE(ESE!C1004,"-",ESE!D1004,"-",ESE!G1004)</f>
        <v>EGY-zan pin assuf S.A.E.-15</v>
      </c>
      <c r="J1004" t="str">
        <f t="shared" si="31"/>
        <v>461</v>
      </c>
    </row>
    <row r="1005" spans="1:10" ht="12.75" customHeight="1" x14ac:dyDescent="0.3">
      <c r="A1005" s="2">
        <v>1007</v>
      </c>
      <c r="B1005" s="2" t="s">
        <v>496</v>
      </c>
      <c r="C1005" s="2" t="s">
        <v>13</v>
      </c>
      <c r="D1005" s="2" t="s">
        <v>19</v>
      </c>
      <c r="E1005" s="2" t="s">
        <v>1440</v>
      </c>
      <c r="F1005" s="2">
        <v>30</v>
      </c>
      <c r="G1005" s="3">
        <v>36</v>
      </c>
      <c r="H1005" s="14">
        <f t="shared" si="30"/>
        <v>1080</v>
      </c>
      <c r="I1005" t="str">
        <f>CONCATENATE(ESE!C1005,"-",ESE!D1005,"-",ESE!G1005)</f>
        <v>EGY-zan pin assuf S.A.E.-36</v>
      </c>
      <c r="J1005" t="str">
        <f t="shared" si="31"/>
        <v>461</v>
      </c>
    </row>
    <row r="1006" spans="1:10" ht="12.75" customHeight="1" x14ac:dyDescent="0.3">
      <c r="A1006" s="2">
        <v>1008</v>
      </c>
      <c r="B1006" s="2" t="s">
        <v>497</v>
      </c>
      <c r="C1006" s="2" t="s">
        <v>13</v>
      </c>
      <c r="D1006" s="2" t="s">
        <v>12</v>
      </c>
      <c r="E1006" s="2" t="s">
        <v>1440</v>
      </c>
      <c r="F1006" s="2">
        <v>20</v>
      </c>
      <c r="G1006" s="3">
        <v>21</v>
      </c>
      <c r="H1006" s="14">
        <f t="shared" si="30"/>
        <v>420</v>
      </c>
      <c r="I1006" t="str">
        <f>CONCATENATE(ESE!C1006,"-",ESE!D1006,"-",ESE!G1006)</f>
        <v>EGY-ccc order-21</v>
      </c>
      <c r="J1006" t="str">
        <f t="shared" si="31"/>
        <v>353</v>
      </c>
    </row>
    <row r="1007" spans="1:10" ht="12.75" customHeight="1" x14ac:dyDescent="0.3">
      <c r="A1007" s="2">
        <v>1009</v>
      </c>
      <c r="B1007" s="2" t="s">
        <v>497</v>
      </c>
      <c r="C1007" s="2" t="s">
        <v>13</v>
      </c>
      <c r="D1007" s="2" t="s">
        <v>12</v>
      </c>
      <c r="E1007" s="2" t="s">
        <v>10</v>
      </c>
      <c r="F1007" s="2">
        <v>0</v>
      </c>
      <c r="G1007" s="3">
        <v>13</v>
      </c>
      <c r="H1007" s="14" t="str">
        <f t="shared" si="30"/>
        <v/>
      </c>
      <c r="I1007" t="str">
        <f>CONCATENATE(ESE!C1007,"-",ESE!D1007,"-",ESE!G1007)</f>
        <v>EGY-ccc order-13</v>
      </c>
      <c r="J1007" t="str">
        <f t="shared" si="31"/>
        <v>353</v>
      </c>
    </row>
    <row r="1008" spans="1:10" ht="12.75" customHeight="1" x14ac:dyDescent="0.3">
      <c r="A1008" s="2">
        <v>1010</v>
      </c>
      <c r="B1008" s="2" t="s">
        <v>498</v>
      </c>
      <c r="C1008" s="2" t="s">
        <v>8</v>
      </c>
      <c r="D1008" s="2" t="s">
        <v>61</v>
      </c>
      <c r="E1008" s="2" t="s">
        <v>1440</v>
      </c>
      <c r="F1008" s="2">
        <v>20</v>
      </c>
      <c r="G1008" s="3">
        <v>12</v>
      </c>
      <c r="H1008" s="14">
        <f t="shared" si="30"/>
        <v>240</v>
      </c>
      <c r="I1008" t="str">
        <f>CONCATENATE(ESE!C1008,"-",ESE!D1008,"-",ESE!G1008)</f>
        <v>ITA-zan PAM-12</v>
      </c>
      <c r="J1008" t="str">
        <f t="shared" si="31"/>
        <v>180</v>
      </c>
    </row>
    <row r="1009" spans="1:10" ht="12.75" customHeight="1" x14ac:dyDescent="0.3">
      <c r="A1009" s="2">
        <v>1011</v>
      </c>
      <c r="B1009" s="2" t="s">
        <v>498</v>
      </c>
      <c r="C1009" s="2" t="s">
        <v>8</v>
      </c>
      <c r="D1009" s="2" t="s">
        <v>61</v>
      </c>
      <c r="E1009" s="2" t="s">
        <v>1440</v>
      </c>
      <c r="F1009" s="2">
        <v>30</v>
      </c>
      <c r="G1009" s="3">
        <v>39</v>
      </c>
      <c r="H1009" s="14">
        <f t="shared" si="30"/>
        <v>1170</v>
      </c>
      <c r="I1009" t="str">
        <f>CONCATENATE(ESE!C1009,"-",ESE!D1009,"-",ESE!G1009)</f>
        <v>ITA-zan PAM-39</v>
      </c>
      <c r="J1009" t="str">
        <f t="shared" si="31"/>
        <v>180</v>
      </c>
    </row>
    <row r="1010" spans="1:10" ht="12.75" customHeight="1" x14ac:dyDescent="0.3">
      <c r="A1010" s="2">
        <v>1012</v>
      </c>
      <c r="B1010" s="2" t="s">
        <v>498</v>
      </c>
      <c r="C1010" s="2" t="s">
        <v>8</v>
      </c>
      <c r="D1010" s="2" t="s">
        <v>61</v>
      </c>
      <c r="E1010" s="2" t="s">
        <v>10</v>
      </c>
      <c r="F1010" s="2">
        <v>0</v>
      </c>
      <c r="G1010" s="3">
        <v>32</v>
      </c>
      <c r="H1010" s="14" t="str">
        <f t="shared" si="30"/>
        <v/>
      </c>
      <c r="I1010" t="str">
        <f>CONCATENATE(ESE!C1010,"-",ESE!D1010,"-",ESE!G1010)</f>
        <v>ITA-zan PAM-32</v>
      </c>
      <c r="J1010" t="str">
        <f t="shared" si="31"/>
        <v>180</v>
      </c>
    </row>
    <row r="1011" spans="1:10" ht="12.75" customHeight="1" x14ac:dyDescent="0.3">
      <c r="A1011" s="2">
        <v>1013</v>
      </c>
      <c r="B1011" s="2" t="s">
        <v>499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14" t="str">
        <f t="shared" si="30"/>
        <v/>
      </c>
      <c r="I1011" t="str">
        <f>CONCATENATE(ESE!C1011,"-",ESE!D1011,"-",ESE!G1011)</f>
        <v>ITA-SG-34</v>
      </c>
      <c r="J1011" t="str">
        <f t="shared" si="31"/>
        <v>784</v>
      </c>
    </row>
    <row r="1012" spans="1:10" ht="12.75" customHeight="1" x14ac:dyDescent="0.3">
      <c r="A1012" s="2">
        <v>1014</v>
      </c>
      <c r="B1012" s="2" t="s">
        <v>499</v>
      </c>
      <c r="C1012" s="2" t="s">
        <v>8</v>
      </c>
      <c r="D1012" s="2" t="s">
        <v>9</v>
      </c>
      <c r="E1012" s="2" t="s">
        <v>1440</v>
      </c>
      <c r="F1012" s="2">
        <v>30</v>
      </c>
      <c r="G1012" s="3">
        <v>33</v>
      </c>
      <c r="H1012" s="14">
        <f t="shared" si="30"/>
        <v>990</v>
      </c>
      <c r="I1012" t="str">
        <f>CONCATENATE(ESE!C1012,"-",ESE!D1012,"-",ESE!G1012)</f>
        <v>ITA-SG-33</v>
      </c>
      <c r="J1012" t="str">
        <f t="shared" si="31"/>
        <v>784</v>
      </c>
    </row>
    <row r="1013" spans="1:10" ht="12.75" customHeight="1" x14ac:dyDescent="0.3">
      <c r="A1013" s="2">
        <v>1015</v>
      </c>
      <c r="B1013" s="2" t="s">
        <v>500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14" t="str">
        <f t="shared" si="30"/>
        <v/>
      </c>
      <c r="I1013" t="str">
        <f>CONCATENATE(ESE!C1013,"-",ESE!D1013,"-",ESE!G1013)</f>
        <v>ITA-SG-10</v>
      </c>
      <c r="J1013" t="str">
        <f t="shared" si="31"/>
        <v>341</v>
      </c>
    </row>
    <row r="1014" spans="1:10" ht="12.75" customHeight="1" x14ac:dyDescent="0.3">
      <c r="A1014" s="2">
        <v>1016</v>
      </c>
      <c r="B1014" s="2" t="s">
        <v>500</v>
      </c>
      <c r="C1014" s="2" t="s">
        <v>8</v>
      </c>
      <c r="D1014" s="2" t="s">
        <v>9</v>
      </c>
      <c r="E1014" s="2" t="s">
        <v>1440</v>
      </c>
      <c r="F1014" s="2">
        <v>30</v>
      </c>
      <c r="G1014" s="3">
        <v>37</v>
      </c>
      <c r="H1014" s="14">
        <f t="shared" si="30"/>
        <v>1110</v>
      </c>
      <c r="I1014" t="str">
        <f>CONCATENATE(ESE!C1014,"-",ESE!D1014,"-",ESE!G1014)</f>
        <v>ITA-SG-37</v>
      </c>
      <c r="J1014" t="str">
        <f t="shared" si="31"/>
        <v>341</v>
      </c>
    </row>
    <row r="1015" spans="1:10" ht="12.75" customHeight="1" x14ac:dyDescent="0.3">
      <c r="A1015" s="2">
        <v>1017</v>
      </c>
      <c r="B1015" s="2" t="s">
        <v>501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14" t="str">
        <f t="shared" si="30"/>
        <v/>
      </c>
      <c r="I1015" t="str">
        <f>CONCATENATE(ESE!C1015,"-",ESE!D1015,"-",ESE!G1015)</f>
        <v>ITA-SG-31</v>
      </c>
      <c r="J1015" t="str">
        <f t="shared" si="31"/>
        <v>193</v>
      </c>
    </row>
    <row r="1016" spans="1:10" ht="12.75" customHeight="1" x14ac:dyDescent="0.3">
      <c r="A1016" s="2">
        <v>1018</v>
      </c>
      <c r="B1016" s="2" t="s">
        <v>502</v>
      </c>
      <c r="C1016" s="2" t="s">
        <v>8</v>
      </c>
      <c r="D1016" s="2" t="s">
        <v>32</v>
      </c>
      <c r="E1016" s="2" t="s">
        <v>10</v>
      </c>
      <c r="F1016" s="2">
        <v>0</v>
      </c>
      <c r="G1016" s="3">
        <v>21</v>
      </c>
      <c r="H1016" s="14" t="str">
        <f t="shared" si="30"/>
        <v/>
      </c>
      <c r="I1016" t="str">
        <f>CONCATENATE(ESE!C1016,"-",ESE!D1016,"-",ESE!G1016)</f>
        <v>ITA-zan VETRI-21</v>
      </c>
      <c r="J1016" t="str">
        <f t="shared" si="31"/>
        <v>396</v>
      </c>
    </row>
    <row r="1017" spans="1:10" ht="12.75" customHeight="1" x14ac:dyDescent="0.3">
      <c r="A1017" s="2">
        <v>1019</v>
      </c>
      <c r="B1017" s="2" t="s">
        <v>503</v>
      </c>
      <c r="C1017" s="2" t="s">
        <v>8</v>
      </c>
      <c r="D1017" s="2" t="s">
        <v>32</v>
      </c>
      <c r="E1017" s="2" t="s">
        <v>10</v>
      </c>
      <c r="F1017" s="2">
        <v>0</v>
      </c>
      <c r="G1017" s="3">
        <v>30</v>
      </c>
      <c r="H1017" s="14" t="str">
        <f t="shared" si="30"/>
        <v/>
      </c>
      <c r="I1017" t="str">
        <f>CONCATENATE(ESE!C1017,"-",ESE!D1017,"-",ESE!G1017)</f>
        <v>ITA-zan VETRI-30</v>
      </c>
      <c r="J1017" t="str">
        <f t="shared" si="31"/>
        <v>351</v>
      </c>
    </row>
    <row r="1018" spans="1:10" ht="12.75" customHeight="1" x14ac:dyDescent="0.3">
      <c r="A1018" s="2">
        <v>1020</v>
      </c>
      <c r="B1018" s="2" t="s">
        <v>503</v>
      </c>
      <c r="C1018" s="2" t="s">
        <v>8</v>
      </c>
      <c r="D1018" s="2" t="s">
        <v>32</v>
      </c>
      <c r="E1018" s="2" t="s">
        <v>1440</v>
      </c>
      <c r="F1018" s="2">
        <v>20</v>
      </c>
      <c r="G1018" s="3">
        <v>33</v>
      </c>
      <c r="H1018" s="14">
        <f t="shared" si="30"/>
        <v>660</v>
      </c>
      <c r="I1018" t="str">
        <f>CONCATENATE(ESE!C1018,"-",ESE!D1018,"-",ESE!G1018)</f>
        <v>ITA-zan VETRI-33</v>
      </c>
      <c r="J1018" t="str">
        <f t="shared" si="31"/>
        <v>351</v>
      </c>
    </row>
    <row r="1019" spans="1:10" ht="12.75" customHeight="1" x14ac:dyDescent="0.3">
      <c r="A1019" s="2">
        <v>1021</v>
      </c>
      <c r="B1019" s="2" t="s">
        <v>503</v>
      </c>
      <c r="C1019" s="2" t="s">
        <v>8</v>
      </c>
      <c r="D1019" s="2" t="s">
        <v>32</v>
      </c>
      <c r="E1019" s="2" t="s">
        <v>1440</v>
      </c>
      <c r="F1019" s="2">
        <v>30</v>
      </c>
      <c r="G1019" s="3">
        <v>23</v>
      </c>
      <c r="H1019" s="14">
        <f t="shared" si="30"/>
        <v>690</v>
      </c>
      <c r="I1019" t="str">
        <f>CONCATENATE(ESE!C1019,"-",ESE!D1019,"-",ESE!G1019)</f>
        <v>ITA-zan VETRI-23</v>
      </c>
      <c r="J1019" t="str">
        <f t="shared" si="31"/>
        <v>351</v>
      </c>
    </row>
    <row r="1020" spans="1:10" ht="12.75" customHeight="1" x14ac:dyDescent="0.3">
      <c r="A1020" s="2">
        <v>1022</v>
      </c>
      <c r="B1020" s="2" t="s">
        <v>504</v>
      </c>
      <c r="C1020" s="2" t="s">
        <v>8</v>
      </c>
      <c r="D1020" s="2" t="s">
        <v>32</v>
      </c>
      <c r="E1020" s="2" t="s">
        <v>1440</v>
      </c>
      <c r="F1020" s="2">
        <v>30</v>
      </c>
      <c r="G1020" s="3">
        <v>24</v>
      </c>
      <c r="H1020" s="14">
        <f t="shared" si="30"/>
        <v>720</v>
      </c>
      <c r="I1020" t="str">
        <f>CONCATENATE(ESE!C1020,"-",ESE!D1020,"-",ESE!G1020)</f>
        <v>ITA-zan VETRI-24</v>
      </c>
      <c r="J1020" t="str">
        <f t="shared" si="31"/>
        <v>144</v>
      </c>
    </row>
    <row r="1021" spans="1:10" ht="12.75" customHeight="1" x14ac:dyDescent="0.3">
      <c r="A1021" s="2">
        <v>1023</v>
      </c>
      <c r="B1021" s="2" t="s">
        <v>504</v>
      </c>
      <c r="C1021" s="2" t="s">
        <v>8</v>
      </c>
      <c r="D1021" s="2" t="s">
        <v>32</v>
      </c>
      <c r="E1021" s="2" t="s">
        <v>10</v>
      </c>
      <c r="F1021" s="2">
        <v>0</v>
      </c>
      <c r="G1021" s="3">
        <v>37</v>
      </c>
      <c r="H1021" s="14" t="str">
        <f t="shared" si="30"/>
        <v/>
      </c>
      <c r="I1021" t="str">
        <f>CONCATENATE(ESE!C1021,"-",ESE!D1021,"-",ESE!G1021)</f>
        <v>ITA-zan VETRI-37</v>
      </c>
      <c r="J1021" t="str">
        <f t="shared" si="31"/>
        <v>144</v>
      </c>
    </row>
    <row r="1022" spans="1:10" ht="12.75" customHeight="1" x14ac:dyDescent="0.3">
      <c r="A1022" s="2">
        <v>1024</v>
      </c>
      <c r="B1022" s="2" t="s">
        <v>504</v>
      </c>
      <c r="C1022" s="2" t="s">
        <v>8</v>
      </c>
      <c r="D1022" s="2" t="s">
        <v>32</v>
      </c>
      <c r="E1022" s="2" t="s">
        <v>1440</v>
      </c>
      <c r="F1022" s="2">
        <v>20</v>
      </c>
      <c r="G1022" s="3">
        <v>10</v>
      </c>
      <c r="H1022" s="14">
        <f t="shared" si="30"/>
        <v>200</v>
      </c>
      <c r="I1022" t="str">
        <f>CONCATENATE(ESE!C1022,"-",ESE!D1022,"-",ESE!G1022)</f>
        <v>ITA-zan VETRI-10</v>
      </c>
      <c r="J1022" t="str">
        <f t="shared" si="31"/>
        <v>144</v>
      </c>
    </row>
    <row r="1023" spans="1:10" ht="12.75" customHeight="1" x14ac:dyDescent="0.3">
      <c r="A1023" s="2">
        <v>1025</v>
      </c>
      <c r="B1023" s="2" t="s">
        <v>505</v>
      </c>
      <c r="C1023" s="2" t="s">
        <v>8</v>
      </c>
      <c r="D1023" s="2" t="s">
        <v>32</v>
      </c>
      <c r="E1023" s="2" t="s">
        <v>1440</v>
      </c>
      <c r="F1023" s="2">
        <v>30</v>
      </c>
      <c r="G1023" s="3">
        <v>26</v>
      </c>
      <c r="H1023" s="14">
        <f t="shared" si="30"/>
        <v>780</v>
      </c>
      <c r="I1023" t="str">
        <f>CONCATENATE(ESE!C1023,"-",ESE!D1023,"-",ESE!G1023)</f>
        <v>ITA-zan VETRI-26</v>
      </c>
      <c r="J1023" t="str">
        <f t="shared" si="31"/>
        <v>953</v>
      </c>
    </row>
    <row r="1024" spans="1:10" ht="12.75" customHeight="1" x14ac:dyDescent="0.3">
      <c r="A1024" s="2">
        <v>1026</v>
      </c>
      <c r="B1024" s="2" t="s">
        <v>505</v>
      </c>
      <c r="C1024" s="2" t="s">
        <v>8</v>
      </c>
      <c r="D1024" s="2" t="s">
        <v>32</v>
      </c>
      <c r="E1024" s="2" t="s">
        <v>10</v>
      </c>
      <c r="F1024" s="2">
        <v>0</v>
      </c>
      <c r="G1024" s="3">
        <v>11</v>
      </c>
      <c r="H1024" s="14" t="str">
        <f t="shared" si="30"/>
        <v/>
      </c>
      <c r="I1024" t="str">
        <f>CONCATENATE(ESE!C1024,"-",ESE!D1024,"-",ESE!G1024)</f>
        <v>ITA-zan VETRI-11</v>
      </c>
      <c r="J1024" t="str">
        <f t="shared" si="31"/>
        <v>953</v>
      </c>
    </row>
    <row r="1025" spans="1:10" ht="12.75" customHeight="1" x14ac:dyDescent="0.3">
      <c r="A1025" s="2">
        <v>1027</v>
      </c>
      <c r="B1025" s="2" t="s">
        <v>505</v>
      </c>
      <c r="C1025" s="2" t="s">
        <v>8</v>
      </c>
      <c r="D1025" s="2" t="s">
        <v>32</v>
      </c>
      <c r="E1025" s="2" t="s">
        <v>1440</v>
      </c>
      <c r="F1025" s="2">
        <v>20</v>
      </c>
      <c r="G1025" s="3">
        <v>11</v>
      </c>
      <c r="H1025" s="14">
        <f t="shared" si="30"/>
        <v>220</v>
      </c>
      <c r="I1025" t="str">
        <f>CONCATENATE(ESE!C1025,"-",ESE!D1025,"-",ESE!G1025)</f>
        <v>ITA-zan VETRI-11</v>
      </c>
      <c r="J1025" t="str">
        <f t="shared" si="31"/>
        <v>953</v>
      </c>
    </row>
    <row r="1026" spans="1:10" ht="12.75" customHeight="1" x14ac:dyDescent="0.3">
      <c r="A1026" s="2">
        <v>1028</v>
      </c>
      <c r="B1026" s="2" t="s">
        <v>506</v>
      </c>
      <c r="C1026" s="2" t="s">
        <v>26</v>
      </c>
      <c r="D1026" s="2" t="s">
        <v>15</v>
      </c>
      <c r="E1026" s="2" t="s">
        <v>10</v>
      </c>
      <c r="F1026" s="2">
        <v>0</v>
      </c>
      <c r="G1026" s="3">
        <v>11</v>
      </c>
      <c r="H1026" s="14" t="str">
        <f t="shared" si="30"/>
        <v/>
      </c>
      <c r="I1026" t="str">
        <f>CONCATENATE(ESE!C1026,"-",ESE!D1026,"-",ESE!G1026)</f>
        <v>NON PRESENTE-EGYPTIAN SAE-11</v>
      </c>
      <c r="J1026" t="str">
        <f t="shared" si="31"/>
        <v>919</v>
      </c>
    </row>
    <row r="1027" spans="1:10" ht="12.75" customHeight="1" x14ac:dyDescent="0.3">
      <c r="A1027" s="2">
        <v>1029</v>
      </c>
      <c r="B1027" s="2" t="s">
        <v>506</v>
      </c>
      <c r="C1027" s="2" t="s">
        <v>26</v>
      </c>
      <c r="D1027" s="2" t="s">
        <v>15</v>
      </c>
      <c r="E1027" s="2" t="s">
        <v>1440</v>
      </c>
      <c r="F1027" s="2">
        <v>30</v>
      </c>
      <c r="G1027" s="3">
        <v>37</v>
      </c>
      <c r="H1027" s="14">
        <f t="shared" ref="H1027:H1090" si="32">IF(F1027=0,"",F1027*G1027)</f>
        <v>1110</v>
      </c>
      <c r="I1027" t="str">
        <f>CONCATENATE(ESE!C1027,"-",ESE!D1027,"-",ESE!G1027)</f>
        <v>NON PRESENTE-EGYPTIAN SAE-37</v>
      </c>
      <c r="J1027" t="str">
        <f t="shared" ref="J1027:J1090" si="33">MID(B1027,3,3)</f>
        <v>919</v>
      </c>
    </row>
    <row r="1028" spans="1:10" ht="12.75" customHeight="1" x14ac:dyDescent="0.3">
      <c r="A1028" s="2">
        <v>1030</v>
      </c>
      <c r="B1028" s="2" t="s">
        <v>507</v>
      </c>
      <c r="C1028" s="2" t="s">
        <v>8</v>
      </c>
      <c r="D1028" s="2" t="s">
        <v>43</v>
      </c>
      <c r="E1028" s="2" t="s">
        <v>10</v>
      </c>
      <c r="F1028" s="2">
        <v>0</v>
      </c>
      <c r="G1028" s="3">
        <v>19</v>
      </c>
      <c r="H1028" s="14" t="str">
        <f t="shared" si="32"/>
        <v/>
      </c>
      <c r="I1028" t="str">
        <f>CONCATENATE(ESE!C1028,"-",ESE!D1028,"-",ESE!G1028)</f>
        <v>ITA-zan pin SPA-19</v>
      </c>
      <c r="J1028" t="str">
        <f t="shared" si="33"/>
        <v>774</v>
      </c>
    </row>
    <row r="1029" spans="1:10" ht="12.75" customHeight="1" x14ac:dyDescent="0.3">
      <c r="A1029" s="2">
        <v>1031</v>
      </c>
      <c r="B1029" s="2" t="s">
        <v>508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14" t="str">
        <f t="shared" si="32"/>
        <v/>
      </c>
      <c r="I1029" t="str">
        <f>CONCATENATE(ESE!C1029,"-",ESE!D1029,"-",ESE!G1029)</f>
        <v>ITA-SG-23</v>
      </c>
      <c r="J1029" t="str">
        <f t="shared" si="33"/>
        <v>025</v>
      </c>
    </row>
    <row r="1030" spans="1:10" ht="12.75" customHeight="1" x14ac:dyDescent="0.3">
      <c r="A1030" s="2">
        <v>1032</v>
      </c>
      <c r="B1030" s="2" t="s">
        <v>509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14" t="str">
        <f t="shared" si="32"/>
        <v/>
      </c>
      <c r="I1030" t="str">
        <f>CONCATENATE(ESE!C1030,"-",ESE!D1030,"-",ESE!G1030)</f>
        <v>ITA-SG-32</v>
      </c>
      <c r="J1030" t="str">
        <f t="shared" si="33"/>
        <v>660</v>
      </c>
    </row>
    <row r="1031" spans="1:10" ht="12.75" customHeight="1" x14ac:dyDescent="0.3">
      <c r="A1031" s="2">
        <v>1033</v>
      </c>
      <c r="B1031" s="2" t="s">
        <v>510</v>
      </c>
      <c r="C1031" s="2" t="s">
        <v>8</v>
      </c>
      <c r="D1031" s="2" t="s">
        <v>50</v>
      </c>
      <c r="E1031" s="2" t="s">
        <v>1440</v>
      </c>
      <c r="F1031" s="2">
        <v>20</v>
      </c>
      <c r="G1031" s="3">
        <v>13</v>
      </c>
      <c r="H1031" s="14">
        <f t="shared" si="32"/>
        <v>260</v>
      </c>
      <c r="I1031" t="str">
        <f>CONCATENATE(ESE!C1031,"-",ESE!D1031,"-",ESE!G1031)</f>
        <v>ITA-zan S.R.L.-13</v>
      </c>
      <c r="J1031" t="str">
        <f t="shared" si="33"/>
        <v>734</v>
      </c>
    </row>
    <row r="1032" spans="1:10" ht="12.75" customHeight="1" x14ac:dyDescent="0.3">
      <c r="A1032" s="2">
        <v>1034</v>
      </c>
      <c r="B1032" s="2" t="s">
        <v>510</v>
      </c>
      <c r="C1032" s="2" t="s">
        <v>8</v>
      </c>
      <c r="D1032" s="2" t="s">
        <v>50</v>
      </c>
      <c r="E1032" s="2" t="s">
        <v>10</v>
      </c>
      <c r="F1032" s="2">
        <v>0</v>
      </c>
      <c r="G1032" s="3">
        <v>38</v>
      </c>
      <c r="H1032" s="14" t="str">
        <f t="shared" si="32"/>
        <v/>
      </c>
      <c r="I1032" t="str">
        <f>CONCATENATE(ESE!C1032,"-",ESE!D1032,"-",ESE!G1032)</f>
        <v>ITA-zan S.R.L.-38</v>
      </c>
      <c r="J1032" t="str">
        <f t="shared" si="33"/>
        <v>734</v>
      </c>
    </row>
    <row r="1033" spans="1:10" ht="12.75" customHeight="1" x14ac:dyDescent="0.3">
      <c r="A1033" s="2">
        <v>1035</v>
      </c>
      <c r="B1033" s="2" t="s">
        <v>510</v>
      </c>
      <c r="C1033" s="2" t="s">
        <v>8</v>
      </c>
      <c r="D1033" s="2" t="s">
        <v>50</v>
      </c>
      <c r="E1033" s="2" t="s">
        <v>1440</v>
      </c>
      <c r="F1033" s="2">
        <v>30</v>
      </c>
      <c r="G1033" s="3">
        <v>33</v>
      </c>
      <c r="H1033" s="14">
        <f t="shared" si="32"/>
        <v>990</v>
      </c>
      <c r="I1033" t="str">
        <f>CONCATENATE(ESE!C1033,"-",ESE!D1033,"-",ESE!G1033)</f>
        <v>ITA-zan S.R.L.-33</v>
      </c>
      <c r="J1033" t="str">
        <f t="shared" si="33"/>
        <v>734</v>
      </c>
    </row>
    <row r="1034" spans="1:10" ht="12.75" customHeight="1" x14ac:dyDescent="0.3">
      <c r="A1034" s="2">
        <v>1036</v>
      </c>
      <c r="B1034" s="2" t="s">
        <v>511</v>
      </c>
      <c r="C1034" s="2" t="s">
        <v>8</v>
      </c>
      <c r="D1034" s="2" t="s">
        <v>43</v>
      </c>
      <c r="E1034" s="2" t="s">
        <v>10</v>
      </c>
      <c r="F1034" s="2">
        <v>0</v>
      </c>
      <c r="G1034" s="3">
        <v>25</v>
      </c>
      <c r="H1034" s="14" t="str">
        <f t="shared" si="32"/>
        <v/>
      </c>
      <c r="I1034" t="str">
        <f>CONCATENATE(ESE!C1034,"-",ESE!D1034,"-",ESE!G1034)</f>
        <v>ITA-zan pin SPA-25</v>
      </c>
      <c r="J1034" t="str">
        <f t="shared" si="33"/>
        <v>217</v>
      </c>
    </row>
    <row r="1035" spans="1:10" ht="12.75" customHeight="1" x14ac:dyDescent="0.3">
      <c r="A1035" s="2">
        <v>1037</v>
      </c>
      <c r="B1035" s="2" t="s">
        <v>512</v>
      </c>
      <c r="C1035" s="2" t="s">
        <v>8</v>
      </c>
      <c r="D1035" s="2" t="s">
        <v>71</v>
      </c>
      <c r="E1035" s="2" t="s">
        <v>10</v>
      </c>
      <c r="F1035" s="2">
        <v>0</v>
      </c>
      <c r="G1035" s="3">
        <v>40</v>
      </c>
      <c r="H1035" s="14" t="str">
        <f t="shared" si="32"/>
        <v/>
      </c>
      <c r="I1035" t="str">
        <f>CONCATENATE(ESE!C1035,"-",ESE!D1035,"-",ESE!G1035)</f>
        <v>ITA-lollo SRL-40</v>
      </c>
      <c r="J1035" t="str">
        <f t="shared" si="33"/>
        <v>570</v>
      </c>
    </row>
    <row r="1036" spans="1:10" ht="12.75" customHeight="1" x14ac:dyDescent="0.3">
      <c r="A1036" s="2">
        <v>1038</v>
      </c>
      <c r="B1036" s="2" t="s">
        <v>513</v>
      </c>
      <c r="C1036" s="2" t="s">
        <v>13</v>
      </c>
      <c r="D1036" s="2" t="s">
        <v>12</v>
      </c>
      <c r="E1036" s="2" t="s">
        <v>1440</v>
      </c>
      <c r="F1036" s="2">
        <v>30</v>
      </c>
      <c r="G1036" s="3">
        <v>22</v>
      </c>
      <c r="H1036" s="14">
        <f t="shared" si="32"/>
        <v>660</v>
      </c>
      <c r="I1036" t="str">
        <f>CONCATENATE(ESE!C1036,"-",ESE!D1036,"-",ESE!G1036)</f>
        <v>EGY-ccc order-22</v>
      </c>
      <c r="J1036" t="str">
        <f t="shared" si="33"/>
        <v>251</v>
      </c>
    </row>
    <row r="1037" spans="1:10" ht="12.75" customHeight="1" x14ac:dyDescent="0.3">
      <c r="A1037" s="2">
        <v>1039</v>
      </c>
      <c r="B1037" s="2" t="s">
        <v>513</v>
      </c>
      <c r="C1037" s="2" t="s">
        <v>13</v>
      </c>
      <c r="D1037" s="2" t="s">
        <v>12</v>
      </c>
      <c r="E1037" s="2" t="s">
        <v>10</v>
      </c>
      <c r="F1037" s="2">
        <v>0</v>
      </c>
      <c r="G1037" s="3">
        <v>37</v>
      </c>
      <c r="H1037" s="14" t="str">
        <f t="shared" si="32"/>
        <v/>
      </c>
      <c r="I1037" t="str">
        <f>CONCATENATE(ESE!C1037,"-",ESE!D1037,"-",ESE!G1037)</f>
        <v>EGY-ccc order-37</v>
      </c>
      <c r="J1037" t="str">
        <f t="shared" si="33"/>
        <v>251</v>
      </c>
    </row>
    <row r="1038" spans="1:10" ht="12.75" customHeight="1" x14ac:dyDescent="0.3">
      <c r="A1038" s="2">
        <v>1040</v>
      </c>
      <c r="B1038" s="2" t="s">
        <v>513</v>
      </c>
      <c r="C1038" s="2" t="s">
        <v>13</v>
      </c>
      <c r="D1038" s="2" t="s">
        <v>12</v>
      </c>
      <c r="E1038" s="2" t="s">
        <v>1440</v>
      </c>
      <c r="F1038" s="2">
        <v>20</v>
      </c>
      <c r="G1038" s="3">
        <v>23</v>
      </c>
      <c r="H1038" s="14">
        <f t="shared" si="32"/>
        <v>460</v>
      </c>
      <c r="I1038" t="str">
        <f>CONCATENATE(ESE!C1038,"-",ESE!D1038,"-",ESE!G1038)</f>
        <v>EGY-ccc order-23</v>
      </c>
      <c r="J1038" t="str">
        <f t="shared" si="33"/>
        <v>251</v>
      </c>
    </row>
    <row r="1039" spans="1:10" ht="12.75" customHeight="1" x14ac:dyDescent="0.3">
      <c r="A1039" s="2">
        <v>1041</v>
      </c>
      <c r="B1039" s="2" t="s">
        <v>514</v>
      </c>
      <c r="C1039" s="2" t="s">
        <v>8</v>
      </c>
      <c r="D1039" s="2" t="s">
        <v>43</v>
      </c>
      <c r="E1039" s="2" t="s">
        <v>10</v>
      </c>
      <c r="F1039" s="2">
        <v>0</v>
      </c>
      <c r="G1039" s="3">
        <v>28</v>
      </c>
      <c r="H1039" s="14" t="str">
        <f t="shared" si="32"/>
        <v/>
      </c>
      <c r="I1039" t="str">
        <f>CONCATENATE(ESE!C1039,"-",ESE!D1039,"-",ESE!G1039)</f>
        <v>ITA-zan pin SPA-28</v>
      </c>
      <c r="J1039" t="str">
        <f t="shared" si="33"/>
        <v>732</v>
      </c>
    </row>
    <row r="1040" spans="1:10" ht="12.75" customHeight="1" x14ac:dyDescent="0.3">
      <c r="A1040" s="2">
        <v>1042</v>
      </c>
      <c r="B1040" s="2" t="s">
        <v>515</v>
      </c>
      <c r="C1040" s="2" t="s">
        <v>13</v>
      </c>
      <c r="D1040" s="2" t="s">
        <v>19</v>
      </c>
      <c r="E1040" s="2" t="s">
        <v>1440</v>
      </c>
      <c r="F1040" s="2">
        <v>20</v>
      </c>
      <c r="G1040" s="3">
        <v>39</v>
      </c>
      <c r="H1040" s="14">
        <f t="shared" si="32"/>
        <v>780</v>
      </c>
      <c r="I1040" t="str">
        <f>CONCATENATE(ESE!C1040,"-",ESE!D1040,"-",ESE!G1040)</f>
        <v>EGY-zan pin assuf S.A.E.-39</v>
      </c>
      <c r="J1040" t="str">
        <f t="shared" si="33"/>
        <v>274</v>
      </c>
    </row>
    <row r="1041" spans="1:10" ht="12.75" customHeight="1" x14ac:dyDescent="0.3">
      <c r="A1041" s="2">
        <v>1043</v>
      </c>
      <c r="B1041" s="2" t="s">
        <v>515</v>
      </c>
      <c r="C1041" s="2" t="s">
        <v>13</v>
      </c>
      <c r="D1041" s="2" t="s">
        <v>19</v>
      </c>
      <c r="E1041" s="2" t="s">
        <v>1440</v>
      </c>
      <c r="F1041" s="2">
        <v>30</v>
      </c>
      <c r="G1041" s="3">
        <v>34</v>
      </c>
      <c r="H1041" s="14">
        <f t="shared" si="32"/>
        <v>1020</v>
      </c>
      <c r="I1041" t="str">
        <f>CONCATENATE(ESE!C1041,"-",ESE!D1041,"-",ESE!G1041)</f>
        <v>EGY-zan pin assuf S.A.E.-34</v>
      </c>
      <c r="J1041" t="str">
        <f t="shared" si="33"/>
        <v>274</v>
      </c>
    </row>
    <row r="1042" spans="1:10" ht="12.75" customHeight="1" x14ac:dyDescent="0.3">
      <c r="A1042" s="2">
        <v>1044</v>
      </c>
      <c r="B1042" s="2" t="s">
        <v>515</v>
      </c>
      <c r="C1042" s="2" t="s">
        <v>13</v>
      </c>
      <c r="D1042" s="2" t="s">
        <v>19</v>
      </c>
      <c r="E1042" s="2" t="s">
        <v>10</v>
      </c>
      <c r="F1042" s="2">
        <v>0</v>
      </c>
      <c r="G1042" s="3">
        <v>19</v>
      </c>
      <c r="H1042" s="14" t="str">
        <f t="shared" si="32"/>
        <v/>
      </c>
      <c r="I1042" t="str">
        <f>CONCATENATE(ESE!C1042,"-",ESE!D1042,"-",ESE!G1042)</f>
        <v>EGY-zan pin assuf S.A.E.-19</v>
      </c>
      <c r="J1042" t="str">
        <f t="shared" si="33"/>
        <v>274</v>
      </c>
    </row>
    <row r="1043" spans="1:10" ht="12.75" customHeight="1" x14ac:dyDescent="0.3">
      <c r="A1043" s="2">
        <v>1045</v>
      </c>
      <c r="B1043" s="2" t="s">
        <v>516</v>
      </c>
      <c r="C1043" s="2" t="s">
        <v>26</v>
      </c>
      <c r="D1043" s="2" t="s">
        <v>15</v>
      </c>
      <c r="E1043" s="2" t="s">
        <v>10</v>
      </c>
      <c r="F1043" s="2">
        <v>0</v>
      </c>
      <c r="G1043" s="3">
        <v>32</v>
      </c>
      <c r="H1043" s="14" t="str">
        <f t="shared" si="32"/>
        <v/>
      </c>
      <c r="I1043" t="str">
        <f>CONCATENATE(ESE!C1043,"-",ESE!D1043,"-",ESE!G1043)</f>
        <v>NON PRESENTE-EGYPTIAN SAE-32</v>
      </c>
      <c r="J1043" t="str">
        <f t="shared" si="33"/>
        <v>403</v>
      </c>
    </row>
    <row r="1044" spans="1:10" ht="12.75" customHeight="1" x14ac:dyDescent="0.3">
      <c r="A1044" s="2">
        <v>1046</v>
      </c>
      <c r="B1044" s="2" t="s">
        <v>516</v>
      </c>
      <c r="C1044" s="2" t="s">
        <v>26</v>
      </c>
      <c r="D1044" s="2" t="s">
        <v>15</v>
      </c>
      <c r="E1044" s="2" t="s">
        <v>1440</v>
      </c>
      <c r="F1044" s="2">
        <v>20</v>
      </c>
      <c r="G1044" s="3">
        <v>29</v>
      </c>
      <c r="H1044" s="14">
        <f t="shared" si="32"/>
        <v>580</v>
      </c>
      <c r="I1044" t="str">
        <f>CONCATENATE(ESE!C1044,"-",ESE!D1044,"-",ESE!G1044)</f>
        <v>NON PRESENTE-EGYPTIAN SAE-29</v>
      </c>
      <c r="J1044" t="str">
        <f t="shared" si="33"/>
        <v>403</v>
      </c>
    </row>
    <row r="1045" spans="1:10" ht="12.75" customHeight="1" x14ac:dyDescent="0.3">
      <c r="A1045" s="2">
        <v>1047</v>
      </c>
      <c r="B1045" s="2" t="s">
        <v>517</v>
      </c>
      <c r="C1045" s="2" t="s">
        <v>13</v>
      </c>
      <c r="D1045" s="2" t="s">
        <v>12</v>
      </c>
      <c r="E1045" s="2" t="s">
        <v>10</v>
      </c>
      <c r="F1045" s="2">
        <v>0</v>
      </c>
      <c r="G1045" s="3">
        <v>28</v>
      </c>
      <c r="H1045" s="14" t="str">
        <f t="shared" si="32"/>
        <v/>
      </c>
      <c r="I1045" t="str">
        <f>CONCATENATE(ESE!C1045,"-",ESE!D1045,"-",ESE!G1045)</f>
        <v>EGY-ccc order-28</v>
      </c>
      <c r="J1045" t="str">
        <f t="shared" si="33"/>
        <v>092</v>
      </c>
    </row>
    <row r="1046" spans="1:10" ht="12.75" customHeight="1" x14ac:dyDescent="0.3">
      <c r="A1046" s="2">
        <v>1048</v>
      </c>
      <c r="B1046" s="2" t="s">
        <v>517</v>
      </c>
      <c r="C1046" s="2" t="s">
        <v>13</v>
      </c>
      <c r="D1046" s="2" t="s">
        <v>12</v>
      </c>
      <c r="E1046" s="2" t="s">
        <v>1440</v>
      </c>
      <c r="F1046" s="2">
        <v>30</v>
      </c>
      <c r="G1046" s="3">
        <v>40</v>
      </c>
      <c r="H1046" s="14">
        <f t="shared" si="32"/>
        <v>1200</v>
      </c>
      <c r="I1046" t="str">
        <f>CONCATENATE(ESE!C1046,"-",ESE!D1046,"-",ESE!G1046)</f>
        <v>EGY-ccc order-40</v>
      </c>
      <c r="J1046" t="str">
        <f t="shared" si="33"/>
        <v>092</v>
      </c>
    </row>
    <row r="1047" spans="1:10" ht="12.75" customHeight="1" x14ac:dyDescent="0.3">
      <c r="A1047" s="2">
        <v>1049</v>
      </c>
      <c r="B1047" s="2" t="s">
        <v>517</v>
      </c>
      <c r="C1047" s="2" t="s">
        <v>13</v>
      </c>
      <c r="D1047" s="2" t="s">
        <v>12</v>
      </c>
      <c r="E1047" s="2" t="s">
        <v>1440</v>
      </c>
      <c r="F1047" s="2">
        <v>20</v>
      </c>
      <c r="G1047" s="3">
        <v>22</v>
      </c>
      <c r="H1047" s="14">
        <f t="shared" si="32"/>
        <v>440</v>
      </c>
      <c r="I1047" t="str">
        <f>CONCATENATE(ESE!C1047,"-",ESE!D1047,"-",ESE!G1047)</f>
        <v>EGY-ccc order-22</v>
      </c>
      <c r="J1047" t="str">
        <f t="shared" si="33"/>
        <v>092</v>
      </c>
    </row>
    <row r="1048" spans="1:10" ht="12.75" customHeight="1" x14ac:dyDescent="0.3">
      <c r="A1048" s="2">
        <v>1050</v>
      </c>
      <c r="B1048" s="2" t="s">
        <v>518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14" t="str">
        <f t="shared" si="32"/>
        <v/>
      </c>
      <c r="I1048" t="str">
        <f>CONCATENATE(ESE!C1048,"-",ESE!D1048,"-",ESE!G1048)</f>
        <v>ITA-SG-13</v>
      </c>
      <c r="J1048" t="str">
        <f t="shared" si="33"/>
        <v>380</v>
      </c>
    </row>
    <row r="1049" spans="1:10" ht="12.75" customHeight="1" x14ac:dyDescent="0.3">
      <c r="A1049" s="2">
        <v>1051</v>
      </c>
      <c r="B1049" s="2" t="s">
        <v>519</v>
      </c>
      <c r="C1049" s="2" t="s">
        <v>13</v>
      </c>
      <c r="D1049" s="2" t="s">
        <v>19</v>
      </c>
      <c r="E1049" s="2" t="s">
        <v>1440</v>
      </c>
      <c r="F1049" s="2">
        <v>30</v>
      </c>
      <c r="G1049" s="3">
        <v>40</v>
      </c>
      <c r="H1049" s="14">
        <f t="shared" si="32"/>
        <v>1200</v>
      </c>
      <c r="I1049" t="str">
        <f>CONCATENATE(ESE!C1049,"-",ESE!D1049,"-",ESE!G1049)</f>
        <v>EGY-zan pin assuf S.A.E.-40</v>
      </c>
      <c r="J1049" t="str">
        <f t="shared" si="33"/>
        <v>861</v>
      </c>
    </row>
    <row r="1050" spans="1:10" ht="12.75" customHeight="1" x14ac:dyDescent="0.3">
      <c r="A1050" s="2">
        <v>1052</v>
      </c>
      <c r="B1050" s="2" t="s">
        <v>520</v>
      </c>
      <c r="C1050" s="2" t="s">
        <v>26</v>
      </c>
      <c r="D1050" s="2" t="s">
        <v>15</v>
      </c>
      <c r="E1050" s="2" t="s">
        <v>10</v>
      </c>
      <c r="F1050" s="2">
        <v>0</v>
      </c>
      <c r="G1050" s="3">
        <v>29</v>
      </c>
      <c r="H1050" s="14" t="str">
        <f t="shared" si="32"/>
        <v/>
      </c>
      <c r="I1050" t="str">
        <f>CONCATENATE(ESE!C1050,"-",ESE!D1050,"-",ESE!G1050)</f>
        <v>NON PRESENTE-EGYPTIAN SAE-29</v>
      </c>
      <c r="J1050" t="str">
        <f t="shared" si="33"/>
        <v>246</v>
      </c>
    </row>
    <row r="1051" spans="1:10" ht="12.75" customHeight="1" x14ac:dyDescent="0.3">
      <c r="A1051" s="2">
        <v>1053</v>
      </c>
      <c r="B1051" s="2" t="s">
        <v>520</v>
      </c>
      <c r="C1051" s="2" t="s">
        <v>26</v>
      </c>
      <c r="D1051" s="2" t="s">
        <v>15</v>
      </c>
      <c r="E1051" s="2" t="s">
        <v>1440</v>
      </c>
      <c r="F1051" s="2">
        <v>30</v>
      </c>
      <c r="G1051" s="3">
        <v>18</v>
      </c>
      <c r="H1051" s="14">
        <f t="shared" si="32"/>
        <v>540</v>
      </c>
      <c r="I1051" t="str">
        <f>CONCATENATE(ESE!C1051,"-",ESE!D1051,"-",ESE!G1051)</f>
        <v>NON PRESENTE-EGYPTIAN SAE-18</v>
      </c>
      <c r="J1051" t="str">
        <f t="shared" si="33"/>
        <v>246</v>
      </c>
    </row>
    <row r="1052" spans="1:10" ht="12.75" customHeight="1" x14ac:dyDescent="0.3">
      <c r="A1052" s="2">
        <v>1054</v>
      </c>
      <c r="B1052" s="2" t="s">
        <v>521</v>
      </c>
      <c r="C1052" s="2" t="s">
        <v>8</v>
      </c>
      <c r="D1052" s="2" t="s">
        <v>43</v>
      </c>
      <c r="E1052" s="2" t="s">
        <v>1440</v>
      </c>
      <c r="F1052" s="2">
        <v>30</v>
      </c>
      <c r="G1052" s="3">
        <v>38</v>
      </c>
      <c r="H1052" s="14">
        <f t="shared" si="32"/>
        <v>1140</v>
      </c>
      <c r="I1052" t="str">
        <f>CONCATENATE(ESE!C1052,"-",ESE!D1052,"-",ESE!G1052)</f>
        <v>ITA-zan pin SPA-38</v>
      </c>
      <c r="J1052" t="str">
        <f t="shared" si="33"/>
        <v>395</v>
      </c>
    </row>
    <row r="1053" spans="1:10" ht="12.75" customHeight="1" x14ac:dyDescent="0.3">
      <c r="A1053" s="2">
        <v>1055</v>
      </c>
      <c r="B1053" s="2" t="s">
        <v>522</v>
      </c>
      <c r="C1053" s="2" t="s">
        <v>8</v>
      </c>
      <c r="D1053" s="2" t="s">
        <v>50</v>
      </c>
      <c r="E1053" s="2" t="s">
        <v>1440</v>
      </c>
      <c r="F1053" s="2">
        <v>20</v>
      </c>
      <c r="G1053" s="3">
        <v>40</v>
      </c>
      <c r="H1053" s="14">
        <f t="shared" si="32"/>
        <v>800</v>
      </c>
      <c r="I1053" t="str">
        <f>CONCATENATE(ESE!C1053,"-",ESE!D1053,"-",ESE!G1053)</f>
        <v>ITA-zan S.R.L.-40</v>
      </c>
      <c r="J1053" t="str">
        <f t="shared" si="33"/>
        <v>586</v>
      </c>
    </row>
    <row r="1054" spans="1:10" ht="12.75" customHeight="1" x14ac:dyDescent="0.3">
      <c r="A1054" s="2">
        <v>1056</v>
      </c>
      <c r="B1054" s="2" t="s">
        <v>522</v>
      </c>
      <c r="C1054" s="2" t="s">
        <v>8</v>
      </c>
      <c r="D1054" s="2" t="s">
        <v>50</v>
      </c>
      <c r="E1054" s="2" t="s">
        <v>1440</v>
      </c>
      <c r="F1054" s="2">
        <v>30</v>
      </c>
      <c r="G1054" s="3">
        <v>16</v>
      </c>
      <c r="H1054" s="14">
        <f t="shared" si="32"/>
        <v>480</v>
      </c>
      <c r="I1054" t="str">
        <f>CONCATENATE(ESE!C1054,"-",ESE!D1054,"-",ESE!G1054)</f>
        <v>ITA-zan S.R.L.-16</v>
      </c>
      <c r="J1054" t="str">
        <f t="shared" si="33"/>
        <v>586</v>
      </c>
    </row>
    <row r="1055" spans="1:10" ht="12.75" customHeight="1" x14ac:dyDescent="0.3">
      <c r="A1055" s="2">
        <v>1057</v>
      </c>
      <c r="B1055" s="2" t="s">
        <v>522</v>
      </c>
      <c r="C1055" s="2" t="s">
        <v>8</v>
      </c>
      <c r="D1055" s="2" t="s">
        <v>50</v>
      </c>
      <c r="E1055" s="2" t="s">
        <v>10</v>
      </c>
      <c r="F1055" s="2">
        <v>0</v>
      </c>
      <c r="G1055" s="3">
        <v>13</v>
      </c>
      <c r="H1055" s="14" t="str">
        <f t="shared" si="32"/>
        <v/>
      </c>
      <c r="I1055" t="str">
        <f>CONCATENATE(ESE!C1055,"-",ESE!D1055,"-",ESE!G1055)</f>
        <v>ITA-zan S.R.L.-13</v>
      </c>
      <c r="J1055" t="str">
        <f t="shared" si="33"/>
        <v>586</v>
      </c>
    </row>
    <row r="1056" spans="1:10" ht="12.75" customHeight="1" x14ac:dyDescent="0.3">
      <c r="A1056" s="2">
        <v>1058</v>
      </c>
      <c r="B1056" s="2" t="s">
        <v>523</v>
      </c>
      <c r="C1056" s="2" t="s">
        <v>26</v>
      </c>
      <c r="D1056" s="2" t="s">
        <v>27</v>
      </c>
      <c r="E1056" s="2" t="s">
        <v>10</v>
      </c>
      <c r="F1056" s="2">
        <v>0</v>
      </c>
      <c r="G1056" s="3">
        <v>18</v>
      </c>
      <c r="H1056" s="14" t="str">
        <f t="shared" si="32"/>
        <v/>
      </c>
      <c r="I1056" t="str">
        <f>CONCATENATE(ESE!C1056,"-",ESE!D1056,"-",ESE!G1056)</f>
        <v>NON PRESENTE-order For Trading SARL-18</v>
      </c>
      <c r="J1056" t="str">
        <f t="shared" si="33"/>
        <v>761</v>
      </c>
    </row>
    <row r="1057" spans="1:10" ht="12.75" customHeight="1" x14ac:dyDescent="0.3">
      <c r="A1057" s="2">
        <v>1059</v>
      </c>
      <c r="B1057" s="2" t="s">
        <v>524</v>
      </c>
      <c r="C1057" s="2" t="s">
        <v>13</v>
      </c>
      <c r="D1057" s="2" t="s">
        <v>19</v>
      </c>
      <c r="E1057" s="2" t="s">
        <v>1440</v>
      </c>
      <c r="F1057" s="2">
        <v>20</v>
      </c>
      <c r="G1057" s="3">
        <v>13</v>
      </c>
      <c r="H1057" s="14">
        <f t="shared" si="32"/>
        <v>260</v>
      </c>
      <c r="I1057" t="str">
        <f>CONCATENATE(ESE!C1057,"-",ESE!D1057,"-",ESE!G1057)</f>
        <v>EGY-zan pin assuf S.A.E.-13</v>
      </c>
      <c r="J1057" t="str">
        <f t="shared" si="33"/>
        <v>760</v>
      </c>
    </row>
    <row r="1058" spans="1:10" ht="12.75" customHeight="1" x14ac:dyDescent="0.3">
      <c r="A1058" s="2">
        <v>1060</v>
      </c>
      <c r="B1058" s="2" t="s">
        <v>524</v>
      </c>
      <c r="C1058" s="2" t="s">
        <v>13</v>
      </c>
      <c r="D1058" s="2" t="s">
        <v>19</v>
      </c>
      <c r="E1058" s="2" t="s">
        <v>10</v>
      </c>
      <c r="F1058" s="2">
        <v>0</v>
      </c>
      <c r="G1058" s="3">
        <v>39</v>
      </c>
      <c r="H1058" s="14" t="str">
        <f t="shared" si="32"/>
        <v/>
      </c>
      <c r="I1058" t="str">
        <f>CONCATENATE(ESE!C1058,"-",ESE!D1058,"-",ESE!G1058)</f>
        <v>EGY-zan pin assuf S.A.E.-39</v>
      </c>
      <c r="J1058" t="str">
        <f t="shared" si="33"/>
        <v>760</v>
      </c>
    </row>
    <row r="1059" spans="1:10" ht="12.75" customHeight="1" x14ac:dyDescent="0.3">
      <c r="A1059" s="2">
        <v>1061</v>
      </c>
      <c r="B1059" s="2" t="s">
        <v>524</v>
      </c>
      <c r="C1059" s="2" t="s">
        <v>13</v>
      </c>
      <c r="D1059" s="2" t="s">
        <v>19</v>
      </c>
      <c r="E1059" s="2" t="s">
        <v>1440</v>
      </c>
      <c r="F1059" s="2">
        <v>30</v>
      </c>
      <c r="G1059" s="3">
        <v>34</v>
      </c>
      <c r="H1059" s="14">
        <f t="shared" si="32"/>
        <v>1020</v>
      </c>
      <c r="I1059" t="str">
        <f>CONCATENATE(ESE!C1059,"-",ESE!D1059,"-",ESE!G1059)</f>
        <v>EGY-zan pin assuf S.A.E.-34</v>
      </c>
      <c r="J1059" t="str">
        <f t="shared" si="33"/>
        <v>760</v>
      </c>
    </row>
    <row r="1060" spans="1:10" ht="12.75" customHeight="1" x14ac:dyDescent="0.3">
      <c r="A1060" s="2">
        <v>1062</v>
      </c>
      <c r="B1060" s="2" t="s">
        <v>525</v>
      </c>
      <c r="C1060" s="2" t="s">
        <v>8</v>
      </c>
      <c r="D1060" s="2" t="s">
        <v>32</v>
      </c>
      <c r="E1060" s="2" t="s">
        <v>1440</v>
      </c>
      <c r="F1060" s="2">
        <v>20</v>
      </c>
      <c r="G1060" s="3">
        <v>34</v>
      </c>
      <c r="H1060" s="14">
        <f t="shared" si="32"/>
        <v>680</v>
      </c>
      <c r="I1060" t="str">
        <f>CONCATENATE(ESE!C1060,"-",ESE!D1060,"-",ESE!G1060)</f>
        <v>ITA-zan VETRI-34</v>
      </c>
      <c r="J1060" t="str">
        <f t="shared" si="33"/>
        <v>814</v>
      </c>
    </row>
    <row r="1061" spans="1:10" ht="12.75" customHeight="1" x14ac:dyDescent="0.3">
      <c r="A1061" s="2">
        <v>1063</v>
      </c>
      <c r="B1061" s="2" t="s">
        <v>525</v>
      </c>
      <c r="C1061" s="2" t="s">
        <v>8</v>
      </c>
      <c r="D1061" s="2" t="s">
        <v>32</v>
      </c>
      <c r="E1061" s="2" t="s">
        <v>1440</v>
      </c>
      <c r="F1061" s="2">
        <v>30</v>
      </c>
      <c r="G1061" s="3">
        <v>13</v>
      </c>
      <c r="H1061" s="14">
        <f t="shared" si="32"/>
        <v>390</v>
      </c>
      <c r="I1061" t="str">
        <f>CONCATENATE(ESE!C1061,"-",ESE!D1061,"-",ESE!G1061)</f>
        <v>ITA-zan VETRI-13</v>
      </c>
      <c r="J1061" t="str">
        <f t="shared" si="33"/>
        <v>814</v>
      </c>
    </row>
    <row r="1062" spans="1:10" ht="12.75" customHeight="1" x14ac:dyDescent="0.3">
      <c r="A1062" s="2">
        <v>1064</v>
      </c>
      <c r="B1062" s="2" t="s">
        <v>525</v>
      </c>
      <c r="C1062" s="2" t="s">
        <v>8</v>
      </c>
      <c r="D1062" s="2" t="s">
        <v>32</v>
      </c>
      <c r="E1062" s="2" t="s">
        <v>10</v>
      </c>
      <c r="F1062" s="2">
        <v>0</v>
      </c>
      <c r="G1062" s="3">
        <v>33</v>
      </c>
      <c r="H1062" s="14" t="str">
        <f t="shared" si="32"/>
        <v/>
      </c>
      <c r="I1062" t="str">
        <f>CONCATENATE(ESE!C1062,"-",ESE!D1062,"-",ESE!G1062)</f>
        <v>ITA-zan VETRI-33</v>
      </c>
      <c r="J1062" t="str">
        <f t="shared" si="33"/>
        <v>814</v>
      </c>
    </row>
    <row r="1063" spans="1:10" ht="12.75" customHeight="1" x14ac:dyDescent="0.3">
      <c r="A1063" s="2">
        <v>1065</v>
      </c>
      <c r="B1063" s="2" t="s">
        <v>526</v>
      </c>
      <c r="C1063" s="2" t="s">
        <v>8</v>
      </c>
      <c r="D1063" s="2" t="s">
        <v>71</v>
      </c>
      <c r="E1063" s="2" t="s">
        <v>10</v>
      </c>
      <c r="F1063" s="2">
        <v>0</v>
      </c>
      <c r="G1063" s="3">
        <v>40</v>
      </c>
      <c r="H1063" s="14" t="str">
        <f t="shared" si="32"/>
        <v/>
      </c>
      <c r="I1063" t="str">
        <f>CONCATENATE(ESE!C1063,"-",ESE!D1063,"-",ESE!G1063)</f>
        <v>ITA-lollo SRL-40</v>
      </c>
      <c r="J1063" t="str">
        <f t="shared" si="33"/>
        <v>588</v>
      </c>
    </row>
    <row r="1064" spans="1:10" ht="12.75" customHeight="1" x14ac:dyDescent="0.3">
      <c r="A1064" s="2">
        <v>1066</v>
      </c>
      <c r="B1064" s="2" t="s">
        <v>527</v>
      </c>
      <c r="C1064" s="2" t="s">
        <v>13</v>
      </c>
      <c r="D1064" s="2" t="s">
        <v>12</v>
      </c>
      <c r="E1064" s="2" t="s">
        <v>10</v>
      </c>
      <c r="F1064" s="2">
        <v>0</v>
      </c>
      <c r="G1064" s="3">
        <v>36</v>
      </c>
      <c r="H1064" s="14" t="str">
        <f t="shared" si="32"/>
        <v/>
      </c>
      <c r="I1064" t="str">
        <f>CONCATENATE(ESE!C1064,"-",ESE!D1064,"-",ESE!G1064)</f>
        <v>EGY-ccc order-36</v>
      </c>
      <c r="J1064" t="str">
        <f t="shared" si="33"/>
        <v>686</v>
      </c>
    </row>
    <row r="1065" spans="1:10" ht="12.75" customHeight="1" x14ac:dyDescent="0.3">
      <c r="A1065" s="2">
        <v>1067</v>
      </c>
      <c r="B1065" s="2" t="s">
        <v>528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10</v>
      </c>
      <c r="H1065" s="14" t="str">
        <f t="shared" si="32"/>
        <v/>
      </c>
      <c r="I1065" t="str">
        <f>CONCATENATE(ESE!C1065,"-",ESE!D1065,"-",ESE!G1065)</f>
        <v>EGY-ccc order-10</v>
      </c>
      <c r="J1065" t="str">
        <f t="shared" si="33"/>
        <v>864</v>
      </c>
    </row>
    <row r="1066" spans="1:10" ht="12.75" customHeight="1" x14ac:dyDescent="0.3">
      <c r="A1066" s="2">
        <v>1068</v>
      </c>
      <c r="B1066" s="2" t="s">
        <v>528</v>
      </c>
      <c r="C1066" s="2" t="s">
        <v>13</v>
      </c>
      <c r="D1066" s="2" t="s">
        <v>12</v>
      </c>
      <c r="E1066" s="2" t="s">
        <v>1440</v>
      </c>
      <c r="F1066" s="2">
        <v>30</v>
      </c>
      <c r="G1066" s="3">
        <v>30</v>
      </c>
      <c r="H1066" s="14">
        <f t="shared" si="32"/>
        <v>900</v>
      </c>
      <c r="I1066" t="str">
        <f>CONCATENATE(ESE!C1066,"-",ESE!D1066,"-",ESE!G1066)</f>
        <v>EGY-ccc order-30</v>
      </c>
      <c r="J1066" t="str">
        <f t="shared" si="33"/>
        <v>864</v>
      </c>
    </row>
    <row r="1067" spans="1:10" ht="12.75" customHeight="1" x14ac:dyDescent="0.3">
      <c r="A1067" s="2">
        <v>1069</v>
      </c>
      <c r="B1067" s="2" t="s">
        <v>528</v>
      </c>
      <c r="C1067" s="2" t="s">
        <v>13</v>
      </c>
      <c r="D1067" s="2" t="s">
        <v>12</v>
      </c>
      <c r="E1067" s="2" t="s">
        <v>1440</v>
      </c>
      <c r="F1067" s="2">
        <v>20</v>
      </c>
      <c r="G1067" s="3">
        <v>11</v>
      </c>
      <c r="H1067" s="14">
        <f t="shared" si="32"/>
        <v>220</v>
      </c>
      <c r="I1067" t="str">
        <f>CONCATENATE(ESE!C1067,"-",ESE!D1067,"-",ESE!G1067)</f>
        <v>EGY-ccc order-11</v>
      </c>
      <c r="J1067" t="str">
        <f t="shared" si="33"/>
        <v>864</v>
      </c>
    </row>
    <row r="1068" spans="1:10" ht="12.75" customHeight="1" x14ac:dyDescent="0.3">
      <c r="A1068" s="2">
        <v>1070</v>
      </c>
      <c r="B1068" s="2" t="s">
        <v>529</v>
      </c>
      <c r="C1068" s="2" t="s">
        <v>13</v>
      </c>
      <c r="D1068" s="2" t="s">
        <v>12</v>
      </c>
      <c r="E1068" s="2" t="s">
        <v>10</v>
      </c>
      <c r="F1068" s="2">
        <v>0</v>
      </c>
      <c r="G1068" s="3">
        <v>40</v>
      </c>
      <c r="H1068" s="14" t="str">
        <f t="shared" si="32"/>
        <v/>
      </c>
      <c r="I1068" t="str">
        <f>CONCATENATE(ESE!C1068,"-",ESE!D1068,"-",ESE!G1068)</f>
        <v>EGY-ccc order-40</v>
      </c>
      <c r="J1068" t="str">
        <f t="shared" si="33"/>
        <v>662</v>
      </c>
    </row>
    <row r="1069" spans="1:10" ht="12.75" customHeight="1" x14ac:dyDescent="0.3">
      <c r="A1069" s="2">
        <v>1071</v>
      </c>
      <c r="B1069" s="2" t="s">
        <v>529</v>
      </c>
      <c r="C1069" s="2" t="s">
        <v>13</v>
      </c>
      <c r="D1069" s="2" t="s">
        <v>12</v>
      </c>
      <c r="E1069" s="2" t="s">
        <v>1440</v>
      </c>
      <c r="F1069" s="2">
        <v>30</v>
      </c>
      <c r="G1069" s="3">
        <v>35</v>
      </c>
      <c r="H1069" s="14">
        <f t="shared" si="32"/>
        <v>1050</v>
      </c>
      <c r="I1069" t="str">
        <f>CONCATENATE(ESE!C1069,"-",ESE!D1069,"-",ESE!G1069)</f>
        <v>EGY-ccc order-35</v>
      </c>
      <c r="J1069" t="str">
        <f t="shared" si="33"/>
        <v>662</v>
      </c>
    </row>
    <row r="1070" spans="1:10" ht="12.75" customHeight="1" x14ac:dyDescent="0.3">
      <c r="A1070" s="2">
        <v>1072</v>
      </c>
      <c r="B1070" s="2" t="s">
        <v>529</v>
      </c>
      <c r="C1070" s="2" t="s">
        <v>13</v>
      </c>
      <c r="D1070" s="2" t="s">
        <v>12</v>
      </c>
      <c r="E1070" s="2" t="s">
        <v>1440</v>
      </c>
      <c r="F1070" s="2">
        <v>20</v>
      </c>
      <c r="G1070" s="3">
        <v>22</v>
      </c>
      <c r="H1070" s="14">
        <f t="shared" si="32"/>
        <v>440</v>
      </c>
      <c r="I1070" t="str">
        <f>CONCATENATE(ESE!C1070,"-",ESE!D1070,"-",ESE!G1070)</f>
        <v>EGY-ccc order-22</v>
      </c>
      <c r="J1070" t="str">
        <f t="shared" si="33"/>
        <v>662</v>
      </c>
    </row>
    <row r="1071" spans="1:10" ht="12.75" customHeight="1" x14ac:dyDescent="0.3">
      <c r="A1071" s="2">
        <v>1073</v>
      </c>
      <c r="B1071" s="2" t="s">
        <v>530</v>
      </c>
      <c r="C1071" s="2" t="s">
        <v>8</v>
      </c>
      <c r="D1071" s="2" t="s">
        <v>71</v>
      </c>
      <c r="E1071" s="2" t="s">
        <v>10</v>
      </c>
      <c r="F1071" s="2">
        <v>0</v>
      </c>
      <c r="G1071" s="3">
        <v>29</v>
      </c>
      <c r="H1071" s="14" t="str">
        <f t="shared" si="32"/>
        <v/>
      </c>
      <c r="I1071" t="str">
        <f>CONCATENATE(ESE!C1071,"-",ESE!D1071,"-",ESE!G1071)</f>
        <v>ITA-lollo SRL-29</v>
      </c>
      <c r="J1071" t="str">
        <f t="shared" si="33"/>
        <v>979</v>
      </c>
    </row>
    <row r="1072" spans="1:10" ht="12.75" customHeight="1" x14ac:dyDescent="0.3">
      <c r="A1072" s="2">
        <v>1074</v>
      </c>
      <c r="B1072" s="2" t="s">
        <v>531</v>
      </c>
      <c r="C1072" s="2" t="s">
        <v>8</v>
      </c>
      <c r="D1072" s="2" t="s">
        <v>43</v>
      </c>
      <c r="E1072" s="2" t="s">
        <v>10</v>
      </c>
      <c r="F1072" s="2">
        <v>0</v>
      </c>
      <c r="G1072" s="3">
        <v>39</v>
      </c>
      <c r="H1072" s="14" t="str">
        <f t="shared" si="32"/>
        <v/>
      </c>
      <c r="I1072" t="str">
        <f>CONCATENATE(ESE!C1072,"-",ESE!D1072,"-",ESE!G1072)</f>
        <v>ITA-zan pin SPA-39</v>
      </c>
      <c r="J1072" t="str">
        <f t="shared" si="33"/>
        <v>230</v>
      </c>
    </row>
    <row r="1073" spans="1:10" ht="12.75" customHeight="1" x14ac:dyDescent="0.3">
      <c r="A1073" s="2">
        <v>1075</v>
      </c>
      <c r="B1073" s="2" t="s">
        <v>531</v>
      </c>
      <c r="C1073" s="2" t="s">
        <v>8</v>
      </c>
      <c r="D1073" s="2" t="s">
        <v>43</v>
      </c>
      <c r="E1073" s="2" t="s">
        <v>1440</v>
      </c>
      <c r="F1073" s="2">
        <v>20</v>
      </c>
      <c r="G1073" s="3">
        <v>24</v>
      </c>
      <c r="H1073" s="14">
        <f t="shared" si="32"/>
        <v>480</v>
      </c>
      <c r="I1073" t="str">
        <f>CONCATENATE(ESE!C1073,"-",ESE!D1073,"-",ESE!G1073)</f>
        <v>ITA-zan pin SPA-24</v>
      </c>
      <c r="J1073" t="str">
        <f t="shared" si="33"/>
        <v>230</v>
      </c>
    </row>
    <row r="1074" spans="1:10" ht="12.75" customHeight="1" x14ac:dyDescent="0.3">
      <c r="A1074" s="2">
        <v>1076</v>
      </c>
      <c r="B1074" s="2" t="s">
        <v>531</v>
      </c>
      <c r="C1074" s="2" t="s">
        <v>8</v>
      </c>
      <c r="D1074" s="2" t="s">
        <v>43</v>
      </c>
      <c r="E1074" s="2" t="s">
        <v>1440</v>
      </c>
      <c r="F1074" s="2">
        <v>30</v>
      </c>
      <c r="G1074" s="3">
        <v>32</v>
      </c>
      <c r="H1074" s="14">
        <f t="shared" si="32"/>
        <v>960</v>
      </c>
      <c r="I1074" t="str">
        <f>CONCATENATE(ESE!C1074,"-",ESE!D1074,"-",ESE!G1074)</f>
        <v>ITA-zan pin SPA-32</v>
      </c>
      <c r="J1074" t="str">
        <f t="shared" si="33"/>
        <v>230</v>
      </c>
    </row>
    <row r="1075" spans="1:10" ht="12.75" customHeight="1" x14ac:dyDescent="0.3">
      <c r="A1075" s="2">
        <v>1077</v>
      </c>
      <c r="B1075" s="2" t="s">
        <v>531</v>
      </c>
      <c r="C1075" s="2" t="s">
        <v>8</v>
      </c>
      <c r="D1075" s="2" t="s">
        <v>43</v>
      </c>
      <c r="E1075" s="2" t="s">
        <v>1440</v>
      </c>
      <c r="F1075" s="2">
        <v>20</v>
      </c>
      <c r="G1075" s="3">
        <v>19</v>
      </c>
      <c r="H1075" s="14">
        <f t="shared" si="32"/>
        <v>380</v>
      </c>
      <c r="I1075" t="str">
        <f>CONCATENATE(ESE!C1075,"-",ESE!D1075,"-",ESE!G1075)</f>
        <v>ITA-zan pin SPA-19</v>
      </c>
      <c r="J1075" t="str">
        <f t="shared" si="33"/>
        <v>230</v>
      </c>
    </row>
    <row r="1076" spans="1:10" ht="12.75" customHeight="1" x14ac:dyDescent="0.3">
      <c r="A1076" s="2">
        <v>1078</v>
      </c>
      <c r="B1076" s="2" t="s">
        <v>532</v>
      </c>
      <c r="C1076" s="2" t="s">
        <v>8</v>
      </c>
      <c r="D1076" s="2" t="s">
        <v>61</v>
      </c>
      <c r="E1076" s="2" t="s">
        <v>10</v>
      </c>
      <c r="F1076" s="2">
        <v>0</v>
      </c>
      <c r="G1076" s="3">
        <v>25</v>
      </c>
      <c r="H1076" s="14" t="str">
        <f t="shared" si="32"/>
        <v/>
      </c>
      <c r="I1076" t="str">
        <f>CONCATENATE(ESE!C1076,"-",ESE!D1076,"-",ESE!G1076)</f>
        <v>ITA-zan PAM-25</v>
      </c>
      <c r="J1076" t="str">
        <f t="shared" si="33"/>
        <v>158</v>
      </c>
    </row>
    <row r="1077" spans="1:10" ht="12.75" customHeight="1" x14ac:dyDescent="0.3">
      <c r="A1077" s="2">
        <v>1079</v>
      </c>
      <c r="B1077" s="2" t="s">
        <v>532</v>
      </c>
      <c r="C1077" s="2" t="s">
        <v>8</v>
      </c>
      <c r="D1077" s="2" t="s">
        <v>61</v>
      </c>
      <c r="E1077" s="2" t="s">
        <v>1440</v>
      </c>
      <c r="F1077" s="2">
        <v>20</v>
      </c>
      <c r="G1077" s="3">
        <v>23</v>
      </c>
      <c r="H1077" s="14">
        <f t="shared" si="32"/>
        <v>460</v>
      </c>
      <c r="I1077" t="str">
        <f>CONCATENATE(ESE!C1077,"-",ESE!D1077,"-",ESE!G1077)</f>
        <v>ITA-zan PAM-23</v>
      </c>
      <c r="J1077" t="str">
        <f t="shared" si="33"/>
        <v>158</v>
      </c>
    </row>
    <row r="1078" spans="1:10" ht="12.75" customHeight="1" x14ac:dyDescent="0.3">
      <c r="A1078" s="2">
        <v>1080</v>
      </c>
      <c r="B1078" s="2" t="s">
        <v>533</v>
      </c>
      <c r="C1078" s="2" t="s">
        <v>8</v>
      </c>
      <c r="D1078" s="2" t="s">
        <v>32</v>
      </c>
      <c r="E1078" s="2" t="s">
        <v>10</v>
      </c>
      <c r="F1078" s="2">
        <v>0</v>
      </c>
      <c r="G1078" s="3">
        <v>34</v>
      </c>
      <c r="H1078" s="14" t="str">
        <f t="shared" si="32"/>
        <v/>
      </c>
      <c r="I1078" t="str">
        <f>CONCATENATE(ESE!C1078,"-",ESE!D1078,"-",ESE!G1078)</f>
        <v>ITA-zan VETRI-34</v>
      </c>
      <c r="J1078" t="str">
        <f t="shared" si="33"/>
        <v>794</v>
      </c>
    </row>
    <row r="1079" spans="1:10" ht="12.75" customHeight="1" x14ac:dyDescent="0.3">
      <c r="A1079" s="2">
        <v>1081</v>
      </c>
      <c r="B1079" s="2" t="s">
        <v>533</v>
      </c>
      <c r="C1079" s="2" t="s">
        <v>8</v>
      </c>
      <c r="D1079" s="2" t="s">
        <v>32</v>
      </c>
      <c r="E1079" s="2" t="s">
        <v>1440</v>
      </c>
      <c r="F1079" s="2">
        <v>30</v>
      </c>
      <c r="G1079" s="3">
        <v>18</v>
      </c>
      <c r="H1079" s="14">
        <f t="shared" si="32"/>
        <v>540</v>
      </c>
      <c r="I1079" t="str">
        <f>CONCATENATE(ESE!C1079,"-",ESE!D1079,"-",ESE!G1079)</f>
        <v>ITA-zan VETRI-18</v>
      </c>
      <c r="J1079" t="str">
        <f t="shared" si="33"/>
        <v>794</v>
      </c>
    </row>
    <row r="1080" spans="1:10" ht="12.75" customHeight="1" x14ac:dyDescent="0.3">
      <c r="A1080" s="2">
        <v>1082</v>
      </c>
      <c r="B1080" s="2" t="s">
        <v>533</v>
      </c>
      <c r="C1080" s="2" t="s">
        <v>8</v>
      </c>
      <c r="D1080" s="2" t="s">
        <v>32</v>
      </c>
      <c r="E1080" s="2" t="s">
        <v>1440</v>
      </c>
      <c r="F1080" s="2">
        <v>20</v>
      </c>
      <c r="G1080" s="3">
        <v>19</v>
      </c>
      <c r="H1080" s="14">
        <f t="shared" si="32"/>
        <v>380</v>
      </c>
      <c r="I1080" t="str">
        <f>CONCATENATE(ESE!C1080,"-",ESE!D1080,"-",ESE!G1080)</f>
        <v>ITA-zan VETRI-19</v>
      </c>
      <c r="J1080" t="str">
        <f t="shared" si="33"/>
        <v>794</v>
      </c>
    </row>
    <row r="1081" spans="1:10" ht="12.75" customHeight="1" x14ac:dyDescent="0.3">
      <c r="A1081" s="2">
        <v>1083</v>
      </c>
      <c r="B1081" s="2" t="s">
        <v>534</v>
      </c>
      <c r="C1081" s="2" t="s">
        <v>8</v>
      </c>
      <c r="D1081" s="2" t="s">
        <v>9</v>
      </c>
      <c r="E1081" s="2" t="s">
        <v>1440</v>
      </c>
      <c r="F1081" s="2">
        <v>20</v>
      </c>
      <c r="G1081" s="3">
        <v>29</v>
      </c>
      <c r="H1081" s="14">
        <f t="shared" si="32"/>
        <v>580</v>
      </c>
      <c r="I1081" t="str">
        <f>CONCATENATE(ESE!C1081,"-",ESE!D1081,"-",ESE!G1081)</f>
        <v>ITA-SG-29</v>
      </c>
      <c r="J1081" t="str">
        <f t="shared" si="33"/>
        <v>006</v>
      </c>
    </row>
    <row r="1082" spans="1:10" ht="12.75" customHeight="1" x14ac:dyDescent="0.3">
      <c r="A1082" s="2">
        <v>1084</v>
      </c>
      <c r="B1082" s="2" t="s">
        <v>534</v>
      </c>
      <c r="C1082" s="2" t="s">
        <v>8</v>
      </c>
      <c r="D1082" s="2" t="s">
        <v>9</v>
      </c>
      <c r="E1082" s="2" t="s">
        <v>1440</v>
      </c>
      <c r="F1082" s="2">
        <v>30</v>
      </c>
      <c r="G1082" s="3">
        <v>33</v>
      </c>
      <c r="H1082" s="14">
        <f t="shared" si="32"/>
        <v>990</v>
      </c>
      <c r="I1082" t="str">
        <f>CONCATENATE(ESE!C1082,"-",ESE!D1082,"-",ESE!G1082)</f>
        <v>ITA-SG-33</v>
      </c>
      <c r="J1082" t="str">
        <f t="shared" si="33"/>
        <v>006</v>
      </c>
    </row>
    <row r="1083" spans="1:10" ht="12.75" customHeight="1" x14ac:dyDescent="0.3">
      <c r="A1083" s="2">
        <v>1085</v>
      </c>
      <c r="B1083" s="2" t="s">
        <v>534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14" t="str">
        <f t="shared" si="32"/>
        <v/>
      </c>
      <c r="I1083" t="str">
        <f>CONCATENATE(ESE!C1083,"-",ESE!D1083,"-",ESE!G1083)</f>
        <v>ITA-SG-22</v>
      </c>
      <c r="J1083" t="str">
        <f t="shared" si="33"/>
        <v>006</v>
      </c>
    </row>
    <row r="1084" spans="1:10" ht="12.75" customHeight="1" x14ac:dyDescent="0.3">
      <c r="A1084" s="2">
        <v>1086</v>
      </c>
      <c r="B1084" s="2" t="s">
        <v>535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14" t="str">
        <f t="shared" si="32"/>
        <v/>
      </c>
      <c r="I1084" t="str">
        <f>CONCATENATE(ESE!C1084,"-",ESE!D1084,"-",ESE!G1084)</f>
        <v>ITA-SG-13</v>
      </c>
      <c r="J1084" t="str">
        <f t="shared" si="33"/>
        <v>467</v>
      </c>
    </row>
    <row r="1085" spans="1:10" ht="12.75" customHeight="1" x14ac:dyDescent="0.3">
      <c r="A1085" s="2">
        <v>1087</v>
      </c>
      <c r="B1085" s="2" t="s">
        <v>535</v>
      </c>
      <c r="C1085" s="2" t="s">
        <v>8</v>
      </c>
      <c r="D1085" s="2" t="s">
        <v>9</v>
      </c>
      <c r="E1085" s="2" t="s">
        <v>1440</v>
      </c>
      <c r="F1085" s="2">
        <v>30</v>
      </c>
      <c r="G1085" s="3">
        <v>20</v>
      </c>
      <c r="H1085" s="14">
        <f t="shared" si="32"/>
        <v>600</v>
      </c>
      <c r="I1085" t="str">
        <f>CONCATENATE(ESE!C1085,"-",ESE!D1085,"-",ESE!G1085)</f>
        <v>ITA-SG-20</v>
      </c>
      <c r="J1085" t="str">
        <f t="shared" si="33"/>
        <v>467</v>
      </c>
    </row>
    <row r="1086" spans="1:10" ht="12.75" customHeight="1" x14ac:dyDescent="0.3">
      <c r="A1086" s="2">
        <v>1088</v>
      </c>
      <c r="B1086" s="2" t="s">
        <v>536</v>
      </c>
      <c r="C1086" s="2" t="s">
        <v>8</v>
      </c>
      <c r="D1086" s="2" t="s">
        <v>9</v>
      </c>
      <c r="E1086" s="2" t="s">
        <v>1440</v>
      </c>
      <c r="F1086" s="2">
        <v>30</v>
      </c>
      <c r="G1086" s="3">
        <v>23</v>
      </c>
      <c r="H1086" s="14">
        <f t="shared" si="32"/>
        <v>690</v>
      </c>
      <c r="I1086" t="str">
        <f>CONCATENATE(ESE!C1086,"-",ESE!D1086,"-",ESE!G1086)</f>
        <v>ITA-SG-23</v>
      </c>
      <c r="J1086" t="str">
        <f t="shared" si="33"/>
        <v>165</v>
      </c>
    </row>
    <row r="1087" spans="1:10" ht="12.75" customHeight="1" x14ac:dyDescent="0.3">
      <c r="A1087" s="2">
        <v>1089</v>
      </c>
      <c r="B1087" s="2" t="s">
        <v>536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14" t="str">
        <f t="shared" si="32"/>
        <v/>
      </c>
      <c r="I1087" t="str">
        <f>CONCATENATE(ESE!C1087,"-",ESE!D1087,"-",ESE!G1087)</f>
        <v>ITA-SG-28</v>
      </c>
      <c r="J1087" t="str">
        <f t="shared" si="33"/>
        <v>165</v>
      </c>
    </row>
    <row r="1088" spans="1:10" ht="12.75" customHeight="1" x14ac:dyDescent="0.3">
      <c r="A1088" s="2">
        <v>1090</v>
      </c>
      <c r="B1088" s="2" t="s">
        <v>536</v>
      </c>
      <c r="C1088" s="2" t="s">
        <v>8</v>
      </c>
      <c r="D1088" s="2" t="s">
        <v>9</v>
      </c>
      <c r="E1088" s="2" t="s">
        <v>1440</v>
      </c>
      <c r="F1088" s="2">
        <v>20</v>
      </c>
      <c r="G1088" s="3">
        <v>26</v>
      </c>
      <c r="H1088" s="14">
        <f t="shared" si="32"/>
        <v>520</v>
      </c>
      <c r="I1088" t="str">
        <f>CONCATENATE(ESE!C1088,"-",ESE!D1088,"-",ESE!G1088)</f>
        <v>ITA-SG-26</v>
      </c>
      <c r="J1088" t="str">
        <f t="shared" si="33"/>
        <v>165</v>
      </c>
    </row>
    <row r="1089" spans="1:10" ht="12.75" customHeight="1" x14ac:dyDescent="0.3">
      <c r="A1089" s="2">
        <v>1091</v>
      </c>
      <c r="B1089" s="2" t="s">
        <v>537</v>
      </c>
      <c r="C1089" s="2" t="s">
        <v>8</v>
      </c>
      <c r="D1089" s="2" t="s">
        <v>32</v>
      </c>
      <c r="E1089" s="2" t="s">
        <v>1440</v>
      </c>
      <c r="F1089" s="2">
        <v>20</v>
      </c>
      <c r="G1089" s="3">
        <v>26</v>
      </c>
      <c r="H1089" s="14">
        <f t="shared" si="32"/>
        <v>520</v>
      </c>
      <c r="I1089" t="str">
        <f>CONCATENATE(ESE!C1089,"-",ESE!D1089,"-",ESE!G1089)</f>
        <v>ITA-zan VETRI-26</v>
      </c>
      <c r="J1089" t="str">
        <f t="shared" si="33"/>
        <v>055</v>
      </c>
    </row>
    <row r="1090" spans="1:10" ht="12.75" customHeight="1" x14ac:dyDescent="0.3">
      <c r="A1090" s="2">
        <v>1092</v>
      </c>
      <c r="B1090" s="2" t="s">
        <v>537</v>
      </c>
      <c r="C1090" s="2" t="s">
        <v>8</v>
      </c>
      <c r="D1090" s="2" t="s">
        <v>32</v>
      </c>
      <c r="E1090" s="2" t="s">
        <v>1440</v>
      </c>
      <c r="F1090" s="2">
        <v>30</v>
      </c>
      <c r="G1090" s="3">
        <v>16</v>
      </c>
      <c r="H1090" s="14">
        <f t="shared" si="32"/>
        <v>480</v>
      </c>
      <c r="I1090" t="str">
        <f>CONCATENATE(ESE!C1090,"-",ESE!D1090,"-",ESE!G1090)</f>
        <v>ITA-zan VETRI-16</v>
      </c>
      <c r="J1090" t="str">
        <f t="shared" si="33"/>
        <v>055</v>
      </c>
    </row>
    <row r="1091" spans="1:10" ht="12.75" customHeight="1" x14ac:dyDescent="0.3">
      <c r="A1091" s="2">
        <v>1093</v>
      </c>
      <c r="B1091" s="2" t="s">
        <v>538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14" t="str">
        <f t="shared" ref="H1091:H1154" si="34">IF(F1091=0,"",F1091*G1091)</f>
        <v/>
      </c>
      <c r="I1091" t="str">
        <f>CONCATENATE(ESE!C1091,"-",ESE!D1091,"-",ESE!G1091)</f>
        <v>ITA-SG-33</v>
      </c>
      <c r="J1091" t="str">
        <f t="shared" ref="J1091:J1154" si="35">MID(B1091,3,3)</f>
        <v>138</v>
      </c>
    </row>
    <row r="1092" spans="1:10" ht="12.75" customHeight="1" x14ac:dyDescent="0.3">
      <c r="A1092" s="2">
        <v>1094</v>
      </c>
      <c r="B1092" s="2" t="s">
        <v>539</v>
      </c>
      <c r="C1092" s="2" t="s">
        <v>8</v>
      </c>
      <c r="D1092" s="2" t="s">
        <v>50</v>
      </c>
      <c r="E1092" s="2" t="s">
        <v>1440</v>
      </c>
      <c r="F1092" s="2">
        <v>30</v>
      </c>
      <c r="G1092" s="3">
        <v>15</v>
      </c>
      <c r="H1092" s="14">
        <f t="shared" si="34"/>
        <v>450</v>
      </c>
      <c r="I1092" t="str">
        <f>CONCATENATE(ESE!C1092,"-",ESE!D1092,"-",ESE!G1092)</f>
        <v>ITA-zan S.R.L.-15</v>
      </c>
      <c r="J1092" t="str">
        <f t="shared" si="35"/>
        <v>897</v>
      </c>
    </row>
    <row r="1093" spans="1:10" ht="12.75" customHeight="1" x14ac:dyDescent="0.3">
      <c r="A1093" s="2">
        <v>1095</v>
      </c>
      <c r="B1093" s="2" t="s">
        <v>540</v>
      </c>
      <c r="C1093" s="2" t="s">
        <v>8</v>
      </c>
      <c r="D1093" s="2" t="s">
        <v>50</v>
      </c>
      <c r="E1093" s="2" t="s">
        <v>1440</v>
      </c>
      <c r="F1093" s="2">
        <v>30</v>
      </c>
      <c r="G1093" s="3">
        <v>14</v>
      </c>
      <c r="H1093" s="14">
        <f t="shared" si="34"/>
        <v>420</v>
      </c>
      <c r="I1093" t="str">
        <f>CONCATENATE(ESE!C1093,"-",ESE!D1093,"-",ESE!G1093)</f>
        <v>ITA-zan S.R.L.-14</v>
      </c>
      <c r="J1093" t="str">
        <f t="shared" si="35"/>
        <v>030</v>
      </c>
    </row>
    <row r="1094" spans="1:10" ht="12.75" customHeight="1" x14ac:dyDescent="0.3">
      <c r="A1094" s="2">
        <v>1096</v>
      </c>
      <c r="B1094" s="2" t="s">
        <v>540</v>
      </c>
      <c r="C1094" s="2" t="s">
        <v>8</v>
      </c>
      <c r="D1094" s="2" t="s">
        <v>50</v>
      </c>
      <c r="E1094" s="2" t="s">
        <v>10</v>
      </c>
      <c r="F1094" s="2">
        <v>0</v>
      </c>
      <c r="G1094" s="3">
        <v>21</v>
      </c>
      <c r="H1094" s="14" t="str">
        <f t="shared" si="34"/>
        <v/>
      </c>
      <c r="I1094" t="str">
        <f>CONCATENATE(ESE!C1094,"-",ESE!D1094,"-",ESE!G1094)</f>
        <v>ITA-zan S.R.L.-21</v>
      </c>
      <c r="J1094" t="str">
        <f t="shared" si="35"/>
        <v>030</v>
      </c>
    </row>
    <row r="1095" spans="1:10" ht="12.75" customHeight="1" x14ac:dyDescent="0.3">
      <c r="A1095" s="2">
        <v>1097</v>
      </c>
      <c r="B1095" s="2" t="s">
        <v>541</v>
      </c>
      <c r="C1095" s="2" t="s">
        <v>8</v>
      </c>
      <c r="D1095" s="2" t="s">
        <v>50</v>
      </c>
      <c r="E1095" s="2" t="s">
        <v>10</v>
      </c>
      <c r="F1095" s="2">
        <v>0</v>
      </c>
      <c r="G1095" s="3">
        <v>13</v>
      </c>
      <c r="H1095" s="14" t="str">
        <f t="shared" si="34"/>
        <v/>
      </c>
      <c r="I1095" t="str">
        <f>CONCATENATE(ESE!C1095,"-",ESE!D1095,"-",ESE!G1095)</f>
        <v>ITA-zan S.R.L.-13</v>
      </c>
      <c r="J1095" t="str">
        <f t="shared" si="35"/>
        <v>263</v>
      </c>
    </row>
    <row r="1096" spans="1:10" ht="12.75" customHeight="1" x14ac:dyDescent="0.3">
      <c r="A1096" s="2">
        <v>1098</v>
      </c>
      <c r="B1096" s="2" t="s">
        <v>541</v>
      </c>
      <c r="C1096" s="2" t="s">
        <v>8</v>
      </c>
      <c r="D1096" s="2" t="s">
        <v>50</v>
      </c>
      <c r="E1096" s="2" t="s">
        <v>1440</v>
      </c>
      <c r="F1096" s="2">
        <v>20</v>
      </c>
      <c r="G1096" s="3">
        <v>12</v>
      </c>
      <c r="H1096" s="14">
        <f t="shared" si="34"/>
        <v>240</v>
      </c>
      <c r="I1096" t="str">
        <f>CONCATENATE(ESE!C1096,"-",ESE!D1096,"-",ESE!G1096)</f>
        <v>ITA-zan S.R.L.-12</v>
      </c>
      <c r="J1096" t="str">
        <f t="shared" si="35"/>
        <v>263</v>
      </c>
    </row>
    <row r="1097" spans="1:10" ht="12.75" customHeight="1" x14ac:dyDescent="0.3">
      <c r="A1097" s="2">
        <v>1099</v>
      </c>
      <c r="B1097" s="2" t="s">
        <v>541</v>
      </c>
      <c r="C1097" s="2" t="s">
        <v>8</v>
      </c>
      <c r="D1097" s="2" t="s">
        <v>50</v>
      </c>
      <c r="E1097" s="2" t="s">
        <v>1440</v>
      </c>
      <c r="F1097" s="2">
        <v>30</v>
      </c>
      <c r="G1097" s="3">
        <v>25</v>
      </c>
      <c r="H1097" s="14">
        <f t="shared" si="34"/>
        <v>750</v>
      </c>
      <c r="I1097" t="str">
        <f>CONCATENATE(ESE!C1097,"-",ESE!D1097,"-",ESE!G1097)</f>
        <v>ITA-zan S.R.L.-25</v>
      </c>
      <c r="J1097" t="str">
        <f t="shared" si="35"/>
        <v>263</v>
      </c>
    </row>
    <row r="1098" spans="1:10" ht="12.75" customHeight="1" x14ac:dyDescent="0.3">
      <c r="A1098" s="2">
        <v>1100</v>
      </c>
      <c r="B1098" s="2" t="s">
        <v>542</v>
      </c>
      <c r="C1098" s="2" t="s">
        <v>8</v>
      </c>
      <c r="D1098" s="2" t="s">
        <v>9</v>
      </c>
      <c r="E1098" s="2" t="s">
        <v>1440</v>
      </c>
      <c r="F1098" s="2">
        <v>30</v>
      </c>
      <c r="G1098" s="3">
        <v>14</v>
      </c>
      <c r="H1098" s="14">
        <f t="shared" si="34"/>
        <v>420</v>
      </c>
      <c r="I1098" t="str">
        <f>CONCATENATE(ESE!C1098,"-",ESE!D1098,"-",ESE!G1098)</f>
        <v>ITA-SG-14</v>
      </c>
      <c r="J1098" t="str">
        <f t="shared" si="35"/>
        <v>985</v>
      </c>
    </row>
    <row r="1099" spans="1:10" ht="12.75" customHeight="1" x14ac:dyDescent="0.3">
      <c r="A1099" s="2">
        <v>1101</v>
      </c>
      <c r="B1099" s="2" t="s">
        <v>542</v>
      </c>
      <c r="C1099" s="2" t="s">
        <v>8</v>
      </c>
      <c r="D1099" s="2" t="s">
        <v>9</v>
      </c>
      <c r="E1099" s="2" t="s">
        <v>1440</v>
      </c>
      <c r="F1099" s="2">
        <v>20</v>
      </c>
      <c r="G1099" s="3">
        <v>12</v>
      </c>
      <c r="H1099" s="14">
        <f t="shared" si="34"/>
        <v>240</v>
      </c>
      <c r="I1099" t="str">
        <f>CONCATENATE(ESE!C1099,"-",ESE!D1099,"-",ESE!G1099)</f>
        <v>ITA-SG-12</v>
      </c>
      <c r="J1099" t="str">
        <f t="shared" si="35"/>
        <v>985</v>
      </c>
    </row>
    <row r="1100" spans="1:10" ht="12.75" customHeight="1" x14ac:dyDescent="0.3">
      <c r="A1100" s="2">
        <v>1102</v>
      </c>
      <c r="B1100" s="2" t="s">
        <v>542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14" t="str">
        <f t="shared" si="34"/>
        <v/>
      </c>
      <c r="I1100" t="str">
        <f>CONCATENATE(ESE!C1100,"-",ESE!D1100,"-",ESE!G1100)</f>
        <v>ITA-SG-22</v>
      </c>
      <c r="J1100" t="str">
        <f t="shared" si="35"/>
        <v>985</v>
      </c>
    </row>
    <row r="1101" spans="1:10" ht="12.75" customHeight="1" x14ac:dyDescent="0.3">
      <c r="A1101" s="2">
        <v>1103</v>
      </c>
      <c r="B1101" s="2" t="s">
        <v>542</v>
      </c>
      <c r="C1101" s="2" t="s">
        <v>8</v>
      </c>
      <c r="D1101" s="2" t="s">
        <v>9</v>
      </c>
      <c r="E1101" s="2" t="s">
        <v>1440</v>
      </c>
      <c r="F1101" s="2">
        <v>20</v>
      </c>
      <c r="G1101" s="3">
        <v>10</v>
      </c>
      <c r="H1101" s="14">
        <f t="shared" si="34"/>
        <v>200</v>
      </c>
      <c r="I1101" t="str">
        <f>CONCATENATE(ESE!C1101,"-",ESE!D1101,"-",ESE!G1101)</f>
        <v>ITA-SG-10</v>
      </c>
      <c r="J1101" t="str">
        <f t="shared" si="35"/>
        <v>985</v>
      </c>
    </row>
    <row r="1102" spans="1:10" ht="12.75" customHeight="1" x14ac:dyDescent="0.3">
      <c r="A1102" s="2">
        <v>1104</v>
      </c>
      <c r="B1102" s="2" t="s">
        <v>543</v>
      </c>
      <c r="C1102" s="2" t="s">
        <v>8</v>
      </c>
      <c r="D1102" s="2" t="s">
        <v>45</v>
      </c>
      <c r="E1102" s="2" t="s">
        <v>1440</v>
      </c>
      <c r="F1102" s="2">
        <v>20</v>
      </c>
      <c r="G1102" s="3">
        <v>20</v>
      </c>
      <c r="H1102" s="14">
        <f t="shared" si="34"/>
        <v>400</v>
      </c>
      <c r="I1102" t="str">
        <f>CONCATENATE(ESE!C1102,"-",ESE!D1102,"-",ESE!G1102)</f>
        <v>ITA-SICURpin SUD S.r.l-20</v>
      </c>
      <c r="J1102" t="str">
        <f t="shared" si="35"/>
        <v>750</v>
      </c>
    </row>
    <row r="1103" spans="1:10" ht="12.75" customHeight="1" x14ac:dyDescent="0.3">
      <c r="A1103" s="2">
        <v>1105</v>
      </c>
      <c r="B1103" s="2" t="s">
        <v>543</v>
      </c>
      <c r="C1103" s="2" t="s">
        <v>8</v>
      </c>
      <c r="D1103" s="2" t="s">
        <v>45</v>
      </c>
      <c r="E1103" s="2" t="s">
        <v>10</v>
      </c>
      <c r="F1103" s="2">
        <v>0</v>
      </c>
      <c r="G1103" s="3">
        <v>31</v>
      </c>
      <c r="H1103" s="14" t="str">
        <f t="shared" si="34"/>
        <v/>
      </c>
      <c r="I1103" t="str">
        <f>CONCATENATE(ESE!C1103,"-",ESE!D1103,"-",ESE!G1103)</f>
        <v>ITA-SICURpin SUD S.r.l-31</v>
      </c>
      <c r="J1103" t="str">
        <f t="shared" si="35"/>
        <v>750</v>
      </c>
    </row>
    <row r="1104" spans="1:10" ht="12.75" customHeight="1" x14ac:dyDescent="0.3">
      <c r="A1104" s="2">
        <v>1106</v>
      </c>
      <c r="B1104" s="2" t="s">
        <v>543</v>
      </c>
      <c r="C1104" s="2" t="s">
        <v>8</v>
      </c>
      <c r="D1104" s="2" t="s">
        <v>45</v>
      </c>
      <c r="E1104" s="2" t="s">
        <v>1440</v>
      </c>
      <c r="F1104" s="2">
        <v>30</v>
      </c>
      <c r="G1104" s="3">
        <v>14</v>
      </c>
      <c r="H1104" s="14">
        <f t="shared" si="34"/>
        <v>420</v>
      </c>
      <c r="I1104" t="str">
        <f>CONCATENATE(ESE!C1104,"-",ESE!D1104,"-",ESE!G1104)</f>
        <v>ITA-SICURpin SUD S.r.l-14</v>
      </c>
      <c r="J1104" t="str">
        <f t="shared" si="35"/>
        <v>750</v>
      </c>
    </row>
    <row r="1105" spans="1:10" ht="12.75" customHeight="1" x14ac:dyDescent="0.3">
      <c r="A1105" s="2">
        <v>1107</v>
      </c>
      <c r="B1105" s="2" t="s">
        <v>544</v>
      </c>
      <c r="C1105" s="2" t="s">
        <v>8</v>
      </c>
      <c r="D1105" s="2" t="s">
        <v>32</v>
      </c>
      <c r="E1105" s="2" t="s">
        <v>10</v>
      </c>
      <c r="F1105" s="2">
        <v>0</v>
      </c>
      <c r="G1105" s="3">
        <v>16</v>
      </c>
      <c r="H1105" s="14" t="str">
        <f t="shared" si="34"/>
        <v/>
      </c>
      <c r="I1105" t="str">
        <f>CONCATENATE(ESE!C1105,"-",ESE!D1105,"-",ESE!G1105)</f>
        <v>ITA-zan VETRI-16</v>
      </c>
      <c r="J1105" t="str">
        <f t="shared" si="35"/>
        <v>959</v>
      </c>
    </row>
    <row r="1106" spans="1:10" ht="12.75" customHeight="1" x14ac:dyDescent="0.3">
      <c r="A1106" s="2">
        <v>1108</v>
      </c>
      <c r="B1106" s="2" t="s">
        <v>545</v>
      </c>
      <c r="C1106" s="2" t="s">
        <v>8</v>
      </c>
      <c r="D1106" s="2" t="s">
        <v>9</v>
      </c>
      <c r="E1106" s="2" t="s">
        <v>1440</v>
      </c>
      <c r="F1106" s="2">
        <v>20</v>
      </c>
      <c r="G1106" s="3">
        <v>12</v>
      </c>
      <c r="H1106" s="14">
        <f t="shared" si="34"/>
        <v>240</v>
      </c>
      <c r="I1106" t="str">
        <f>CONCATENATE(ESE!C1106,"-",ESE!D1106,"-",ESE!G1106)</f>
        <v>ITA-SG-12</v>
      </c>
      <c r="J1106" t="str">
        <f t="shared" si="35"/>
        <v>940</v>
      </c>
    </row>
    <row r="1107" spans="1:10" ht="12.75" customHeight="1" x14ac:dyDescent="0.3">
      <c r="A1107" s="2">
        <v>1109</v>
      </c>
      <c r="B1107" s="2" t="s">
        <v>545</v>
      </c>
      <c r="C1107" s="2" t="s">
        <v>8</v>
      </c>
      <c r="D1107" s="2" t="s">
        <v>9</v>
      </c>
      <c r="E1107" s="2" t="s">
        <v>1440</v>
      </c>
      <c r="F1107" s="2">
        <v>30</v>
      </c>
      <c r="G1107" s="3">
        <v>26</v>
      </c>
      <c r="H1107" s="14">
        <f t="shared" si="34"/>
        <v>780</v>
      </c>
      <c r="I1107" t="str">
        <f>CONCATENATE(ESE!C1107,"-",ESE!D1107,"-",ESE!G1107)</f>
        <v>ITA-SG-26</v>
      </c>
      <c r="J1107" t="str">
        <f t="shared" si="35"/>
        <v>940</v>
      </c>
    </row>
    <row r="1108" spans="1:10" ht="12.75" customHeight="1" x14ac:dyDescent="0.3">
      <c r="A1108" s="2">
        <v>1110</v>
      </c>
      <c r="B1108" s="2" t="s">
        <v>545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14" t="str">
        <f t="shared" si="34"/>
        <v/>
      </c>
      <c r="I1108" t="str">
        <f>CONCATENATE(ESE!C1108,"-",ESE!D1108,"-",ESE!G1108)</f>
        <v>ITA-SG-31</v>
      </c>
      <c r="J1108" t="str">
        <f t="shared" si="35"/>
        <v>940</v>
      </c>
    </row>
    <row r="1109" spans="1:10" ht="12.75" customHeight="1" x14ac:dyDescent="0.3">
      <c r="A1109" s="2">
        <v>1111</v>
      </c>
      <c r="B1109" s="2" t="s">
        <v>546</v>
      </c>
      <c r="C1109" s="2" t="s">
        <v>8</v>
      </c>
      <c r="D1109" s="2" t="s">
        <v>71</v>
      </c>
      <c r="E1109" s="2" t="s">
        <v>10</v>
      </c>
      <c r="F1109" s="2">
        <v>0</v>
      </c>
      <c r="G1109" s="3">
        <v>22</v>
      </c>
      <c r="H1109" s="14" t="str">
        <f t="shared" si="34"/>
        <v/>
      </c>
      <c r="I1109" t="str">
        <f>CONCATENATE(ESE!C1109,"-",ESE!D1109,"-",ESE!G1109)</f>
        <v>ITA-lollo SRL-22</v>
      </c>
      <c r="J1109" t="str">
        <f t="shared" si="35"/>
        <v>679</v>
      </c>
    </row>
    <row r="1110" spans="1:10" ht="12.75" customHeight="1" x14ac:dyDescent="0.3">
      <c r="A1110" s="2">
        <v>1112</v>
      </c>
      <c r="B1110" s="2" t="s">
        <v>547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14" t="str">
        <f t="shared" si="34"/>
        <v/>
      </c>
      <c r="I1110" t="str">
        <f>CONCATENATE(ESE!C1110,"-",ESE!D1110,"-",ESE!G1110)</f>
        <v>ITA-SG-38</v>
      </c>
      <c r="J1110" t="str">
        <f t="shared" si="35"/>
        <v>674</v>
      </c>
    </row>
    <row r="1111" spans="1:10" ht="12.75" customHeight="1" x14ac:dyDescent="0.3">
      <c r="A1111" s="2">
        <v>1113</v>
      </c>
      <c r="B1111" s="2" t="s">
        <v>547</v>
      </c>
      <c r="C1111" s="2" t="s">
        <v>8</v>
      </c>
      <c r="D1111" s="2" t="s">
        <v>9</v>
      </c>
      <c r="E1111" s="2" t="s">
        <v>1440</v>
      </c>
      <c r="F1111" s="2">
        <v>20</v>
      </c>
      <c r="G1111" s="3">
        <v>25</v>
      </c>
      <c r="H1111" s="14">
        <f t="shared" si="34"/>
        <v>500</v>
      </c>
      <c r="I1111" t="str">
        <f>CONCATENATE(ESE!C1111,"-",ESE!D1111,"-",ESE!G1111)</f>
        <v>ITA-SG-25</v>
      </c>
      <c r="J1111" t="str">
        <f t="shared" si="35"/>
        <v>674</v>
      </c>
    </row>
    <row r="1112" spans="1:10" ht="12.75" customHeight="1" x14ac:dyDescent="0.3">
      <c r="A1112" s="2">
        <v>1114</v>
      </c>
      <c r="B1112" s="2" t="s">
        <v>548</v>
      </c>
      <c r="C1112" s="2" t="s">
        <v>8</v>
      </c>
      <c r="D1112" s="2" t="s">
        <v>43</v>
      </c>
      <c r="E1112" s="2" t="s">
        <v>1440</v>
      </c>
      <c r="F1112" s="2">
        <v>30</v>
      </c>
      <c r="G1112" s="3">
        <v>18</v>
      </c>
      <c r="H1112" s="14">
        <f t="shared" si="34"/>
        <v>540</v>
      </c>
      <c r="I1112" t="str">
        <f>CONCATENATE(ESE!C1112,"-",ESE!D1112,"-",ESE!G1112)</f>
        <v>ITA-zan pin SPA-18</v>
      </c>
      <c r="J1112" t="str">
        <f t="shared" si="35"/>
        <v>218</v>
      </c>
    </row>
    <row r="1113" spans="1:10" ht="12.75" customHeight="1" x14ac:dyDescent="0.3">
      <c r="A1113" s="2">
        <v>1115</v>
      </c>
      <c r="B1113" s="2" t="s">
        <v>549</v>
      </c>
      <c r="C1113" s="2" t="s">
        <v>8</v>
      </c>
      <c r="D1113" s="2" t="s">
        <v>9</v>
      </c>
      <c r="E1113" s="2" t="s">
        <v>1440</v>
      </c>
      <c r="F1113" s="2">
        <v>20</v>
      </c>
      <c r="G1113" s="3">
        <v>12</v>
      </c>
      <c r="H1113" s="14">
        <f t="shared" si="34"/>
        <v>240</v>
      </c>
      <c r="I1113" t="str">
        <f>CONCATENATE(ESE!C1113,"-",ESE!D1113,"-",ESE!G1113)</f>
        <v>ITA-SG-12</v>
      </c>
      <c r="J1113" t="str">
        <f t="shared" si="35"/>
        <v>407</v>
      </c>
    </row>
    <row r="1114" spans="1:10" ht="12.75" customHeight="1" x14ac:dyDescent="0.3">
      <c r="A1114" s="2">
        <v>1116</v>
      </c>
      <c r="B1114" s="2" t="s">
        <v>549</v>
      </c>
      <c r="C1114" s="2" t="s">
        <v>8</v>
      </c>
      <c r="D1114" s="2" t="s">
        <v>9</v>
      </c>
      <c r="E1114" s="2" t="s">
        <v>1440</v>
      </c>
      <c r="F1114" s="2">
        <v>30</v>
      </c>
      <c r="G1114" s="3">
        <v>24</v>
      </c>
      <c r="H1114" s="14">
        <f t="shared" si="34"/>
        <v>720</v>
      </c>
      <c r="I1114" t="str">
        <f>CONCATENATE(ESE!C1114,"-",ESE!D1114,"-",ESE!G1114)</f>
        <v>ITA-SG-24</v>
      </c>
      <c r="J1114" t="str">
        <f t="shared" si="35"/>
        <v>407</v>
      </c>
    </row>
    <row r="1115" spans="1:10" ht="12.75" customHeight="1" x14ac:dyDescent="0.3">
      <c r="A1115" s="2">
        <v>1117</v>
      </c>
      <c r="B1115" s="2" t="s">
        <v>550</v>
      </c>
      <c r="C1115" s="2" t="s">
        <v>8</v>
      </c>
      <c r="D1115" s="2" t="s">
        <v>32</v>
      </c>
      <c r="E1115" s="2" t="s">
        <v>10</v>
      </c>
      <c r="F1115" s="2">
        <v>0</v>
      </c>
      <c r="G1115" s="3">
        <v>36</v>
      </c>
      <c r="H1115" s="14" t="str">
        <f t="shared" si="34"/>
        <v/>
      </c>
      <c r="I1115" t="str">
        <f>CONCATENATE(ESE!C1115,"-",ESE!D1115,"-",ESE!G1115)</f>
        <v>ITA-zan VETRI-36</v>
      </c>
      <c r="J1115" t="str">
        <f t="shared" si="35"/>
        <v>616</v>
      </c>
    </row>
    <row r="1116" spans="1:10" ht="12.75" customHeight="1" x14ac:dyDescent="0.3">
      <c r="A1116" s="2">
        <v>1118</v>
      </c>
      <c r="B1116" s="2" t="s">
        <v>551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14" t="str">
        <f t="shared" si="34"/>
        <v/>
      </c>
      <c r="I1116" t="str">
        <f>CONCATENATE(ESE!C1116,"-",ESE!D1116,"-",ESE!G1116)</f>
        <v>ITA-SG-35</v>
      </c>
      <c r="J1116" t="str">
        <f t="shared" si="35"/>
        <v>927</v>
      </c>
    </row>
    <row r="1117" spans="1:10" ht="12.75" customHeight="1" x14ac:dyDescent="0.3">
      <c r="A1117" s="2">
        <v>1119</v>
      </c>
      <c r="B1117" s="2" t="s">
        <v>552</v>
      </c>
      <c r="C1117" s="2" t="s">
        <v>8</v>
      </c>
      <c r="D1117" s="2" t="s">
        <v>50</v>
      </c>
      <c r="E1117" s="2" t="s">
        <v>1440</v>
      </c>
      <c r="F1117" s="2">
        <v>20</v>
      </c>
      <c r="G1117" s="3">
        <v>37</v>
      </c>
      <c r="H1117" s="14">
        <f t="shared" si="34"/>
        <v>740</v>
      </c>
      <c r="I1117" t="str">
        <f>CONCATENATE(ESE!C1117,"-",ESE!D1117,"-",ESE!G1117)</f>
        <v>ITA-zan S.R.L.-37</v>
      </c>
      <c r="J1117" t="str">
        <f t="shared" si="35"/>
        <v>074</v>
      </c>
    </row>
    <row r="1118" spans="1:10" ht="12.75" customHeight="1" x14ac:dyDescent="0.3">
      <c r="A1118" s="2">
        <v>1120</v>
      </c>
      <c r="B1118" s="2" t="s">
        <v>552</v>
      </c>
      <c r="C1118" s="2" t="s">
        <v>8</v>
      </c>
      <c r="D1118" s="2" t="s">
        <v>50</v>
      </c>
      <c r="E1118" s="2" t="s">
        <v>1440</v>
      </c>
      <c r="F1118" s="2">
        <v>20</v>
      </c>
      <c r="G1118" s="3">
        <v>12</v>
      </c>
      <c r="H1118" s="14">
        <f t="shared" si="34"/>
        <v>240</v>
      </c>
      <c r="I1118" t="str">
        <f>CONCATENATE(ESE!C1118,"-",ESE!D1118,"-",ESE!G1118)</f>
        <v>ITA-zan S.R.L.-12</v>
      </c>
      <c r="J1118" t="str">
        <f t="shared" si="35"/>
        <v>074</v>
      </c>
    </row>
    <row r="1119" spans="1:10" ht="12.75" customHeight="1" x14ac:dyDescent="0.3">
      <c r="A1119" s="2">
        <v>1121</v>
      </c>
      <c r="B1119" s="2" t="s">
        <v>552</v>
      </c>
      <c r="C1119" s="2" t="s">
        <v>8</v>
      </c>
      <c r="D1119" s="2" t="s">
        <v>50</v>
      </c>
      <c r="E1119" s="2" t="s">
        <v>1440</v>
      </c>
      <c r="F1119" s="2">
        <v>30</v>
      </c>
      <c r="G1119" s="3">
        <v>12</v>
      </c>
      <c r="H1119" s="14">
        <f t="shared" si="34"/>
        <v>360</v>
      </c>
      <c r="I1119" t="str">
        <f>CONCATENATE(ESE!C1119,"-",ESE!D1119,"-",ESE!G1119)</f>
        <v>ITA-zan S.R.L.-12</v>
      </c>
      <c r="J1119" t="str">
        <f t="shared" si="35"/>
        <v>074</v>
      </c>
    </row>
    <row r="1120" spans="1:10" ht="12.75" customHeight="1" x14ac:dyDescent="0.3">
      <c r="A1120" s="2">
        <v>1122</v>
      </c>
      <c r="B1120" s="2" t="s">
        <v>552</v>
      </c>
      <c r="C1120" s="2" t="s">
        <v>8</v>
      </c>
      <c r="D1120" s="2" t="s">
        <v>50</v>
      </c>
      <c r="E1120" s="2" t="s">
        <v>10</v>
      </c>
      <c r="F1120" s="2">
        <v>0</v>
      </c>
      <c r="G1120" s="3">
        <v>28</v>
      </c>
      <c r="H1120" s="14" t="str">
        <f t="shared" si="34"/>
        <v/>
      </c>
      <c r="I1120" t="str">
        <f>CONCATENATE(ESE!C1120,"-",ESE!D1120,"-",ESE!G1120)</f>
        <v>ITA-zan S.R.L.-28</v>
      </c>
      <c r="J1120" t="str">
        <f t="shared" si="35"/>
        <v>074</v>
      </c>
    </row>
    <row r="1121" spans="1:10" ht="12.75" customHeight="1" x14ac:dyDescent="0.3">
      <c r="A1121" s="2">
        <v>1123</v>
      </c>
      <c r="B1121" s="2" t="s">
        <v>553</v>
      </c>
      <c r="C1121" s="2" t="s">
        <v>8</v>
      </c>
      <c r="D1121" s="2" t="s">
        <v>61</v>
      </c>
      <c r="E1121" s="2" t="s">
        <v>1440</v>
      </c>
      <c r="F1121" s="2">
        <v>20</v>
      </c>
      <c r="G1121" s="3">
        <v>40</v>
      </c>
      <c r="H1121" s="14">
        <f t="shared" si="34"/>
        <v>800</v>
      </c>
      <c r="I1121" t="str">
        <f>CONCATENATE(ESE!C1121,"-",ESE!D1121,"-",ESE!G1121)</f>
        <v>ITA-zan PAM-40</v>
      </c>
      <c r="J1121" t="str">
        <f t="shared" si="35"/>
        <v>859</v>
      </c>
    </row>
    <row r="1122" spans="1:10" ht="12.75" customHeight="1" x14ac:dyDescent="0.3">
      <c r="A1122" s="2">
        <v>1124</v>
      </c>
      <c r="B1122" s="2" t="s">
        <v>553</v>
      </c>
      <c r="C1122" s="2" t="s">
        <v>8</v>
      </c>
      <c r="D1122" s="2" t="s">
        <v>61</v>
      </c>
      <c r="E1122" s="2" t="s">
        <v>1440</v>
      </c>
      <c r="F1122" s="2">
        <v>30</v>
      </c>
      <c r="G1122" s="3">
        <v>31</v>
      </c>
      <c r="H1122" s="14">
        <f t="shared" si="34"/>
        <v>930</v>
      </c>
      <c r="I1122" t="str">
        <f>CONCATENATE(ESE!C1122,"-",ESE!D1122,"-",ESE!G1122)</f>
        <v>ITA-zan PAM-31</v>
      </c>
      <c r="J1122" t="str">
        <f t="shared" si="35"/>
        <v>859</v>
      </c>
    </row>
    <row r="1123" spans="1:10" ht="12.75" customHeight="1" x14ac:dyDescent="0.3">
      <c r="A1123" s="2">
        <v>1125</v>
      </c>
      <c r="B1123" s="2" t="s">
        <v>553</v>
      </c>
      <c r="C1123" s="2" t="s">
        <v>8</v>
      </c>
      <c r="D1123" s="2" t="s">
        <v>61</v>
      </c>
      <c r="E1123" s="2" t="s">
        <v>10</v>
      </c>
      <c r="F1123" s="2">
        <v>0</v>
      </c>
      <c r="G1123" s="3">
        <v>30</v>
      </c>
      <c r="H1123" s="14" t="str">
        <f t="shared" si="34"/>
        <v/>
      </c>
      <c r="I1123" t="str">
        <f>CONCATENATE(ESE!C1123,"-",ESE!D1123,"-",ESE!G1123)</f>
        <v>ITA-zan PAM-30</v>
      </c>
      <c r="J1123" t="str">
        <f t="shared" si="35"/>
        <v>859</v>
      </c>
    </row>
    <row r="1124" spans="1:10" ht="12.75" customHeight="1" x14ac:dyDescent="0.3">
      <c r="A1124" s="2">
        <v>1126</v>
      </c>
      <c r="B1124" s="2" t="s">
        <v>554</v>
      </c>
      <c r="C1124" s="2" t="s">
        <v>8</v>
      </c>
      <c r="D1124" s="2" t="s">
        <v>101</v>
      </c>
      <c r="E1124" s="2" t="s">
        <v>1440</v>
      </c>
      <c r="F1124" s="2">
        <v>30</v>
      </c>
      <c r="G1124" s="3">
        <v>20</v>
      </c>
      <c r="H1124" s="14">
        <f t="shared" si="34"/>
        <v>600</v>
      </c>
      <c r="I1124" t="str">
        <f>CONCATENATE(ESE!C1124,"-",ESE!D1124,"-",ESE!G1124)</f>
        <v>ITA-SG DISTRIBUZIONE SRL-20</v>
      </c>
      <c r="J1124" t="str">
        <f t="shared" si="35"/>
        <v>413</v>
      </c>
    </row>
    <row r="1125" spans="1:10" ht="12.75" customHeight="1" x14ac:dyDescent="0.3">
      <c r="A1125" s="2">
        <v>1127</v>
      </c>
      <c r="B1125" s="2" t="s">
        <v>555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14" t="str">
        <f t="shared" si="34"/>
        <v/>
      </c>
      <c r="I1125" t="str">
        <f>CONCATENATE(ESE!C1125,"-",ESE!D1125,"-",ESE!G1125)</f>
        <v>ITA-SG-10</v>
      </c>
      <c r="J1125" t="str">
        <f t="shared" si="35"/>
        <v>293</v>
      </c>
    </row>
    <row r="1126" spans="1:10" ht="12.75" customHeight="1" x14ac:dyDescent="0.3">
      <c r="A1126" s="2">
        <v>1128</v>
      </c>
      <c r="B1126" s="2" t="s">
        <v>556</v>
      </c>
      <c r="C1126" s="2" t="s">
        <v>8</v>
      </c>
      <c r="D1126" s="2" t="s">
        <v>43</v>
      </c>
      <c r="E1126" s="2" t="s">
        <v>1440</v>
      </c>
      <c r="F1126" s="2">
        <v>30</v>
      </c>
      <c r="G1126" s="3">
        <v>22</v>
      </c>
      <c r="H1126" s="14">
        <f t="shared" si="34"/>
        <v>660</v>
      </c>
      <c r="I1126" t="str">
        <f>CONCATENATE(ESE!C1126,"-",ESE!D1126,"-",ESE!G1126)</f>
        <v>ITA-zan pin SPA-22</v>
      </c>
      <c r="J1126" t="str">
        <f t="shared" si="35"/>
        <v>445</v>
      </c>
    </row>
    <row r="1127" spans="1:10" ht="12.75" customHeight="1" x14ac:dyDescent="0.3">
      <c r="A1127" s="2">
        <v>1129</v>
      </c>
      <c r="B1127" s="2" t="s">
        <v>556</v>
      </c>
      <c r="C1127" s="2" t="s">
        <v>8</v>
      </c>
      <c r="D1127" s="2" t="s">
        <v>43</v>
      </c>
      <c r="E1127" s="2" t="s">
        <v>10</v>
      </c>
      <c r="F1127" s="2">
        <v>0</v>
      </c>
      <c r="G1127" s="3">
        <v>12</v>
      </c>
      <c r="H1127" s="14" t="str">
        <f t="shared" si="34"/>
        <v/>
      </c>
      <c r="I1127" t="str">
        <f>CONCATENATE(ESE!C1127,"-",ESE!D1127,"-",ESE!G1127)</f>
        <v>ITA-zan pin SPA-12</v>
      </c>
      <c r="J1127" t="str">
        <f t="shared" si="35"/>
        <v>445</v>
      </c>
    </row>
    <row r="1128" spans="1:10" ht="12.75" customHeight="1" x14ac:dyDescent="0.3">
      <c r="A1128" s="2">
        <v>1130</v>
      </c>
      <c r="B1128" s="2" t="s">
        <v>556</v>
      </c>
      <c r="C1128" s="2" t="s">
        <v>8</v>
      </c>
      <c r="D1128" s="2" t="s">
        <v>43</v>
      </c>
      <c r="E1128" s="2" t="s">
        <v>1440</v>
      </c>
      <c r="F1128" s="2">
        <v>20</v>
      </c>
      <c r="G1128" s="3">
        <v>23</v>
      </c>
      <c r="H1128" s="14">
        <f t="shared" si="34"/>
        <v>460</v>
      </c>
      <c r="I1128" t="str">
        <f>CONCATENATE(ESE!C1128,"-",ESE!D1128,"-",ESE!G1128)</f>
        <v>ITA-zan pin SPA-23</v>
      </c>
      <c r="J1128" t="str">
        <f t="shared" si="35"/>
        <v>445</v>
      </c>
    </row>
    <row r="1129" spans="1:10" ht="12.75" customHeight="1" x14ac:dyDescent="0.3">
      <c r="A1129" s="2">
        <v>1131</v>
      </c>
      <c r="B1129" s="2" t="s">
        <v>557</v>
      </c>
      <c r="C1129" s="2" t="s">
        <v>8</v>
      </c>
      <c r="D1129" s="2" t="s">
        <v>32</v>
      </c>
      <c r="E1129" s="2" t="s">
        <v>10</v>
      </c>
      <c r="F1129" s="2">
        <v>0</v>
      </c>
      <c r="G1129" s="3">
        <v>10</v>
      </c>
      <c r="H1129" s="14" t="str">
        <f t="shared" si="34"/>
        <v/>
      </c>
      <c r="I1129" t="str">
        <f>CONCATENATE(ESE!C1129,"-",ESE!D1129,"-",ESE!G1129)</f>
        <v>ITA-zan VETRI-10</v>
      </c>
      <c r="J1129" t="str">
        <f t="shared" si="35"/>
        <v>560</v>
      </c>
    </row>
    <row r="1130" spans="1:10" ht="12.75" customHeight="1" x14ac:dyDescent="0.3">
      <c r="A1130" s="2">
        <v>1132</v>
      </c>
      <c r="B1130" s="2" t="s">
        <v>557</v>
      </c>
      <c r="C1130" s="2" t="s">
        <v>8</v>
      </c>
      <c r="D1130" s="2" t="s">
        <v>32</v>
      </c>
      <c r="E1130" s="2" t="s">
        <v>1440</v>
      </c>
      <c r="F1130" s="2">
        <v>30</v>
      </c>
      <c r="G1130" s="3">
        <v>11</v>
      </c>
      <c r="H1130" s="14">
        <f t="shared" si="34"/>
        <v>330</v>
      </c>
      <c r="I1130" t="str">
        <f>CONCATENATE(ESE!C1130,"-",ESE!D1130,"-",ESE!G1130)</f>
        <v>ITA-zan VETRI-11</v>
      </c>
      <c r="J1130" t="str">
        <f t="shared" si="35"/>
        <v>560</v>
      </c>
    </row>
    <row r="1131" spans="1:10" ht="12.75" customHeight="1" x14ac:dyDescent="0.3">
      <c r="A1131" s="2">
        <v>1133</v>
      </c>
      <c r="B1131" s="2" t="s">
        <v>557</v>
      </c>
      <c r="C1131" s="2" t="s">
        <v>8</v>
      </c>
      <c r="D1131" s="2" t="s">
        <v>32</v>
      </c>
      <c r="E1131" s="2" t="s">
        <v>1440</v>
      </c>
      <c r="F1131" s="2">
        <v>20</v>
      </c>
      <c r="G1131" s="3">
        <v>37</v>
      </c>
      <c r="H1131" s="14">
        <f t="shared" si="34"/>
        <v>740</v>
      </c>
      <c r="I1131" t="str">
        <f>CONCATENATE(ESE!C1131,"-",ESE!D1131,"-",ESE!G1131)</f>
        <v>ITA-zan VETRI-37</v>
      </c>
      <c r="J1131" t="str">
        <f t="shared" si="35"/>
        <v>560</v>
      </c>
    </row>
    <row r="1132" spans="1:10" ht="12.75" customHeight="1" x14ac:dyDescent="0.3">
      <c r="A1132" s="2">
        <v>1134</v>
      </c>
      <c r="B1132" s="2" t="s">
        <v>558</v>
      </c>
      <c r="C1132" s="2" t="s">
        <v>8</v>
      </c>
      <c r="D1132" s="2" t="s">
        <v>45</v>
      </c>
      <c r="E1132" s="2" t="s">
        <v>10</v>
      </c>
      <c r="F1132" s="2">
        <v>0</v>
      </c>
      <c r="G1132" s="3">
        <v>27</v>
      </c>
      <c r="H1132" s="14" t="str">
        <f t="shared" si="34"/>
        <v/>
      </c>
      <c r="I1132" t="str">
        <f>CONCATENATE(ESE!C1132,"-",ESE!D1132,"-",ESE!G1132)</f>
        <v>ITA-SICURpin SUD S.r.l-27</v>
      </c>
      <c r="J1132" t="str">
        <f t="shared" si="35"/>
        <v>905</v>
      </c>
    </row>
    <row r="1133" spans="1:10" ht="12.75" customHeight="1" x14ac:dyDescent="0.3">
      <c r="A1133" s="2">
        <v>1135</v>
      </c>
      <c r="B1133" s="2" t="s">
        <v>558</v>
      </c>
      <c r="C1133" s="2" t="s">
        <v>8</v>
      </c>
      <c r="D1133" s="2" t="s">
        <v>45</v>
      </c>
      <c r="E1133" s="2" t="s">
        <v>1440</v>
      </c>
      <c r="F1133" s="2">
        <v>20</v>
      </c>
      <c r="G1133" s="3">
        <v>11</v>
      </c>
      <c r="H1133" s="14">
        <f t="shared" si="34"/>
        <v>220</v>
      </c>
      <c r="I1133" t="str">
        <f>CONCATENATE(ESE!C1133,"-",ESE!D1133,"-",ESE!G1133)</f>
        <v>ITA-SICURpin SUD S.r.l-11</v>
      </c>
      <c r="J1133" t="str">
        <f t="shared" si="35"/>
        <v>905</v>
      </c>
    </row>
    <row r="1134" spans="1:10" ht="12.75" customHeight="1" x14ac:dyDescent="0.3">
      <c r="A1134" s="2">
        <v>1136</v>
      </c>
      <c r="B1134" s="2" t="s">
        <v>558</v>
      </c>
      <c r="C1134" s="2" t="s">
        <v>8</v>
      </c>
      <c r="D1134" s="2" t="s">
        <v>45</v>
      </c>
      <c r="E1134" s="2" t="s">
        <v>1440</v>
      </c>
      <c r="F1134" s="2">
        <v>30</v>
      </c>
      <c r="G1134" s="3">
        <v>20</v>
      </c>
      <c r="H1134" s="14">
        <f t="shared" si="34"/>
        <v>600</v>
      </c>
      <c r="I1134" t="str">
        <f>CONCATENATE(ESE!C1134,"-",ESE!D1134,"-",ESE!G1134)</f>
        <v>ITA-SICURpin SUD S.r.l-20</v>
      </c>
      <c r="J1134" t="str">
        <f t="shared" si="35"/>
        <v>905</v>
      </c>
    </row>
    <row r="1135" spans="1:10" ht="12.75" customHeight="1" x14ac:dyDescent="0.3">
      <c r="A1135" s="2">
        <v>1137</v>
      </c>
      <c r="B1135" s="2" t="s">
        <v>559</v>
      </c>
      <c r="C1135" s="2" t="s">
        <v>8</v>
      </c>
      <c r="D1135" s="2" t="s">
        <v>43</v>
      </c>
      <c r="E1135" s="2" t="s">
        <v>1440</v>
      </c>
      <c r="F1135" s="2">
        <v>30</v>
      </c>
      <c r="G1135" s="3">
        <v>19</v>
      </c>
      <c r="H1135" s="14">
        <f t="shared" si="34"/>
        <v>570</v>
      </c>
      <c r="I1135" t="str">
        <f>CONCATENATE(ESE!C1135,"-",ESE!D1135,"-",ESE!G1135)</f>
        <v>ITA-zan pin SPA-19</v>
      </c>
      <c r="J1135" t="str">
        <f t="shared" si="35"/>
        <v>943</v>
      </c>
    </row>
    <row r="1136" spans="1:10" ht="12.75" customHeight="1" x14ac:dyDescent="0.3">
      <c r="A1136" s="2">
        <v>1138</v>
      </c>
      <c r="B1136" s="2" t="s">
        <v>559</v>
      </c>
      <c r="C1136" s="2" t="s">
        <v>8</v>
      </c>
      <c r="D1136" s="2" t="s">
        <v>43</v>
      </c>
      <c r="E1136" s="2" t="s">
        <v>10</v>
      </c>
      <c r="F1136" s="2">
        <v>0</v>
      </c>
      <c r="G1136" s="3">
        <v>37</v>
      </c>
      <c r="H1136" s="14" t="str">
        <f t="shared" si="34"/>
        <v/>
      </c>
      <c r="I1136" t="str">
        <f>CONCATENATE(ESE!C1136,"-",ESE!D1136,"-",ESE!G1136)</f>
        <v>ITA-zan pin SPA-37</v>
      </c>
      <c r="J1136" t="str">
        <f t="shared" si="35"/>
        <v>943</v>
      </c>
    </row>
    <row r="1137" spans="1:10" ht="12.75" customHeight="1" x14ac:dyDescent="0.3">
      <c r="A1137" s="2">
        <v>1139</v>
      </c>
      <c r="B1137" s="2" t="s">
        <v>560</v>
      </c>
      <c r="C1137" s="2" t="s">
        <v>8</v>
      </c>
      <c r="D1137" s="2" t="s">
        <v>32</v>
      </c>
      <c r="E1137" s="2" t="s">
        <v>10</v>
      </c>
      <c r="F1137" s="2">
        <v>0</v>
      </c>
      <c r="G1137" s="3">
        <v>27</v>
      </c>
      <c r="H1137" s="14" t="str">
        <f t="shared" si="34"/>
        <v/>
      </c>
      <c r="I1137" t="str">
        <f>CONCATENATE(ESE!C1137,"-",ESE!D1137,"-",ESE!G1137)</f>
        <v>ITA-zan VETRI-27</v>
      </c>
      <c r="J1137" t="str">
        <f t="shared" si="35"/>
        <v>721</v>
      </c>
    </row>
    <row r="1138" spans="1:10" ht="12.75" customHeight="1" x14ac:dyDescent="0.3">
      <c r="A1138" s="2">
        <v>1140</v>
      </c>
      <c r="B1138" s="2" t="s">
        <v>561</v>
      </c>
      <c r="C1138" s="2" t="s">
        <v>8</v>
      </c>
      <c r="D1138" s="2" t="s">
        <v>32</v>
      </c>
      <c r="E1138" s="2" t="s">
        <v>1440</v>
      </c>
      <c r="F1138" s="2">
        <v>30</v>
      </c>
      <c r="G1138" s="3">
        <v>22</v>
      </c>
      <c r="H1138" s="14">
        <f t="shared" si="34"/>
        <v>660</v>
      </c>
      <c r="I1138" t="str">
        <f>CONCATENATE(ESE!C1138,"-",ESE!D1138,"-",ESE!G1138)</f>
        <v>ITA-zan VETRI-22</v>
      </c>
      <c r="J1138" t="str">
        <f t="shared" si="35"/>
        <v>034</v>
      </c>
    </row>
    <row r="1139" spans="1:10" ht="12.75" customHeight="1" x14ac:dyDescent="0.3">
      <c r="A1139" s="2">
        <v>1141</v>
      </c>
      <c r="B1139" s="2" t="s">
        <v>561</v>
      </c>
      <c r="C1139" s="2" t="s">
        <v>8</v>
      </c>
      <c r="D1139" s="2" t="s">
        <v>32</v>
      </c>
      <c r="E1139" s="2" t="s">
        <v>1440</v>
      </c>
      <c r="F1139" s="2">
        <v>20</v>
      </c>
      <c r="G1139" s="3">
        <v>20</v>
      </c>
      <c r="H1139" s="14">
        <f t="shared" si="34"/>
        <v>400</v>
      </c>
      <c r="I1139" t="str">
        <f>CONCATENATE(ESE!C1139,"-",ESE!D1139,"-",ESE!G1139)</f>
        <v>ITA-zan VETRI-20</v>
      </c>
      <c r="J1139" t="str">
        <f t="shared" si="35"/>
        <v>034</v>
      </c>
    </row>
    <row r="1140" spans="1:10" ht="12.75" customHeight="1" x14ac:dyDescent="0.3">
      <c r="A1140" s="2">
        <v>1142</v>
      </c>
      <c r="B1140" s="2" t="s">
        <v>562</v>
      </c>
      <c r="C1140" s="2" t="s">
        <v>8</v>
      </c>
      <c r="D1140" s="2" t="s">
        <v>61</v>
      </c>
      <c r="E1140" s="2" t="s">
        <v>1440</v>
      </c>
      <c r="F1140" s="2">
        <v>30</v>
      </c>
      <c r="G1140" s="3">
        <v>23</v>
      </c>
      <c r="H1140" s="14">
        <f t="shared" si="34"/>
        <v>690</v>
      </c>
      <c r="I1140" t="str">
        <f>CONCATENATE(ESE!C1140,"-",ESE!D1140,"-",ESE!G1140)</f>
        <v>ITA-zan PAM-23</v>
      </c>
      <c r="J1140" t="str">
        <f t="shared" si="35"/>
        <v>388</v>
      </c>
    </row>
    <row r="1141" spans="1:10" ht="12.75" customHeight="1" x14ac:dyDescent="0.3">
      <c r="A1141" s="2">
        <v>1143</v>
      </c>
      <c r="B1141" s="2" t="s">
        <v>562</v>
      </c>
      <c r="C1141" s="2" t="s">
        <v>8</v>
      </c>
      <c r="D1141" s="2" t="s">
        <v>61</v>
      </c>
      <c r="E1141" s="2" t="s">
        <v>1440</v>
      </c>
      <c r="F1141" s="2">
        <v>20</v>
      </c>
      <c r="G1141" s="3">
        <v>26</v>
      </c>
      <c r="H1141" s="14">
        <f t="shared" si="34"/>
        <v>520</v>
      </c>
      <c r="I1141" t="str">
        <f>CONCATENATE(ESE!C1141,"-",ESE!D1141,"-",ESE!G1141)</f>
        <v>ITA-zan PAM-26</v>
      </c>
      <c r="J1141" t="str">
        <f t="shared" si="35"/>
        <v>388</v>
      </c>
    </row>
    <row r="1142" spans="1:10" ht="12.75" customHeight="1" x14ac:dyDescent="0.3">
      <c r="A1142" s="2">
        <v>1144</v>
      </c>
      <c r="B1142" s="2" t="s">
        <v>562</v>
      </c>
      <c r="C1142" s="2" t="s">
        <v>8</v>
      </c>
      <c r="D1142" s="2" t="s">
        <v>61</v>
      </c>
      <c r="E1142" s="2" t="s">
        <v>10</v>
      </c>
      <c r="F1142" s="2">
        <v>0</v>
      </c>
      <c r="G1142" s="3">
        <v>23</v>
      </c>
      <c r="H1142" s="14" t="str">
        <f t="shared" si="34"/>
        <v/>
      </c>
      <c r="I1142" t="str">
        <f>CONCATENATE(ESE!C1142,"-",ESE!D1142,"-",ESE!G1142)</f>
        <v>ITA-zan PAM-23</v>
      </c>
      <c r="J1142" t="str">
        <f t="shared" si="35"/>
        <v>388</v>
      </c>
    </row>
    <row r="1143" spans="1:10" ht="12.75" customHeight="1" x14ac:dyDescent="0.3">
      <c r="A1143" s="2">
        <v>1145</v>
      </c>
      <c r="B1143" s="2" t="s">
        <v>563</v>
      </c>
      <c r="C1143" s="2" t="s">
        <v>8</v>
      </c>
      <c r="D1143" s="2" t="s">
        <v>45</v>
      </c>
      <c r="E1143" s="2" t="s">
        <v>10</v>
      </c>
      <c r="F1143" s="2">
        <v>0</v>
      </c>
      <c r="G1143" s="3">
        <v>19</v>
      </c>
      <c r="H1143" s="14" t="str">
        <f t="shared" si="34"/>
        <v/>
      </c>
      <c r="I1143" t="str">
        <f>CONCATENATE(ESE!C1143,"-",ESE!D1143,"-",ESE!G1143)</f>
        <v>ITA-SICURpin SUD S.r.l-19</v>
      </c>
      <c r="J1143" t="str">
        <f t="shared" si="35"/>
        <v>808</v>
      </c>
    </row>
    <row r="1144" spans="1:10" ht="12.75" customHeight="1" x14ac:dyDescent="0.3">
      <c r="A1144" s="2">
        <v>1146</v>
      </c>
      <c r="B1144" s="2" t="s">
        <v>564</v>
      </c>
      <c r="C1144" s="2" t="s">
        <v>8</v>
      </c>
      <c r="D1144" s="2" t="s">
        <v>50</v>
      </c>
      <c r="E1144" s="2" t="s">
        <v>10</v>
      </c>
      <c r="F1144" s="2">
        <v>0</v>
      </c>
      <c r="G1144" s="3">
        <v>22</v>
      </c>
      <c r="H1144" s="14" t="str">
        <f t="shared" si="34"/>
        <v/>
      </c>
      <c r="I1144" t="str">
        <f>CONCATENATE(ESE!C1144,"-",ESE!D1144,"-",ESE!G1144)</f>
        <v>ITA-zan S.R.L.-22</v>
      </c>
      <c r="J1144" t="str">
        <f t="shared" si="35"/>
        <v>276</v>
      </c>
    </row>
    <row r="1145" spans="1:10" ht="12.75" customHeight="1" x14ac:dyDescent="0.3">
      <c r="A1145" s="2">
        <v>1147</v>
      </c>
      <c r="B1145" s="2" t="s">
        <v>564</v>
      </c>
      <c r="C1145" s="2" t="s">
        <v>8</v>
      </c>
      <c r="D1145" s="2" t="s">
        <v>50</v>
      </c>
      <c r="E1145" s="2" t="s">
        <v>1440</v>
      </c>
      <c r="F1145" s="2">
        <v>20</v>
      </c>
      <c r="G1145" s="3">
        <v>10</v>
      </c>
      <c r="H1145" s="14">
        <f t="shared" si="34"/>
        <v>200</v>
      </c>
      <c r="I1145" t="str">
        <f>CONCATENATE(ESE!C1145,"-",ESE!D1145,"-",ESE!G1145)</f>
        <v>ITA-zan S.R.L.-10</v>
      </c>
      <c r="J1145" t="str">
        <f t="shared" si="35"/>
        <v>276</v>
      </c>
    </row>
    <row r="1146" spans="1:10" ht="12.75" customHeight="1" x14ac:dyDescent="0.3">
      <c r="A1146" s="2">
        <v>1148</v>
      </c>
      <c r="B1146" s="2" t="s">
        <v>565</v>
      </c>
      <c r="C1146" s="2" t="s">
        <v>8</v>
      </c>
      <c r="D1146" s="2" t="s">
        <v>50</v>
      </c>
      <c r="E1146" s="2" t="s">
        <v>1440</v>
      </c>
      <c r="F1146" s="2">
        <v>20</v>
      </c>
      <c r="G1146" s="3">
        <v>16</v>
      </c>
      <c r="H1146" s="14">
        <f t="shared" si="34"/>
        <v>320</v>
      </c>
      <c r="I1146" t="str">
        <f>CONCATENATE(ESE!C1146,"-",ESE!D1146,"-",ESE!G1146)</f>
        <v>ITA-zan S.R.L.-16</v>
      </c>
      <c r="J1146" t="str">
        <f t="shared" si="35"/>
        <v>552</v>
      </c>
    </row>
    <row r="1147" spans="1:10" ht="12.75" customHeight="1" x14ac:dyDescent="0.3">
      <c r="A1147" s="2">
        <v>1149</v>
      </c>
      <c r="B1147" s="2" t="s">
        <v>566</v>
      </c>
      <c r="C1147" s="2" t="s">
        <v>8</v>
      </c>
      <c r="D1147" s="2" t="s">
        <v>32</v>
      </c>
      <c r="E1147" s="2" t="s">
        <v>10</v>
      </c>
      <c r="F1147" s="2">
        <v>0</v>
      </c>
      <c r="G1147" s="3">
        <v>12</v>
      </c>
      <c r="H1147" s="14" t="str">
        <f t="shared" si="34"/>
        <v/>
      </c>
      <c r="I1147" t="str">
        <f>CONCATENATE(ESE!C1147,"-",ESE!D1147,"-",ESE!G1147)</f>
        <v>ITA-zan VETRI-12</v>
      </c>
      <c r="J1147" t="str">
        <f t="shared" si="35"/>
        <v>663</v>
      </c>
    </row>
    <row r="1148" spans="1:10" ht="12.75" customHeight="1" x14ac:dyDescent="0.3">
      <c r="A1148" s="2">
        <v>1150</v>
      </c>
      <c r="B1148" s="2" t="s">
        <v>566</v>
      </c>
      <c r="C1148" s="2" t="s">
        <v>8</v>
      </c>
      <c r="D1148" s="2" t="s">
        <v>32</v>
      </c>
      <c r="E1148" s="2" t="s">
        <v>1440</v>
      </c>
      <c r="F1148" s="2">
        <v>20</v>
      </c>
      <c r="G1148" s="3">
        <v>18</v>
      </c>
      <c r="H1148" s="14">
        <f t="shared" si="34"/>
        <v>360</v>
      </c>
      <c r="I1148" t="str">
        <f>CONCATENATE(ESE!C1148,"-",ESE!D1148,"-",ESE!G1148)</f>
        <v>ITA-zan VETRI-18</v>
      </c>
      <c r="J1148" t="str">
        <f t="shared" si="35"/>
        <v>663</v>
      </c>
    </row>
    <row r="1149" spans="1:10" ht="12.75" customHeight="1" x14ac:dyDescent="0.3">
      <c r="A1149" s="2">
        <v>1151</v>
      </c>
      <c r="B1149" s="2" t="s">
        <v>566</v>
      </c>
      <c r="C1149" s="2" t="s">
        <v>8</v>
      </c>
      <c r="D1149" s="2" t="s">
        <v>32</v>
      </c>
      <c r="E1149" s="2" t="s">
        <v>1440</v>
      </c>
      <c r="F1149" s="2">
        <v>30</v>
      </c>
      <c r="G1149" s="3">
        <v>23</v>
      </c>
      <c r="H1149" s="14">
        <f t="shared" si="34"/>
        <v>690</v>
      </c>
      <c r="I1149" t="str">
        <f>CONCATENATE(ESE!C1149,"-",ESE!D1149,"-",ESE!G1149)</f>
        <v>ITA-zan VETRI-23</v>
      </c>
      <c r="J1149" t="str">
        <f t="shared" si="35"/>
        <v>663</v>
      </c>
    </row>
    <row r="1150" spans="1:10" ht="12.75" customHeight="1" x14ac:dyDescent="0.3">
      <c r="A1150" s="2">
        <v>1152</v>
      </c>
      <c r="B1150" s="2" t="s">
        <v>566</v>
      </c>
      <c r="C1150" s="2" t="s">
        <v>8</v>
      </c>
      <c r="D1150" s="2" t="s">
        <v>32</v>
      </c>
      <c r="E1150" s="2" t="s">
        <v>1440</v>
      </c>
      <c r="F1150" s="2">
        <v>20</v>
      </c>
      <c r="G1150" s="3">
        <v>37</v>
      </c>
      <c r="H1150" s="14">
        <f t="shared" si="34"/>
        <v>740</v>
      </c>
      <c r="I1150" t="str">
        <f>CONCATENATE(ESE!C1150,"-",ESE!D1150,"-",ESE!G1150)</f>
        <v>ITA-zan VETRI-37</v>
      </c>
      <c r="J1150" t="str">
        <f t="shared" si="35"/>
        <v>663</v>
      </c>
    </row>
    <row r="1151" spans="1:10" ht="12.75" customHeight="1" x14ac:dyDescent="0.3">
      <c r="A1151" s="2">
        <v>1153</v>
      </c>
      <c r="B1151" s="2" t="s">
        <v>567</v>
      </c>
      <c r="C1151" s="2" t="s">
        <v>8</v>
      </c>
      <c r="D1151" s="2" t="s">
        <v>176</v>
      </c>
      <c r="E1151" s="2" t="s">
        <v>1440</v>
      </c>
      <c r="F1151" s="2">
        <v>20</v>
      </c>
      <c r="G1151" s="3">
        <v>24</v>
      </c>
      <c r="H1151" s="14">
        <f t="shared" si="34"/>
        <v>480</v>
      </c>
      <c r="I1151" t="str">
        <f>CONCATENATE(ESE!C1151,"-",ESE!D1151,"-",ESE!G1151)</f>
        <v>ITA-mull-24</v>
      </c>
      <c r="J1151" t="str">
        <f t="shared" si="35"/>
        <v>779</v>
      </c>
    </row>
    <row r="1152" spans="1:10" ht="12.75" customHeight="1" x14ac:dyDescent="0.3">
      <c r="A1152" s="2">
        <v>1154</v>
      </c>
      <c r="B1152" s="2" t="s">
        <v>567</v>
      </c>
      <c r="C1152" s="2" t="s">
        <v>8</v>
      </c>
      <c r="D1152" s="2" t="s">
        <v>176</v>
      </c>
      <c r="E1152" s="2" t="s">
        <v>1440</v>
      </c>
      <c r="F1152" s="2">
        <v>30</v>
      </c>
      <c r="G1152" s="3">
        <v>26</v>
      </c>
      <c r="H1152" s="14">
        <f t="shared" si="34"/>
        <v>780</v>
      </c>
      <c r="I1152" t="str">
        <f>CONCATENATE(ESE!C1152,"-",ESE!D1152,"-",ESE!G1152)</f>
        <v>ITA-mull-26</v>
      </c>
      <c r="J1152" t="str">
        <f t="shared" si="35"/>
        <v>779</v>
      </c>
    </row>
    <row r="1153" spans="1:10" ht="12.75" customHeight="1" x14ac:dyDescent="0.3">
      <c r="A1153" s="2">
        <v>1155</v>
      </c>
      <c r="B1153" s="2" t="s">
        <v>567</v>
      </c>
      <c r="C1153" s="2" t="s">
        <v>8</v>
      </c>
      <c r="D1153" s="2" t="s">
        <v>176</v>
      </c>
      <c r="E1153" s="2" t="s">
        <v>10</v>
      </c>
      <c r="F1153" s="2">
        <v>0</v>
      </c>
      <c r="G1153" s="3">
        <v>40</v>
      </c>
      <c r="H1153" s="14" t="str">
        <f t="shared" si="34"/>
        <v/>
      </c>
      <c r="I1153" t="str">
        <f>CONCATENATE(ESE!C1153,"-",ESE!D1153,"-",ESE!G1153)</f>
        <v>ITA-mull-40</v>
      </c>
      <c r="J1153" t="str">
        <f t="shared" si="35"/>
        <v>779</v>
      </c>
    </row>
    <row r="1154" spans="1:10" ht="12.75" customHeight="1" x14ac:dyDescent="0.3">
      <c r="A1154" s="2">
        <v>1156</v>
      </c>
      <c r="B1154" s="2" t="s">
        <v>568</v>
      </c>
      <c r="C1154" s="2" t="s">
        <v>8</v>
      </c>
      <c r="D1154" s="2" t="s">
        <v>43</v>
      </c>
      <c r="E1154" s="2" t="s">
        <v>10</v>
      </c>
      <c r="F1154" s="2">
        <v>0</v>
      </c>
      <c r="G1154" s="3">
        <v>18</v>
      </c>
      <c r="H1154" s="14" t="str">
        <f t="shared" si="34"/>
        <v/>
      </c>
      <c r="I1154" t="str">
        <f>CONCATENATE(ESE!C1154,"-",ESE!D1154,"-",ESE!G1154)</f>
        <v>ITA-zan pin SPA-18</v>
      </c>
      <c r="J1154" t="str">
        <f t="shared" si="35"/>
        <v>495</v>
      </c>
    </row>
    <row r="1155" spans="1:10" ht="12.75" customHeight="1" x14ac:dyDescent="0.3">
      <c r="A1155" s="2">
        <v>1157</v>
      </c>
      <c r="B1155" s="2" t="s">
        <v>569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14" t="str">
        <f t="shared" ref="H1155:H1218" si="36">IF(F1155=0,"",F1155*G1155)</f>
        <v/>
      </c>
      <c r="I1155" t="str">
        <f>CONCATENATE(ESE!C1155,"-",ESE!D1155,"-",ESE!G1155)</f>
        <v>ITA-SG-24</v>
      </c>
      <c r="J1155" t="str">
        <f t="shared" ref="J1155:J1218" si="37">MID(B1155,3,3)</f>
        <v>025</v>
      </c>
    </row>
    <row r="1156" spans="1:10" ht="12.75" customHeight="1" x14ac:dyDescent="0.3">
      <c r="A1156" s="2">
        <v>1158</v>
      </c>
      <c r="B1156" s="2" t="s">
        <v>570</v>
      </c>
      <c r="C1156" s="2" t="s">
        <v>8</v>
      </c>
      <c r="D1156" s="2" t="s">
        <v>43</v>
      </c>
      <c r="E1156" s="2" t="s">
        <v>10</v>
      </c>
      <c r="F1156" s="2">
        <v>0</v>
      </c>
      <c r="G1156" s="3">
        <v>40</v>
      </c>
      <c r="H1156" s="14" t="str">
        <f t="shared" si="36"/>
        <v/>
      </c>
      <c r="I1156" t="str">
        <f>CONCATENATE(ESE!C1156,"-",ESE!D1156,"-",ESE!G1156)</f>
        <v>ITA-zan pin SPA-40</v>
      </c>
      <c r="J1156" t="str">
        <f t="shared" si="37"/>
        <v>399</v>
      </c>
    </row>
    <row r="1157" spans="1:10" ht="12.75" customHeight="1" x14ac:dyDescent="0.3">
      <c r="A1157" s="2">
        <v>1159</v>
      </c>
      <c r="B1157" s="2" t="s">
        <v>571</v>
      </c>
      <c r="C1157" s="2" t="s">
        <v>8</v>
      </c>
      <c r="D1157" s="2" t="s">
        <v>9</v>
      </c>
      <c r="E1157" s="2" t="s">
        <v>1440</v>
      </c>
      <c r="F1157" s="2">
        <v>30</v>
      </c>
      <c r="G1157" s="3">
        <v>24</v>
      </c>
      <c r="H1157" s="14">
        <f t="shared" si="36"/>
        <v>720</v>
      </c>
      <c r="I1157" t="str">
        <f>CONCATENATE(ESE!C1157,"-",ESE!D1157,"-",ESE!G1157)</f>
        <v>ITA-SG-24</v>
      </c>
      <c r="J1157" t="str">
        <f t="shared" si="37"/>
        <v>238</v>
      </c>
    </row>
    <row r="1158" spans="1:10" ht="12.75" customHeight="1" x14ac:dyDescent="0.3">
      <c r="A1158" s="2">
        <v>1160</v>
      </c>
      <c r="B1158" s="2" t="s">
        <v>571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14" t="str">
        <f t="shared" si="36"/>
        <v/>
      </c>
      <c r="I1158" t="str">
        <f>CONCATENATE(ESE!C1158,"-",ESE!D1158,"-",ESE!G1158)</f>
        <v>ITA-SG-27</v>
      </c>
      <c r="J1158" t="str">
        <f t="shared" si="37"/>
        <v>238</v>
      </c>
    </row>
    <row r="1159" spans="1:10" ht="12.75" customHeight="1" x14ac:dyDescent="0.3">
      <c r="A1159" s="2">
        <v>1161</v>
      </c>
      <c r="B1159" s="2" t="s">
        <v>572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14" t="str">
        <f t="shared" si="36"/>
        <v/>
      </c>
      <c r="I1159" t="str">
        <f>CONCATENATE(ESE!C1159,"-",ESE!D1159,"-",ESE!G1159)</f>
        <v>ITA-SG-19</v>
      </c>
      <c r="J1159" t="str">
        <f t="shared" si="37"/>
        <v>289</v>
      </c>
    </row>
    <row r="1160" spans="1:10" ht="12.75" customHeight="1" x14ac:dyDescent="0.3">
      <c r="A1160" s="2">
        <v>1162</v>
      </c>
      <c r="B1160" s="2" t="s">
        <v>572</v>
      </c>
      <c r="C1160" s="2" t="s">
        <v>8</v>
      </c>
      <c r="D1160" s="2" t="s">
        <v>9</v>
      </c>
      <c r="E1160" s="2" t="s">
        <v>1440</v>
      </c>
      <c r="F1160" s="2">
        <v>30</v>
      </c>
      <c r="G1160" s="3">
        <v>20</v>
      </c>
      <c r="H1160" s="14">
        <f t="shared" si="36"/>
        <v>600</v>
      </c>
      <c r="I1160" t="str">
        <f>CONCATENATE(ESE!C1160,"-",ESE!D1160,"-",ESE!G1160)</f>
        <v>ITA-SG-20</v>
      </c>
      <c r="J1160" t="str">
        <f t="shared" si="37"/>
        <v>289</v>
      </c>
    </row>
    <row r="1161" spans="1:10" ht="12.75" customHeight="1" x14ac:dyDescent="0.3">
      <c r="A1161" s="2">
        <v>1163</v>
      </c>
      <c r="B1161" s="2" t="s">
        <v>573</v>
      </c>
      <c r="C1161" s="2" t="s">
        <v>8</v>
      </c>
      <c r="D1161" s="2" t="s">
        <v>32</v>
      </c>
      <c r="E1161" s="2" t="s">
        <v>1440</v>
      </c>
      <c r="F1161" s="2">
        <v>20</v>
      </c>
      <c r="G1161" s="3">
        <v>34</v>
      </c>
      <c r="H1161" s="14">
        <f t="shared" si="36"/>
        <v>680</v>
      </c>
      <c r="I1161" t="str">
        <f>CONCATENATE(ESE!C1161,"-",ESE!D1161,"-",ESE!G1161)</f>
        <v>ITA-zan VETRI-34</v>
      </c>
      <c r="J1161" t="str">
        <f t="shared" si="37"/>
        <v>833</v>
      </c>
    </row>
    <row r="1162" spans="1:10" ht="12.75" customHeight="1" x14ac:dyDescent="0.3">
      <c r="A1162" s="2">
        <v>1164</v>
      </c>
      <c r="B1162" s="2" t="s">
        <v>573</v>
      </c>
      <c r="C1162" s="2" t="s">
        <v>8</v>
      </c>
      <c r="D1162" s="2" t="s">
        <v>32</v>
      </c>
      <c r="E1162" s="2" t="s">
        <v>1440</v>
      </c>
      <c r="F1162" s="2">
        <v>30</v>
      </c>
      <c r="G1162" s="3">
        <v>32</v>
      </c>
      <c r="H1162" s="14">
        <f t="shared" si="36"/>
        <v>960</v>
      </c>
      <c r="I1162" t="str">
        <f>CONCATENATE(ESE!C1162,"-",ESE!D1162,"-",ESE!G1162)</f>
        <v>ITA-zan VETRI-32</v>
      </c>
      <c r="J1162" t="str">
        <f t="shared" si="37"/>
        <v>833</v>
      </c>
    </row>
    <row r="1163" spans="1:10" ht="12.75" customHeight="1" x14ac:dyDescent="0.3">
      <c r="A1163" s="2">
        <v>1165</v>
      </c>
      <c r="B1163" s="2" t="s">
        <v>573</v>
      </c>
      <c r="C1163" s="2" t="s">
        <v>8</v>
      </c>
      <c r="D1163" s="2" t="s">
        <v>32</v>
      </c>
      <c r="E1163" s="2" t="s">
        <v>10</v>
      </c>
      <c r="F1163" s="2">
        <v>0</v>
      </c>
      <c r="G1163" s="3">
        <v>12</v>
      </c>
      <c r="H1163" s="14" t="str">
        <f t="shared" si="36"/>
        <v/>
      </c>
      <c r="I1163" t="str">
        <f>CONCATENATE(ESE!C1163,"-",ESE!D1163,"-",ESE!G1163)</f>
        <v>ITA-zan VETRI-12</v>
      </c>
      <c r="J1163" t="str">
        <f t="shared" si="37"/>
        <v>833</v>
      </c>
    </row>
    <row r="1164" spans="1:10" ht="12.75" customHeight="1" x14ac:dyDescent="0.3">
      <c r="A1164" s="2">
        <v>1166</v>
      </c>
      <c r="B1164" s="2" t="s">
        <v>574</v>
      </c>
      <c r="C1164" s="2" t="s">
        <v>8</v>
      </c>
      <c r="D1164" s="2" t="s">
        <v>43</v>
      </c>
      <c r="E1164" s="2" t="s">
        <v>10</v>
      </c>
      <c r="F1164" s="2">
        <v>0</v>
      </c>
      <c r="G1164" s="3">
        <v>32</v>
      </c>
      <c r="H1164" s="14" t="str">
        <f t="shared" si="36"/>
        <v/>
      </c>
      <c r="I1164" t="str">
        <f>CONCATENATE(ESE!C1164,"-",ESE!D1164,"-",ESE!G1164)</f>
        <v>ITA-zan pin SPA-32</v>
      </c>
      <c r="J1164" t="str">
        <f t="shared" si="37"/>
        <v>115</v>
      </c>
    </row>
    <row r="1165" spans="1:10" ht="12.75" customHeight="1" x14ac:dyDescent="0.3">
      <c r="A1165" s="2">
        <v>1167</v>
      </c>
      <c r="B1165" s="2" t="s">
        <v>574</v>
      </c>
      <c r="C1165" s="2" t="s">
        <v>8</v>
      </c>
      <c r="D1165" s="2" t="s">
        <v>43</v>
      </c>
      <c r="E1165" s="2" t="s">
        <v>1440</v>
      </c>
      <c r="F1165" s="2">
        <v>20</v>
      </c>
      <c r="G1165" s="3">
        <v>30</v>
      </c>
      <c r="H1165" s="14">
        <f t="shared" si="36"/>
        <v>600</v>
      </c>
      <c r="I1165" t="str">
        <f>CONCATENATE(ESE!C1165,"-",ESE!D1165,"-",ESE!G1165)</f>
        <v>ITA-zan pin SPA-30</v>
      </c>
      <c r="J1165" t="str">
        <f t="shared" si="37"/>
        <v>115</v>
      </c>
    </row>
    <row r="1166" spans="1:10" ht="12.75" customHeight="1" x14ac:dyDescent="0.3">
      <c r="A1166" s="2">
        <v>1168</v>
      </c>
      <c r="B1166" s="2" t="s">
        <v>574</v>
      </c>
      <c r="C1166" s="2" t="s">
        <v>8</v>
      </c>
      <c r="D1166" s="2" t="s">
        <v>43</v>
      </c>
      <c r="E1166" s="2" t="s">
        <v>1440</v>
      </c>
      <c r="F1166" s="2">
        <v>30</v>
      </c>
      <c r="G1166" s="3">
        <v>17</v>
      </c>
      <c r="H1166" s="14">
        <f t="shared" si="36"/>
        <v>510</v>
      </c>
      <c r="I1166" t="str">
        <f>CONCATENATE(ESE!C1166,"-",ESE!D1166,"-",ESE!G1166)</f>
        <v>ITA-zan pin SPA-17</v>
      </c>
      <c r="J1166" t="str">
        <f t="shared" si="37"/>
        <v>115</v>
      </c>
    </row>
    <row r="1167" spans="1:10" ht="12.75" customHeight="1" x14ac:dyDescent="0.3">
      <c r="A1167" s="2">
        <v>1169</v>
      </c>
      <c r="B1167" s="2" t="s">
        <v>575</v>
      </c>
      <c r="C1167" s="2" t="s">
        <v>8</v>
      </c>
      <c r="D1167" s="2" t="s">
        <v>101</v>
      </c>
      <c r="E1167" s="2" t="s">
        <v>1440</v>
      </c>
      <c r="F1167" s="2">
        <v>30</v>
      </c>
      <c r="G1167" s="3">
        <v>23</v>
      </c>
      <c r="H1167" s="14">
        <f t="shared" si="36"/>
        <v>690</v>
      </c>
      <c r="I1167" t="str">
        <f>CONCATENATE(ESE!C1167,"-",ESE!D1167,"-",ESE!G1167)</f>
        <v>ITA-SG DISTRIBUZIONE SRL-23</v>
      </c>
      <c r="J1167" t="str">
        <f t="shared" si="37"/>
        <v>014</v>
      </c>
    </row>
    <row r="1168" spans="1:10" ht="12.75" customHeight="1" x14ac:dyDescent="0.3">
      <c r="A1168" s="2">
        <v>1170</v>
      </c>
      <c r="B1168" s="2" t="s">
        <v>576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14" t="str">
        <f t="shared" si="36"/>
        <v/>
      </c>
      <c r="I1168" t="str">
        <f>CONCATENATE(ESE!C1168,"-",ESE!D1168,"-",ESE!G1168)</f>
        <v>ITA-SG-15</v>
      </c>
      <c r="J1168" t="str">
        <f t="shared" si="37"/>
        <v>552</v>
      </c>
    </row>
    <row r="1169" spans="1:10" ht="12.75" customHeight="1" x14ac:dyDescent="0.3">
      <c r="A1169" s="2">
        <v>1171</v>
      </c>
      <c r="B1169" s="2" t="s">
        <v>577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14" t="str">
        <f t="shared" si="36"/>
        <v/>
      </c>
      <c r="I1169" t="str">
        <f>CONCATENATE(ESE!C1169,"-",ESE!D1169,"-",ESE!G1169)</f>
        <v>ITA-SG-29</v>
      </c>
      <c r="J1169" t="str">
        <f t="shared" si="37"/>
        <v>807</v>
      </c>
    </row>
    <row r="1170" spans="1:10" ht="12.75" customHeight="1" x14ac:dyDescent="0.3">
      <c r="A1170" s="2">
        <v>1172</v>
      </c>
      <c r="B1170" s="2" t="s">
        <v>577</v>
      </c>
      <c r="C1170" s="2" t="s">
        <v>8</v>
      </c>
      <c r="D1170" s="2" t="s">
        <v>9</v>
      </c>
      <c r="E1170" s="2" t="s">
        <v>1440</v>
      </c>
      <c r="F1170" s="2">
        <v>20</v>
      </c>
      <c r="G1170" s="3">
        <v>38</v>
      </c>
      <c r="H1170" s="14">
        <f t="shared" si="36"/>
        <v>760</v>
      </c>
      <c r="I1170" t="str">
        <f>CONCATENATE(ESE!C1170,"-",ESE!D1170,"-",ESE!G1170)</f>
        <v>ITA-SG-38</v>
      </c>
      <c r="J1170" t="str">
        <f t="shared" si="37"/>
        <v>807</v>
      </c>
    </row>
    <row r="1171" spans="1:10" ht="12.75" customHeight="1" x14ac:dyDescent="0.3">
      <c r="A1171" s="2">
        <v>1173</v>
      </c>
      <c r="B1171" s="2" t="s">
        <v>577</v>
      </c>
      <c r="C1171" s="2" t="s">
        <v>8</v>
      </c>
      <c r="D1171" s="2" t="s">
        <v>9</v>
      </c>
      <c r="E1171" s="2" t="s">
        <v>1440</v>
      </c>
      <c r="F1171" s="2">
        <v>30</v>
      </c>
      <c r="G1171" s="3">
        <v>40</v>
      </c>
      <c r="H1171" s="14">
        <f t="shared" si="36"/>
        <v>1200</v>
      </c>
      <c r="I1171" t="str">
        <f>CONCATENATE(ESE!C1171,"-",ESE!D1171,"-",ESE!G1171)</f>
        <v>ITA-SG-40</v>
      </c>
      <c r="J1171" t="str">
        <f t="shared" si="37"/>
        <v>807</v>
      </c>
    </row>
    <row r="1172" spans="1:10" ht="12.75" customHeight="1" x14ac:dyDescent="0.3">
      <c r="A1172" s="2">
        <v>1174</v>
      </c>
      <c r="B1172" s="2" t="s">
        <v>578</v>
      </c>
      <c r="C1172" s="2" t="s">
        <v>13</v>
      </c>
      <c r="D1172" s="2" t="s">
        <v>12</v>
      </c>
      <c r="E1172" s="2" t="s">
        <v>1440</v>
      </c>
      <c r="F1172" s="2">
        <v>20</v>
      </c>
      <c r="G1172" s="3">
        <v>10</v>
      </c>
      <c r="H1172" s="14">
        <f t="shared" si="36"/>
        <v>200</v>
      </c>
      <c r="I1172" t="str">
        <f>CONCATENATE(ESE!C1172,"-",ESE!D1172,"-",ESE!G1172)</f>
        <v>EGY-ccc order-10</v>
      </c>
      <c r="J1172" t="str">
        <f t="shared" si="37"/>
        <v>289</v>
      </c>
    </row>
    <row r="1173" spans="1:10" ht="12.75" customHeight="1" x14ac:dyDescent="0.3">
      <c r="A1173" s="2">
        <v>1175</v>
      </c>
      <c r="B1173" s="2" t="s">
        <v>578</v>
      </c>
      <c r="C1173" s="2" t="s">
        <v>13</v>
      </c>
      <c r="D1173" s="2" t="s">
        <v>12</v>
      </c>
      <c r="E1173" s="2" t="s">
        <v>1440</v>
      </c>
      <c r="F1173" s="2">
        <v>30</v>
      </c>
      <c r="G1173" s="3">
        <v>18</v>
      </c>
      <c r="H1173" s="14">
        <f t="shared" si="36"/>
        <v>540</v>
      </c>
      <c r="I1173" t="str">
        <f>CONCATENATE(ESE!C1173,"-",ESE!D1173,"-",ESE!G1173)</f>
        <v>EGY-ccc order-18</v>
      </c>
      <c r="J1173" t="str">
        <f t="shared" si="37"/>
        <v>289</v>
      </c>
    </row>
    <row r="1174" spans="1:10" ht="12.75" customHeight="1" x14ac:dyDescent="0.3">
      <c r="A1174" s="2">
        <v>1176</v>
      </c>
      <c r="B1174" s="2" t="s">
        <v>578</v>
      </c>
      <c r="C1174" s="2" t="s">
        <v>13</v>
      </c>
      <c r="D1174" s="2" t="s">
        <v>12</v>
      </c>
      <c r="E1174" s="2" t="s">
        <v>10</v>
      </c>
      <c r="F1174" s="2">
        <v>0</v>
      </c>
      <c r="G1174" s="3">
        <v>35</v>
      </c>
      <c r="H1174" s="14" t="str">
        <f t="shared" si="36"/>
        <v/>
      </c>
      <c r="I1174" t="str">
        <f>CONCATENATE(ESE!C1174,"-",ESE!D1174,"-",ESE!G1174)</f>
        <v>EGY-ccc order-35</v>
      </c>
      <c r="J1174" t="str">
        <f t="shared" si="37"/>
        <v>289</v>
      </c>
    </row>
    <row r="1175" spans="1:10" ht="12.75" customHeight="1" x14ac:dyDescent="0.3">
      <c r="A1175" s="2">
        <v>1177</v>
      </c>
      <c r="B1175" s="2" t="s">
        <v>579</v>
      </c>
      <c r="C1175" s="2" t="s">
        <v>8</v>
      </c>
      <c r="D1175" s="2" t="s">
        <v>61</v>
      </c>
      <c r="E1175" s="2" t="s">
        <v>1440</v>
      </c>
      <c r="F1175" s="2">
        <v>20</v>
      </c>
      <c r="G1175" s="3">
        <v>37</v>
      </c>
      <c r="H1175" s="14">
        <f t="shared" si="36"/>
        <v>740</v>
      </c>
      <c r="I1175" t="str">
        <f>CONCATENATE(ESE!C1175,"-",ESE!D1175,"-",ESE!G1175)</f>
        <v>ITA-zan PAM-37</v>
      </c>
      <c r="J1175" t="str">
        <f t="shared" si="37"/>
        <v>033</v>
      </c>
    </row>
    <row r="1176" spans="1:10" ht="12.75" customHeight="1" x14ac:dyDescent="0.3">
      <c r="A1176" s="2">
        <v>1178</v>
      </c>
      <c r="B1176" s="2" t="s">
        <v>579</v>
      </c>
      <c r="C1176" s="2" t="s">
        <v>8</v>
      </c>
      <c r="D1176" s="2" t="s">
        <v>61</v>
      </c>
      <c r="E1176" s="2" t="s">
        <v>1440</v>
      </c>
      <c r="F1176" s="2">
        <v>30</v>
      </c>
      <c r="G1176" s="3">
        <v>21</v>
      </c>
      <c r="H1176" s="14">
        <f t="shared" si="36"/>
        <v>630</v>
      </c>
      <c r="I1176" t="str">
        <f>CONCATENATE(ESE!C1176,"-",ESE!D1176,"-",ESE!G1176)</f>
        <v>ITA-zan PAM-21</v>
      </c>
      <c r="J1176" t="str">
        <f t="shared" si="37"/>
        <v>033</v>
      </c>
    </row>
    <row r="1177" spans="1:10" ht="12.75" customHeight="1" x14ac:dyDescent="0.3">
      <c r="A1177" s="2">
        <v>1179</v>
      </c>
      <c r="B1177" s="2" t="s">
        <v>579</v>
      </c>
      <c r="C1177" s="2" t="s">
        <v>8</v>
      </c>
      <c r="D1177" s="2" t="s">
        <v>61</v>
      </c>
      <c r="E1177" s="2" t="s">
        <v>10</v>
      </c>
      <c r="F1177" s="2">
        <v>0</v>
      </c>
      <c r="G1177" s="3">
        <v>24</v>
      </c>
      <c r="H1177" s="14" t="str">
        <f t="shared" si="36"/>
        <v/>
      </c>
      <c r="I1177" t="str">
        <f>CONCATENATE(ESE!C1177,"-",ESE!D1177,"-",ESE!G1177)</f>
        <v>ITA-zan PAM-24</v>
      </c>
      <c r="J1177" t="str">
        <f t="shared" si="37"/>
        <v>033</v>
      </c>
    </row>
    <row r="1178" spans="1:10" ht="12.75" customHeight="1" x14ac:dyDescent="0.3">
      <c r="A1178" s="2">
        <v>1180</v>
      </c>
      <c r="B1178" s="2" t="s">
        <v>580</v>
      </c>
      <c r="C1178" s="2" t="s">
        <v>8</v>
      </c>
      <c r="D1178" s="2" t="s">
        <v>93</v>
      </c>
      <c r="E1178" s="2" t="s">
        <v>10</v>
      </c>
      <c r="F1178" s="2">
        <v>0</v>
      </c>
      <c r="G1178" s="3">
        <v>14</v>
      </c>
      <c r="H1178" s="14" t="str">
        <f t="shared" si="36"/>
        <v/>
      </c>
      <c r="I1178" t="str">
        <f>CONCATENATE(ESE!C1178,"-",ESE!D1178,"-",ESE!G1178)</f>
        <v>ITA-zan SPA-14</v>
      </c>
      <c r="J1178" t="str">
        <f t="shared" si="37"/>
        <v>453</v>
      </c>
    </row>
    <row r="1179" spans="1:10" ht="12.75" customHeight="1" x14ac:dyDescent="0.3">
      <c r="A1179" s="2">
        <v>1181</v>
      </c>
      <c r="B1179" s="2" t="s">
        <v>580</v>
      </c>
      <c r="C1179" s="2" t="s">
        <v>8</v>
      </c>
      <c r="D1179" s="2" t="s">
        <v>93</v>
      </c>
      <c r="E1179" s="2" t="s">
        <v>1440</v>
      </c>
      <c r="F1179" s="2">
        <v>20</v>
      </c>
      <c r="G1179" s="3">
        <v>13</v>
      </c>
      <c r="H1179" s="14">
        <f t="shared" si="36"/>
        <v>260</v>
      </c>
      <c r="I1179" t="str">
        <f>CONCATENATE(ESE!C1179,"-",ESE!D1179,"-",ESE!G1179)</f>
        <v>ITA-zan SPA-13</v>
      </c>
      <c r="J1179" t="str">
        <f t="shared" si="37"/>
        <v>453</v>
      </c>
    </row>
    <row r="1180" spans="1:10" ht="12.75" customHeight="1" x14ac:dyDescent="0.3">
      <c r="A1180" s="2">
        <v>1182</v>
      </c>
      <c r="B1180" s="2" t="s">
        <v>580</v>
      </c>
      <c r="C1180" s="2" t="s">
        <v>8</v>
      </c>
      <c r="D1180" s="2" t="s">
        <v>93</v>
      </c>
      <c r="E1180" s="2" t="s">
        <v>1440</v>
      </c>
      <c r="F1180" s="2">
        <v>30</v>
      </c>
      <c r="G1180" s="3">
        <v>10</v>
      </c>
      <c r="H1180" s="14">
        <f t="shared" si="36"/>
        <v>300</v>
      </c>
      <c r="I1180" t="str">
        <f>CONCATENATE(ESE!C1180,"-",ESE!D1180,"-",ESE!G1180)</f>
        <v>ITA-zan SPA-10</v>
      </c>
      <c r="J1180" t="str">
        <f t="shared" si="37"/>
        <v>453</v>
      </c>
    </row>
    <row r="1181" spans="1:10" ht="12.75" customHeight="1" x14ac:dyDescent="0.3">
      <c r="A1181" s="2">
        <v>1183</v>
      </c>
      <c r="B1181" s="2" t="s">
        <v>581</v>
      </c>
      <c r="C1181" s="2" t="s">
        <v>8</v>
      </c>
      <c r="D1181" s="2" t="s">
        <v>50</v>
      </c>
      <c r="E1181" s="2" t="s">
        <v>10</v>
      </c>
      <c r="F1181" s="2">
        <v>0</v>
      </c>
      <c r="G1181" s="3">
        <v>39</v>
      </c>
      <c r="H1181" s="14" t="str">
        <f t="shared" si="36"/>
        <v/>
      </c>
      <c r="I1181" t="str">
        <f>CONCATENATE(ESE!C1181,"-",ESE!D1181,"-",ESE!G1181)</f>
        <v>ITA-zan S.R.L.-39</v>
      </c>
      <c r="J1181" t="str">
        <f t="shared" si="37"/>
        <v>861</v>
      </c>
    </row>
    <row r="1182" spans="1:10" ht="12.75" customHeight="1" x14ac:dyDescent="0.3">
      <c r="A1182" s="2">
        <v>1184</v>
      </c>
      <c r="B1182" s="2" t="s">
        <v>581</v>
      </c>
      <c r="C1182" s="2" t="s">
        <v>8</v>
      </c>
      <c r="D1182" s="2" t="s">
        <v>50</v>
      </c>
      <c r="E1182" s="2" t="s">
        <v>1440</v>
      </c>
      <c r="F1182" s="2">
        <v>20</v>
      </c>
      <c r="G1182" s="3">
        <v>27</v>
      </c>
      <c r="H1182" s="14">
        <f t="shared" si="36"/>
        <v>540</v>
      </c>
      <c r="I1182" t="str">
        <f>CONCATENATE(ESE!C1182,"-",ESE!D1182,"-",ESE!G1182)</f>
        <v>ITA-zan S.R.L.-27</v>
      </c>
      <c r="J1182" t="str">
        <f t="shared" si="37"/>
        <v>861</v>
      </c>
    </row>
    <row r="1183" spans="1:10" ht="12.75" customHeight="1" x14ac:dyDescent="0.3">
      <c r="A1183" s="2">
        <v>1185</v>
      </c>
      <c r="B1183" s="2" t="s">
        <v>582</v>
      </c>
      <c r="C1183" s="2" t="s">
        <v>8</v>
      </c>
      <c r="D1183" s="2" t="s">
        <v>93</v>
      </c>
      <c r="E1183" s="2" t="s">
        <v>10</v>
      </c>
      <c r="F1183" s="2">
        <v>0</v>
      </c>
      <c r="G1183" s="3">
        <v>19</v>
      </c>
      <c r="H1183" s="14" t="str">
        <f t="shared" si="36"/>
        <v/>
      </c>
      <c r="I1183" t="str">
        <f>CONCATENATE(ESE!C1183,"-",ESE!D1183,"-",ESE!G1183)</f>
        <v>ITA-zan SPA-19</v>
      </c>
      <c r="J1183" t="str">
        <f t="shared" si="37"/>
        <v>270</v>
      </c>
    </row>
    <row r="1184" spans="1:10" ht="12.75" customHeight="1" x14ac:dyDescent="0.3">
      <c r="A1184" s="2">
        <v>1186</v>
      </c>
      <c r="B1184" s="2" t="s">
        <v>582</v>
      </c>
      <c r="C1184" s="2" t="s">
        <v>8</v>
      </c>
      <c r="D1184" s="2" t="s">
        <v>93</v>
      </c>
      <c r="E1184" s="2" t="s">
        <v>1440</v>
      </c>
      <c r="F1184" s="2">
        <v>20</v>
      </c>
      <c r="G1184" s="3">
        <v>19</v>
      </c>
      <c r="H1184" s="14">
        <f t="shared" si="36"/>
        <v>380</v>
      </c>
      <c r="I1184" t="str">
        <f>CONCATENATE(ESE!C1184,"-",ESE!D1184,"-",ESE!G1184)</f>
        <v>ITA-zan SPA-19</v>
      </c>
      <c r="J1184" t="str">
        <f t="shared" si="37"/>
        <v>270</v>
      </c>
    </row>
    <row r="1185" spans="1:10" ht="12.75" customHeight="1" x14ac:dyDescent="0.3">
      <c r="A1185" s="2">
        <v>1187</v>
      </c>
      <c r="B1185" s="2" t="s">
        <v>582</v>
      </c>
      <c r="C1185" s="2" t="s">
        <v>8</v>
      </c>
      <c r="D1185" s="2" t="s">
        <v>93</v>
      </c>
      <c r="E1185" s="2" t="s">
        <v>1440</v>
      </c>
      <c r="F1185" s="2">
        <v>30</v>
      </c>
      <c r="G1185" s="3">
        <v>16</v>
      </c>
      <c r="H1185" s="14">
        <f t="shared" si="36"/>
        <v>480</v>
      </c>
      <c r="I1185" t="str">
        <f>CONCATENATE(ESE!C1185,"-",ESE!D1185,"-",ESE!G1185)</f>
        <v>ITA-zan SPA-16</v>
      </c>
      <c r="J1185" t="str">
        <f t="shared" si="37"/>
        <v>270</v>
      </c>
    </row>
    <row r="1186" spans="1:10" ht="12.75" customHeight="1" x14ac:dyDescent="0.3">
      <c r="A1186" s="2">
        <v>1188</v>
      </c>
      <c r="B1186" s="2" t="s">
        <v>583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14" t="str">
        <f t="shared" si="36"/>
        <v/>
      </c>
      <c r="I1186" t="str">
        <f>CONCATENATE(ESE!C1186,"-",ESE!D1186,"-",ESE!G1186)</f>
        <v>ITA-SG-28</v>
      </c>
      <c r="J1186" t="str">
        <f t="shared" si="37"/>
        <v>632</v>
      </c>
    </row>
    <row r="1187" spans="1:10" ht="12.75" customHeight="1" x14ac:dyDescent="0.3">
      <c r="A1187" s="2">
        <v>1189</v>
      </c>
      <c r="B1187" s="2" t="s">
        <v>583</v>
      </c>
      <c r="C1187" s="2" t="s">
        <v>8</v>
      </c>
      <c r="D1187" s="2" t="s">
        <v>9</v>
      </c>
      <c r="E1187" s="2" t="s">
        <v>1440</v>
      </c>
      <c r="F1187" s="2">
        <v>30</v>
      </c>
      <c r="G1187" s="3">
        <v>31</v>
      </c>
      <c r="H1187" s="14">
        <f t="shared" si="36"/>
        <v>930</v>
      </c>
      <c r="I1187" t="str">
        <f>CONCATENATE(ESE!C1187,"-",ESE!D1187,"-",ESE!G1187)</f>
        <v>ITA-SG-31</v>
      </c>
      <c r="J1187" t="str">
        <f t="shared" si="37"/>
        <v>632</v>
      </c>
    </row>
    <row r="1188" spans="1:10" ht="12.75" customHeight="1" x14ac:dyDescent="0.3">
      <c r="A1188" s="2">
        <v>1190</v>
      </c>
      <c r="B1188" s="2" t="s">
        <v>584</v>
      </c>
      <c r="C1188" s="2" t="s">
        <v>8</v>
      </c>
      <c r="D1188" s="2" t="s">
        <v>9</v>
      </c>
      <c r="E1188" s="2" t="s">
        <v>1440</v>
      </c>
      <c r="F1188" s="2">
        <v>30</v>
      </c>
      <c r="G1188" s="3">
        <v>10</v>
      </c>
      <c r="H1188" s="14">
        <f t="shared" si="36"/>
        <v>300</v>
      </c>
      <c r="I1188" t="str">
        <f>CONCATENATE(ESE!C1188,"-",ESE!D1188,"-",ESE!G1188)</f>
        <v>ITA-SG-10</v>
      </c>
      <c r="J1188" t="str">
        <f t="shared" si="37"/>
        <v>479</v>
      </c>
    </row>
    <row r="1189" spans="1:10" ht="12.75" customHeight="1" x14ac:dyDescent="0.3">
      <c r="A1189" s="2">
        <v>1191</v>
      </c>
      <c r="B1189" s="2" t="s">
        <v>584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14" t="str">
        <f t="shared" si="36"/>
        <v/>
      </c>
      <c r="I1189" t="str">
        <f>CONCATENATE(ESE!C1189,"-",ESE!D1189,"-",ESE!G1189)</f>
        <v>ITA-SG-28</v>
      </c>
      <c r="J1189" t="str">
        <f t="shared" si="37"/>
        <v>479</v>
      </c>
    </row>
    <row r="1190" spans="1:10" ht="12.75" customHeight="1" x14ac:dyDescent="0.3">
      <c r="A1190" s="2">
        <v>1192</v>
      </c>
      <c r="B1190" s="2" t="s">
        <v>585</v>
      </c>
      <c r="C1190" s="2" t="s">
        <v>79</v>
      </c>
      <c r="D1190" s="2" t="s">
        <v>586</v>
      </c>
      <c r="E1190" s="2" t="s">
        <v>1440</v>
      </c>
      <c r="F1190" s="2">
        <v>20</v>
      </c>
      <c r="G1190" s="3">
        <v>39</v>
      </c>
      <c r="H1190" s="14">
        <f t="shared" si="36"/>
        <v>780</v>
      </c>
      <c r="I1190" t="str">
        <f>CONCATENATE(ESE!C1190,"-",ESE!D1190,"-",ESE!G1190)</f>
        <v>GRC-zan pin-39</v>
      </c>
      <c r="J1190" t="str">
        <f t="shared" si="37"/>
        <v>695</v>
      </c>
    </row>
    <row r="1191" spans="1:10" ht="12.75" customHeight="1" x14ac:dyDescent="0.3">
      <c r="A1191" s="2">
        <v>1193</v>
      </c>
      <c r="B1191" s="2" t="s">
        <v>585</v>
      </c>
      <c r="C1191" s="2" t="s">
        <v>79</v>
      </c>
      <c r="D1191" s="2" t="s">
        <v>586</v>
      </c>
      <c r="E1191" s="2" t="s">
        <v>10</v>
      </c>
      <c r="F1191" s="2">
        <v>0</v>
      </c>
      <c r="G1191" s="3">
        <v>36</v>
      </c>
      <c r="H1191" s="14" t="str">
        <f t="shared" si="36"/>
        <v/>
      </c>
      <c r="I1191" t="str">
        <f>CONCATENATE(ESE!C1191,"-",ESE!D1191,"-",ESE!G1191)</f>
        <v>GRC-zan pin-36</v>
      </c>
      <c r="J1191" t="str">
        <f t="shared" si="37"/>
        <v>695</v>
      </c>
    </row>
    <row r="1192" spans="1:10" ht="12.75" customHeight="1" x14ac:dyDescent="0.3">
      <c r="A1192" s="2">
        <v>1194</v>
      </c>
      <c r="B1192" s="2" t="s">
        <v>585</v>
      </c>
      <c r="C1192" s="2" t="s">
        <v>79</v>
      </c>
      <c r="D1192" s="2" t="s">
        <v>586</v>
      </c>
      <c r="E1192" s="2" t="s">
        <v>1440</v>
      </c>
      <c r="F1192" s="2">
        <v>30</v>
      </c>
      <c r="G1192" s="3">
        <v>27</v>
      </c>
      <c r="H1192" s="14">
        <f t="shared" si="36"/>
        <v>810</v>
      </c>
      <c r="I1192" t="str">
        <f>CONCATENATE(ESE!C1192,"-",ESE!D1192,"-",ESE!G1192)</f>
        <v>GRC-zan pin-27</v>
      </c>
      <c r="J1192" t="str">
        <f t="shared" si="37"/>
        <v>695</v>
      </c>
    </row>
    <row r="1193" spans="1:10" ht="12.75" customHeight="1" x14ac:dyDescent="0.3">
      <c r="A1193" s="2">
        <v>1195</v>
      </c>
      <c r="B1193" s="2" t="s">
        <v>587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14" t="str">
        <f t="shared" si="36"/>
        <v/>
      </c>
      <c r="I1193" t="str">
        <f>CONCATENATE(ESE!C1193,"-",ESE!D1193,"-",ESE!G1193)</f>
        <v>ITA-SG-25</v>
      </c>
      <c r="J1193" t="str">
        <f t="shared" si="37"/>
        <v>257</v>
      </c>
    </row>
    <row r="1194" spans="1:10" ht="12.75" customHeight="1" x14ac:dyDescent="0.3">
      <c r="A1194" s="2">
        <v>1196</v>
      </c>
      <c r="B1194" s="2" t="s">
        <v>587</v>
      </c>
      <c r="C1194" s="2" t="s">
        <v>8</v>
      </c>
      <c r="D1194" s="2" t="s">
        <v>9</v>
      </c>
      <c r="E1194" s="2" t="s">
        <v>1440</v>
      </c>
      <c r="F1194" s="2">
        <v>30</v>
      </c>
      <c r="G1194" s="3">
        <v>24</v>
      </c>
      <c r="H1194" s="14">
        <f t="shared" si="36"/>
        <v>720</v>
      </c>
      <c r="I1194" t="str">
        <f>CONCATENATE(ESE!C1194,"-",ESE!D1194,"-",ESE!G1194)</f>
        <v>ITA-SG-24</v>
      </c>
      <c r="J1194" t="str">
        <f t="shared" si="37"/>
        <v>257</v>
      </c>
    </row>
    <row r="1195" spans="1:10" ht="12.75" customHeight="1" x14ac:dyDescent="0.3">
      <c r="A1195" s="2">
        <v>1197</v>
      </c>
      <c r="B1195" s="2" t="s">
        <v>588</v>
      </c>
      <c r="C1195" s="2" t="s">
        <v>8</v>
      </c>
      <c r="D1195" s="2" t="s">
        <v>93</v>
      </c>
      <c r="E1195" s="2" t="s">
        <v>1440</v>
      </c>
      <c r="F1195" s="2">
        <v>20</v>
      </c>
      <c r="G1195" s="3">
        <v>39</v>
      </c>
      <c r="H1195" s="14">
        <f t="shared" si="36"/>
        <v>780</v>
      </c>
      <c r="I1195" t="str">
        <f>CONCATENATE(ESE!C1195,"-",ESE!D1195,"-",ESE!G1195)</f>
        <v>ITA-zan SPA-39</v>
      </c>
      <c r="J1195" t="str">
        <f t="shared" si="37"/>
        <v>433</v>
      </c>
    </row>
    <row r="1196" spans="1:10" ht="12.75" customHeight="1" x14ac:dyDescent="0.3">
      <c r="A1196" s="2">
        <v>1198</v>
      </c>
      <c r="B1196" s="2" t="s">
        <v>588</v>
      </c>
      <c r="C1196" s="2" t="s">
        <v>8</v>
      </c>
      <c r="D1196" s="2" t="s">
        <v>93</v>
      </c>
      <c r="E1196" s="2" t="s">
        <v>1440</v>
      </c>
      <c r="F1196" s="2">
        <v>20</v>
      </c>
      <c r="G1196" s="3">
        <v>40</v>
      </c>
      <c r="H1196" s="14">
        <f t="shared" si="36"/>
        <v>800</v>
      </c>
      <c r="I1196" t="str">
        <f>CONCATENATE(ESE!C1196,"-",ESE!D1196,"-",ESE!G1196)</f>
        <v>ITA-zan SPA-40</v>
      </c>
      <c r="J1196" t="str">
        <f t="shared" si="37"/>
        <v>433</v>
      </c>
    </row>
    <row r="1197" spans="1:10" ht="12.75" customHeight="1" x14ac:dyDescent="0.3">
      <c r="A1197" s="2">
        <v>1199</v>
      </c>
      <c r="B1197" s="2" t="s">
        <v>588</v>
      </c>
      <c r="C1197" s="2" t="s">
        <v>8</v>
      </c>
      <c r="D1197" s="2" t="s">
        <v>93</v>
      </c>
      <c r="E1197" s="2" t="s">
        <v>1440</v>
      </c>
      <c r="F1197" s="2">
        <v>30</v>
      </c>
      <c r="G1197" s="3">
        <v>34</v>
      </c>
      <c r="H1197" s="14">
        <f t="shared" si="36"/>
        <v>1020</v>
      </c>
      <c r="I1197" t="str">
        <f>CONCATENATE(ESE!C1197,"-",ESE!D1197,"-",ESE!G1197)</f>
        <v>ITA-zan SPA-34</v>
      </c>
      <c r="J1197" t="str">
        <f t="shared" si="37"/>
        <v>433</v>
      </c>
    </row>
    <row r="1198" spans="1:10" ht="12.75" customHeight="1" x14ac:dyDescent="0.3">
      <c r="A1198" s="2">
        <v>1200</v>
      </c>
      <c r="B1198" s="2" t="s">
        <v>588</v>
      </c>
      <c r="C1198" s="2" t="s">
        <v>8</v>
      </c>
      <c r="D1198" s="2" t="s">
        <v>93</v>
      </c>
      <c r="E1198" s="2" t="s">
        <v>10</v>
      </c>
      <c r="F1198" s="2">
        <v>0</v>
      </c>
      <c r="G1198" s="3">
        <v>17</v>
      </c>
      <c r="H1198" s="14" t="str">
        <f t="shared" si="36"/>
        <v/>
      </c>
      <c r="I1198" t="str">
        <f>CONCATENATE(ESE!C1198,"-",ESE!D1198,"-",ESE!G1198)</f>
        <v>ITA-zan SPA-17</v>
      </c>
      <c r="J1198" t="str">
        <f t="shared" si="37"/>
        <v>433</v>
      </c>
    </row>
    <row r="1199" spans="1:10" ht="12.75" customHeight="1" x14ac:dyDescent="0.3">
      <c r="A1199" s="2">
        <v>1201</v>
      </c>
      <c r="B1199" s="2" t="s">
        <v>589</v>
      </c>
      <c r="C1199" s="2" t="s">
        <v>8</v>
      </c>
      <c r="D1199" s="2" t="s">
        <v>9</v>
      </c>
      <c r="E1199" s="2" t="s">
        <v>1440</v>
      </c>
      <c r="F1199" s="2">
        <v>20</v>
      </c>
      <c r="G1199" s="3">
        <v>36</v>
      </c>
      <c r="H1199" s="14">
        <f t="shared" si="36"/>
        <v>720</v>
      </c>
      <c r="I1199" t="str">
        <f>CONCATENATE(ESE!C1199,"-",ESE!D1199,"-",ESE!G1199)</f>
        <v>ITA-SG-36</v>
      </c>
      <c r="J1199" t="str">
        <f t="shared" si="37"/>
        <v>777</v>
      </c>
    </row>
    <row r="1200" spans="1:10" ht="12.75" customHeight="1" x14ac:dyDescent="0.3">
      <c r="A1200" s="2">
        <v>1202</v>
      </c>
      <c r="B1200" s="2" t="s">
        <v>589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14" t="str">
        <f t="shared" si="36"/>
        <v/>
      </c>
      <c r="I1200" t="str">
        <f>CONCATENATE(ESE!C1200,"-",ESE!D1200,"-",ESE!G1200)</f>
        <v>ITA-SG-20</v>
      </c>
      <c r="J1200" t="str">
        <f t="shared" si="37"/>
        <v>777</v>
      </c>
    </row>
    <row r="1201" spans="1:10" ht="12.75" customHeight="1" x14ac:dyDescent="0.3">
      <c r="A1201" s="2">
        <v>1203</v>
      </c>
      <c r="B1201" s="2" t="s">
        <v>589</v>
      </c>
      <c r="C1201" s="2" t="s">
        <v>8</v>
      </c>
      <c r="D1201" s="2" t="s">
        <v>9</v>
      </c>
      <c r="E1201" s="2" t="s">
        <v>1440</v>
      </c>
      <c r="F1201" s="2">
        <v>30</v>
      </c>
      <c r="G1201" s="3">
        <v>30</v>
      </c>
      <c r="H1201" s="14">
        <f t="shared" si="36"/>
        <v>900</v>
      </c>
      <c r="I1201" t="str">
        <f>CONCATENATE(ESE!C1201,"-",ESE!D1201,"-",ESE!G1201)</f>
        <v>ITA-SG-30</v>
      </c>
      <c r="J1201" t="str">
        <f t="shared" si="37"/>
        <v>777</v>
      </c>
    </row>
    <row r="1202" spans="1:10" ht="12.75" customHeight="1" x14ac:dyDescent="0.3">
      <c r="A1202" s="2">
        <v>1204</v>
      </c>
      <c r="B1202" s="2" t="s">
        <v>589</v>
      </c>
      <c r="C1202" s="2" t="s">
        <v>8</v>
      </c>
      <c r="D1202" s="2" t="s">
        <v>9</v>
      </c>
      <c r="E1202" s="2" t="s">
        <v>1440</v>
      </c>
      <c r="F1202" s="2">
        <v>20</v>
      </c>
      <c r="G1202" s="3">
        <v>22</v>
      </c>
      <c r="H1202" s="14">
        <f t="shared" si="36"/>
        <v>440</v>
      </c>
      <c r="I1202" t="str">
        <f>CONCATENATE(ESE!C1202,"-",ESE!D1202,"-",ESE!G1202)</f>
        <v>ITA-SG-22</v>
      </c>
      <c r="J1202" t="str">
        <f t="shared" si="37"/>
        <v>777</v>
      </c>
    </row>
    <row r="1203" spans="1:10" ht="12.75" customHeight="1" x14ac:dyDescent="0.3">
      <c r="A1203" s="2">
        <v>1205</v>
      </c>
      <c r="B1203" s="2" t="s">
        <v>590</v>
      </c>
      <c r="C1203" s="2" t="s">
        <v>8</v>
      </c>
      <c r="D1203" s="2" t="s">
        <v>50</v>
      </c>
      <c r="E1203" s="2" t="s">
        <v>1440</v>
      </c>
      <c r="F1203" s="2">
        <v>20</v>
      </c>
      <c r="G1203" s="3">
        <v>14</v>
      </c>
      <c r="H1203" s="14">
        <f t="shared" si="36"/>
        <v>280</v>
      </c>
      <c r="I1203" t="str">
        <f>CONCATENATE(ESE!C1203,"-",ESE!D1203,"-",ESE!G1203)</f>
        <v>ITA-zan S.R.L.-14</v>
      </c>
      <c r="J1203" t="str">
        <f t="shared" si="37"/>
        <v>097</v>
      </c>
    </row>
    <row r="1204" spans="1:10" ht="12.75" customHeight="1" x14ac:dyDescent="0.3">
      <c r="A1204" s="2">
        <v>1206</v>
      </c>
      <c r="B1204" s="2" t="s">
        <v>590</v>
      </c>
      <c r="C1204" s="2" t="s">
        <v>8</v>
      </c>
      <c r="D1204" s="2" t="s">
        <v>50</v>
      </c>
      <c r="E1204" s="2" t="s">
        <v>1440</v>
      </c>
      <c r="F1204" s="2">
        <v>30</v>
      </c>
      <c r="G1204" s="3">
        <v>39</v>
      </c>
      <c r="H1204" s="14">
        <f t="shared" si="36"/>
        <v>1170</v>
      </c>
      <c r="I1204" t="str">
        <f>CONCATENATE(ESE!C1204,"-",ESE!D1204,"-",ESE!G1204)</f>
        <v>ITA-zan S.R.L.-39</v>
      </c>
      <c r="J1204" t="str">
        <f t="shared" si="37"/>
        <v>097</v>
      </c>
    </row>
    <row r="1205" spans="1:10" ht="12.75" customHeight="1" x14ac:dyDescent="0.3">
      <c r="A1205" s="2">
        <v>1207</v>
      </c>
      <c r="B1205" s="2" t="s">
        <v>591</v>
      </c>
      <c r="C1205" s="2" t="s">
        <v>8</v>
      </c>
      <c r="D1205" s="2" t="s">
        <v>71</v>
      </c>
      <c r="E1205" s="2" t="s">
        <v>1440</v>
      </c>
      <c r="F1205" s="2">
        <v>30</v>
      </c>
      <c r="G1205" s="3">
        <v>18</v>
      </c>
      <c r="H1205" s="14">
        <f t="shared" si="36"/>
        <v>540</v>
      </c>
      <c r="I1205" t="str">
        <f>CONCATENATE(ESE!C1205,"-",ESE!D1205,"-",ESE!G1205)</f>
        <v>ITA-lollo SRL-18</v>
      </c>
      <c r="J1205" t="str">
        <f t="shared" si="37"/>
        <v>225</v>
      </c>
    </row>
    <row r="1206" spans="1:10" ht="12.75" customHeight="1" x14ac:dyDescent="0.3">
      <c r="A1206" s="2">
        <v>1208</v>
      </c>
      <c r="B1206" s="2" t="s">
        <v>591</v>
      </c>
      <c r="C1206" s="2" t="s">
        <v>8</v>
      </c>
      <c r="D1206" s="2" t="s">
        <v>71</v>
      </c>
      <c r="E1206" s="2" t="s">
        <v>1440</v>
      </c>
      <c r="F1206" s="2">
        <v>20</v>
      </c>
      <c r="G1206" s="3">
        <v>15</v>
      </c>
      <c r="H1206" s="14">
        <f t="shared" si="36"/>
        <v>300</v>
      </c>
      <c r="I1206" t="str">
        <f>CONCATENATE(ESE!C1206,"-",ESE!D1206,"-",ESE!G1206)</f>
        <v>ITA-lollo SRL-15</v>
      </c>
      <c r="J1206" t="str">
        <f t="shared" si="37"/>
        <v>225</v>
      </c>
    </row>
    <row r="1207" spans="1:10" ht="12.75" customHeight="1" x14ac:dyDescent="0.3">
      <c r="A1207" s="2">
        <v>1209</v>
      </c>
      <c r="B1207" s="2" t="s">
        <v>591</v>
      </c>
      <c r="C1207" s="2" t="s">
        <v>8</v>
      </c>
      <c r="D1207" s="2" t="s">
        <v>71</v>
      </c>
      <c r="E1207" s="2" t="s">
        <v>10</v>
      </c>
      <c r="F1207" s="2">
        <v>0</v>
      </c>
      <c r="G1207" s="3">
        <v>19</v>
      </c>
      <c r="H1207" s="14" t="str">
        <f t="shared" si="36"/>
        <v/>
      </c>
      <c r="I1207" t="str">
        <f>CONCATENATE(ESE!C1207,"-",ESE!D1207,"-",ESE!G1207)</f>
        <v>ITA-lollo SRL-19</v>
      </c>
      <c r="J1207" t="str">
        <f t="shared" si="37"/>
        <v>225</v>
      </c>
    </row>
    <row r="1208" spans="1:10" ht="12.75" customHeight="1" x14ac:dyDescent="0.3">
      <c r="A1208" s="2">
        <v>1210</v>
      </c>
      <c r="B1208" s="2" t="s">
        <v>592</v>
      </c>
      <c r="C1208" s="2" t="s">
        <v>8</v>
      </c>
      <c r="D1208" s="2" t="s">
        <v>50</v>
      </c>
      <c r="E1208" s="2" t="s">
        <v>1440</v>
      </c>
      <c r="F1208" s="2">
        <v>30</v>
      </c>
      <c r="G1208" s="3">
        <v>16</v>
      </c>
      <c r="H1208" s="14">
        <f t="shared" si="36"/>
        <v>480</v>
      </c>
      <c r="I1208" t="str">
        <f>CONCATENATE(ESE!C1208,"-",ESE!D1208,"-",ESE!G1208)</f>
        <v>ITA-zan S.R.L.-16</v>
      </c>
      <c r="J1208" t="str">
        <f t="shared" si="37"/>
        <v>460</v>
      </c>
    </row>
    <row r="1209" spans="1:10" ht="12.75" customHeight="1" x14ac:dyDescent="0.3">
      <c r="A1209" s="2">
        <v>1211</v>
      </c>
      <c r="B1209" s="2" t="s">
        <v>593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14" t="str">
        <f t="shared" si="36"/>
        <v/>
      </c>
      <c r="I1209" t="str">
        <f>CONCATENATE(ESE!C1209,"-",ESE!D1209,"-",ESE!G1209)</f>
        <v>ITA-SG-39</v>
      </c>
      <c r="J1209" t="str">
        <f t="shared" si="37"/>
        <v>277</v>
      </c>
    </row>
    <row r="1210" spans="1:10" ht="12.75" customHeight="1" x14ac:dyDescent="0.3">
      <c r="A1210" s="2">
        <v>1212</v>
      </c>
      <c r="B1210" s="2" t="s">
        <v>594</v>
      </c>
      <c r="C1210" s="2" t="s">
        <v>8</v>
      </c>
      <c r="D1210" s="2" t="s">
        <v>43</v>
      </c>
      <c r="E1210" s="2" t="s">
        <v>1440</v>
      </c>
      <c r="F1210" s="2">
        <v>20</v>
      </c>
      <c r="G1210" s="3">
        <v>21</v>
      </c>
      <c r="H1210" s="14">
        <f t="shared" si="36"/>
        <v>420</v>
      </c>
      <c r="I1210" t="str">
        <f>CONCATENATE(ESE!C1210,"-",ESE!D1210,"-",ESE!G1210)</f>
        <v>ITA-zan pin SPA-21</v>
      </c>
      <c r="J1210" t="str">
        <f t="shared" si="37"/>
        <v>842</v>
      </c>
    </row>
    <row r="1211" spans="1:10" ht="12.75" customHeight="1" x14ac:dyDescent="0.3">
      <c r="A1211" s="2">
        <v>1213</v>
      </c>
      <c r="B1211" s="2" t="s">
        <v>594</v>
      </c>
      <c r="C1211" s="2" t="s">
        <v>8</v>
      </c>
      <c r="D1211" s="2" t="s">
        <v>43</v>
      </c>
      <c r="E1211" s="2" t="s">
        <v>10</v>
      </c>
      <c r="F1211" s="2">
        <v>0</v>
      </c>
      <c r="G1211" s="3">
        <v>20</v>
      </c>
      <c r="H1211" s="14" t="str">
        <f t="shared" si="36"/>
        <v/>
      </c>
      <c r="I1211" t="str">
        <f>CONCATENATE(ESE!C1211,"-",ESE!D1211,"-",ESE!G1211)</f>
        <v>ITA-zan pin SPA-20</v>
      </c>
      <c r="J1211" t="str">
        <f t="shared" si="37"/>
        <v>842</v>
      </c>
    </row>
    <row r="1212" spans="1:10" ht="12.75" customHeight="1" x14ac:dyDescent="0.3">
      <c r="A1212" s="2">
        <v>1214</v>
      </c>
      <c r="B1212" s="2" t="s">
        <v>594</v>
      </c>
      <c r="C1212" s="2" t="s">
        <v>8</v>
      </c>
      <c r="D1212" s="2" t="s">
        <v>43</v>
      </c>
      <c r="E1212" s="2" t="s">
        <v>1440</v>
      </c>
      <c r="F1212" s="2">
        <v>30</v>
      </c>
      <c r="G1212" s="3">
        <v>19</v>
      </c>
      <c r="H1212" s="14">
        <f t="shared" si="36"/>
        <v>570</v>
      </c>
      <c r="I1212" t="str">
        <f>CONCATENATE(ESE!C1212,"-",ESE!D1212,"-",ESE!G1212)</f>
        <v>ITA-zan pin SPA-19</v>
      </c>
      <c r="J1212" t="str">
        <f t="shared" si="37"/>
        <v>842</v>
      </c>
    </row>
    <row r="1213" spans="1:10" ht="12.75" customHeight="1" x14ac:dyDescent="0.3">
      <c r="A1213" s="2">
        <v>1215</v>
      </c>
      <c r="B1213" s="2" t="s">
        <v>595</v>
      </c>
      <c r="C1213" s="2" t="s">
        <v>8</v>
      </c>
      <c r="D1213" s="2" t="s">
        <v>43</v>
      </c>
      <c r="E1213" s="2" t="s">
        <v>1440</v>
      </c>
      <c r="F1213" s="2">
        <v>20</v>
      </c>
      <c r="G1213" s="3">
        <v>29</v>
      </c>
      <c r="H1213" s="14">
        <f t="shared" si="36"/>
        <v>580</v>
      </c>
      <c r="I1213" t="str">
        <f>CONCATENATE(ESE!C1213,"-",ESE!D1213,"-",ESE!G1213)</f>
        <v>ITA-zan pin SPA-29</v>
      </c>
      <c r="J1213" t="str">
        <f t="shared" si="37"/>
        <v>272</v>
      </c>
    </row>
    <row r="1214" spans="1:10" ht="12.75" customHeight="1" x14ac:dyDescent="0.3">
      <c r="A1214" s="2">
        <v>1216</v>
      </c>
      <c r="B1214" s="2" t="s">
        <v>595</v>
      </c>
      <c r="C1214" s="2" t="s">
        <v>8</v>
      </c>
      <c r="D1214" s="2" t="s">
        <v>43</v>
      </c>
      <c r="E1214" s="2" t="s">
        <v>10</v>
      </c>
      <c r="F1214" s="2">
        <v>0</v>
      </c>
      <c r="G1214" s="3">
        <v>34</v>
      </c>
      <c r="H1214" s="14" t="str">
        <f t="shared" si="36"/>
        <v/>
      </c>
      <c r="I1214" t="str">
        <f>CONCATENATE(ESE!C1214,"-",ESE!D1214,"-",ESE!G1214)</f>
        <v>ITA-zan pin SPA-34</v>
      </c>
      <c r="J1214" t="str">
        <f t="shared" si="37"/>
        <v>272</v>
      </c>
    </row>
    <row r="1215" spans="1:10" ht="12.75" customHeight="1" x14ac:dyDescent="0.3">
      <c r="A1215" s="2">
        <v>1217</v>
      </c>
      <c r="B1215" s="2" t="s">
        <v>595</v>
      </c>
      <c r="C1215" s="2" t="s">
        <v>8</v>
      </c>
      <c r="D1215" s="2" t="s">
        <v>43</v>
      </c>
      <c r="E1215" s="2" t="s">
        <v>1440</v>
      </c>
      <c r="F1215" s="2">
        <v>30</v>
      </c>
      <c r="G1215" s="3">
        <v>34</v>
      </c>
      <c r="H1215" s="14">
        <f t="shared" si="36"/>
        <v>1020</v>
      </c>
      <c r="I1215" t="str">
        <f>CONCATENATE(ESE!C1215,"-",ESE!D1215,"-",ESE!G1215)</f>
        <v>ITA-zan pin SPA-34</v>
      </c>
      <c r="J1215" t="str">
        <f t="shared" si="37"/>
        <v>272</v>
      </c>
    </row>
    <row r="1216" spans="1:10" ht="12.75" customHeight="1" x14ac:dyDescent="0.3">
      <c r="A1216" s="2">
        <v>1218</v>
      </c>
      <c r="B1216" s="2" t="s">
        <v>596</v>
      </c>
      <c r="C1216" s="2" t="s">
        <v>8</v>
      </c>
      <c r="D1216" s="2" t="s">
        <v>50</v>
      </c>
      <c r="E1216" s="2" t="s">
        <v>10</v>
      </c>
      <c r="F1216" s="2">
        <v>0</v>
      </c>
      <c r="G1216" s="3">
        <v>28</v>
      </c>
      <c r="H1216" s="14" t="str">
        <f t="shared" si="36"/>
        <v/>
      </c>
      <c r="I1216" t="str">
        <f>CONCATENATE(ESE!C1216,"-",ESE!D1216,"-",ESE!G1216)</f>
        <v>ITA-zan S.R.L.-28</v>
      </c>
      <c r="J1216" t="str">
        <f t="shared" si="37"/>
        <v>867</v>
      </c>
    </row>
    <row r="1217" spans="1:10" ht="12.75" customHeight="1" x14ac:dyDescent="0.3">
      <c r="A1217" s="2">
        <v>1219</v>
      </c>
      <c r="B1217" s="2" t="s">
        <v>596</v>
      </c>
      <c r="C1217" s="2" t="s">
        <v>8</v>
      </c>
      <c r="D1217" s="2" t="s">
        <v>50</v>
      </c>
      <c r="E1217" s="2" t="s">
        <v>1440</v>
      </c>
      <c r="F1217" s="2">
        <v>20</v>
      </c>
      <c r="G1217" s="3">
        <v>17</v>
      </c>
      <c r="H1217" s="14">
        <f t="shared" si="36"/>
        <v>340</v>
      </c>
      <c r="I1217" t="str">
        <f>CONCATENATE(ESE!C1217,"-",ESE!D1217,"-",ESE!G1217)</f>
        <v>ITA-zan S.R.L.-17</v>
      </c>
      <c r="J1217" t="str">
        <f t="shared" si="37"/>
        <v>867</v>
      </c>
    </row>
    <row r="1218" spans="1:10" ht="12.75" customHeight="1" x14ac:dyDescent="0.3">
      <c r="A1218" s="2">
        <v>1220</v>
      </c>
      <c r="B1218" s="2" t="s">
        <v>596</v>
      </c>
      <c r="C1218" s="2" t="s">
        <v>8</v>
      </c>
      <c r="D1218" s="2" t="s">
        <v>50</v>
      </c>
      <c r="E1218" s="2" t="s">
        <v>1440</v>
      </c>
      <c r="F1218" s="2">
        <v>30</v>
      </c>
      <c r="G1218" s="3">
        <v>36</v>
      </c>
      <c r="H1218" s="14">
        <f t="shared" si="36"/>
        <v>1080</v>
      </c>
      <c r="I1218" t="str">
        <f>CONCATENATE(ESE!C1218,"-",ESE!D1218,"-",ESE!G1218)</f>
        <v>ITA-zan S.R.L.-36</v>
      </c>
      <c r="J1218" t="str">
        <f t="shared" si="37"/>
        <v>867</v>
      </c>
    </row>
    <row r="1219" spans="1:10" ht="12.75" customHeight="1" x14ac:dyDescent="0.3">
      <c r="A1219" s="2">
        <v>1221</v>
      </c>
      <c r="B1219" s="2" t="s">
        <v>597</v>
      </c>
      <c r="C1219" s="2" t="s">
        <v>26</v>
      </c>
      <c r="D1219" s="2" t="s">
        <v>15</v>
      </c>
      <c r="E1219" s="2" t="s">
        <v>10</v>
      </c>
      <c r="F1219" s="2">
        <v>0</v>
      </c>
      <c r="G1219" s="3">
        <v>24</v>
      </c>
      <c r="H1219" s="14" t="str">
        <f t="shared" ref="H1219:H1282" si="38">IF(F1219=0,"",F1219*G1219)</f>
        <v/>
      </c>
      <c r="I1219" t="str">
        <f>CONCATENATE(ESE!C1219,"-",ESE!D1219,"-",ESE!G1219)</f>
        <v>NON PRESENTE-EGYPTIAN SAE-24</v>
      </c>
      <c r="J1219" t="str">
        <f t="shared" ref="J1219:J1282" si="39">MID(B1219,3,3)</f>
        <v>729</v>
      </c>
    </row>
    <row r="1220" spans="1:10" ht="12.75" customHeight="1" x14ac:dyDescent="0.3">
      <c r="A1220" s="2">
        <v>1222</v>
      </c>
      <c r="B1220" s="2" t="s">
        <v>597</v>
      </c>
      <c r="C1220" s="2" t="s">
        <v>26</v>
      </c>
      <c r="D1220" s="2" t="s">
        <v>15</v>
      </c>
      <c r="E1220" s="2" t="s">
        <v>1440</v>
      </c>
      <c r="F1220" s="2">
        <v>30</v>
      </c>
      <c r="G1220" s="3">
        <v>17</v>
      </c>
      <c r="H1220" s="14">
        <f t="shared" si="38"/>
        <v>510</v>
      </c>
      <c r="I1220" t="str">
        <f>CONCATENATE(ESE!C1220,"-",ESE!D1220,"-",ESE!G1220)</f>
        <v>NON PRESENTE-EGYPTIAN SAE-17</v>
      </c>
      <c r="J1220" t="str">
        <f t="shared" si="39"/>
        <v>729</v>
      </c>
    </row>
    <row r="1221" spans="1:10" ht="12.75" customHeight="1" x14ac:dyDescent="0.3">
      <c r="A1221" s="2">
        <v>1223</v>
      </c>
      <c r="B1221" s="2" t="s">
        <v>598</v>
      </c>
      <c r="C1221" s="2" t="s">
        <v>8</v>
      </c>
      <c r="D1221" s="2" t="s">
        <v>9</v>
      </c>
      <c r="E1221" s="2" t="s">
        <v>1440</v>
      </c>
      <c r="F1221" s="2">
        <v>30</v>
      </c>
      <c r="G1221" s="3">
        <v>29</v>
      </c>
      <c r="H1221" s="14">
        <f t="shared" si="38"/>
        <v>870</v>
      </c>
      <c r="I1221" t="str">
        <f>CONCATENATE(ESE!C1221,"-",ESE!D1221,"-",ESE!G1221)</f>
        <v>ITA-SG-29</v>
      </c>
      <c r="J1221" t="str">
        <f t="shared" si="39"/>
        <v>979</v>
      </c>
    </row>
    <row r="1222" spans="1:10" ht="12.75" customHeight="1" x14ac:dyDescent="0.3">
      <c r="A1222" s="2">
        <v>1224</v>
      </c>
      <c r="B1222" s="2" t="s">
        <v>598</v>
      </c>
      <c r="C1222" s="2" t="s">
        <v>8</v>
      </c>
      <c r="D1222" s="2" t="s">
        <v>9</v>
      </c>
      <c r="E1222" s="2" t="s">
        <v>1440</v>
      </c>
      <c r="F1222" s="2">
        <v>20</v>
      </c>
      <c r="G1222" s="3">
        <v>18</v>
      </c>
      <c r="H1222" s="14">
        <f t="shared" si="38"/>
        <v>360</v>
      </c>
      <c r="I1222" t="str">
        <f>CONCATENATE(ESE!C1222,"-",ESE!D1222,"-",ESE!G1222)</f>
        <v>ITA-SG-18</v>
      </c>
      <c r="J1222" t="str">
        <f t="shared" si="39"/>
        <v>979</v>
      </c>
    </row>
    <row r="1223" spans="1:10" ht="12.75" customHeight="1" x14ac:dyDescent="0.3">
      <c r="A1223" s="2">
        <v>1225</v>
      </c>
      <c r="B1223" s="2" t="s">
        <v>598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14" t="str">
        <f t="shared" si="38"/>
        <v/>
      </c>
      <c r="I1223" t="str">
        <f>CONCATENATE(ESE!C1223,"-",ESE!D1223,"-",ESE!G1223)</f>
        <v>ITA-SG-22</v>
      </c>
      <c r="J1223" t="str">
        <f t="shared" si="39"/>
        <v>979</v>
      </c>
    </row>
    <row r="1224" spans="1:10" ht="12.75" customHeight="1" x14ac:dyDescent="0.3">
      <c r="A1224" s="2">
        <v>1226</v>
      </c>
      <c r="B1224" s="2" t="s">
        <v>599</v>
      </c>
      <c r="C1224" s="2" t="s">
        <v>8</v>
      </c>
      <c r="D1224" s="2" t="s">
        <v>32</v>
      </c>
      <c r="E1224" s="2" t="s">
        <v>1440</v>
      </c>
      <c r="F1224" s="2">
        <v>20</v>
      </c>
      <c r="G1224" s="3">
        <v>38</v>
      </c>
      <c r="H1224" s="14">
        <f t="shared" si="38"/>
        <v>760</v>
      </c>
      <c r="I1224" t="str">
        <f>CONCATENATE(ESE!C1224,"-",ESE!D1224,"-",ESE!G1224)</f>
        <v>ITA-zan VETRI-38</v>
      </c>
      <c r="J1224" t="str">
        <f t="shared" si="39"/>
        <v>300</v>
      </c>
    </row>
    <row r="1225" spans="1:10" ht="12.75" customHeight="1" x14ac:dyDescent="0.3">
      <c r="A1225" s="2">
        <v>1227</v>
      </c>
      <c r="B1225" s="2" t="s">
        <v>600</v>
      </c>
      <c r="C1225" s="2" t="s">
        <v>8</v>
      </c>
      <c r="D1225" s="2" t="s">
        <v>176</v>
      </c>
      <c r="E1225" s="2" t="s">
        <v>1440</v>
      </c>
      <c r="F1225" s="2">
        <v>30</v>
      </c>
      <c r="G1225" s="3">
        <v>34</v>
      </c>
      <c r="H1225" s="14">
        <f t="shared" si="38"/>
        <v>1020</v>
      </c>
      <c r="I1225" t="str">
        <f>CONCATENATE(ESE!C1225,"-",ESE!D1225,"-",ESE!G1225)</f>
        <v>ITA-mull-34</v>
      </c>
      <c r="J1225" t="str">
        <f t="shared" si="39"/>
        <v>320</v>
      </c>
    </row>
    <row r="1226" spans="1:10" ht="12.75" customHeight="1" x14ac:dyDescent="0.3">
      <c r="A1226" s="2">
        <v>1228</v>
      </c>
      <c r="B1226" s="2" t="s">
        <v>600</v>
      </c>
      <c r="C1226" s="2" t="s">
        <v>8</v>
      </c>
      <c r="D1226" s="2" t="s">
        <v>176</v>
      </c>
      <c r="E1226" s="2" t="s">
        <v>1440</v>
      </c>
      <c r="F1226" s="2">
        <v>20</v>
      </c>
      <c r="G1226" s="3">
        <v>32</v>
      </c>
      <c r="H1226" s="14">
        <f t="shared" si="38"/>
        <v>640</v>
      </c>
      <c r="I1226" t="str">
        <f>CONCATENATE(ESE!C1226,"-",ESE!D1226,"-",ESE!G1226)</f>
        <v>ITA-mull-32</v>
      </c>
      <c r="J1226" t="str">
        <f t="shared" si="39"/>
        <v>320</v>
      </c>
    </row>
    <row r="1227" spans="1:10" ht="12.75" customHeight="1" x14ac:dyDescent="0.3">
      <c r="A1227" s="2">
        <v>1229</v>
      </c>
      <c r="B1227" s="2" t="s">
        <v>601</v>
      </c>
      <c r="C1227" s="2" t="s">
        <v>8</v>
      </c>
      <c r="D1227" s="2" t="s">
        <v>93</v>
      </c>
      <c r="E1227" s="2" t="s">
        <v>10</v>
      </c>
      <c r="F1227" s="2">
        <v>0</v>
      </c>
      <c r="G1227" s="3">
        <v>36</v>
      </c>
      <c r="H1227" s="14" t="str">
        <f t="shared" si="38"/>
        <v/>
      </c>
      <c r="I1227" t="str">
        <f>CONCATENATE(ESE!C1227,"-",ESE!D1227,"-",ESE!G1227)</f>
        <v>ITA-zan SPA-36</v>
      </c>
      <c r="J1227" t="str">
        <f t="shared" si="39"/>
        <v>534</v>
      </c>
    </row>
    <row r="1228" spans="1:10" ht="12.75" customHeight="1" x14ac:dyDescent="0.3">
      <c r="A1228" s="2">
        <v>1230</v>
      </c>
      <c r="B1228" s="2" t="s">
        <v>601</v>
      </c>
      <c r="C1228" s="2" t="s">
        <v>8</v>
      </c>
      <c r="D1228" s="2" t="s">
        <v>93</v>
      </c>
      <c r="E1228" s="2" t="s">
        <v>1440</v>
      </c>
      <c r="F1228" s="2">
        <v>20</v>
      </c>
      <c r="G1228" s="3">
        <v>35</v>
      </c>
      <c r="H1228" s="14">
        <f t="shared" si="38"/>
        <v>700</v>
      </c>
      <c r="I1228" t="str">
        <f>CONCATENATE(ESE!C1228,"-",ESE!D1228,"-",ESE!G1228)</f>
        <v>ITA-zan SPA-35</v>
      </c>
      <c r="J1228" t="str">
        <f t="shared" si="39"/>
        <v>534</v>
      </c>
    </row>
    <row r="1229" spans="1:10" ht="12.75" customHeight="1" x14ac:dyDescent="0.3">
      <c r="A1229" s="2">
        <v>1231</v>
      </c>
      <c r="B1229" s="2" t="s">
        <v>601</v>
      </c>
      <c r="C1229" s="2" t="s">
        <v>8</v>
      </c>
      <c r="D1229" s="2" t="s">
        <v>93</v>
      </c>
      <c r="E1229" s="2" t="s">
        <v>1440</v>
      </c>
      <c r="F1229" s="2">
        <v>30</v>
      </c>
      <c r="G1229" s="3">
        <v>32</v>
      </c>
      <c r="H1229" s="14">
        <f t="shared" si="38"/>
        <v>960</v>
      </c>
      <c r="I1229" t="str">
        <f>CONCATENATE(ESE!C1229,"-",ESE!D1229,"-",ESE!G1229)</f>
        <v>ITA-zan SPA-32</v>
      </c>
      <c r="J1229" t="str">
        <f t="shared" si="39"/>
        <v>534</v>
      </c>
    </row>
    <row r="1230" spans="1:10" ht="12.75" customHeight="1" x14ac:dyDescent="0.3">
      <c r="A1230" s="2">
        <v>1232</v>
      </c>
      <c r="B1230" s="2" t="s">
        <v>602</v>
      </c>
      <c r="C1230" s="2" t="s">
        <v>8</v>
      </c>
      <c r="D1230" s="2" t="s">
        <v>50</v>
      </c>
      <c r="E1230" s="2" t="s">
        <v>1440</v>
      </c>
      <c r="F1230" s="2">
        <v>20</v>
      </c>
      <c r="G1230" s="3">
        <v>21</v>
      </c>
      <c r="H1230" s="14">
        <f t="shared" si="38"/>
        <v>420</v>
      </c>
      <c r="I1230" t="str">
        <f>CONCATENATE(ESE!C1230,"-",ESE!D1230,"-",ESE!G1230)</f>
        <v>ITA-zan S.R.L.-21</v>
      </c>
      <c r="J1230" t="str">
        <f t="shared" si="39"/>
        <v>129</v>
      </c>
    </row>
    <row r="1231" spans="1:10" ht="12.75" customHeight="1" x14ac:dyDescent="0.3">
      <c r="A1231" s="2">
        <v>1233</v>
      </c>
      <c r="B1231" s="2" t="s">
        <v>602</v>
      </c>
      <c r="C1231" s="2" t="s">
        <v>8</v>
      </c>
      <c r="D1231" s="2" t="s">
        <v>50</v>
      </c>
      <c r="E1231" s="2" t="s">
        <v>1440</v>
      </c>
      <c r="F1231" s="2">
        <v>20</v>
      </c>
      <c r="G1231" s="3">
        <v>25</v>
      </c>
      <c r="H1231" s="14">
        <f t="shared" si="38"/>
        <v>500</v>
      </c>
      <c r="I1231" t="str">
        <f>CONCATENATE(ESE!C1231,"-",ESE!D1231,"-",ESE!G1231)</f>
        <v>ITA-zan S.R.L.-25</v>
      </c>
      <c r="J1231" t="str">
        <f t="shared" si="39"/>
        <v>129</v>
      </c>
    </row>
    <row r="1232" spans="1:10" ht="12.75" customHeight="1" x14ac:dyDescent="0.3">
      <c r="A1232" s="2">
        <v>1234</v>
      </c>
      <c r="B1232" s="2" t="s">
        <v>602</v>
      </c>
      <c r="C1232" s="2" t="s">
        <v>8</v>
      </c>
      <c r="D1232" s="2" t="s">
        <v>50</v>
      </c>
      <c r="E1232" s="2" t="s">
        <v>1440</v>
      </c>
      <c r="F1232" s="2">
        <v>30</v>
      </c>
      <c r="G1232" s="3">
        <v>36</v>
      </c>
      <c r="H1232" s="14">
        <f t="shared" si="38"/>
        <v>1080</v>
      </c>
      <c r="I1232" t="str">
        <f>CONCATENATE(ESE!C1232,"-",ESE!D1232,"-",ESE!G1232)</f>
        <v>ITA-zan S.R.L.-36</v>
      </c>
      <c r="J1232" t="str">
        <f t="shared" si="39"/>
        <v>129</v>
      </c>
    </row>
    <row r="1233" spans="1:10" ht="12.75" customHeight="1" x14ac:dyDescent="0.3">
      <c r="A1233" s="2">
        <v>1235</v>
      </c>
      <c r="B1233" s="2" t="s">
        <v>602</v>
      </c>
      <c r="C1233" s="2" t="s">
        <v>8</v>
      </c>
      <c r="D1233" s="2" t="s">
        <v>50</v>
      </c>
      <c r="E1233" s="2" t="s">
        <v>10</v>
      </c>
      <c r="F1233" s="2">
        <v>0</v>
      </c>
      <c r="G1233" s="3">
        <v>39</v>
      </c>
      <c r="H1233" s="14" t="str">
        <f t="shared" si="38"/>
        <v/>
      </c>
      <c r="I1233" t="str">
        <f>CONCATENATE(ESE!C1233,"-",ESE!D1233,"-",ESE!G1233)</f>
        <v>ITA-zan S.R.L.-39</v>
      </c>
      <c r="J1233" t="str">
        <f t="shared" si="39"/>
        <v>129</v>
      </c>
    </row>
    <row r="1234" spans="1:10" ht="12.75" customHeight="1" x14ac:dyDescent="0.3">
      <c r="A1234" s="2">
        <v>1236</v>
      </c>
      <c r="B1234" s="2" t="s">
        <v>603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14" t="str">
        <f t="shared" si="38"/>
        <v/>
      </c>
      <c r="I1234" t="str">
        <f>CONCATENATE(ESE!C1234,"-",ESE!D1234,"-",ESE!G1234)</f>
        <v>ITA-SG-25</v>
      </c>
      <c r="J1234" t="str">
        <f t="shared" si="39"/>
        <v>484</v>
      </c>
    </row>
    <row r="1235" spans="1:10" ht="12.75" customHeight="1" x14ac:dyDescent="0.3">
      <c r="A1235" s="2">
        <v>1237</v>
      </c>
      <c r="B1235" s="2" t="s">
        <v>603</v>
      </c>
      <c r="C1235" s="2" t="s">
        <v>8</v>
      </c>
      <c r="D1235" s="2" t="s">
        <v>9</v>
      </c>
      <c r="E1235" s="2" t="s">
        <v>1440</v>
      </c>
      <c r="F1235" s="2">
        <v>30</v>
      </c>
      <c r="G1235" s="3">
        <v>37</v>
      </c>
      <c r="H1235" s="14">
        <f t="shared" si="38"/>
        <v>1110</v>
      </c>
      <c r="I1235" t="str">
        <f>CONCATENATE(ESE!C1235,"-",ESE!D1235,"-",ESE!G1235)</f>
        <v>ITA-SG-37</v>
      </c>
      <c r="J1235" t="str">
        <f t="shared" si="39"/>
        <v>484</v>
      </c>
    </row>
    <row r="1236" spans="1:10" ht="12.75" customHeight="1" x14ac:dyDescent="0.3">
      <c r="A1236" s="2">
        <v>1238</v>
      </c>
      <c r="B1236" s="2" t="s">
        <v>603</v>
      </c>
      <c r="C1236" s="2" t="s">
        <v>8</v>
      </c>
      <c r="D1236" s="2" t="s">
        <v>9</v>
      </c>
      <c r="E1236" s="2" t="s">
        <v>1440</v>
      </c>
      <c r="F1236" s="2">
        <v>20</v>
      </c>
      <c r="G1236" s="3">
        <v>27</v>
      </c>
      <c r="H1236" s="14">
        <f t="shared" si="38"/>
        <v>540</v>
      </c>
      <c r="I1236" t="str">
        <f>CONCATENATE(ESE!C1236,"-",ESE!D1236,"-",ESE!G1236)</f>
        <v>ITA-SG-27</v>
      </c>
      <c r="J1236" t="str">
        <f t="shared" si="39"/>
        <v>484</v>
      </c>
    </row>
    <row r="1237" spans="1:10" ht="12.75" customHeight="1" x14ac:dyDescent="0.3">
      <c r="A1237" s="2">
        <v>1239</v>
      </c>
      <c r="B1237" s="2" t="s">
        <v>604</v>
      </c>
      <c r="C1237" s="2" t="s">
        <v>8</v>
      </c>
      <c r="D1237" s="2" t="s">
        <v>43</v>
      </c>
      <c r="E1237" s="2" t="s">
        <v>10</v>
      </c>
      <c r="F1237" s="2">
        <v>0</v>
      </c>
      <c r="G1237" s="3">
        <v>30</v>
      </c>
      <c r="H1237" s="14" t="str">
        <f t="shared" si="38"/>
        <v/>
      </c>
      <c r="I1237" t="str">
        <f>CONCATENATE(ESE!C1237,"-",ESE!D1237,"-",ESE!G1237)</f>
        <v>ITA-zan pin SPA-30</v>
      </c>
      <c r="J1237" t="str">
        <f t="shared" si="39"/>
        <v>127</v>
      </c>
    </row>
    <row r="1238" spans="1:10" ht="12.75" customHeight="1" x14ac:dyDescent="0.3">
      <c r="A1238" s="2">
        <v>1240</v>
      </c>
      <c r="B1238" s="2" t="s">
        <v>604</v>
      </c>
      <c r="C1238" s="2" t="s">
        <v>8</v>
      </c>
      <c r="D1238" s="2" t="s">
        <v>43</v>
      </c>
      <c r="E1238" s="2" t="s">
        <v>1440</v>
      </c>
      <c r="F1238" s="2">
        <v>30</v>
      </c>
      <c r="G1238" s="3">
        <v>37</v>
      </c>
      <c r="H1238" s="14">
        <f t="shared" si="38"/>
        <v>1110</v>
      </c>
      <c r="I1238" t="str">
        <f>CONCATENATE(ESE!C1238,"-",ESE!D1238,"-",ESE!G1238)</f>
        <v>ITA-zan pin SPA-37</v>
      </c>
      <c r="J1238" t="str">
        <f t="shared" si="39"/>
        <v>127</v>
      </c>
    </row>
    <row r="1239" spans="1:10" ht="12.75" customHeight="1" x14ac:dyDescent="0.3">
      <c r="A1239" s="2">
        <v>1241</v>
      </c>
      <c r="B1239" s="2" t="s">
        <v>605</v>
      </c>
      <c r="C1239" s="2" t="s">
        <v>8</v>
      </c>
      <c r="D1239" s="2" t="s">
        <v>32</v>
      </c>
      <c r="E1239" s="2" t="s">
        <v>10</v>
      </c>
      <c r="F1239" s="2">
        <v>0</v>
      </c>
      <c r="G1239" s="3">
        <v>37</v>
      </c>
      <c r="H1239" s="14" t="str">
        <f t="shared" si="38"/>
        <v/>
      </c>
      <c r="I1239" t="str">
        <f>CONCATENATE(ESE!C1239,"-",ESE!D1239,"-",ESE!G1239)</f>
        <v>ITA-zan VETRI-37</v>
      </c>
      <c r="J1239" t="str">
        <f t="shared" si="39"/>
        <v>741</v>
      </c>
    </row>
    <row r="1240" spans="1:10" ht="12.75" customHeight="1" x14ac:dyDescent="0.3">
      <c r="A1240" s="2">
        <v>1242</v>
      </c>
      <c r="B1240" s="2" t="s">
        <v>605</v>
      </c>
      <c r="C1240" s="2" t="s">
        <v>8</v>
      </c>
      <c r="D1240" s="2" t="s">
        <v>32</v>
      </c>
      <c r="E1240" s="2" t="s">
        <v>1440</v>
      </c>
      <c r="F1240" s="2">
        <v>30</v>
      </c>
      <c r="G1240" s="3">
        <v>37</v>
      </c>
      <c r="H1240" s="14">
        <f t="shared" si="38"/>
        <v>1110</v>
      </c>
      <c r="I1240" t="str">
        <f>CONCATENATE(ESE!C1240,"-",ESE!D1240,"-",ESE!G1240)</f>
        <v>ITA-zan VETRI-37</v>
      </c>
      <c r="J1240" t="str">
        <f t="shared" si="39"/>
        <v>741</v>
      </c>
    </row>
    <row r="1241" spans="1:10" ht="12.75" customHeight="1" x14ac:dyDescent="0.3">
      <c r="A1241" s="2">
        <v>1243</v>
      </c>
      <c r="B1241" s="2" t="s">
        <v>606</v>
      </c>
      <c r="C1241" s="2" t="s">
        <v>8</v>
      </c>
      <c r="D1241" s="2" t="s">
        <v>61</v>
      </c>
      <c r="E1241" s="2" t="s">
        <v>1440</v>
      </c>
      <c r="F1241" s="2">
        <v>20</v>
      </c>
      <c r="G1241" s="3">
        <v>13</v>
      </c>
      <c r="H1241" s="14">
        <f t="shared" si="38"/>
        <v>260</v>
      </c>
      <c r="I1241" t="str">
        <f>CONCATENATE(ESE!C1241,"-",ESE!D1241,"-",ESE!G1241)</f>
        <v>ITA-zan PAM-13</v>
      </c>
      <c r="J1241" t="str">
        <f t="shared" si="39"/>
        <v>937</v>
      </c>
    </row>
    <row r="1242" spans="1:10" ht="12.75" customHeight="1" x14ac:dyDescent="0.3">
      <c r="A1242" s="2">
        <v>1244</v>
      </c>
      <c r="B1242" s="2" t="s">
        <v>606</v>
      </c>
      <c r="C1242" s="2" t="s">
        <v>8</v>
      </c>
      <c r="D1242" s="2" t="s">
        <v>61</v>
      </c>
      <c r="E1242" s="2" t="s">
        <v>10</v>
      </c>
      <c r="F1242" s="2">
        <v>0</v>
      </c>
      <c r="G1242" s="3">
        <v>26</v>
      </c>
      <c r="H1242" s="14" t="str">
        <f t="shared" si="38"/>
        <v/>
      </c>
      <c r="I1242" t="str">
        <f>CONCATENATE(ESE!C1242,"-",ESE!D1242,"-",ESE!G1242)</f>
        <v>ITA-zan PAM-26</v>
      </c>
      <c r="J1242" t="str">
        <f t="shared" si="39"/>
        <v>937</v>
      </c>
    </row>
    <row r="1243" spans="1:10" ht="12.75" customHeight="1" x14ac:dyDescent="0.3">
      <c r="A1243" s="2">
        <v>1245</v>
      </c>
      <c r="B1243" s="2" t="s">
        <v>606</v>
      </c>
      <c r="C1243" s="2" t="s">
        <v>8</v>
      </c>
      <c r="D1243" s="2" t="s">
        <v>61</v>
      </c>
      <c r="E1243" s="2" t="s">
        <v>1440</v>
      </c>
      <c r="F1243" s="2">
        <v>20</v>
      </c>
      <c r="G1243" s="3">
        <v>35</v>
      </c>
      <c r="H1243" s="14">
        <f t="shared" si="38"/>
        <v>700</v>
      </c>
      <c r="I1243" t="str">
        <f>CONCATENATE(ESE!C1243,"-",ESE!D1243,"-",ESE!G1243)</f>
        <v>ITA-zan PAM-35</v>
      </c>
      <c r="J1243" t="str">
        <f t="shared" si="39"/>
        <v>937</v>
      </c>
    </row>
    <row r="1244" spans="1:10" ht="12.75" customHeight="1" x14ac:dyDescent="0.3">
      <c r="A1244" s="2">
        <v>1246</v>
      </c>
      <c r="B1244" s="2" t="s">
        <v>606</v>
      </c>
      <c r="C1244" s="2" t="s">
        <v>8</v>
      </c>
      <c r="D1244" s="2" t="s">
        <v>61</v>
      </c>
      <c r="E1244" s="2" t="s">
        <v>1440</v>
      </c>
      <c r="F1244" s="2">
        <v>30</v>
      </c>
      <c r="G1244" s="3">
        <v>23</v>
      </c>
      <c r="H1244" s="14">
        <f t="shared" si="38"/>
        <v>690</v>
      </c>
      <c r="I1244" t="str">
        <f>CONCATENATE(ESE!C1244,"-",ESE!D1244,"-",ESE!G1244)</f>
        <v>ITA-zan PAM-23</v>
      </c>
      <c r="J1244" t="str">
        <f t="shared" si="39"/>
        <v>937</v>
      </c>
    </row>
    <row r="1245" spans="1:10" ht="12.75" customHeight="1" x14ac:dyDescent="0.3">
      <c r="A1245" s="2">
        <v>1247</v>
      </c>
      <c r="B1245" s="2" t="s">
        <v>607</v>
      </c>
      <c r="C1245" s="2" t="s">
        <v>8</v>
      </c>
      <c r="D1245" s="2" t="s">
        <v>50</v>
      </c>
      <c r="E1245" s="2" t="s">
        <v>1440</v>
      </c>
      <c r="F1245" s="2">
        <v>20</v>
      </c>
      <c r="G1245" s="3">
        <v>35</v>
      </c>
      <c r="H1245" s="14">
        <f t="shared" si="38"/>
        <v>700</v>
      </c>
      <c r="I1245" t="str">
        <f>CONCATENATE(ESE!C1245,"-",ESE!D1245,"-",ESE!G1245)</f>
        <v>ITA-zan S.R.L.-35</v>
      </c>
      <c r="J1245" t="str">
        <f t="shared" si="39"/>
        <v>154</v>
      </c>
    </row>
    <row r="1246" spans="1:10" ht="12.75" customHeight="1" x14ac:dyDescent="0.3">
      <c r="A1246" s="2">
        <v>1248</v>
      </c>
      <c r="B1246" s="2" t="s">
        <v>608</v>
      </c>
      <c r="C1246" s="2" t="s">
        <v>8</v>
      </c>
      <c r="D1246" s="2" t="s">
        <v>43</v>
      </c>
      <c r="E1246" s="2" t="s">
        <v>1440</v>
      </c>
      <c r="F1246" s="2">
        <v>20</v>
      </c>
      <c r="G1246" s="3">
        <v>28</v>
      </c>
      <c r="H1246" s="14">
        <f t="shared" si="38"/>
        <v>560</v>
      </c>
      <c r="I1246" t="str">
        <f>CONCATENATE(ESE!C1246,"-",ESE!D1246,"-",ESE!G1246)</f>
        <v>ITA-zan pin SPA-28</v>
      </c>
      <c r="J1246" t="str">
        <f t="shared" si="39"/>
        <v>696</v>
      </c>
    </row>
    <row r="1247" spans="1:10" ht="12.75" customHeight="1" x14ac:dyDescent="0.3">
      <c r="A1247" s="2">
        <v>1249</v>
      </c>
      <c r="B1247" s="2" t="s">
        <v>609</v>
      </c>
      <c r="C1247" s="2" t="s">
        <v>8</v>
      </c>
      <c r="D1247" s="2" t="s">
        <v>71</v>
      </c>
      <c r="E1247" s="2" t="s">
        <v>10</v>
      </c>
      <c r="F1247" s="2">
        <v>0</v>
      </c>
      <c r="G1247" s="3">
        <v>28</v>
      </c>
      <c r="H1247" s="14" t="str">
        <f t="shared" si="38"/>
        <v/>
      </c>
      <c r="I1247" t="str">
        <f>CONCATENATE(ESE!C1247,"-",ESE!D1247,"-",ESE!G1247)</f>
        <v>ITA-lollo SRL-28</v>
      </c>
      <c r="J1247" t="str">
        <f t="shared" si="39"/>
        <v>239</v>
      </c>
    </row>
    <row r="1248" spans="1:10" ht="12.75" customHeight="1" x14ac:dyDescent="0.3">
      <c r="A1248" s="2">
        <v>1250</v>
      </c>
      <c r="B1248" s="2" t="s">
        <v>610</v>
      </c>
      <c r="C1248" s="2" t="s">
        <v>8</v>
      </c>
      <c r="D1248" s="2" t="s">
        <v>50</v>
      </c>
      <c r="E1248" s="2" t="s">
        <v>1440</v>
      </c>
      <c r="F1248" s="2">
        <v>20</v>
      </c>
      <c r="G1248" s="3">
        <v>12</v>
      </c>
      <c r="H1248" s="14">
        <f t="shared" si="38"/>
        <v>240</v>
      </c>
      <c r="I1248" t="str">
        <f>CONCATENATE(ESE!C1248,"-",ESE!D1248,"-",ESE!G1248)</f>
        <v>ITA-zan S.R.L.-12</v>
      </c>
      <c r="J1248" t="str">
        <f t="shared" si="39"/>
        <v>989</v>
      </c>
    </row>
    <row r="1249" spans="1:10" ht="12.75" customHeight="1" x14ac:dyDescent="0.3">
      <c r="A1249" s="2">
        <v>1251</v>
      </c>
      <c r="B1249" s="2" t="s">
        <v>610</v>
      </c>
      <c r="C1249" s="2" t="s">
        <v>8</v>
      </c>
      <c r="D1249" s="2" t="s">
        <v>50</v>
      </c>
      <c r="E1249" s="2" t="s">
        <v>1440</v>
      </c>
      <c r="F1249" s="2">
        <v>20</v>
      </c>
      <c r="G1249" s="3">
        <v>32</v>
      </c>
      <c r="H1249" s="14">
        <f t="shared" si="38"/>
        <v>640</v>
      </c>
      <c r="I1249" t="str">
        <f>CONCATENATE(ESE!C1249,"-",ESE!D1249,"-",ESE!G1249)</f>
        <v>ITA-zan S.R.L.-32</v>
      </c>
      <c r="J1249" t="str">
        <f t="shared" si="39"/>
        <v>989</v>
      </c>
    </row>
    <row r="1250" spans="1:10" ht="12.75" customHeight="1" x14ac:dyDescent="0.3">
      <c r="A1250" s="2">
        <v>1252</v>
      </c>
      <c r="B1250" s="2" t="s">
        <v>610</v>
      </c>
      <c r="C1250" s="2" t="s">
        <v>8</v>
      </c>
      <c r="D1250" s="2" t="s">
        <v>50</v>
      </c>
      <c r="E1250" s="2" t="s">
        <v>10</v>
      </c>
      <c r="F1250" s="2">
        <v>0</v>
      </c>
      <c r="G1250" s="3">
        <v>32</v>
      </c>
      <c r="H1250" s="14" t="str">
        <f t="shared" si="38"/>
        <v/>
      </c>
      <c r="I1250" t="str">
        <f>CONCATENATE(ESE!C1250,"-",ESE!D1250,"-",ESE!G1250)</f>
        <v>ITA-zan S.R.L.-32</v>
      </c>
      <c r="J1250" t="str">
        <f t="shared" si="39"/>
        <v>989</v>
      </c>
    </row>
    <row r="1251" spans="1:10" ht="12.75" customHeight="1" x14ac:dyDescent="0.3">
      <c r="A1251" s="2">
        <v>1253</v>
      </c>
      <c r="B1251" s="2" t="s">
        <v>610</v>
      </c>
      <c r="C1251" s="2" t="s">
        <v>8</v>
      </c>
      <c r="D1251" s="2" t="s">
        <v>50</v>
      </c>
      <c r="E1251" s="2" t="s">
        <v>1440</v>
      </c>
      <c r="F1251" s="2">
        <v>30</v>
      </c>
      <c r="G1251" s="3">
        <v>34</v>
      </c>
      <c r="H1251" s="14">
        <f t="shared" si="38"/>
        <v>1020</v>
      </c>
      <c r="I1251" t="str">
        <f>CONCATENATE(ESE!C1251,"-",ESE!D1251,"-",ESE!G1251)</f>
        <v>ITA-zan S.R.L.-34</v>
      </c>
      <c r="J1251" t="str">
        <f t="shared" si="39"/>
        <v>989</v>
      </c>
    </row>
    <row r="1252" spans="1:10" ht="12.75" customHeight="1" x14ac:dyDescent="0.3">
      <c r="A1252" s="2">
        <v>1254</v>
      </c>
      <c r="B1252" s="2" t="s">
        <v>611</v>
      </c>
      <c r="C1252" s="2" t="s">
        <v>8</v>
      </c>
      <c r="D1252" s="2" t="s">
        <v>61</v>
      </c>
      <c r="E1252" s="2" t="s">
        <v>1440</v>
      </c>
      <c r="F1252" s="2">
        <v>20</v>
      </c>
      <c r="G1252" s="3">
        <v>34</v>
      </c>
      <c r="H1252" s="14">
        <f t="shared" si="38"/>
        <v>680</v>
      </c>
      <c r="I1252" t="str">
        <f>CONCATENATE(ESE!C1252,"-",ESE!D1252,"-",ESE!G1252)</f>
        <v>ITA-zan PAM-34</v>
      </c>
      <c r="J1252" t="str">
        <f t="shared" si="39"/>
        <v>227</v>
      </c>
    </row>
    <row r="1253" spans="1:10" ht="12.75" customHeight="1" x14ac:dyDescent="0.3">
      <c r="A1253" s="2">
        <v>1255</v>
      </c>
      <c r="B1253" s="2" t="s">
        <v>611</v>
      </c>
      <c r="C1253" s="2" t="s">
        <v>8</v>
      </c>
      <c r="D1253" s="2" t="s">
        <v>61</v>
      </c>
      <c r="E1253" s="2" t="s">
        <v>10</v>
      </c>
      <c r="F1253" s="2">
        <v>0</v>
      </c>
      <c r="G1253" s="3">
        <v>19</v>
      </c>
      <c r="H1253" s="14" t="str">
        <f t="shared" si="38"/>
        <v/>
      </c>
      <c r="I1253" t="str">
        <f>CONCATENATE(ESE!C1253,"-",ESE!D1253,"-",ESE!G1253)</f>
        <v>ITA-zan PAM-19</v>
      </c>
      <c r="J1253" t="str">
        <f t="shared" si="39"/>
        <v>227</v>
      </c>
    </row>
    <row r="1254" spans="1:10" ht="12.75" customHeight="1" x14ac:dyDescent="0.3">
      <c r="A1254" s="2">
        <v>1256</v>
      </c>
      <c r="B1254" s="2" t="s">
        <v>612</v>
      </c>
      <c r="C1254" s="2" t="s">
        <v>8</v>
      </c>
      <c r="D1254" s="2" t="s">
        <v>71</v>
      </c>
      <c r="E1254" s="2" t="s">
        <v>10</v>
      </c>
      <c r="F1254" s="2">
        <v>0</v>
      </c>
      <c r="G1254" s="3">
        <v>11</v>
      </c>
      <c r="H1254" s="14" t="str">
        <f t="shared" si="38"/>
        <v/>
      </c>
      <c r="I1254" t="str">
        <f>CONCATENATE(ESE!C1254,"-",ESE!D1254,"-",ESE!G1254)</f>
        <v>ITA-lollo SRL-11</v>
      </c>
      <c r="J1254" t="str">
        <f t="shared" si="39"/>
        <v>131</v>
      </c>
    </row>
    <row r="1255" spans="1:10" ht="12.75" customHeight="1" x14ac:dyDescent="0.3">
      <c r="A1255" s="2">
        <v>1257</v>
      </c>
      <c r="B1255" s="2" t="s">
        <v>613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14" t="str">
        <f t="shared" si="38"/>
        <v/>
      </c>
      <c r="I1255" t="str">
        <f>CONCATENATE(ESE!C1255,"-",ESE!D1255,"-",ESE!G1255)</f>
        <v>ITA-SG-27</v>
      </c>
      <c r="J1255" t="str">
        <f t="shared" si="39"/>
        <v>745</v>
      </c>
    </row>
    <row r="1256" spans="1:10" ht="12.75" customHeight="1" x14ac:dyDescent="0.3">
      <c r="A1256" s="2">
        <v>1258</v>
      </c>
      <c r="B1256" s="2" t="s">
        <v>614</v>
      </c>
      <c r="C1256" s="2" t="s">
        <v>8</v>
      </c>
      <c r="D1256" s="2" t="s">
        <v>43</v>
      </c>
      <c r="E1256" s="2" t="s">
        <v>10</v>
      </c>
      <c r="F1256" s="2">
        <v>0</v>
      </c>
      <c r="G1256" s="3">
        <v>12</v>
      </c>
      <c r="H1256" s="14" t="str">
        <f t="shared" si="38"/>
        <v/>
      </c>
      <c r="I1256" t="str">
        <f>CONCATENATE(ESE!C1256,"-",ESE!D1256,"-",ESE!G1256)</f>
        <v>ITA-zan pin SPA-12</v>
      </c>
      <c r="J1256" t="str">
        <f t="shared" si="39"/>
        <v>505</v>
      </c>
    </row>
    <row r="1257" spans="1:10" ht="12.75" customHeight="1" x14ac:dyDescent="0.3">
      <c r="A1257" s="2">
        <v>1259</v>
      </c>
      <c r="B1257" s="2" t="s">
        <v>615</v>
      </c>
      <c r="C1257" s="2" t="s">
        <v>8</v>
      </c>
      <c r="D1257" s="2" t="s">
        <v>90</v>
      </c>
      <c r="E1257" s="2" t="s">
        <v>10</v>
      </c>
      <c r="F1257" s="2">
        <v>0</v>
      </c>
      <c r="G1257" s="3">
        <v>14</v>
      </c>
      <c r="H1257" s="14" t="str">
        <f t="shared" si="38"/>
        <v/>
      </c>
      <c r="I1257" t="str">
        <f>CONCATENATE(ESE!C1257,"-",ESE!D1257,"-",ESE!G1257)</f>
        <v>ITA-SG palla S.R.L.-14</v>
      </c>
      <c r="J1257" t="str">
        <f t="shared" si="39"/>
        <v>253</v>
      </c>
    </row>
    <row r="1258" spans="1:10" ht="12.75" customHeight="1" x14ac:dyDescent="0.3">
      <c r="A1258" s="2">
        <v>1260</v>
      </c>
      <c r="B1258" s="2" t="s">
        <v>615</v>
      </c>
      <c r="C1258" s="2" t="s">
        <v>8</v>
      </c>
      <c r="D1258" s="2" t="s">
        <v>90</v>
      </c>
      <c r="E1258" s="2" t="s">
        <v>1440</v>
      </c>
      <c r="F1258" s="2">
        <v>30</v>
      </c>
      <c r="G1258" s="3">
        <v>28</v>
      </c>
      <c r="H1258" s="14">
        <f t="shared" si="38"/>
        <v>840</v>
      </c>
      <c r="I1258" t="str">
        <f>CONCATENATE(ESE!C1258,"-",ESE!D1258,"-",ESE!G1258)</f>
        <v>ITA-SG palla S.R.L.-28</v>
      </c>
      <c r="J1258" t="str">
        <f t="shared" si="39"/>
        <v>253</v>
      </c>
    </row>
    <row r="1259" spans="1:10" ht="12.75" customHeight="1" x14ac:dyDescent="0.3">
      <c r="A1259" s="2">
        <v>1261</v>
      </c>
      <c r="B1259" s="2" t="s">
        <v>615</v>
      </c>
      <c r="C1259" s="2" t="s">
        <v>8</v>
      </c>
      <c r="D1259" s="2" t="s">
        <v>90</v>
      </c>
      <c r="E1259" s="2" t="s">
        <v>1440</v>
      </c>
      <c r="F1259" s="2">
        <v>20</v>
      </c>
      <c r="G1259" s="3">
        <v>24</v>
      </c>
      <c r="H1259" s="14">
        <f t="shared" si="38"/>
        <v>480</v>
      </c>
      <c r="I1259" t="str">
        <f>CONCATENATE(ESE!C1259,"-",ESE!D1259,"-",ESE!G1259)</f>
        <v>ITA-SG palla S.R.L.-24</v>
      </c>
      <c r="J1259" t="str">
        <f t="shared" si="39"/>
        <v>253</v>
      </c>
    </row>
    <row r="1260" spans="1:10" ht="12.75" customHeight="1" x14ac:dyDescent="0.3">
      <c r="A1260" s="2">
        <v>1262</v>
      </c>
      <c r="B1260" s="2" t="s">
        <v>616</v>
      </c>
      <c r="C1260" s="2" t="s">
        <v>8</v>
      </c>
      <c r="D1260" s="2" t="s">
        <v>45</v>
      </c>
      <c r="E1260" s="2" t="s">
        <v>10</v>
      </c>
      <c r="F1260" s="2">
        <v>0</v>
      </c>
      <c r="G1260" s="3">
        <v>15</v>
      </c>
      <c r="H1260" s="14" t="str">
        <f t="shared" si="38"/>
        <v/>
      </c>
      <c r="I1260" t="str">
        <f>CONCATENATE(ESE!C1260,"-",ESE!D1260,"-",ESE!G1260)</f>
        <v>ITA-SICURpin SUD S.r.l-15</v>
      </c>
      <c r="J1260" t="str">
        <f t="shared" si="39"/>
        <v>012</v>
      </c>
    </row>
    <row r="1261" spans="1:10" ht="12.75" customHeight="1" x14ac:dyDescent="0.3">
      <c r="A1261" s="2">
        <v>1263</v>
      </c>
      <c r="B1261" s="2" t="s">
        <v>617</v>
      </c>
      <c r="C1261" s="2" t="s">
        <v>8</v>
      </c>
      <c r="D1261" s="2" t="s">
        <v>50</v>
      </c>
      <c r="E1261" s="2" t="s">
        <v>1440</v>
      </c>
      <c r="F1261" s="2">
        <v>20</v>
      </c>
      <c r="G1261" s="3">
        <v>12</v>
      </c>
      <c r="H1261" s="14">
        <f t="shared" si="38"/>
        <v>240</v>
      </c>
      <c r="I1261" t="str">
        <f>CONCATENATE(ESE!C1261,"-",ESE!D1261,"-",ESE!G1261)</f>
        <v>ITA-zan S.R.L.-12</v>
      </c>
      <c r="J1261" t="str">
        <f t="shared" si="39"/>
        <v>799</v>
      </c>
    </row>
    <row r="1262" spans="1:10" ht="12.75" customHeight="1" x14ac:dyDescent="0.3">
      <c r="A1262" s="2">
        <v>1264</v>
      </c>
      <c r="B1262" s="2" t="s">
        <v>617</v>
      </c>
      <c r="C1262" s="2" t="s">
        <v>8</v>
      </c>
      <c r="D1262" s="2" t="s">
        <v>50</v>
      </c>
      <c r="E1262" s="2" t="s">
        <v>10</v>
      </c>
      <c r="F1262" s="2">
        <v>0</v>
      </c>
      <c r="G1262" s="3">
        <v>40</v>
      </c>
      <c r="H1262" s="14" t="str">
        <f t="shared" si="38"/>
        <v/>
      </c>
      <c r="I1262" t="str">
        <f>CONCATENATE(ESE!C1262,"-",ESE!D1262,"-",ESE!G1262)</f>
        <v>ITA-zan S.R.L.-40</v>
      </c>
      <c r="J1262" t="str">
        <f t="shared" si="39"/>
        <v>799</v>
      </c>
    </row>
    <row r="1263" spans="1:10" ht="12.75" customHeight="1" x14ac:dyDescent="0.3">
      <c r="A1263" s="2">
        <v>1265</v>
      </c>
      <c r="B1263" s="2" t="s">
        <v>617</v>
      </c>
      <c r="C1263" s="2" t="s">
        <v>8</v>
      </c>
      <c r="D1263" s="2" t="s">
        <v>50</v>
      </c>
      <c r="E1263" s="2" t="s">
        <v>1440</v>
      </c>
      <c r="F1263" s="2">
        <v>30</v>
      </c>
      <c r="G1263" s="3">
        <v>20</v>
      </c>
      <c r="H1263" s="14">
        <f t="shared" si="38"/>
        <v>600</v>
      </c>
      <c r="I1263" t="str">
        <f>CONCATENATE(ESE!C1263,"-",ESE!D1263,"-",ESE!G1263)</f>
        <v>ITA-zan S.R.L.-20</v>
      </c>
      <c r="J1263" t="str">
        <f t="shared" si="39"/>
        <v>799</v>
      </c>
    </row>
    <row r="1264" spans="1:10" ht="12.75" customHeight="1" x14ac:dyDescent="0.3">
      <c r="A1264" s="2">
        <v>1266</v>
      </c>
      <c r="B1264" s="2" t="s">
        <v>618</v>
      </c>
      <c r="C1264" s="2" t="s">
        <v>8</v>
      </c>
      <c r="D1264" s="2" t="s">
        <v>32</v>
      </c>
      <c r="E1264" s="2" t="s">
        <v>10</v>
      </c>
      <c r="F1264" s="2">
        <v>0</v>
      </c>
      <c r="G1264" s="3">
        <v>39</v>
      </c>
      <c r="H1264" s="14" t="str">
        <f t="shared" si="38"/>
        <v/>
      </c>
      <c r="I1264" t="str">
        <f>CONCATENATE(ESE!C1264,"-",ESE!D1264,"-",ESE!G1264)</f>
        <v>ITA-zan VETRI-39</v>
      </c>
      <c r="J1264" t="str">
        <f t="shared" si="39"/>
        <v>281</v>
      </c>
    </row>
    <row r="1265" spans="1:10" ht="12.75" customHeight="1" x14ac:dyDescent="0.3">
      <c r="A1265" s="2">
        <v>1267</v>
      </c>
      <c r="B1265" s="2" t="s">
        <v>619</v>
      </c>
      <c r="C1265" s="2" t="s">
        <v>8</v>
      </c>
      <c r="D1265" s="2" t="s">
        <v>9</v>
      </c>
      <c r="E1265" s="2" t="s">
        <v>1440</v>
      </c>
      <c r="F1265" s="2">
        <v>30</v>
      </c>
      <c r="G1265" s="3">
        <v>39</v>
      </c>
      <c r="H1265" s="14">
        <f t="shared" si="38"/>
        <v>1170</v>
      </c>
      <c r="I1265" t="str">
        <f>CONCATENATE(ESE!C1265,"-",ESE!D1265,"-",ESE!G1265)</f>
        <v>ITA-SG-39</v>
      </c>
      <c r="J1265" t="str">
        <f t="shared" si="39"/>
        <v>287</v>
      </c>
    </row>
    <row r="1266" spans="1:10" ht="12.75" customHeight="1" x14ac:dyDescent="0.3">
      <c r="A1266" s="2">
        <v>1268</v>
      </c>
      <c r="B1266" s="2" t="s">
        <v>619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14" t="str">
        <f t="shared" si="38"/>
        <v/>
      </c>
      <c r="I1266" t="str">
        <f>CONCATENATE(ESE!C1266,"-",ESE!D1266,"-",ESE!G1266)</f>
        <v>ITA-SG-18</v>
      </c>
      <c r="J1266" t="str">
        <f t="shared" si="39"/>
        <v>287</v>
      </c>
    </row>
    <row r="1267" spans="1:10" ht="12.75" customHeight="1" x14ac:dyDescent="0.3">
      <c r="A1267" s="2">
        <v>1269</v>
      </c>
      <c r="B1267" s="2" t="s">
        <v>620</v>
      </c>
      <c r="C1267" s="2" t="s">
        <v>8</v>
      </c>
      <c r="D1267" s="2" t="s">
        <v>43</v>
      </c>
      <c r="E1267" s="2" t="s">
        <v>10</v>
      </c>
      <c r="F1267" s="2">
        <v>0</v>
      </c>
      <c r="G1267" s="3">
        <v>30</v>
      </c>
      <c r="H1267" s="14" t="str">
        <f t="shared" si="38"/>
        <v/>
      </c>
      <c r="I1267" t="str">
        <f>CONCATENATE(ESE!C1267,"-",ESE!D1267,"-",ESE!G1267)</f>
        <v>ITA-zan pin SPA-30</v>
      </c>
      <c r="J1267" t="str">
        <f t="shared" si="39"/>
        <v>097</v>
      </c>
    </row>
    <row r="1268" spans="1:10" ht="12.75" customHeight="1" x14ac:dyDescent="0.3">
      <c r="A1268" s="2">
        <v>1270</v>
      </c>
      <c r="B1268" s="2" t="s">
        <v>620</v>
      </c>
      <c r="C1268" s="2" t="s">
        <v>8</v>
      </c>
      <c r="D1268" s="2" t="s">
        <v>43</v>
      </c>
      <c r="E1268" s="2" t="s">
        <v>1440</v>
      </c>
      <c r="F1268" s="2">
        <v>30</v>
      </c>
      <c r="G1268" s="3">
        <v>32</v>
      </c>
      <c r="H1268" s="14">
        <f t="shared" si="38"/>
        <v>960</v>
      </c>
      <c r="I1268" t="str">
        <f>CONCATENATE(ESE!C1268,"-",ESE!D1268,"-",ESE!G1268)</f>
        <v>ITA-zan pin SPA-32</v>
      </c>
      <c r="J1268" t="str">
        <f t="shared" si="39"/>
        <v>097</v>
      </c>
    </row>
    <row r="1269" spans="1:10" ht="12.75" customHeight="1" x14ac:dyDescent="0.3">
      <c r="A1269" s="2">
        <v>1271</v>
      </c>
      <c r="B1269" s="2" t="s">
        <v>621</v>
      </c>
      <c r="C1269" s="2" t="s">
        <v>8</v>
      </c>
      <c r="D1269" s="2" t="s">
        <v>32</v>
      </c>
      <c r="E1269" s="2" t="s">
        <v>1440</v>
      </c>
      <c r="F1269" s="2">
        <v>30</v>
      </c>
      <c r="G1269" s="3">
        <v>31</v>
      </c>
      <c r="H1269" s="14">
        <f t="shared" si="38"/>
        <v>930</v>
      </c>
      <c r="I1269" t="str">
        <f>CONCATENATE(ESE!C1269,"-",ESE!D1269,"-",ESE!G1269)</f>
        <v>ITA-zan VETRI-31</v>
      </c>
      <c r="J1269" t="str">
        <f t="shared" si="39"/>
        <v>663</v>
      </c>
    </row>
    <row r="1270" spans="1:10" ht="12.75" customHeight="1" x14ac:dyDescent="0.3">
      <c r="A1270" s="2">
        <v>1272</v>
      </c>
      <c r="B1270" s="2" t="s">
        <v>621</v>
      </c>
      <c r="C1270" s="2" t="s">
        <v>8</v>
      </c>
      <c r="D1270" s="2" t="s">
        <v>32</v>
      </c>
      <c r="E1270" s="2" t="s">
        <v>10</v>
      </c>
      <c r="F1270" s="2">
        <v>0</v>
      </c>
      <c r="G1270" s="3">
        <v>21</v>
      </c>
      <c r="H1270" s="14" t="str">
        <f t="shared" si="38"/>
        <v/>
      </c>
      <c r="I1270" t="str">
        <f>CONCATENATE(ESE!C1270,"-",ESE!D1270,"-",ESE!G1270)</f>
        <v>ITA-zan VETRI-21</v>
      </c>
      <c r="J1270" t="str">
        <f t="shared" si="39"/>
        <v>663</v>
      </c>
    </row>
    <row r="1271" spans="1:10" ht="12.75" customHeight="1" x14ac:dyDescent="0.3">
      <c r="A1271" s="2">
        <v>1273</v>
      </c>
      <c r="B1271" s="2" t="s">
        <v>621</v>
      </c>
      <c r="C1271" s="2" t="s">
        <v>8</v>
      </c>
      <c r="D1271" s="2" t="s">
        <v>32</v>
      </c>
      <c r="E1271" s="2" t="s">
        <v>1440</v>
      </c>
      <c r="F1271" s="2">
        <v>20</v>
      </c>
      <c r="G1271" s="3">
        <v>29</v>
      </c>
      <c r="H1271" s="14">
        <f t="shared" si="38"/>
        <v>580</v>
      </c>
      <c r="I1271" t="str">
        <f>CONCATENATE(ESE!C1271,"-",ESE!D1271,"-",ESE!G1271)</f>
        <v>ITA-zan VETRI-29</v>
      </c>
      <c r="J1271" t="str">
        <f t="shared" si="39"/>
        <v>663</v>
      </c>
    </row>
    <row r="1272" spans="1:10" ht="12.75" customHeight="1" x14ac:dyDescent="0.3">
      <c r="A1272" s="2">
        <v>1274</v>
      </c>
      <c r="B1272" s="2" t="s">
        <v>622</v>
      </c>
      <c r="C1272" s="2" t="s">
        <v>8</v>
      </c>
      <c r="D1272" s="2" t="s">
        <v>43</v>
      </c>
      <c r="E1272" s="2" t="s">
        <v>1440</v>
      </c>
      <c r="F1272" s="2">
        <v>20</v>
      </c>
      <c r="G1272" s="3">
        <v>10</v>
      </c>
      <c r="H1272" s="14">
        <f t="shared" si="38"/>
        <v>200</v>
      </c>
      <c r="I1272" t="str">
        <f>CONCATENATE(ESE!C1272,"-",ESE!D1272,"-",ESE!G1272)</f>
        <v>ITA-zan pin SPA-10</v>
      </c>
      <c r="J1272" t="str">
        <f t="shared" si="39"/>
        <v>602</v>
      </c>
    </row>
    <row r="1273" spans="1:10" ht="12.75" customHeight="1" x14ac:dyDescent="0.3">
      <c r="A1273" s="2">
        <v>1275</v>
      </c>
      <c r="B1273" s="2" t="s">
        <v>622</v>
      </c>
      <c r="C1273" s="2" t="s">
        <v>8</v>
      </c>
      <c r="D1273" s="2" t="s">
        <v>43</v>
      </c>
      <c r="E1273" s="2" t="s">
        <v>1440</v>
      </c>
      <c r="F1273" s="2">
        <v>20</v>
      </c>
      <c r="G1273" s="3">
        <v>16</v>
      </c>
      <c r="H1273" s="14">
        <f t="shared" si="38"/>
        <v>320</v>
      </c>
      <c r="I1273" t="str">
        <f>CONCATENATE(ESE!C1273,"-",ESE!D1273,"-",ESE!G1273)</f>
        <v>ITA-zan pin SPA-16</v>
      </c>
      <c r="J1273" t="str">
        <f t="shared" si="39"/>
        <v>602</v>
      </c>
    </row>
    <row r="1274" spans="1:10" ht="12.75" customHeight="1" x14ac:dyDescent="0.3">
      <c r="A1274" s="2">
        <v>1276</v>
      </c>
      <c r="B1274" s="2" t="s">
        <v>622</v>
      </c>
      <c r="C1274" s="2" t="s">
        <v>8</v>
      </c>
      <c r="D1274" s="2" t="s">
        <v>43</v>
      </c>
      <c r="E1274" s="2" t="s">
        <v>10</v>
      </c>
      <c r="F1274" s="2">
        <v>0</v>
      </c>
      <c r="G1274" s="3">
        <v>22</v>
      </c>
      <c r="H1274" s="14" t="str">
        <f t="shared" si="38"/>
        <v/>
      </c>
      <c r="I1274" t="str">
        <f>CONCATENATE(ESE!C1274,"-",ESE!D1274,"-",ESE!G1274)</f>
        <v>ITA-zan pin SPA-22</v>
      </c>
      <c r="J1274" t="str">
        <f t="shared" si="39"/>
        <v>602</v>
      </c>
    </row>
    <row r="1275" spans="1:10" ht="12.75" customHeight="1" x14ac:dyDescent="0.3">
      <c r="A1275" s="2">
        <v>1277</v>
      </c>
      <c r="B1275" s="2" t="s">
        <v>622</v>
      </c>
      <c r="C1275" s="2" t="s">
        <v>8</v>
      </c>
      <c r="D1275" s="2" t="s">
        <v>43</v>
      </c>
      <c r="E1275" s="2" t="s">
        <v>1440</v>
      </c>
      <c r="F1275" s="2">
        <v>30</v>
      </c>
      <c r="G1275" s="3">
        <v>26</v>
      </c>
      <c r="H1275" s="14">
        <f t="shared" si="38"/>
        <v>780</v>
      </c>
      <c r="I1275" t="str">
        <f>CONCATENATE(ESE!C1275,"-",ESE!D1275,"-",ESE!G1275)</f>
        <v>ITA-zan pin SPA-26</v>
      </c>
      <c r="J1275" t="str">
        <f t="shared" si="39"/>
        <v>602</v>
      </c>
    </row>
    <row r="1276" spans="1:10" ht="12.75" customHeight="1" x14ac:dyDescent="0.3">
      <c r="A1276" s="2">
        <v>1278</v>
      </c>
      <c r="B1276" s="2" t="s">
        <v>623</v>
      </c>
      <c r="C1276" s="2" t="s">
        <v>8</v>
      </c>
      <c r="D1276" s="2" t="s">
        <v>93</v>
      </c>
      <c r="E1276" s="2" t="s">
        <v>1440</v>
      </c>
      <c r="F1276" s="2">
        <v>30</v>
      </c>
      <c r="G1276" s="3">
        <v>14</v>
      </c>
      <c r="H1276" s="14">
        <f t="shared" si="38"/>
        <v>420</v>
      </c>
      <c r="I1276" t="str">
        <f>CONCATENATE(ESE!C1276,"-",ESE!D1276,"-",ESE!G1276)</f>
        <v>ITA-zan SPA-14</v>
      </c>
      <c r="J1276" t="str">
        <f t="shared" si="39"/>
        <v>357</v>
      </c>
    </row>
    <row r="1277" spans="1:10" ht="12.75" customHeight="1" x14ac:dyDescent="0.3">
      <c r="A1277" s="2">
        <v>1279</v>
      </c>
      <c r="B1277" s="2" t="s">
        <v>624</v>
      </c>
      <c r="C1277" s="2" t="s">
        <v>26</v>
      </c>
      <c r="D1277" s="2" t="s">
        <v>32</v>
      </c>
      <c r="E1277" s="2" t="s">
        <v>10</v>
      </c>
      <c r="F1277" s="2">
        <v>0</v>
      </c>
      <c r="G1277" s="3">
        <v>39</v>
      </c>
      <c r="H1277" s="14" t="str">
        <f t="shared" si="38"/>
        <v/>
      </c>
      <c r="I1277" t="str">
        <f>CONCATENATE(ESE!C1277,"-",ESE!D1277,"-",ESE!G1277)</f>
        <v>NON PRESENTE-zan VETRI-39</v>
      </c>
      <c r="J1277" t="str">
        <f t="shared" si="39"/>
        <v>012</v>
      </c>
    </row>
    <row r="1278" spans="1:10" ht="12.75" customHeight="1" x14ac:dyDescent="0.3">
      <c r="A1278" s="2">
        <v>1280</v>
      </c>
      <c r="B1278" s="2" t="s">
        <v>625</v>
      </c>
      <c r="C1278" s="2" t="s">
        <v>8</v>
      </c>
      <c r="D1278" s="2" t="s">
        <v>32</v>
      </c>
      <c r="E1278" s="2" t="s">
        <v>1440</v>
      </c>
      <c r="F1278" s="2">
        <v>20</v>
      </c>
      <c r="G1278" s="3">
        <v>14</v>
      </c>
      <c r="H1278" s="14">
        <f t="shared" si="38"/>
        <v>280</v>
      </c>
      <c r="I1278" t="str">
        <f>CONCATENATE(ESE!C1278,"-",ESE!D1278,"-",ESE!G1278)</f>
        <v>ITA-zan VETRI-14</v>
      </c>
      <c r="J1278" t="str">
        <f t="shared" si="39"/>
        <v>079</v>
      </c>
    </row>
    <row r="1279" spans="1:10" ht="12.75" customHeight="1" x14ac:dyDescent="0.3">
      <c r="A1279" s="2">
        <v>1281</v>
      </c>
      <c r="B1279" s="2" t="s">
        <v>625</v>
      </c>
      <c r="C1279" s="2" t="s">
        <v>8</v>
      </c>
      <c r="D1279" s="2" t="s">
        <v>32</v>
      </c>
      <c r="E1279" s="2" t="s">
        <v>10</v>
      </c>
      <c r="F1279" s="2">
        <v>0</v>
      </c>
      <c r="G1279" s="3">
        <v>29</v>
      </c>
      <c r="H1279" s="14" t="str">
        <f t="shared" si="38"/>
        <v/>
      </c>
      <c r="I1279" t="str">
        <f>CONCATENATE(ESE!C1279,"-",ESE!D1279,"-",ESE!G1279)</f>
        <v>ITA-zan VETRI-29</v>
      </c>
      <c r="J1279" t="str">
        <f t="shared" si="39"/>
        <v>079</v>
      </c>
    </row>
    <row r="1280" spans="1:10" ht="12.75" customHeight="1" x14ac:dyDescent="0.3">
      <c r="A1280" s="2">
        <v>1282</v>
      </c>
      <c r="B1280" s="2" t="s">
        <v>626</v>
      </c>
      <c r="C1280" s="2" t="s">
        <v>8</v>
      </c>
      <c r="D1280" s="2" t="s">
        <v>43</v>
      </c>
      <c r="E1280" s="2" t="s">
        <v>10</v>
      </c>
      <c r="F1280" s="2">
        <v>0</v>
      </c>
      <c r="G1280" s="3">
        <v>35</v>
      </c>
      <c r="H1280" s="14" t="str">
        <f t="shared" si="38"/>
        <v/>
      </c>
      <c r="I1280" t="str">
        <f>CONCATENATE(ESE!C1280,"-",ESE!D1280,"-",ESE!G1280)</f>
        <v>ITA-zan pin SPA-35</v>
      </c>
      <c r="J1280" t="str">
        <f t="shared" si="39"/>
        <v>559</v>
      </c>
    </row>
    <row r="1281" spans="1:10" ht="12.75" customHeight="1" x14ac:dyDescent="0.3">
      <c r="A1281" s="2">
        <v>1283</v>
      </c>
      <c r="B1281" s="2" t="s">
        <v>627</v>
      </c>
      <c r="C1281" s="2" t="s">
        <v>8</v>
      </c>
      <c r="D1281" s="2" t="s">
        <v>32</v>
      </c>
      <c r="E1281" s="2" t="s">
        <v>10</v>
      </c>
      <c r="F1281" s="2">
        <v>0</v>
      </c>
      <c r="G1281" s="3">
        <v>12</v>
      </c>
      <c r="H1281" s="14" t="str">
        <f t="shared" si="38"/>
        <v/>
      </c>
      <c r="I1281" t="str">
        <f>CONCATENATE(ESE!C1281,"-",ESE!D1281,"-",ESE!G1281)</f>
        <v>ITA-zan VETRI-12</v>
      </c>
      <c r="J1281" t="str">
        <f t="shared" si="39"/>
        <v>274</v>
      </c>
    </row>
    <row r="1282" spans="1:10" ht="12.75" customHeight="1" x14ac:dyDescent="0.3">
      <c r="A1282" s="2">
        <v>1284</v>
      </c>
      <c r="B1282" s="2" t="s">
        <v>628</v>
      </c>
      <c r="C1282" s="2" t="s">
        <v>8</v>
      </c>
      <c r="D1282" s="2" t="s">
        <v>93</v>
      </c>
      <c r="E1282" s="2" t="s">
        <v>10</v>
      </c>
      <c r="F1282" s="2">
        <v>0</v>
      </c>
      <c r="G1282" s="3">
        <v>17</v>
      </c>
      <c r="H1282" s="14" t="str">
        <f t="shared" si="38"/>
        <v/>
      </c>
      <c r="I1282" t="str">
        <f>CONCATENATE(ESE!C1282,"-",ESE!D1282,"-",ESE!G1282)</f>
        <v>ITA-zan SPA-17</v>
      </c>
      <c r="J1282" t="str">
        <f t="shared" si="39"/>
        <v>092</v>
      </c>
    </row>
    <row r="1283" spans="1:10" ht="12.75" customHeight="1" x14ac:dyDescent="0.3">
      <c r="A1283" s="2">
        <v>1285</v>
      </c>
      <c r="B1283" s="2" t="s">
        <v>629</v>
      </c>
      <c r="C1283" s="2" t="s">
        <v>13</v>
      </c>
      <c r="D1283" s="2" t="s">
        <v>12</v>
      </c>
      <c r="E1283" s="2" t="s">
        <v>10</v>
      </c>
      <c r="F1283" s="2">
        <v>0</v>
      </c>
      <c r="G1283" s="3">
        <v>31</v>
      </c>
      <c r="H1283" s="14" t="str">
        <f t="shared" ref="H1283:H1346" si="40">IF(F1283=0,"",F1283*G1283)</f>
        <v/>
      </c>
      <c r="I1283" t="str">
        <f>CONCATENATE(ESE!C1283,"-",ESE!D1283,"-",ESE!G1283)</f>
        <v>EGY-ccc order-31</v>
      </c>
      <c r="J1283" t="str">
        <f t="shared" ref="J1283:J1346" si="41">MID(B1283,3,3)</f>
        <v>105</v>
      </c>
    </row>
    <row r="1284" spans="1:10" ht="12.75" customHeight="1" x14ac:dyDescent="0.3">
      <c r="A1284" s="2">
        <v>1286</v>
      </c>
      <c r="B1284" s="2" t="s">
        <v>629</v>
      </c>
      <c r="C1284" s="2" t="s">
        <v>13</v>
      </c>
      <c r="D1284" s="2" t="s">
        <v>12</v>
      </c>
      <c r="E1284" s="2" t="s">
        <v>1440</v>
      </c>
      <c r="F1284" s="2">
        <v>20</v>
      </c>
      <c r="G1284" s="3">
        <v>15</v>
      </c>
      <c r="H1284" s="14">
        <f t="shared" si="40"/>
        <v>300</v>
      </c>
      <c r="I1284" t="str">
        <f>CONCATENATE(ESE!C1284,"-",ESE!D1284,"-",ESE!G1284)</f>
        <v>EGY-ccc order-15</v>
      </c>
      <c r="J1284" t="str">
        <f t="shared" si="41"/>
        <v>105</v>
      </c>
    </row>
    <row r="1285" spans="1:10" ht="12.75" customHeight="1" x14ac:dyDescent="0.3">
      <c r="A1285" s="2">
        <v>1287</v>
      </c>
      <c r="B1285" s="2" t="s">
        <v>629</v>
      </c>
      <c r="C1285" s="2" t="s">
        <v>13</v>
      </c>
      <c r="D1285" s="2" t="s">
        <v>12</v>
      </c>
      <c r="E1285" s="2" t="s">
        <v>1440</v>
      </c>
      <c r="F1285" s="2">
        <v>20</v>
      </c>
      <c r="G1285" s="3">
        <v>31</v>
      </c>
      <c r="H1285" s="14">
        <f t="shared" si="40"/>
        <v>620</v>
      </c>
      <c r="I1285" t="str">
        <f>CONCATENATE(ESE!C1285,"-",ESE!D1285,"-",ESE!G1285)</f>
        <v>EGY-ccc order-31</v>
      </c>
      <c r="J1285" t="str">
        <f t="shared" si="41"/>
        <v>105</v>
      </c>
    </row>
    <row r="1286" spans="1:10" ht="12.75" customHeight="1" x14ac:dyDescent="0.3">
      <c r="A1286" s="2">
        <v>1288</v>
      </c>
      <c r="B1286" s="2" t="s">
        <v>629</v>
      </c>
      <c r="C1286" s="2" t="s">
        <v>13</v>
      </c>
      <c r="D1286" s="2" t="s">
        <v>12</v>
      </c>
      <c r="E1286" s="2" t="s">
        <v>1440</v>
      </c>
      <c r="F1286" s="2">
        <v>30</v>
      </c>
      <c r="G1286" s="3">
        <v>40</v>
      </c>
      <c r="H1286" s="14">
        <f t="shared" si="40"/>
        <v>1200</v>
      </c>
      <c r="I1286" t="str">
        <f>CONCATENATE(ESE!C1286,"-",ESE!D1286,"-",ESE!G1286)</f>
        <v>EGY-ccc order-40</v>
      </c>
      <c r="J1286" t="str">
        <f t="shared" si="41"/>
        <v>105</v>
      </c>
    </row>
    <row r="1287" spans="1:10" ht="12.75" customHeight="1" x14ac:dyDescent="0.3">
      <c r="A1287" s="2">
        <v>1289</v>
      </c>
      <c r="B1287" s="2" t="s">
        <v>630</v>
      </c>
      <c r="C1287" s="2" t="s">
        <v>8</v>
      </c>
      <c r="D1287" s="2" t="s">
        <v>32</v>
      </c>
      <c r="E1287" s="2" t="s">
        <v>1440</v>
      </c>
      <c r="F1287" s="2">
        <v>20</v>
      </c>
      <c r="G1287" s="3">
        <v>37</v>
      </c>
      <c r="H1287" s="14">
        <f t="shared" si="40"/>
        <v>740</v>
      </c>
      <c r="I1287" t="str">
        <f>CONCATENATE(ESE!C1287,"-",ESE!D1287,"-",ESE!G1287)</f>
        <v>ITA-zan VETRI-37</v>
      </c>
      <c r="J1287" t="str">
        <f t="shared" si="41"/>
        <v>729</v>
      </c>
    </row>
    <row r="1288" spans="1:10" ht="12.75" customHeight="1" x14ac:dyDescent="0.3">
      <c r="A1288" s="2">
        <v>1290</v>
      </c>
      <c r="B1288" s="2" t="s">
        <v>630</v>
      </c>
      <c r="C1288" s="2" t="s">
        <v>8</v>
      </c>
      <c r="D1288" s="2" t="s">
        <v>32</v>
      </c>
      <c r="E1288" s="2" t="s">
        <v>1440</v>
      </c>
      <c r="F1288" s="2">
        <v>30</v>
      </c>
      <c r="G1288" s="3">
        <v>21</v>
      </c>
      <c r="H1288" s="14">
        <f t="shared" si="40"/>
        <v>630</v>
      </c>
      <c r="I1288" t="str">
        <f>CONCATENATE(ESE!C1288,"-",ESE!D1288,"-",ESE!G1288)</f>
        <v>ITA-zan VETRI-21</v>
      </c>
      <c r="J1288" t="str">
        <f t="shared" si="41"/>
        <v>729</v>
      </c>
    </row>
    <row r="1289" spans="1:10" ht="12.75" customHeight="1" x14ac:dyDescent="0.3">
      <c r="A1289" s="2">
        <v>1291</v>
      </c>
      <c r="B1289" s="2" t="s">
        <v>630</v>
      </c>
      <c r="C1289" s="2" t="s">
        <v>8</v>
      </c>
      <c r="D1289" s="2" t="s">
        <v>32</v>
      </c>
      <c r="E1289" s="2" t="s">
        <v>10</v>
      </c>
      <c r="F1289" s="2">
        <v>0</v>
      </c>
      <c r="G1289" s="3">
        <v>36</v>
      </c>
      <c r="H1289" s="14" t="str">
        <f t="shared" si="40"/>
        <v/>
      </c>
      <c r="I1289" t="str">
        <f>CONCATENATE(ESE!C1289,"-",ESE!D1289,"-",ESE!G1289)</f>
        <v>ITA-zan VETRI-36</v>
      </c>
      <c r="J1289" t="str">
        <f t="shared" si="41"/>
        <v>729</v>
      </c>
    </row>
    <row r="1290" spans="1:10" ht="12.75" customHeight="1" x14ac:dyDescent="0.3">
      <c r="A1290" s="2">
        <v>1292</v>
      </c>
      <c r="B1290" s="2" t="s">
        <v>631</v>
      </c>
      <c r="C1290" s="2" t="s">
        <v>8</v>
      </c>
      <c r="D1290" s="2" t="s">
        <v>9</v>
      </c>
      <c r="E1290" s="2" t="s">
        <v>1440</v>
      </c>
      <c r="F1290" s="2">
        <v>30</v>
      </c>
      <c r="G1290" s="3">
        <v>19</v>
      </c>
      <c r="H1290" s="14">
        <f t="shared" si="40"/>
        <v>570</v>
      </c>
      <c r="I1290" t="str">
        <f>CONCATENATE(ESE!C1290,"-",ESE!D1290,"-",ESE!G1290)</f>
        <v>ITA-SG-19</v>
      </c>
      <c r="J1290" t="str">
        <f t="shared" si="41"/>
        <v>691</v>
      </c>
    </row>
    <row r="1291" spans="1:10" ht="12.75" customHeight="1" x14ac:dyDescent="0.3">
      <c r="A1291" s="2">
        <v>1293</v>
      </c>
      <c r="B1291" s="2" t="s">
        <v>631</v>
      </c>
      <c r="C1291" s="2" t="s">
        <v>8</v>
      </c>
      <c r="D1291" s="2" t="s">
        <v>9</v>
      </c>
      <c r="E1291" s="2" t="s">
        <v>1440</v>
      </c>
      <c r="F1291" s="2">
        <v>20</v>
      </c>
      <c r="G1291" s="3">
        <v>15</v>
      </c>
      <c r="H1291" s="14">
        <f t="shared" si="40"/>
        <v>300</v>
      </c>
      <c r="I1291" t="str">
        <f>CONCATENATE(ESE!C1291,"-",ESE!D1291,"-",ESE!G1291)</f>
        <v>ITA-SG-15</v>
      </c>
      <c r="J1291" t="str">
        <f t="shared" si="41"/>
        <v>691</v>
      </c>
    </row>
    <row r="1292" spans="1:10" ht="12.75" customHeight="1" x14ac:dyDescent="0.3">
      <c r="A1292" s="2">
        <v>1294</v>
      </c>
      <c r="B1292" s="2" t="s">
        <v>631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14" t="str">
        <f t="shared" si="40"/>
        <v/>
      </c>
      <c r="I1292" t="str">
        <f>CONCATENATE(ESE!C1292,"-",ESE!D1292,"-",ESE!G1292)</f>
        <v>ITA-SG-16</v>
      </c>
      <c r="J1292" t="str">
        <f t="shared" si="41"/>
        <v>691</v>
      </c>
    </row>
    <row r="1293" spans="1:10" ht="12.75" customHeight="1" x14ac:dyDescent="0.3">
      <c r="A1293" s="2">
        <v>1295</v>
      </c>
      <c r="B1293" s="2" t="s">
        <v>632</v>
      </c>
      <c r="C1293" s="2" t="s">
        <v>8</v>
      </c>
      <c r="D1293" s="2" t="s">
        <v>32</v>
      </c>
      <c r="E1293" s="2" t="s">
        <v>10</v>
      </c>
      <c r="F1293" s="2">
        <v>0</v>
      </c>
      <c r="G1293" s="3">
        <v>28</v>
      </c>
      <c r="H1293" s="14" t="str">
        <f t="shared" si="40"/>
        <v/>
      </c>
      <c r="I1293" t="str">
        <f>CONCATENATE(ESE!C1293,"-",ESE!D1293,"-",ESE!G1293)</f>
        <v>ITA-zan VETRI-28</v>
      </c>
      <c r="J1293" t="str">
        <f t="shared" si="41"/>
        <v>043</v>
      </c>
    </row>
    <row r="1294" spans="1:10" ht="12.75" customHeight="1" x14ac:dyDescent="0.3">
      <c r="A1294" s="2">
        <v>1296</v>
      </c>
      <c r="B1294" s="2" t="s">
        <v>633</v>
      </c>
      <c r="C1294" s="2" t="s">
        <v>8</v>
      </c>
      <c r="D1294" s="2" t="s">
        <v>32</v>
      </c>
      <c r="E1294" s="2" t="s">
        <v>10</v>
      </c>
      <c r="F1294" s="2">
        <v>0</v>
      </c>
      <c r="G1294" s="3">
        <v>11</v>
      </c>
      <c r="H1294" s="14" t="str">
        <f t="shared" si="40"/>
        <v/>
      </c>
      <c r="I1294" t="str">
        <f>CONCATENATE(ESE!C1294,"-",ESE!D1294,"-",ESE!G1294)</f>
        <v>ITA-zan VETRI-11</v>
      </c>
      <c r="J1294" t="str">
        <f t="shared" si="41"/>
        <v>414</v>
      </c>
    </row>
    <row r="1295" spans="1:10" ht="12.75" customHeight="1" x14ac:dyDescent="0.3">
      <c r="A1295" s="2">
        <v>1297</v>
      </c>
      <c r="B1295" s="2" t="s">
        <v>634</v>
      </c>
      <c r="C1295" s="2" t="s">
        <v>8</v>
      </c>
      <c r="D1295" s="2" t="s">
        <v>176</v>
      </c>
      <c r="E1295" s="2" t="s">
        <v>10</v>
      </c>
      <c r="F1295" s="2">
        <v>0</v>
      </c>
      <c r="G1295" s="3">
        <v>38</v>
      </c>
      <c r="H1295" s="14" t="str">
        <f t="shared" si="40"/>
        <v/>
      </c>
      <c r="I1295" t="str">
        <f>CONCATENATE(ESE!C1295,"-",ESE!D1295,"-",ESE!G1295)</f>
        <v>ITA-mull-38</v>
      </c>
      <c r="J1295" t="str">
        <f t="shared" si="41"/>
        <v>967</v>
      </c>
    </row>
    <row r="1296" spans="1:10" ht="12.75" customHeight="1" x14ac:dyDescent="0.3">
      <c r="A1296" s="2">
        <v>1298</v>
      </c>
      <c r="B1296" s="2" t="s">
        <v>634</v>
      </c>
      <c r="C1296" s="2" t="s">
        <v>8</v>
      </c>
      <c r="D1296" s="2" t="s">
        <v>176</v>
      </c>
      <c r="E1296" s="2" t="s">
        <v>1440</v>
      </c>
      <c r="F1296" s="2">
        <v>30</v>
      </c>
      <c r="G1296" s="3">
        <v>27</v>
      </c>
      <c r="H1296" s="14">
        <f t="shared" si="40"/>
        <v>810</v>
      </c>
      <c r="I1296" t="str">
        <f>CONCATENATE(ESE!C1296,"-",ESE!D1296,"-",ESE!G1296)</f>
        <v>ITA-mull-27</v>
      </c>
      <c r="J1296" t="str">
        <f t="shared" si="41"/>
        <v>967</v>
      </c>
    </row>
    <row r="1297" spans="1:10" ht="12.75" customHeight="1" x14ac:dyDescent="0.3">
      <c r="A1297" s="2">
        <v>1299</v>
      </c>
      <c r="B1297" s="2" t="s">
        <v>635</v>
      </c>
      <c r="C1297" s="2" t="s">
        <v>8</v>
      </c>
      <c r="D1297" s="2" t="s">
        <v>71</v>
      </c>
      <c r="E1297" s="2" t="s">
        <v>10</v>
      </c>
      <c r="F1297" s="2">
        <v>0</v>
      </c>
      <c r="G1297" s="3">
        <v>34</v>
      </c>
      <c r="H1297" s="14" t="str">
        <f t="shared" si="40"/>
        <v/>
      </c>
      <c r="I1297" t="str">
        <f>CONCATENATE(ESE!C1297,"-",ESE!D1297,"-",ESE!G1297)</f>
        <v>ITA-lollo SRL-34</v>
      </c>
      <c r="J1297" t="str">
        <f t="shared" si="41"/>
        <v>806</v>
      </c>
    </row>
    <row r="1298" spans="1:10" ht="12.75" customHeight="1" x14ac:dyDescent="0.3">
      <c r="A1298" s="2">
        <v>1300</v>
      </c>
      <c r="B1298" s="2" t="s">
        <v>636</v>
      </c>
      <c r="C1298" s="2" t="s">
        <v>8</v>
      </c>
      <c r="D1298" s="2" t="s">
        <v>71</v>
      </c>
      <c r="E1298" s="2" t="s">
        <v>10</v>
      </c>
      <c r="F1298" s="2">
        <v>0</v>
      </c>
      <c r="G1298" s="3">
        <v>38</v>
      </c>
      <c r="H1298" s="14" t="str">
        <f t="shared" si="40"/>
        <v/>
      </c>
      <c r="I1298" t="str">
        <f>CONCATENATE(ESE!C1298,"-",ESE!D1298,"-",ESE!G1298)</f>
        <v>ITA-lollo SRL-38</v>
      </c>
      <c r="J1298" t="str">
        <f t="shared" si="41"/>
        <v>629</v>
      </c>
    </row>
    <row r="1299" spans="1:10" ht="12.75" customHeight="1" x14ac:dyDescent="0.3">
      <c r="A1299" s="2">
        <v>1301</v>
      </c>
      <c r="B1299" s="2" t="s">
        <v>637</v>
      </c>
      <c r="C1299" s="2" t="s">
        <v>8</v>
      </c>
      <c r="D1299" s="2" t="s">
        <v>43</v>
      </c>
      <c r="E1299" s="2" t="s">
        <v>10</v>
      </c>
      <c r="F1299" s="2">
        <v>0</v>
      </c>
      <c r="G1299" s="3">
        <v>38</v>
      </c>
      <c r="H1299" s="14" t="str">
        <f t="shared" si="40"/>
        <v/>
      </c>
      <c r="I1299" t="str">
        <f>CONCATENATE(ESE!C1299,"-",ESE!D1299,"-",ESE!G1299)</f>
        <v>ITA-zan pin SPA-38</v>
      </c>
      <c r="J1299" t="str">
        <f t="shared" si="41"/>
        <v>672</v>
      </c>
    </row>
    <row r="1300" spans="1:10" ht="12.75" customHeight="1" x14ac:dyDescent="0.3">
      <c r="A1300" s="2">
        <v>1302</v>
      </c>
      <c r="B1300" s="2" t="s">
        <v>638</v>
      </c>
      <c r="C1300" s="2" t="s">
        <v>79</v>
      </c>
      <c r="D1300" s="2" t="s">
        <v>80</v>
      </c>
      <c r="E1300" s="2" t="s">
        <v>1440</v>
      </c>
      <c r="F1300" s="2">
        <v>20</v>
      </c>
      <c r="G1300" s="3">
        <v>25</v>
      </c>
      <c r="H1300" s="14">
        <f t="shared" si="40"/>
        <v>500</v>
      </c>
      <c r="I1300" t="str">
        <f>CONCATENATE(ESE!C1300,"-",ESE!D1300,"-",ESE!G1300)</f>
        <v>GRC-zan ABEE-25</v>
      </c>
      <c r="J1300" t="str">
        <f t="shared" si="41"/>
        <v>802</v>
      </c>
    </row>
    <row r="1301" spans="1:10" ht="12.75" customHeight="1" x14ac:dyDescent="0.3">
      <c r="A1301" s="2">
        <v>1303</v>
      </c>
      <c r="B1301" s="2" t="s">
        <v>638</v>
      </c>
      <c r="C1301" s="2" t="s">
        <v>79</v>
      </c>
      <c r="D1301" s="2" t="s">
        <v>80</v>
      </c>
      <c r="E1301" s="2" t="s">
        <v>1440</v>
      </c>
      <c r="F1301" s="2">
        <v>30</v>
      </c>
      <c r="G1301" s="3">
        <v>21</v>
      </c>
      <c r="H1301" s="14">
        <f t="shared" si="40"/>
        <v>630</v>
      </c>
      <c r="I1301" t="str">
        <f>CONCATENATE(ESE!C1301,"-",ESE!D1301,"-",ESE!G1301)</f>
        <v>GRC-zan ABEE-21</v>
      </c>
      <c r="J1301" t="str">
        <f t="shared" si="41"/>
        <v>802</v>
      </c>
    </row>
    <row r="1302" spans="1:10" ht="12.75" customHeight="1" x14ac:dyDescent="0.3">
      <c r="A1302" s="2">
        <v>1304</v>
      </c>
      <c r="B1302" s="2" t="s">
        <v>638</v>
      </c>
      <c r="C1302" s="2" t="s">
        <v>79</v>
      </c>
      <c r="D1302" s="2" t="s">
        <v>80</v>
      </c>
      <c r="E1302" s="2" t="s">
        <v>10</v>
      </c>
      <c r="F1302" s="2">
        <v>0</v>
      </c>
      <c r="G1302" s="3">
        <v>17</v>
      </c>
      <c r="H1302" s="14" t="str">
        <f t="shared" si="40"/>
        <v/>
      </c>
      <c r="I1302" t="str">
        <f>CONCATENATE(ESE!C1302,"-",ESE!D1302,"-",ESE!G1302)</f>
        <v>GRC-zan ABEE-17</v>
      </c>
      <c r="J1302" t="str">
        <f t="shared" si="41"/>
        <v>802</v>
      </c>
    </row>
    <row r="1303" spans="1:10" ht="12.75" customHeight="1" x14ac:dyDescent="0.3">
      <c r="A1303" s="2">
        <v>1305</v>
      </c>
      <c r="B1303" s="2" t="s">
        <v>639</v>
      </c>
      <c r="C1303" s="2" t="s">
        <v>8</v>
      </c>
      <c r="D1303" s="2" t="s">
        <v>9</v>
      </c>
      <c r="E1303" s="2" t="s">
        <v>1440</v>
      </c>
      <c r="F1303" s="2">
        <v>20</v>
      </c>
      <c r="G1303" s="3">
        <v>31</v>
      </c>
      <c r="H1303" s="14">
        <f t="shared" si="40"/>
        <v>620</v>
      </c>
      <c r="I1303" t="str">
        <f>CONCATENATE(ESE!C1303,"-",ESE!D1303,"-",ESE!G1303)</f>
        <v>ITA-SG-31</v>
      </c>
      <c r="J1303" t="str">
        <f t="shared" si="41"/>
        <v>470</v>
      </c>
    </row>
    <row r="1304" spans="1:10" ht="12.75" customHeight="1" x14ac:dyDescent="0.3">
      <c r="A1304" s="2">
        <v>1306</v>
      </c>
      <c r="B1304" s="2" t="s">
        <v>639</v>
      </c>
      <c r="C1304" s="2" t="s">
        <v>8</v>
      </c>
      <c r="D1304" s="2" t="s">
        <v>9</v>
      </c>
      <c r="E1304" s="2" t="s">
        <v>1440</v>
      </c>
      <c r="F1304" s="2">
        <v>20</v>
      </c>
      <c r="G1304" s="3">
        <v>32</v>
      </c>
      <c r="H1304" s="14">
        <f t="shared" si="40"/>
        <v>640</v>
      </c>
      <c r="I1304" t="str">
        <f>CONCATENATE(ESE!C1304,"-",ESE!D1304,"-",ESE!G1304)</f>
        <v>ITA-SG-32</v>
      </c>
      <c r="J1304" t="str">
        <f t="shared" si="41"/>
        <v>470</v>
      </c>
    </row>
    <row r="1305" spans="1:10" ht="12.75" customHeight="1" x14ac:dyDescent="0.3">
      <c r="A1305" s="2">
        <v>1307</v>
      </c>
      <c r="B1305" s="2" t="s">
        <v>639</v>
      </c>
      <c r="C1305" s="2" t="s">
        <v>8</v>
      </c>
      <c r="D1305" s="2" t="s">
        <v>9</v>
      </c>
      <c r="E1305" s="2" t="s">
        <v>1440</v>
      </c>
      <c r="F1305" s="2">
        <v>30</v>
      </c>
      <c r="G1305" s="3">
        <v>28</v>
      </c>
      <c r="H1305" s="14">
        <f t="shared" si="40"/>
        <v>840</v>
      </c>
      <c r="I1305" t="str">
        <f>CONCATENATE(ESE!C1305,"-",ESE!D1305,"-",ESE!G1305)</f>
        <v>ITA-SG-28</v>
      </c>
      <c r="J1305" t="str">
        <f t="shared" si="41"/>
        <v>470</v>
      </c>
    </row>
    <row r="1306" spans="1:10" ht="12.75" customHeight="1" x14ac:dyDescent="0.3">
      <c r="A1306" s="2">
        <v>1308</v>
      </c>
      <c r="B1306" s="2" t="s">
        <v>639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14" t="str">
        <f t="shared" si="40"/>
        <v/>
      </c>
      <c r="I1306" t="str">
        <f>CONCATENATE(ESE!C1306,"-",ESE!D1306,"-",ESE!G1306)</f>
        <v>ITA-SG-18</v>
      </c>
      <c r="J1306" t="str">
        <f t="shared" si="41"/>
        <v>470</v>
      </c>
    </row>
    <row r="1307" spans="1:10" ht="12.75" customHeight="1" x14ac:dyDescent="0.3">
      <c r="A1307" s="2">
        <v>1309</v>
      </c>
      <c r="B1307" s="2" t="s">
        <v>640</v>
      </c>
      <c r="C1307" s="2" t="s">
        <v>8</v>
      </c>
      <c r="D1307" s="2" t="s">
        <v>45</v>
      </c>
      <c r="E1307" s="2" t="s">
        <v>10</v>
      </c>
      <c r="F1307" s="2">
        <v>0</v>
      </c>
      <c r="G1307" s="3">
        <v>26</v>
      </c>
      <c r="H1307" s="14" t="str">
        <f t="shared" si="40"/>
        <v/>
      </c>
      <c r="I1307" t="str">
        <f>CONCATENATE(ESE!C1307,"-",ESE!D1307,"-",ESE!G1307)</f>
        <v>ITA-SICURpin SUD S.r.l-26</v>
      </c>
      <c r="J1307" t="str">
        <f t="shared" si="41"/>
        <v>966</v>
      </c>
    </row>
    <row r="1308" spans="1:10" ht="12.75" customHeight="1" x14ac:dyDescent="0.3">
      <c r="A1308" s="2">
        <v>1310</v>
      </c>
      <c r="B1308" s="2" t="s">
        <v>641</v>
      </c>
      <c r="C1308" s="2" t="s">
        <v>8</v>
      </c>
      <c r="D1308" s="2" t="s">
        <v>50</v>
      </c>
      <c r="E1308" s="2" t="s">
        <v>10</v>
      </c>
      <c r="F1308" s="2">
        <v>0</v>
      </c>
      <c r="G1308" s="3">
        <v>20</v>
      </c>
      <c r="H1308" s="14" t="str">
        <f t="shared" si="40"/>
        <v/>
      </c>
      <c r="I1308" t="str">
        <f>CONCATENATE(ESE!C1308,"-",ESE!D1308,"-",ESE!G1308)</f>
        <v>ITA-zan S.R.L.-20</v>
      </c>
      <c r="J1308" t="str">
        <f t="shared" si="41"/>
        <v>316</v>
      </c>
    </row>
    <row r="1309" spans="1:10" ht="12.75" customHeight="1" x14ac:dyDescent="0.3">
      <c r="A1309" s="2">
        <v>1311</v>
      </c>
      <c r="B1309" s="2" t="s">
        <v>641</v>
      </c>
      <c r="C1309" s="2" t="s">
        <v>8</v>
      </c>
      <c r="D1309" s="2" t="s">
        <v>50</v>
      </c>
      <c r="E1309" s="2" t="s">
        <v>1440</v>
      </c>
      <c r="F1309" s="2">
        <v>20</v>
      </c>
      <c r="G1309" s="3">
        <v>33</v>
      </c>
      <c r="H1309" s="14">
        <f t="shared" si="40"/>
        <v>660</v>
      </c>
      <c r="I1309" t="str">
        <f>CONCATENATE(ESE!C1309,"-",ESE!D1309,"-",ESE!G1309)</f>
        <v>ITA-zan S.R.L.-33</v>
      </c>
      <c r="J1309" t="str">
        <f t="shared" si="41"/>
        <v>316</v>
      </c>
    </row>
    <row r="1310" spans="1:10" ht="12.75" customHeight="1" x14ac:dyDescent="0.3">
      <c r="A1310" s="2">
        <v>1312</v>
      </c>
      <c r="B1310" s="2" t="s">
        <v>641</v>
      </c>
      <c r="C1310" s="2" t="s">
        <v>8</v>
      </c>
      <c r="D1310" s="2" t="s">
        <v>50</v>
      </c>
      <c r="E1310" s="2" t="s">
        <v>1440</v>
      </c>
      <c r="F1310" s="2">
        <v>20</v>
      </c>
      <c r="G1310" s="3">
        <v>26</v>
      </c>
      <c r="H1310" s="14">
        <f t="shared" si="40"/>
        <v>520</v>
      </c>
      <c r="I1310" t="str">
        <f>CONCATENATE(ESE!C1310,"-",ESE!D1310,"-",ESE!G1310)</f>
        <v>ITA-zan S.R.L.-26</v>
      </c>
      <c r="J1310" t="str">
        <f t="shared" si="41"/>
        <v>316</v>
      </c>
    </row>
    <row r="1311" spans="1:10" ht="12.75" customHeight="1" x14ac:dyDescent="0.3">
      <c r="A1311" s="2">
        <v>1313</v>
      </c>
      <c r="B1311" s="2" t="s">
        <v>641</v>
      </c>
      <c r="C1311" s="2" t="s">
        <v>8</v>
      </c>
      <c r="D1311" s="2" t="s">
        <v>50</v>
      </c>
      <c r="E1311" s="2" t="s">
        <v>1440</v>
      </c>
      <c r="F1311" s="2">
        <v>30</v>
      </c>
      <c r="G1311" s="3">
        <v>29</v>
      </c>
      <c r="H1311" s="14">
        <f t="shared" si="40"/>
        <v>870</v>
      </c>
      <c r="I1311" t="str">
        <f>CONCATENATE(ESE!C1311,"-",ESE!D1311,"-",ESE!G1311)</f>
        <v>ITA-zan S.R.L.-29</v>
      </c>
      <c r="J1311" t="str">
        <f t="shared" si="41"/>
        <v>316</v>
      </c>
    </row>
    <row r="1312" spans="1:10" ht="12.75" customHeight="1" x14ac:dyDescent="0.3">
      <c r="A1312" s="2">
        <v>1314</v>
      </c>
      <c r="B1312" s="2" t="s">
        <v>642</v>
      </c>
      <c r="C1312" s="2" t="s">
        <v>8</v>
      </c>
      <c r="D1312" s="2" t="s">
        <v>9</v>
      </c>
      <c r="E1312" s="2" t="s">
        <v>1440</v>
      </c>
      <c r="F1312" s="2">
        <v>30</v>
      </c>
      <c r="G1312" s="3">
        <v>36</v>
      </c>
      <c r="H1312" s="14">
        <f t="shared" si="40"/>
        <v>1080</v>
      </c>
      <c r="I1312" t="str">
        <f>CONCATENATE(ESE!C1312,"-",ESE!D1312,"-",ESE!G1312)</f>
        <v>ITA-SG-36</v>
      </c>
      <c r="J1312" t="str">
        <f t="shared" si="41"/>
        <v>904</v>
      </c>
    </row>
    <row r="1313" spans="1:10" ht="12.75" customHeight="1" x14ac:dyDescent="0.3">
      <c r="A1313" s="2">
        <v>1315</v>
      </c>
      <c r="B1313" s="2" t="s">
        <v>642</v>
      </c>
      <c r="C1313" s="2" t="s">
        <v>8</v>
      </c>
      <c r="D1313" s="2" t="s">
        <v>9</v>
      </c>
      <c r="E1313" s="2" t="s">
        <v>1440</v>
      </c>
      <c r="F1313" s="2">
        <v>20</v>
      </c>
      <c r="G1313" s="3">
        <v>34</v>
      </c>
      <c r="H1313" s="14">
        <f t="shared" si="40"/>
        <v>680</v>
      </c>
      <c r="I1313" t="str">
        <f>CONCATENATE(ESE!C1313,"-",ESE!D1313,"-",ESE!G1313)</f>
        <v>ITA-SG-34</v>
      </c>
      <c r="J1313" t="str">
        <f t="shared" si="41"/>
        <v>904</v>
      </c>
    </row>
    <row r="1314" spans="1:10" ht="12.75" customHeight="1" x14ac:dyDescent="0.3">
      <c r="A1314" s="2">
        <v>1316</v>
      </c>
      <c r="B1314" s="2" t="s">
        <v>642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14" t="str">
        <f t="shared" si="40"/>
        <v/>
      </c>
      <c r="I1314" t="str">
        <f>CONCATENATE(ESE!C1314,"-",ESE!D1314,"-",ESE!G1314)</f>
        <v>ITA-SG-36</v>
      </c>
      <c r="J1314" t="str">
        <f t="shared" si="41"/>
        <v>904</v>
      </c>
    </row>
    <row r="1315" spans="1:10" ht="12.75" customHeight="1" x14ac:dyDescent="0.3">
      <c r="A1315" s="2">
        <v>1317</v>
      </c>
      <c r="B1315" s="2" t="s">
        <v>643</v>
      </c>
      <c r="C1315" s="2" t="s">
        <v>8</v>
      </c>
      <c r="D1315" s="2" t="s">
        <v>71</v>
      </c>
      <c r="E1315" s="2" t="s">
        <v>1440</v>
      </c>
      <c r="F1315" s="2">
        <v>20</v>
      </c>
      <c r="G1315" s="3">
        <v>15</v>
      </c>
      <c r="H1315" s="14">
        <f t="shared" si="40"/>
        <v>300</v>
      </c>
      <c r="I1315" t="str">
        <f>CONCATENATE(ESE!C1315,"-",ESE!D1315,"-",ESE!G1315)</f>
        <v>ITA-lollo SRL-15</v>
      </c>
      <c r="J1315" t="str">
        <f t="shared" si="41"/>
        <v>760</v>
      </c>
    </row>
    <row r="1316" spans="1:10" ht="12.75" customHeight="1" x14ac:dyDescent="0.3">
      <c r="A1316" s="2">
        <v>1318</v>
      </c>
      <c r="B1316" s="2" t="s">
        <v>643</v>
      </c>
      <c r="C1316" s="2" t="s">
        <v>8</v>
      </c>
      <c r="D1316" s="2" t="s">
        <v>71</v>
      </c>
      <c r="E1316" s="2" t="s">
        <v>1440</v>
      </c>
      <c r="F1316" s="2">
        <v>30</v>
      </c>
      <c r="G1316" s="3">
        <v>10</v>
      </c>
      <c r="H1316" s="14">
        <f t="shared" si="40"/>
        <v>300</v>
      </c>
      <c r="I1316" t="str">
        <f>CONCATENATE(ESE!C1316,"-",ESE!D1316,"-",ESE!G1316)</f>
        <v>ITA-lollo SRL-10</v>
      </c>
      <c r="J1316" t="str">
        <f t="shared" si="41"/>
        <v>760</v>
      </c>
    </row>
    <row r="1317" spans="1:10" ht="12.75" customHeight="1" x14ac:dyDescent="0.3">
      <c r="A1317" s="2">
        <v>1319</v>
      </c>
      <c r="B1317" s="2" t="s">
        <v>643</v>
      </c>
      <c r="C1317" s="2" t="s">
        <v>8</v>
      </c>
      <c r="D1317" s="2" t="s">
        <v>71</v>
      </c>
      <c r="E1317" s="2" t="s">
        <v>10</v>
      </c>
      <c r="F1317" s="2">
        <v>0</v>
      </c>
      <c r="G1317" s="3">
        <v>13</v>
      </c>
      <c r="H1317" s="14" t="str">
        <f t="shared" si="40"/>
        <v/>
      </c>
      <c r="I1317" t="str">
        <f>CONCATENATE(ESE!C1317,"-",ESE!D1317,"-",ESE!G1317)</f>
        <v>ITA-lollo SRL-13</v>
      </c>
      <c r="J1317" t="str">
        <f t="shared" si="41"/>
        <v>760</v>
      </c>
    </row>
    <row r="1318" spans="1:10" ht="12.75" customHeight="1" x14ac:dyDescent="0.3">
      <c r="A1318" s="2">
        <v>1320</v>
      </c>
      <c r="B1318" s="2" t="s">
        <v>644</v>
      </c>
      <c r="C1318" s="2" t="s">
        <v>8</v>
      </c>
      <c r="D1318" s="2" t="s">
        <v>71</v>
      </c>
      <c r="E1318" s="2" t="s">
        <v>10</v>
      </c>
      <c r="F1318" s="2">
        <v>0</v>
      </c>
      <c r="G1318" s="3">
        <v>14</v>
      </c>
      <c r="H1318" s="14" t="str">
        <f t="shared" si="40"/>
        <v/>
      </c>
      <c r="I1318" t="str">
        <f>CONCATENATE(ESE!C1318,"-",ESE!D1318,"-",ESE!G1318)</f>
        <v>ITA-lollo SRL-14</v>
      </c>
      <c r="J1318" t="str">
        <f t="shared" si="41"/>
        <v>502</v>
      </c>
    </row>
    <row r="1319" spans="1:10" ht="12.75" customHeight="1" x14ac:dyDescent="0.3">
      <c r="A1319" s="2">
        <v>1321</v>
      </c>
      <c r="B1319" s="2" t="s">
        <v>644</v>
      </c>
      <c r="C1319" s="2" t="s">
        <v>8</v>
      </c>
      <c r="D1319" s="2" t="s">
        <v>71</v>
      </c>
      <c r="E1319" s="2" t="s">
        <v>1440</v>
      </c>
      <c r="F1319" s="2">
        <v>30</v>
      </c>
      <c r="G1319" s="3">
        <v>31</v>
      </c>
      <c r="H1319" s="14">
        <f t="shared" si="40"/>
        <v>930</v>
      </c>
      <c r="I1319" t="str">
        <f>CONCATENATE(ESE!C1319,"-",ESE!D1319,"-",ESE!G1319)</f>
        <v>ITA-lollo SRL-31</v>
      </c>
      <c r="J1319" t="str">
        <f t="shared" si="41"/>
        <v>502</v>
      </c>
    </row>
    <row r="1320" spans="1:10" ht="12.75" customHeight="1" x14ac:dyDescent="0.3">
      <c r="A1320" s="2">
        <v>1322</v>
      </c>
      <c r="B1320" s="2" t="s">
        <v>645</v>
      </c>
      <c r="C1320" s="2" t="s">
        <v>8</v>
      </c>
      <c r="D1320" s="2" t="s">
        <v>93</v>
      </c>
      <c r="E1320" s="2" t="s">
        <v>1440</v>
      </c>
      <c r="F1320" s="2">
        <v>20</v>
      </c>
      <c r="G1320" s="3">
        <v>17</v>
      </c>
      <c r="H1320" s="14">
        <f t="shared" si="40"/>
        <v>340</v>
      </c>
      <c r="I1320" t="str">
        <f>CONCATENATE(ESE!C1320,"-",ESE!D1320,"-",ESE!G1320)</f>
        <v>ITA-zan SPA-17</v>
      </c>
      <c r="J1320" t="str">
        <f t="shared" si="41"/>
        <v>101</v>
      </c>
    </row>
    <row r="1321" spans="1:10" ht="12.75" customHeight="1" x14ac:dyDescent="0.3">
      <c r="A1321" s="2">
        <v>1323</v>
      </c>
      <c r="B1321" s="2" t="s">
        <v>645</v>
      </c>
      <c r="C1321" s="2" t="s">
        <v>8</v>
      </c>
      <c r="D1321" s="2" t="s">
        <v>93</v>
      </c>
      <c r="E1321" s="2" t="s">
        <v>10</v>
      </c>
      <c r="F1321" s="2">
        <v>0</v>
      </c>
      <c r="G1321" s="3">
        <v>35</v>
      </c>
      <c r="H1321" s="14" t="str">
        <f t="shared" si="40"/>
        <v/>
      </c>
      <c r="I1321" t="str">
        <f>CONCATENATE(ESE!C1321,"-",ESE!D1321,"-",ESE!G1321)</f>
        <v>ITA-zan SPA-35</v>
      </c>
      <c r="J1321" t="str">
        <f t="shared" si="41"/>
        <v>101</v>
      </c>
    </row>
    <row r="1322" spans="1:10" ht="12.75" customHeight="1" x14ac:dyDescent="0.3">
      <c r="A1322" s="2">
        <v>1324</v>
      </c>
      <c r="B1322" s="2" t="s">
        <v>645</v>
      </c>
      <c r="C1322" s="2" t="s">
        <v>8</v>
      </c>
      <c r="D1322" s="2" t="s">
        <v>93</v>
      </c>
      <c r="E1322" s="2" t="s">
        <v>1440</v>
      </c>
      <c r="F1322" s="2">
        <v>20</v>
      </c>
      <c r="G1322" s="3">
        <v>33</v>
      </c>
      <c r="H1322" s="14">
        <f t="shared" si="40"/>
        <v>660</v>
      </c>
      <c r="I1322" t="str">
        <f>CONCATENATE(ESE!C1322,"-",ESE!D1322,"-",ESE!G1322)</f>
        <v>ITA-zan SPA-33</v>
      </c>
      <c r="J1322" t="str">
        <f t="shared" si="41"/>
        <v>101</v>
      </c>
    </row>
    <row r="1323" spans="1:10" ht="12.75" customHeight="1" x14ac:dyDescent="0.3">
      <c r="A1323" s="2">
        <v>1325</v>
      </c>
      <c r="B1323" s="2" t="s">
        <v>645</v>
      </c>
      <c r="C1323" s="2" t="s">
        <v>8</v>
      </c>
      <c r="D1323" s="2" t="s">
        <v>93</v>
      </c>
      <c r="E1323" s="2" t="s">
        <v>1440</v>
      </c>
      <c r="F1323" s="2">
        <v>30</v>
      </c>
      <c r="G1323" s="3">
        <v>28</v>
      </c>
      <c r="H1323" s="14">
        <f t="shared" si="40"/>
        <v>840</v>
      </c>
      <c r="I1323" t="str">
        <f>CONCATENATE(ESE!C1323,"-",ESE!D1323,"-",ESE!G1323)</f>
        <v>ITA-zan SPA-28</v>
      </c>
      <c r="J1323" t="str">
        <f t="shared" si="41"/>
        <v>101</v>
      </c>
    </row>
    <row r="1324" spans="1:10" ht="12.75" customHeight="1" x14ac:dyDescent="0.3">
      <c r="A1324" s="2">
        <v>1326</v>
      </c>
      <c r="B1324" s="2" t="s">
        <v>646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14" t="str">
        <f t="shared" si="40"/>
        <v/>
      </c>
      <c r="I1324" t="str">
        <f>CONCATENATE(ESE!C1324,"-",ESE!D1324,"-",ESE!G1324)</f>
        <v>ITA-SG-22</v>
      </c>
      <c r="J1324" t="str">
        <f t="shared" si="41"/>
        <v>751</v>
      </c>
    </row>
    <row r="1325" spans="1:10" ht="12.75" customHeight="1" x14ac:dyDescent="0.3">
      <c r="A1325" s="2">
        <v>1327</v>
      </c>
      <c r="B1325" s="2" t="s">
        <v>646</v>
      </c>
      <c r="C1325" s="2" t="s">
        <v>8</v>
      </c>
      <c r="D1325" s="2" t="s">
        <v>9</v>
      </c>
      <c r="E1325" s="2" t="s">
        <v>1440</v>
      </c>
      <c r="F1325" s="2">
        <v>30</v>
      </c>
      <c r="G1325" s="3">
        <v>35</v>
      </c>
      <c r="H1325" s="14">
        <f t="shared" si="40"/>
        <v>1050</v>
      </c>
      <c r="I1325" t="str">
        <f>CONCATENATE(ESE!C1325,"-",ESE!D1325,"-",ESE!G1325)</f>
        <v>ITA-SG-35</v>
      </c>
      <c r="J1325" t="str">
        <f t="shared" si="41"/>
        <v>751</v>
      </c>
    </row>
    <row r="1326" spans="1:10" ht="12.75" customHeight="1" x14ac:dyDescent="0.3">
      <c r="A1326" s="2">
        <v>1328</v>
      </c>
      <c r="B1326" s="2" t="s">
        <v>647</v>
      </c>
      <c r="C1326" s="2" t="s">
        <v>8</v>
      </c>
      <c r="D1326" s="2" t="s">
        <v>32</v>
      </c>
      <c r="E1326" s="2" t="s">
        <v>10</v>
      </c>
      <c r="F1326" s="2">
        <v>0</v>
      </c>
      <c r="G1326" s="3">
        <v>27</v>
      </c>
      <c r="H1326" s="14" t="str">
        <f t="shared" si="40"/>
        <v/>
      </c>
      <c r="I1326" t="str">
        <f>CONCATENATE(ESE!C1326,"-",ESE!D1326,"-",ESE!G1326)</f>
        <v>ITA-zan VETRI-27</v>
      </c>
      <c r="J1326" t="str">
        <f t="shared" si="41"/>
        <v>549</v>
      </c>
    </row>
    <row r="1327" spans="1:10" ht="12.75" customHeight="1" x14ac:dyDescent="0.3">
      <c r="A1327" s="2">
        <v>1329</v>
      </c>
      <c r="B1327" s="2" t="s">
        <v>648</v>
      </c>
      <c r="C1327" s="2" t="s">
        <v>8</v>
      </c>
      <c r="D1327" s="2" t="s">
        <v>32</v>
      </c>
      <c r="E1327" s="2" t="s">
        <v>1440</v>
      </c>
      <c r="F1327" s="2">
        <v>20</v>
      </c>
      <c r="G1327" s="3">
        <v>20</v>
      </c>
      <c r="H1327" s="14">
        <f t="shared" si="40"/>
        <v>400</v>
      </c>
      <c r="I1327" t="str">
        <f>CONCATENATE(ESE!C1327,"-",ESE!D1327,"-",ESE!G1327)</f>
        <v>ITA-zan VETRI-20</v>
      </c>
      <c r="J1327" t="str">
        <f t="shared" si="41"/>
        <v>699</v>
      </c>
    </row>
    <row r="1328" spans="1:10" ht="12.75" customHeight="1" x14ac:dyDescent="0.3">
      <c r="A1328" s="2">
        <v>1330</v>
      </c>
      <c r="B1328" s="2" t="s">
        <v>649</v>
      </c>
      <c r="C1328" s="2" t="s">
        <v>8</v>
      </c>
      <c r="D1328" s="2" t="s">
        <v>50</v>
      </c>
      <c r="E1328" s="2" t="s">
        <v>10</v>
      </c>
      <c r="F1328" s="2">
        <v>0</v>
      </c>
      <c r="G1328" s="3">
        <v>25</v>
      </c>
      <c r="H1328" s="14" t="str">
        <f t="shared" si="40"/>
        <v/>
      </c>
      <c r="I1328" t="str">
        <f>CONCATENATE(ESE!C1328,"-",ESE!D1328,"-",ESE!G1328)</f>
        <v>ITA-zan S.R.L.-25</v>
      </c>
      <c r="J1328" t="str">
        <f t="shared" si="41"/>
        <v>085</v>
      </c>
    </row>
    <row r="1329" spans="1:10" ht="12.75" customHeight="1" x14ac:dyDescent="0.3">
      <c r="A1329" s="2">
        <v>1331</v>
      </c>
      <c r="B1329" s="2" t="s">
        <v>650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14" t="str">
        <f t="shared" si="40"/>
        <v/>
      </c>
      <c r="I1329" t="str">
        <f>CONCATENATE(ESE!C1329,"-",ESE!D1329,"-",ESE!G1329)</f>
        <v>ITA-SG-32</v>
      </c>
      <c r="J1329" t="str">
        <f t="shared" si="41"/>
        <v>386</v>
      </c>
    </row>
    <row r="1330" spans="1:10" ht="12.75" customHeight="1" x14ac:dyDescent="0.3">
      <c r="A1330" s="2">
        <v>1332</v>
      </c>
      <c r="B1330" s="2" t="s">
        <v>651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14" t="str">
        <f t="shared" si="40"/>
        <v/>
      </c>
      <c r="I1330" t="str">
        <f>CONCATENATE(ESE!C1330,"-",ESE!D1330,"-",ESE!G1330)</f>
        <v>ITA-SG-40</v>
      </c>
      <c r="J1330" t="str">
        <f t="shared" si="41"/>
        <v>530</v>
      </c>
    </row>
    <row r="1331" spans="1:10" ht="12.75" customHeight="1" x14ac:dyDescent="0.3">
      <c r="A1331" s="2">
        <v>1333</v>
      </c>
      <c r="B1331" s="2" t="s">
        <v>651</v>
      </c>
      <c r="C1331" s="2" t="s">
        <v>8</v>
      </c>
      <c r="D1331" s="2" t="s">
        <v>9</v>
      </c>
      <c r="E1331" s="2" t="s">
        <v>1440</v>
      </c>
      <c r="F1331" s="2">
        <v>20</v>
      </c>
      <c r="G1331" s="3">
        <v>11</v>
      </c>
      <c r="H1331" s="14">
        <f t="shared" si="40"/>
        <v>220</v>
      </c>
      <c r="I1331" t="str">
        <f>CONCATENATE(ESE!C1331,"-",ESE!D1331,"-",ESE!G1331)</f>
        <v>ITA-SG-11</v>
      </c>
      <c r="J1331" t="str">
        <f t="shared" si="41"/>
        <v>530</v>
      </c>
    </row>
    <row r="1332" spans="1:10" ht="12.75" customHeight="1" x14ac:dyDescent="0.3">
      <c r="A1332" s="2">
        <v>1334</v>
      </c>
      <c r="B1332" s="2" t="s">
        <v>651</v>
      </c>
      <c r="C1332" s="2" t="s">
        <v>8</v>
      </c>
      <c r="D1332" s="2" t="s">
        <v>9</v>
      </c>
      <c r="E1332" s="2" t="s">
        <v>1440</v>
      </c>
      <c r="F1332" s="2">
        <v>30</v>
      </c>
      <c r="G1332" s="3">
        <v>35</v>
      </c>
      <c r="H1332" s="14">
        <f t="shared" si="40"/>
        <v>1050</v>
      </c>
      <c r="I1332" t="str">
        <f>CONCATENATE(ESE!C1332,"-",ESE!D1332,"-",ESE!G1332)</f>
        <v>ITA-SG-35</v>
      </c>
      <c r="J1332" t="str">
        <f t="shared" si="41"/>
        <v>530</v>
      </c>
    </row>
    <row r="1333" spans="1:10" ht="12.75" customHeight="1" x14ac:dyDescent="0.3">
      <c r="A1333" s="2">
        <v>1335</v>
      </c>
      <c r="B1333" s="2" t="s">
        <v>652</v>
      </c>
      <c r="C1333" s="2" t="s">
        <v>8</v>
      </c>
      <c r="D1333" s="2" t="s">
        <v>50</v>
      </c>
      <c r="E1333" s="2" t="s">
        <v>10</v>
      </c>
      <c r="F1333" s="2">
        <v>0</v>
      </c>
      <c r="G1333" s="3">
        <v>32</v>
      </c>
      <c r="H1333" s="14" t="str">
        <f t="shared" si="40"/>
        <v/>
      </c>
      <c r="I1333" t="str">
        <f>CONCATENATE(ESE!C1333,"-",ESE!D1333,"-",ESE!G1333)</f>
        <v>ITA-zan S.R.L.-32</v>
      </c>
      <c r="J1333" t="str">
        <f t="shared" si="41"/>
        <v>238</v>
      </c>
    </row>
    <row r="1334" spans="1:10" ht="12.75" customHeight="1" x14ac:dyDescent="0.3">
      <c r="A1334" s="2">
        <v>1336</v>
      </c>
      <c r="B1334" s="2" t="s">
        <v>653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14" t="str">
        <f t="shared" si="40"/>
        <v/>
      </c>
      <c r="I1334" t="str">
        <f>CONCATENATE(ESE!C1334,"-",ESE!D1334,"-",ESE!G1334)</f>
        <v>ITA-SG-10</v>
      </c>
      <c r="J1334" t="str">
        <f t="shared" si="41"/>
        <v>002</v>
      </c>
    </row>
    <row r="1335" spans="1:10" ht="12.75" customHeight="1" x14ac:dyDescent="0.3">
      <c r="A1335" s="2">
        <v>1337</v>
      </c>
      <c r="B1335" s="2" t="s">
        <v>653</v>
      </c>
      <c r="C1335" s="2" t="s">
        <v>8</v>
      </c>
      <c r="D1335" s="2" t="s">
        <v>9</v>
      </c>
      <c r="E1335" s="2" t="s">
        <v>1440</v>
      </c>
      <c r="F1335" s="2">
        <v>20</v>
      </c>
      <c r="G1335" s="3">
        <v>35</v>
      </c>
      <c r="H1335" s="14">
        <f t="shared" si="40"/>
        <v>700</v>
      </c>
      <c r="I1335" t="str">
        <f>CONCATENATE(ESE!C1335,"-",ESE!D1335,"-",ESE!G1335)</f>
        <v>ITA-SG-35</v>
      </c>
      <c r="J1335" t="str">
        <f t="shared" si="41"/>
        <v>002</v>
      </c>
    </row>
    <row r="1336" spans="1:10" ht="12.75" customHeight="1" x14ac:dyDescent="0.3">
      <c r="A1336" s="2">
        <v>1338</v>
      </c>
      <c r="B1336" s="2" t="s">
        <v>653</v>
      </c>
      <c r="C1336" s="2" t="s">
        <v>8</v>
      </c>
      <c r="D1336" s="2" t="s">
        <v>9</v>
      </c>
      <c r="E1336" s="2" t="s">
        <v>1440</v>
      </c>
      <c r="F1336" s="2">
        <v>30</v>
      </c>
      <c r="G1336" s="3">
        <v>30</v>
      </c>
      <c r="H1336" s="14">
        <f t="shared" si="40"/>
        <v>900</v>
      </c>
      <c r="I1336" t="str">
        <f>CONCATENATE(ESE!C1336,"-",ESE!D1336,"-",ESE!G1336)</f>
        <v>ITA-SG-30</v>
      </c>
      <c r="J1336" t="str">
        <f t="shared" si="41"/>
        <v>002</v>
      </c>
    </row>
    <row r="1337" spans="1:10" ht="12.75" customHeight="1" x14ac:dyDescent="0.3">
      <c r="A1337" s="2">
        <v>1339</v>
      </c>
      <c r="B1337" s="2" t="s">
        <v>654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14" t="str">
        <f t="shared" si="40"/>
        <v/>
      </c>
      <c r="I1337" t="str">
        <f>CONCATENATE(ESE!C1337,"-",ESE!D1337,"-",ESE!G1337)</f>
        <v>ITA-SG-28</v>
      </c>
      <c r="J1337" t="str">
        <f t="shared" si="41"/>
        <v>029</v>
      </c>
    </row>
    <row r="1338" spans="1:10" ht="12.75" customHeight="1" x14ac:dyDescent="0.3">
      <c r="A1338" s="2">
        <v>1340</v>
      </c>
      <c r="B1338" s="2" t="s">
        <v>654</v>
      </c>
      <c r="C1338" s="2" t="s">
        <v>8</v>
      </c>
      <c r="D1338" s="2" t="s">
        <v>9</v>
      </c>
      <c r="E1338" s="2" t="s">
        <v>1440</v>
      </c>
      <c r="F1338" s="2">
        <v>20</v>
      </c>
      <c r="G1338" s="3">
        <v>11</v>
      </c>
      <c r="H1338" s="14">
        <f t="shared" si="40"/>
        <v>220</v>
      </c>
      <c r="I1338" t="str">
        <f>CONCATENATE(ESE!C1338,"-",ESE!D1338,"-",ESE!G1338)</f>
        <v>ITA-SG-11</v>
      </c>
      <c r="J1338" t="str">
        <f t="shared" si="41"/>
        <v>029</v>
      </c>
    </row>
    <row r="1339" spans="1:10" ht="12.75" customHeight="1" x14ac:dyDescent="0.3">
      <c r="A1339" s="2">
        <v>1341</v>
      </c>
      <c r="B1339" s="2" t="s">
        <v>654</v>
      </c>
      <c r="C1339" s="2" t="s">
        <v>8</v>
      </c>
      <c r="D1339" s="2" t="s">
        <v>9</v>
      </c>
      <c r="E1339" s="2" t="s">
        <v>1440</v>
      </c>
      <c r="F1339" s="2">
        <v>30</v>
      </c>
      <c r="G1339" s="3">
        <v>37</v>
      </c>
      <c r="H1339" s="14">
        <f t="shared" si="40"/>
        <v>1110</v>
      </c>
      <c r="I1339" t="str">
        <f>CONCATENATE(ESE!C1339,"-",ESE!D1339,"-",ESE!G1339)</f>
        <v>ITA-SG-37</v>
      </c>
      <c r="J1339" t="str">
        <f t="shared" si="41"/>
        <v>029</v>
      </c>
    </row>
    <row r="1340" spans="1:10" ht="12.75" customHeight="1" x14ac:dyDescent="0.3">
      <c r="A1340" s="2">
        <v>1342</v>
      </c>
      <c r="B1340" s="2" t="s">
        <v>655</v>
      </c>
      <c r="C1340" s="2" t="s">
        <v>8</v>
      </c>
      <c r="D1340" s="2" t="s">
        <v>43</v>
      </c>
      <c r="E1340" s="2" t="s">
        <v>10</v>
      </c>
      <c r="F1340" s="2">
        <v>0</v>
      </c>
      <c r="G1340" s="3">
        <v>31</v>
      </c>
      <c r="H1340" s="14" t="str">
        <f t="shared" si="40"/>
        <v/>
      </c>
      <c r="I1340" t="str">
        <f>CONCATENATE(ESE!C1340,"-",ESE!D1340,"-",ESE!G1340)</f>
        <v>ITA-zan pin SPA-31</v>
      </c>
      <c r="J1340" t="str">
        <f t="shared" si="41"/>
        <v>220</v>
      </c>
    </row>
    <row r="1341" spans="1:10" ht="12.75" customHeight="1" x14ac:dyDescent="0.3">
      <c r="A1341" s="2">
        <v>1343</v>
      </c>
      <c r="B1341" s="2" t="s">
        <v>655</v>
      </c>
      <c r="C1341" s="2" t="s">
        <v>8</v>
      </c>
      <c r="D1341" s="2" t="s">
        <v>43</v>
      </c>
      <c r="E1341" s="2" t="s">
        <v>1440</v>
      </c>
      <c r="F1341" s="2">
        <v>20</v>
      </c>
      <c r="G1341" s="3">
        <v>37</v>
      </c>
      <c r="H1341" s="14">
        <f t="shared" si="40"/>
        <v>740</v>
      </c>
      <c r="I1341" t="str">
        <f>CONCATENATE(ESE!C1341,"-",ESE!D1341,"-",ESE!G1341)</f>
        <v>ITA-zan pin SPA-37</v>
      </c>
      <c r="J1341" t="str">
        <f t="shared" si="41"/>
        <v>220</v>
      </c>
    </row>
    <row r="1342" spans="1:10" ht="12.75" customHeight="1" x14ac:dyDescent="0.3">
      <c r="A1342" s="2">
        <v>1344</v>
      </c>
      <c r="B1342" s="2" t="s">
        <v>655</v>
      </c>
      <c r="C1342" s="2" t="s">
        <v>8</v>
      </c>
      <c r="D1342" s="2" t="s">
        <v>43</v>
      </c>
      <c r="E1342" s="2" t="s">
        <v>1440</v>
      </c>
      <c r="F1342" s="2">
        <v>30</v>
      </c>
      <c r="G1342" s="3">
        <v>26</v>
      </c>
      <c r="H1342" s="14">
        <f t="shared" si="40"/>
        <v>780</v>
      </c>
      <c r="I1342" t="str">
        <f>CONCATENATE(ESE!C1342,"-",ESE!D1342,"-",ESE!G1342)</f>
        <v>ITA-zan pin SPA-26</v>
      </c>
      <c r="J1342" t="str">
        <f t="shared" si="41"/>
        <v>220</v>
      </c>
    </row>
    <row r="1343" spans="1:10" ht="12.75" customHeight="1" x14ac:dyDescent="0.3">
      <c r="A1343" s="2">
        <v>1345</v>
      </c>
      <c r="B1343" s="2" t="s">
        <v>656</v>
      </c>
      <c r="C1343" s="2" t="s">
        <v>8</v>
      </c>
      <c r="D1343" s="2" t="s">
        <v>45</v>
      </c>
      <c r="E1343" s="2" t="s">
        <v>1440</v>
      </c>
      <c r="F1343" s="2">
        <v>20</v>
      </c>
      <c r="G1343" s="3">
        <v>18</v>
      </c>
      <c r="H1343" s="14">
        <f t="shared" si="40"/>
        <v>360</v>
      </c>
      <c r="I1343" t="str">
        <f>CONCATENATE(ESE!C1343,"-",ESE!D1343,"-",ESE!G1343)</f>
        <v>ITA-SICURpin SUD S.r.l-18</v>
      </c>
      <c r="J1343" t="str">
        <f t="shared" si="41"/>
        <v>993</v>
      </c>
    </row>
    <row r="1344" spans="1:10" ht="12.75" customHeight="1" x14ac:dyDescent="0.3">
      <c r="A1344" s="2">
        <v>1346</v>
      </c>
      <c r="B1344" s="2" t="s">
        <v>656</v>
      </c>
      <c r="C1344" s="2" t="s">
        <v>8</v>
      </c>
      <c r="D1344" s="2" t="s">
        <v>45</v>
      </c>
      <c r="E1344" s="2" t="s">
        <v>1440</v>
      </c>
      <c r="F1344" s="2">
        <v>30</v>
      </c>
      <c r="G1344" s="3">
        <v>25</v>
      </c>
      <c r="H1344" s="14">
        <f t="shared" si="40"/>
        <v>750</v>
      </c>
      <c r="I1344" t="str">
        <f>CONCATENATE(ESE!C1344,"-",ESE!D1344,"-",ESE!G1344)</f>
        <v>ITA-SICURpin SUD S.r.l-25</v>
      </c>
      <c r="J1344" t="str">
        <f t="shared" si="41"/>
        <v>993</v>
      </c>
    </row>
    <row r="1345" spans="1:10" ht="12.75" customHeight="1" x14ac:dyDescent="0.3">
      <c r="A1345" s="2">
        <v>1347</v>
      </c>
      <c r="B1345" s="2" t="s">
        <v>656</v>
      </c>
      <c r="C1345" s="2" t="s">
        <v>8</v>
      </c>
      <c r="D1345" s="2" t="s">
        <v>45</v>
      </c>
      <c r="E1345" s="2" t="s">
        <v>10</v>
      </c>
      <c r="F1345" s="2">
        <v>0</v>
      </c>
      <c r="G1345" s="3">
        <v>24</v>
      </c>
      <c r="H1345" s="14" t="str">
        <f t="shared" si="40"/>
        <v/>
      </c>
      <c r="I1345" t="str">
        <f>CONCATENATE(ESE!C1345,"-",ESE!D1345,"-",ESE!G1345)</f>
        <v>ITA-SICURpin SUD S.r.l-24</v>
      </c>
      <c r="J1345" t="str">
        <f t="shared" si="41"/>
        <v>993</v>
      </c>
    </row>
    <row r="1346" spans="1:10" ht="12.75" customHeight="1" x14ac:dyDescent="0.3">
      <c r="A1346" s="2">
        <v>1348</v>
      </c>
      <c r="B1346" s="2" t="s">
        <v>656</v>
      </c>
      <c r="C1346" s="2" t="s">
        <v>8</v>
      </c>
      <c r="D1346" s="2" t="s">
        <v>45</v>
      </c>
      <c r="E1346" s="2" t="s">
        <v>1440</v>
      </c>
      <c r="F1346" s="2">
        <v>20</v>
      </c>
      <c r="G1346" s="3">
        <v>38</v>
      </c>
      <c r="H1346" s="14">
        <f t="shared" si="40"/>
        <v>760</v>
      </c>
      <c r="I1346" t="str">
        <f>CONCATENATE(ESE!C1346,"-",ESE!D1346,"-",ESE!G1346)</f>
        <v>ITA-SICURpin SUD S.r.l-38</v>
      </c>
      <c r="J1346" t="str">
        <f t="shared" si="41"/>
        <v>993</v>
      </c>
    </row>
    <row r="1347" spans="1:10" ht="12.75" customHeight="1" x14ac:dyDescent="0.3">
      <c r="A1347" s="2">
        <v>1349</v>
      </c>
      <c r="B1347" s="2" t="s">
        <v>657</v>
      </c>
      <c r="C1347" s="2" t="s">
        <v>8</v>
      </c>
      <c r="D1347" s="2" t="s">
        <v>32</v>
      </c>
      <c r="E1347" s="2" t="s">
        <v>10</v>
      </c>
      <c r="F1347" s="2">
        <v>0</v>
      </c>
      <c r="G1347" s="3">
        <v>24</v>
      </c>
      <c r="H1347" s="14" t="str">
        <f t="shared" ref="H1347:H1410" si="42">IF(F1347=0,"",F1347*G1347)</f>
        <v/>
      </c>
      <c r="I1347" t="str">
        <f>CONCATENATE(ESE!C1347,"-",ESE!D1347,"-",ESE!G1347)</f>
        <v>ITA-zan VETRI-24</v>
      </c>
      <c r="J1347" t="str">
        <f t="shared" ref="J1347:J1410" si="43">MID(B1347,3,3)</f>
        <v>903</v>
      </c>
    </row>
    <row r="1348" spans="1:10" ht="12.75" customHeight="1" x14ac:dyDescent="0.3">
      <c r="A1348" s="2">
        <v>1350</v>
      </c>
      <c r="B1348" s="2" t="s">
        <v>658</v>
      </c>
      <c r="C1348" s="2" t="s">
        <v>8</v>
      </c>
      <c r="D1348" s="2" t="s">
        <v>93</v>
      </c>
      <c r="E1348" s="2" t="s">
        <v>10</v>
      </c>
      <c r="F1348" s="2">
        <v>0</v>
      </c>
      <c r="G1348" s="3">
        <v>30</v>
      </c>
      <c r="H1348" s="14" t="str">
        <f t="shared" si="42"/>
        <v/>
      </c>
      <c r="I1348" t="str">
        <f>CONCATENATE(ESE!C1348,"-",ESE!D1348,"-",ESE!G1348)</f>
        <v>ITA-zan SPA-30</v>
      </c>
      <c r="J1348" t="str">
        <f t="shared" si="43"/>
        <v>290</v>
      </c>
    </row>
    <row r="1349" spans="1:10" ht="12.75" customHeight="1" x14ac:dyDescent="0.3">
      <c r="A1349" s="2">
        <v>1351</v>
      </c>
      <c r="B1349" s="2" t="s">
        <v>658</v>
      </c>
      <c r="C1349" s="2" t="s">
        <v>8</v>
      </c>
      <c r="D1349" s="2" t="s">
        <v>93</v>
      </c>
      <c r="E1349" s="2" t="s">
        <v>1440</v>
      </c>
      <c r="F1349" s="2">
        <v>20</v>
      </c>
      <c r="G1349" s="3">
        <v>19</v>
      </c>
      <c r="H1349" s="14">
        <f t="shared" si="42"/>
        <v>380</v>
      </c>
      <c r="I1349" t="str">
        <f>CONCATENATE(ESE!C1349,"-",ESE!D1349,"-",ESE!G1349)</f>
        <v>ITA-zan SPA-19</v>
      </c>
      <c r="J1349" t="str">
        <f t="shared" si="43"/>
        <v>290</v>
      </c>
    </row>
    <row r="1350" spans="1:10" ht="12.75" customHeight="1" x14ac:dyDescent="0.3">
      <c r="A1350" s="2">
        <v>1352</v>
      </c>
      <c r="B1350" s="2" t="s">
        <v>658</v>
      </c>
      <c r="C1350" s="2" t="s">
        <v>8</v>
      </c>
      <c r="D1350" s="2" t="s">
        <v>93</v>
      </c>
      <c r="E1350" s="2" t="s">
        <v>1440</v>
      </c>
      <c r="F1350" s="2">
        <v>30</v>
      </c>
      <c r="G1350" s="3">
        <v>26</v>
      </c>
      <c r="H1350" s="14">
        <f t="shared" si="42"/>
        <v>780</v>
      </c>
      <c r="I1350" t="str">
        <f>CONCATENATE(ESE!C1350,"-",ESE!D1350,"-",ESE!G1350)</f>
        <v>ITA-zan SPA-26</v>
      </c>
      <c r="J1350" t="str">
        <f t="shared" si="43"/>
        <v>290</v>
      </c>
    </row>
    <row r="1351" spans="1:10" ht="12.75" customHeight="1" x14ac:dyDescent="0.3">
      <c r="A1351" s="2">
        <v>1353</v>
      </c>
      <c r="B1351" s="2" t="s">
        <v>659</v>
      </c>
      <c r="C1351" s="2" t="s">
        <v>8</v>
      </c>
      <c r="D1351" s="2" t="s">
        <v>61</v>
      </c>
      <c r="E1351" s="2" t="s">
        <v>10</v>
      </c>
      <c r="F1351" s="2">
        <v>0</v>
      </c>
      <c r="G1351" s="3">
        <v>23</v>
      </c>
      <c r="H1351" s="14" t="str">
        <f t="shared" si="42"/>
        <v/>
      </c>
      <c r="I1351" t="str">
        <f>CONCATENATE(ESE!C1351,"-",ESE!D1351,"-",ESE!G1351)</f>
        <v>ITA-zan PAM-23</v>
      </c>
      <c r="J1351" t="str">
        <f t="shared" si="43"/>
        <v>669</v>
      </c>
    </row>
    <row r="1352" spans="1:10" ht="12.75" customHeight="1" x14ac:dyDescent="0.3">
      <c r="A1352" s="2">
        <v>1354</v>
      </c>
      <c r="B1352" s="2" t="s">
        <v>659</v>
      </c>
      <c r="C1352" s="2" t="s">
        <v>8</v>
      </c>
      <c r="D1352" s="2" t="s">
        <v>61</v>
      </c>
      <c r="E1352" s="2" t="s">
        <v>1440</v>
      </c>
      <c r="F1352" s="2">
        <v>20</v>
      </c>
      <c r="G1352" s="3">
        <v>29</v>
      </c>
      <c r="H1352" s="14">
        <f t="shared" si="42"/>
        <v>580</v>
      </c>
      <c r="I1352" t="str">
        <f>CONCATENATE(ESE!C1352,"-",ESE!D1352,"-",ESE!G1352)</f>
        <v>ITA-zan PAM-29</v>
      </c>
      <c r="J1352" t="str">
        <f t="shared" si="43"/>
        <v>669</v>
      </c>
    </row>
    <row r="1353" spans="1:10" ht="12.75" customHeight="1" x14ac:dyDescent="0.3">
      <c r="A1353" s="2">
        <v>1355</v>
      </c>
      <c r="B1353" s="2" t="s">
        <v>659</v>
      </c>
      <c r="C1353" s="2" t="s">
        <v>8</v>
      </c>
      <c r="D1353" s="2" t="s">
        <v>61</v>
      </c>
      <c r="E1353" s="2" t="s">
        <v>1440</v>
      </c>
      <c r="F1353" s="2">
        <v>30</v>
      </c>
      <c r="G1353" s="3">
        <v>26</v>
      </c>
      <c r="H1353" s="14">
        <f t="shared" si="42"/>
        <v>780</v>
      </c>
      <c r="I1353" t="str">
        <f>CONCATENATE(ESE!C1353,"-",ESE!D1353,"-",ESE!G1353)</f>
        <v>ITA-zan PAM-26</v>
      </c>
      <c r="J1353" t="str">
        <f t="shared" si="43"/>
        <v>669</v>
      </c>
    </row>
    <row r="1354" spans="1:10" ht="12.75" customHeight="1" x14ac:dyDescent="0.3">
      <c r="A1354" s="2">
        <v>1356</v>
      </c>
      <c r="B1354" s="2" t="s">
        <v>660</v>
      </c>
      <c r="C1354" s="2" t="s">
        <v>8</v>
      </c>
      <c r="D1354" s="2" t="s">
        <v>32</v>
      </c>
      <c r="E1354" s="2" t="s">
        <v>10</v>
      </c>
      <c r="F1354" s="2">
        <v>0</v>
      </c>
      <c r="G1354" s="3">
        <v>37</v>
      </c>
      <c r="H1354" s="14" t="str">
        <f t="shared" si="42"/>
        <v/>
      </c>
      <c r="I1354" t="str">
        <f>CONCATENATE(ESE!C1354,"-",ESE!D1354,"-",ESE!G1354)</f>
        <v>ITA-zan VETRI-37</v>
      </c>
      <c r="J1354" t="str">
        <f t="shared" si="43"/>
        <v>096</v>
      </c>
    </row>
    <row r="1355" spans="1:10" ht="12.75" customHeight="1" x14ac:dyDescent="0.3">
      <c r="A1355" s="2">
        <v>1357</v>
      </c>
      <c r="B1355" s="2" t="s">
        <v>661</v>
      </c>
      <c r="C1355" s="2" t="s">
        <v>8</v>
      </c>
      <c r="D1355" s="2" t="s">
        <v>71</v>
      </c>
      <c r="E1355" s="2" t="s">
        <v>10</v>
      </c>
      <c r="F1355" s="2">
        <v>0</v>
      </c>
      <c r="G1355" s="3">
        <v>12</v>
      </c>
      <c r="H1355" s="14" t="str">
        <f t="shared" si="42"/>
        <v/>
      </c>
      <c r="I1355" t="str">
        <f>CONCATENATE(ESE!C1355,"-",ESE!D1355,"-",ESE!G1355)</f>
        <v>ITA-lollo SRL-12</v>
      </c>
      <c r="J1355" t="str">
        <f t="shared" si="43"/>
        <v>582</v>
      </c>
    </row>
    <row r="1356" spans="1:10" ht="12.75" customHeight="1" x14ac:dyDescent="0.3">
      <c r="A1356" s="2">
        <v>1358</v>
      </c>
      <c r="B1356" s="2" t="s">
        <v>662</v>
      </c>
      <c r="C1356" s="2" t="s">
        <v>13</v>
      </c>
      <c r="D1356" s="2" t="s">
        <v>15</v>
      </c>
      <c r="E1356" s="2" t="s">
        <v>10</v>
      </c>
      <c r="F1356" s="2">
        <v>0</v>
      </c>
      <c r="G1356" s="3">
        <v>30</v>
      </c>
      <c r="H1356" s="14" t="str">
        <f t="shared" si="42"/>
        <v/>
      </c>
      <c r="I1356" t="str">
        <f>CONCATENATE(ESE!C1356,"-",ESE!D1356,"-",ESE!G1356)</f>
        <v>EGY-EGYPTIAN SAE-30</v>
      </c>
      <c r="J1356" t="str">
        <f t="shared" si="43"/>
        <v>726</v>
      </c>
    </row>
    <row r="1357" spans="1:10" ht="12.75" customHeight="1" x14ac:dyDescent="0.3">
      <c r="A1357" s="2">
        <v>1359</v>
      </c>
      <c r="B1357" s="2" t="s">
        <v>662</v>
      </c>
      <c r="C1357" s="2" t="s">
        <v>13</v>
      </c>
      <c r="D1357" s="2" t="s">
        <v>15</v>
      </c>
      <c r="E1357" s="2" t="s">
        <v>1440</v>
      </c>
      <c r="F1357" s="2">
        <v>20</v>
      </c>
      <c r="G1357" s="3">
        <v>23</v>
      </c>
      <c r="H1357" s="14">
        <f t="shared" si="42"/>
        <v>460</v>
      </c>
      <c r="I1357" t="str">
        <f>CONCATENATE(ESE!C1357,"-",ESE!D1357,"-",ESE!G1357)</f>
        <v>EGY-EGYPTIAN SAE-23</v>
      </c>
      <c r="J1357" t="str">
        <f t="shared" si="43"/>
        <v>726</v>
      </c>
    </row>
    <row r="1358" spans="1:10" ht="12.75" customHeight="1" x14ac:dyDescent="0.3">
      <c r="A1358" s="2">
        <v>1360</v>
      </c>
      <c r="B1358" s="2" t="s">
        <v>662</v>
      </c>
      <c r="C1358" s="2" t="s">
        <v>13</v>
      </c>
      <c r="D1358" s="2" t="s">
        <v>15</v>
      </c>
      <c r="E1358" s="2" t="s">
        <v>1440</v>
      </c>
      <c r="F1358" s="2">
        <v>30</v>
      </c>
      <c r="G1358" s="3">
        <v>17</v>
      </c>
      <c r="H1358" s="14">
        <f t="shared" si="42"/>
        <v>510</v>
      </c>
      <c r="I1358" t="str">
        <f>CONCATENATE(ESE!C1358,"-",ESE!D1358,"-",ESE!G1358)</f>
        <v>EGY-EGYPTIAN SAE-17</v>
      </c>
      <c r="J1358" t="str">
        <f t="shared" si="43"/>
        <v>726</v>
      </c>
    </row>
    <row r="1359" spans="1:10" ht="12.75" customHeight="1" x14ac:dyDescent="0.3">
      <c r="A1359" s="2">
        <v>1361</v>
      </c>
      <c r="B1359" s="2" t="s">
        <v>663</v>
      </c>
      <c r="C1359" s="2" t="s">
        <v>8</v>
      </c>
      <c r="D1359" s="2" t="s">
        <v>90</v>
      </c>
      <c r="E1359" s="2" t="s">
        <v>10</v>
      </c>
      <c r="F1359" s="2">
        <v>0</v>
      </c>
      <c r="G1359" s="3">
        <v>19</v>
      </c>
      <c r="H1359" s="14" t="str">
        <f t="shared" si="42"/>
        <v/>
      </c>
      <c r="I1359" t="str">
        <f>CONCATENATE(ESE!C1359,"-",ESE!D1359,"-",ESE!G1359)</f>
        <v>ITA-SG palla S.R.L.-19</v>
      </c>
      <c r="J1359" t="str">
        <f t="shared" si="43"/>
        <v>176</v>
      </c>
    </row>
    <row r="1360" spans="1:10" ht="12.75" customHeight="1" x14ac:dyDescent="0.3">
      <c r="A1360" s="2">
        <v>1362</v>
      </c>
      <c r="B1360" s="2" t="s">
        <v>663</v>
      </c>
      <c r="C1360" s="2" t="s">
        <v>8</v>
      </c>
      <c r="D1360" s="2" t="s">
        <v>90</v>
      </c>
      <c r="E1360" s="2" t="s">
        <v>1440</v>
      </c>
      <c r="F1360" s="2">
        <v>20</v>
      </c>
      <c r="G1360" s="3">
        <v>16</v>
      </c>
      <c r="H1360" s="14">
        <f t="shared" si="42"/>
        <v>320</v>
      </c>
      <c r="I1360" t="str">
        <f>CONCATENATE(ESE!C1360,"-",ESE!D1360,"-",ESE!G1360)</f>
        <v>ITA-SG palla S.R.L.-16</v>
      </c>
      <c r="J1360" t="str">
        <f t="shared" si="43"/>
        <v>176</v>
      </c>
    </row>
    <row r="1361" spans="1:10" ht="12.75" customHeight="1" x14ac:dyDescent="0.3">
      <c r="A1361" s="2">
        <v>1363</v>
      </c>
      <c r="B1361" s="2" t="s">
        <v>663</v>
      </c>
      <c r="C1361" s="2" t="s">
        <v>8</v>
      </c>
      <c r="D1361" s="2" t="s">
        <v>90</v>
      </c>
      <c r="E1361" s="2" t="s">
        <v>1440</v>
      </c>
      <c r="F1361" s="2">
        <v>30</v>
      </c>
      <c r="G1361" s="3">
        <v>26</v>
      </c>
      <c r="H1361" s="14">
        <f t="shared" si="42"/>
        <v>780</v>
      </c>
      <c r="I1361" t="str">
        <f>CONCATENATE(ESE!C1361,"-",ESE!D1361,"-",ESE!G1361)</f>
        <v>ITA-SG palla S.R.L.-26</v>
      </c>
      <c r="J1361" t="str">
        <f t="shared" si="43"/>
        <v>176</v>
      </c>
    </row>
    <row r="1362" spans="1:10" ht="12.75" customHeight="1" x14ac:dyDescent="0.3">
      <c r="A1362" s="2">
        <v>1364</v>
      </c>
      <c r="B1362" s="2" t="s">
        <v>664</v>
      </c>
      <c r="C1362" s="2" t="s">
        <v>8</v>
      </c>
      <c r="D1362" s="2" t="s">
        <v>9</v>
      </c>
      <c r="E1362" s="2" t="s">
        <v>1440</v>
      </c>
      <c r="F1362" s="2">
        <v>30</v>
      </c>
      <c r="G1362" s="3">
        <v>17</v>
      </c>
      <c r="H1362" s="14">
        <f t="shared" si="42"/>
        <v>510</v>
      </c>
      <c r="I1362" t="str">
        <f>CONCATENATE(ESE!C1362,"-",ESE!D1362,"-",ESE!G1362)</f>
        <v>ITA-SG-17</v>
      </c>
      <c r="J1362" t="str">
        <f t="shared" si="43"/>
        <v>864</v>
      </c>
    </row>
    <row r="1363" spans="1:10" ht="12.75" customHeight="1" x14ac:dyDescent="0.3">
      <c r="A1363" s="2">
        <v>1365</v>
      </c>
      <c r="B1363" s="2" t="s">
        <v>664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14" t="str">
        <f t="shared" si="42"/>
        <v/>
      </c>
      <c r="I1363" t="str">
        <f>CONCATENATE(ESE!C1363,"-",ESE!D1363,"-",ESE!G1363)</f>
        <v>ITA-SG-13</v>
      </c>
      <c r="J1363" t="str">
        <f t="shared" si="43"/>
        <v>864</v>
      </c>
    </row>
    <row r="1364" spans="1:10" ht="12.75" customHeight="1" x14ac:dyDescent="0.3">
      <c r="A1364" s="2">
        <v>1366</v>
      </c>
      <c r="B1364" s="2" t="s">
        <v>665</v>
      </c>
      <c r="C1364" s="2" t="s">
        <v>8</v>
      </c>
      <c r="D1364" s="2" t="s">
        <v>61</v>
      </c>
      <c r="E1364" s="2" t="s">
        <v>10</v>
      </c>
      <c r="F1364" s="2">
        <v>0</v>
      </c>
      <c r="G1364" s="3">
        <v>28</v>
      </c>
      <c r="H1364" s="14" t="str">
        <f t="shared" si="42"/>
        <v/>
      </c>
      <c r="I1364" t="str">
        <f>CONCATENATE(ESE!C1364,"-",ESE!D1364,"-",ESE!G1364)</f>
        <v>ITA-zan PAM-28</v>
      </c>
      <c r="J1364" t="str">
        <f t="shared" si="43"/>
        <v>762</v>
      </c>
    </row>
    <row r="1365" spans="1:10" ht="12.75" customHeight="1" x14ac:dyDescent="0.3">
      <c r="A1365" s="2">
        <v>1367</v>
      </c>
      <c r="B1365" s="2" t="s">
        <v>665</v>
      </c>
      <c r="C1365" s="2" t="s">
        <v>8</v>
      </c>
      <c r="D1365" s="2" t="s">
        <v>61</v>
      </c>
      <c r="E1365" s="2" t="s">
        <v>1440</v>
      </c>
      <c r="F1365" s="2">
        <v>20</v>
      </c>
      <c r="G1365" s="3">
        <v>16</v>
      </c>
      <c r="H1365" s="14">
        <f t="shared" si="42"/>
        <v>320</v>
      </c>
      <c r="I1365" t="str">
        <f>CONCATENATE(ESE!C1365,"-",ESE!D1365,"-",ESE!G1365)</f>
        <v>ITA-zan PAM-16</v>
      </c>
      <c r="J1365" t="str">
        <f t="shared" si="43"/>
        <v>762</v>
      </c>
    </row>
    <row r="1366" spans="1:10" ht="12.75" customHeight="1" x14ac:dyDescent="0.3">
      <c r="A1366" s="2">
        <v>1368</v>
      </c>
      <c r="B1366" s="2" t="s">
        <v>665</v>
      </c>
      <c r="C1366" s="2" t="s">
        <v>8</v>
      </c>
      <c r="D1366" s="2" t="s">
        <v>61</v>
      </c>
      <c r="E1366" s="2" t="s">
        <v>1440</v>
      </c>
      <c r="F1366" s="2">
        <v>30</v>
      </c>
      <c r="G1366" s="3">
        <v>19</v>
      </c>
      <c r="H1366" s="14">
        <f t="shared" si="42"/>
        <v>570</v>
      </c>
      <c r="I1366" t="str">
        <f>CONCATENATE(ESE!C1366,"-",ESE!D1366,"-",ESE!G1366)</f>
        <v>ITA-zan PAM-19</v>
      </c>
      <c r="J1366" t="str">
        <f t="shared" si="43"/>
        <v>762</v>
      </c>
    </row>
    <row r="1367" spans="1:10" ht="12.75" customHeight="1" x14ac:dyDescent="0.3">
      <c r="A1367" s="2">
        <v>1369</v>
      </c>
      <c r="B1367" s="2" t="s">
        <v>666</v>
      </c>
      <c r="C1367" s="2" t="s">
        <v>8</v>
      </c>
      <c r="D1367" s="2" t="s">
        <v>9</v>
      </c>
      <c r="E1367" s="2" t="s">
        <v>1440</v>
      </c>
      <c r="F1367" s="2">
        <v>30</v>
      </c>
      <c r="G1367" s="3">
        <v>22</v>
      </c>
      <c r="H1367" s="14">
        <f t="shared" si="42"/>
        <v>660</v>
      </c>
      <c r="I1367" t="str">
        <f>CONCATENATE(ESE!C1367,"-",ESE!D1367,"-",ESE!G1367)</f>
        <v>ITA-SG-22</v>
      </c>
      <c r="J1367" t="str">
        <f t="shared" si="43"/>
        <v>590</v>
      </c>
    </row>
    <row r="1368" spans="1:10" ht="12.75" customHeight="1" x14ac:dyDescent="0.3">
      <c r="A1368" s="2">
        <v>1370</v>
      </c>
      <c r="B1368" s="2" t="s">
        <v>666</v>
      </c>
      <c r="C1368" s="2" t="s">
        <v>8</v>
      </c>
      <c r="D1368" s="2" t="s">
        <v>9</v>
      </c>
      <c r="E1368" s="2" t="s">
        <v>1440</v>
      </c>
      <c r="F1368" s="2">
        <v>20</v>
      </c>
      <c r="G1368" s="3">
        <v>22</v>
      </c>
      <c r="H1368" s="14">
        <f t="shared" si="42"/>
        <v>440</v>
      </c>
      <c r="I1368" t="str">
        <f>CONCATENATE(ESE!C1368,"-",ESE!D1368,"-",ESE!G1368)</f>
        <v>ITA-SG-22</v>
      </c>
      <c r="J1368" t="str">
        <f t="shared" si="43"/>
        <v>590</v>
      </c>
    </row>
    <row r="1369" spans="1:10" ht="12.75" customHeight="1" x14ac:dyDescent="0.3">
      <c r="A1369" s="2">
        <v>1371</v>
      </c>
      <c r="B1369" s="2" t="s">
        <v>666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14" t="str">
        <f t="shared" si="42"/>
        <v/>
      </c>
      <c r="I1369" t="str">
        <f>CONCATENATE(ESE!C1369,"-",ESE!D1369,"-",ESE!G1369)</f>
        <v>ITA-SG-22</v>
      </c>
      <c r="J1369" t="str">
        <f t="shared" si="43"/>
        <v>590</v>
      </c>
    </row>
    <row r="1370" spans="1:10" ht="12.75" customHeight="1" x14ac:dyDescent="0.3">
      <c r="A1370" s="2">
        <v>1372</v>
      </c>
      <c r="B1370" s="2" t="s">
        <v>667</v>
      </c>
      <c r="C1370" s="2" t="s">
        <v>8</v>
      </c>
      <c r="D1370" s="2" t="s">
        <v>9</v>
      </c>
      <c r="E1370" s="2" t="s">
        <v>1440</v>
      </c>
      <c r="F1370" s="2">
        <v>30</v>
      </c>
      <c r="G1370" s="3">
        <v>14</v>
      </c>
      <c r="H1370" s="14">
        <f t="shared" si="42"/>
        <v>420</v>
      </c>
      <c r="I1370" t="str">
        <f>CONCATENATE(ESE!C1370,"-",ESE!D1370,"-",ESE!G1370)</f>
        <v>ITA-SG-14</v>
      </c>
      <c r="J1370" t="str">
        <f t="shared" si="43"/>
        <v>004</v>
      </c>
    </row>
    <row r="1371" spans="1:10" ht="12.75" customHeight="1" x14ac:dyDescent="0.3">
      <c r="A1371" s="2">
        <v>1373</v>
      </c>
      <c r="B1371" s="2" t="s">
        <v>668</v>
      </c>
      <c r="C1371" s="2" t="s">
        <v>8</v>
      </c>
      <c r="D1371" s="2" t="s">
        <v>43</v>
      </c>
      <c r="E1371" s="2" t="s">
        <v>1440</v>
      </c>
      <c r="F1371" s="2">
        <v>30</v>
      </c>
      <c r="G1371" s="3">
        <v>30</v>
      </c>
      <c r="H1371" s="14">
        <f t="shared" si="42"/>
        <v>900</v>
      </c>
      <c r="I1371" t="str">
        <f>CONCATENATE(ESE!C1371,"-",ESE!D1371,"-",ESE!G1371)</f>
        <v>ITA-zan pin SPA-30</v>
      </c>
      <c r="J1371" t="str">
        <f t="shared" si="43"/>
        <v>804</v>
      </c>
    </row>
    <row r="1372" spans="1:10" ht="12.75" customHeight="1" x14ac:dyDescent="0.3">
      <c r="A1372" s="2">
        <v>1374</v>
      </c>
      <c r="B1372" s="2" t="s">
        <v>668</v>
      </c>
      <c r="C1372" s="2" t="s">
        <v>8</v>
      </c>
      <c r="D1372" s="2" t="s">
        <v>43</v>
      </c>
      <c r="E1372" s="2" t="s">
        <v>10</v>
      </c>
      <c r="F1372" s="2">
        <v>0</v>
      </c>
      <c r="G1372" s="3">
        <v>12</v>
      </c>
      <c r="H1372" s="14" t="str">
        <f t="shared" si="42"/>
        <v/>
      </c>
      <c r="I1372" t="str">
        <f>CONCATENATE(ESE!C1372,"-",ESE!D1372,"-",ESE!G1372)</f>
        <v>ITA-zan pin SPA-12</v>
      </c>
      <c r="J1372" t="str">
        <f t="shared" si="43"/>
        <v>804</v>
      </c>
    </row>
    <row r="1373" spans="1:10" ht="12.75" customHeight="1" x14ac:dyDescent="0.3">
      <c r="A1373" s="2">
        <v>1375</v>
      </c>
      <c r="B1373" s="2" t="s">
        <v>668</v>
      </c>
      <c r="C1373" s="2" t="s">
        <v>8</v>
      </c>
      <c r="D1373" s="2" t="s">
        <v>43</v>
      </c>
      <c r="E1373" s="2" t="s">
        <v>1440</v>
      </c>
      <c r="F1373" s="2">
        <v>20</v>
      </c>
      <c r="G1373" s="3">
        <v>23</v>
      </c>
      <c r="H1373" s="14">
        <f t="shared" si="42"/>
        <v>460</v>
      </c>
      <c r="I1373" t="str">
        <f>CONCATENATE(ESE!C1373,"-",ESE!D1373,"-",ESE!G1373)</f>
        <v>ITA-zan pin SPA-23</v>
      </c>
      <c r="J1373" t="str">
        <f t="shared" si="43"/>
        <v>804</v>
      </c>
    </row>
    <row r="1374" spans="1:10" ht="12.75" customHeight="1" x14ac:dyDescent="0.3">
      <c r="A1374" s="2">
        <v>1376</v>
      </c>
      <c r="B1374" s="2" t="s">
        <v>669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14" t="str">
        <f t="shared" si="42"/>
        <v/>
      </c>
      <c r="I1374" t="str">
        <f>CONCATENATE(ESE!C1374,"-",ESE!D1374,"-",ESE!G1374)</f>
        <v>ITA-SG-24</v>
      </c>
      <c r="J1374" t="str">
        <f t="shared" si="43"/>
        <v>083</v>
      </c>
    </row>
    <row r="1375" spans="1:10" ht="12.75" customHeight="1" x14ac:dyDescent="0.3">
      <c r="A1375" s="2">
        <v>1377</v>
      </c>
      <c r="B1375" s="2" t="s">
        <v>669</v>
      </c>
      <c r="C1375" s="2" t="s">
        <v>8</v>
      </c>
      <c r="D1375" s="2" t="s">
        <v>9</v>
      </c>
      <c r="E1375" s="2" t="s">
        <v>1440</v>
      </c>
      <c r="F1375" s="2">
        <v>30</v>
      </c>
      <c r="G1375" s="3">
        <v>25</v>
      </c>
      <c r="H1375" s="14">
        <f t="shared" si="42"/>
        <v>750</v>
      </c>
      <c r="I1375" t="str">
        <f>CONCATENATE(ESE!C1375,"-",ESE!D1375,"-",ESE!G1375)</f>
        <v>ITA-SG-25</v>
      </c>
      <c r="J1375" t="str">
        <f t="shared" si="43"/>
        <v>083</v>
      </c>
    </row>
    <row r="1376" spans="1:10" ht="12.75" customHeight="1" x14ac:dyDescent="0.3">
      <c r="A1376" s="2">
        <v>1378</v>
      </c>
      <c r="B1376" s="2" t="s">
        <v>669</v>
      </c>
      <c r="C1376" s="2" t="s">
        <v>8</v>
      </c>
      <c r="D1376" s="2" t="s">
        <v>9</v>
      </c>
      <c r="E1376" s="2" t="s">
        <v>1440</v>
      </c>
      <c r="F1376" s="2">
        <v>20</v>
      </c>
      <c r="G1376" s="3">
        <v>29</v>
      </c>
      <c r="H1376" s="14">
        <f t="shared" si="42"/>
        <v>580</v>
      </c>
      <c r="I1376" t="str">
        <f>CONCATENATE(ESE!C1376,"-",ESE!D1376,"-",ESE!G1376)</f>
        <v>ITA-SG-29</v>
      </c>
      <c r="J1376" t="str">
        <f t="shared" si="43"/>
        <v>083</v>
      </c>
    </row>
    <row r="1377" spans="1:10" ht="12.75" customHeight="1" x14ac:dyDescent="0.3">
      <c r="A1377" s="2">
        <v>1379</v>
      </c>
      <c r="B1377" s="2" t="s">
        <v>670</v>
      </c>
      <c r="C1377" s="2" t="s">
        <v>8</v>
      </c>
      <c r="D1377" s="2" t="s">
        <v>71</v>
      </c>
      <c r="E1377" s="2" t="s">
        <v>1440</v>
      </c>
      <c r="F1377" s="2">
        <v>20</v>
      </c>
      <c r="G1377" s="3">
        <v>36</v>
      </c>
      <c r="H1377" s="14">
        <f t="shared" si="42"/>
        <v>720</v>
      </c>
      <c r="I1377" t="str">
        <f>CONCATENATE(ESE!C1377,"-",ESE!D1377,"-",ESE!G1377)</f>
        <v>ITA-lollo SRL-36</v>
      </c>
      <c r="J1377" t="str">
        <f t="shared" si="43"/>
        <v>209</v>
      </c>
    </row>
    <row r="1378" spans="1:10" ht="12.75" customHeight="1" x14ac:dyDescent="0.3">
      <c r="A1378" s="2">
        <v>1380</v>
      </c>
      <c r="B1378" s="2" t="s">
        <v>670</v>
      </c>
      <c r="C1378" s="2" t="s">
        <v>8</v>
      </c>
      <c r="D1378" s="2" t="s">
        <v>71</v>
      </c>
      <c r="E1378" s="2" t="s">
        <v>10</v>
      </c>
      <c r="F1378" s="2">
        <v>0</v>
      </c>
      <c r="G1378" s="3">
        <v>32</v>
      </c>
      <c r="H1378" s="14" t="str">
        <f t="shared" si="42"/>
        <v/>
      </c>
      <c r="I1378" t="str">
        <f>CONCATENATE(ESE!C1378,"-",ESE!D1378,"-",ESE!G1378)</f>
        <v>ITA-lollo SRL-32</v>
      </c>
      <c r="J1378" t="str">
        <f t="shared" si="43"/>
        <v>209</v>
      </c>
    </row>
    <row r="1379" spans="1:10" ht="12.75" customHeight="1" x14ac:dyDescent="0.3">
      <c r="A1379" s="2">
        <v>1381</v>
      </c>
      <c r="B1379" s="2" t="s">
        <v>671</v>
      </c>
      <c r="C1379" s="2" t="s">
        <v>8</v>
      </c>
      <c r="D1379" s="2" t="s">
        <v>43</v>
      </c>
      <c r="E1379" s="2" t="s">
        <v>10</v>
      </c>
      <c r="F1379" s="2">
        <v>0</v>
      </c>
      <c r="G1379" s="3">
        <v>19</v>
      </c>
      <c r="H1379" s="14" t="str">
        <f t="shared" si="42"/>
        <v/>
      </c>
      <c r="I1379" t="str">
        <f>CONCATENATE(ESE!C1379,"-",ESE!D1379,"-",ESE!G1379)</f>
        <v>ITA-zan pin SPA-19</v>
      </c>
      <c r="J1379" t="str">
        <f t="shared" si="43"/>
        <v>076</v>
      </c>
    </row>
    <row r="1380" spans="1:10" ht="12.75" customHeight="1" x14ac:dyDescent="0.3">
      <c r="A1380" s="2">
        <v>1382</v>
      </c>
      <c r="B1380" s="2" t="s">
        <v>672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14" t="str">
        <f t="shared" si="42"/>
        <v/>
      </c>
      <c r="I1380" t="str">
        <f>CONCATENATE(ESE!C1380,"-",ESE!D1380,"-",ESE!G1380)</f>
        <v>ITA-SG-37</v>
      </c>
      <c r="J1380" t="str">
        <f t="shared" si="43"/>
        <v>584</v>
      </c>
    </row>
    <row r="1381" spans="1:10" ht="12.75" customHeight="1" x14ac:dyDescent="0.3">
      <c r="A1381" s="2">
        <v>1383</v>
      </c>
      <c r="B1381" s="2" t="s">
        <v>672</v>
      </c>
      <c r="C1381" s="2" t="s">
        <v>8</v>
      </c>
      <c r="D1381" s="2" t="s">
        <v>9</v>
      </c>
      <c r="E1381" s="2" t="s">
        <v>1440</v>
      </c>
      <c r="F1381" s="2">
        <v>30</v>
      </c>
      <c r="G1381" s="3">
        <v>28</v>
      </c>
      <c r="H1381" s="14">
        <f t="shared" si="42"/>
        <v>840</v>
      </c>
      <c r="I1381" t="str">
        <f>CONCATENATE(ESE!C1381,"-",ESE!D1381,"-",ESE!G1381)</f>
        <v>ITA-SG-28</v>
      </c>
      <c r="J1381" t="str">
        <f t="shared" si="43"/>
        <v>584</v>
      </c>
    </row>
    <row r="1382" spans="1:10" ht="12.75" customHeight="1" x14ac:dyDescent="0.3">
      <c r="A1382" s="2">
        <v>1384</v>
      </c>
      <c r="B1382" s="2" t="s">
        <v>673</v>
      </c>
      <c r="C1382" s="2" t="s">
        <v>8</v>
      </c>
      <c r="D1382" s="2" t="s">
        <v>43</v>
      </c>
      <c r="E1382" s="2" t="s">
        <v>10</v>
      </c>
      <c r="F1382" s="2">
        <v>0</v>
      </c>
      <c r="G1382" s="3">
        <v>40</v>
      </c>
      <c r="H1382" s="14" t="str">
        <f t="shared" si="42"/>
        <v/>
      </c>
      <c r="I1382" t="str">
        <f>CONCATENATE(ESE!C1382,"-",ESE!D1382,"-",ESE!G1382)</f>
        <v>ITA-zan pin SPA-40</v>
      </c>
      <c r="J1382" t="str">
        <f t="shared" si="43"/>
        <v>122</v>
      </c>
    </row>
    <row r="1383" spans="1:10" ht="12.75" customHeight="1" x14ac:dyDescent="0.3">
      <c r="A1383" s="2">
        <v>1385</v>
      </c>
      <c r="B1383" s="2" t="s">
        <v>674</v>
      </c>
      <c r="C1383" s="2" t="s">
        <v>26</v>
      </c>
      <c r="D1383" s="2" t="s">
        <v>15</v>
      </c>
      <c r="E1383" s="2" t="s">
        <v>10</v>
      </c>
      <c r="F1383" s="2">
        <v>0</v>
      </c>
      <c r="G1383" s="3">
        <v>17</v>
      </c>
      <c r="H1383" s="14" t="str">
        <f t="shared" si="42"/>
        <v/>
      </c>
      <c r="I1383" t="str">
        <f>CONCATENATE(ESE!C1383,"-",ESE!D1383,"-",ESE!G1383)</f>
        <v>NON PRESENTE-EGYPTIAN SAE-17</v>
      </c>
      <c r="J1383" t="str">
        <f t="shared" si="43"/>
        <v>683</v>
      </c>
    </row>
    <row r="1384" spans="1:10" ht="12.75" customHeight="1" x14ac:dyDescent="0.3">
      <c r="A1384" s="2">
        <v>1386</v>
      </c>
      <c r="B1384" s="2" t="s">
        <v>674</v>
      </c>
      <c r="C1384" s="2" t="s">
        <v>26</v>
      </c>
      <c r="D1384" s="2" t="s">
        <v>15</v>
      </c>
      <c r="E1384" s="2" t="s">
        <v>1440</v>
      </c>
      <c r="F1384" s="2">
        <v>20</v>
      </c>
      <c r="G1384" s="3">
        <v>14</v>
      </c>
      <c r="H1384" s="14">
        <f t="shared" si="42"/>
        <v>280</v>
      </c>
      <c r="I1384" t="str">
        <f>CONCATENATE(ESE!C1384,"-",ESE!D1384,"-",ESE!G1384)</f>
        <v>NON PRESENTE-EGYPTIAN SAE-14</v>
      </c>
      <c r="J1384" t="str">
        <f t="shared" si="43"/>
        <v>683</v>
      </c>
    </row>
    <row r="1385" spans="1:10" ht="12.75" customHeight="1" x14ac:dyDescent="0.3">
      <c r="A1385" s="2">
        <v>1387</v>
      </c>
      <c r="B1385" s="2" t="s">
        <v>674</v>
      </c>
      <c r="C1385" s="2" t="s">
        <v>26</v>
      </c>
      <c r="D1385" s="2" t="s">
        <v>15</v>
      </c>
      <c r="E1385" s="2" t="s">
        <v>1440</v>
      </c>
      <c r="F1385" s="2">
        <v>30</v>
      </c>
      <c r="G1385" s="3">
        <v>19</v>
      </c>
      <c r="H1385" s="14">
        <f t="shared" si="42"/>
        <v>570</v>
      </c>
      <c r="I1385" t="str">
        <f>CONCATENATE(ESE!C1385,"-",ESE!D1385,"-",ESE!G1385)</f>
        <v>NON PRESENTE-EGYPTIAN SAE-19</v>
      </c>
      <c r="J1385" t="str">
        <f t="shared" si="43"/>
        <v>683</v>
      </c>
    </row>
    <row r="1386" spans="1:10" ht="12.75" customHeight="1" x14ac:dyDescent="0.3">
      <c r="A1386" s="2">
        <v>1388</v>
      </c>
      <c r="B1386" s="2" t="s">
        <v>675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14" t="str">
        <f t="shared" si="42"/>
        <v/>
      </c>
      <c r="I1386" t="str">
        <f>CONCATENATE(ESE!C1386,"-",ESE!D1386,"-",ESE!G1386)</f>
        <v>ITA-SG-29</v>
      </c>
      <c r="J1386" t="str">
        <f t="shared" si="43"/>
        <v>622</v>
      </c>
    </row>
    <row r="1387" spans="1:10" ht="12.75" customHeight="1" x14ac:dyDescent="0.3">
      <c r="A1387" s="2">
        <v>1389</v>
      </c>
      <c r="B1387" s="2" t="s">
        <v>675</v>
      </c>
      <c r="C1387" s="2" t="s">
        <v>8</v>
      </c>
      <c r="D1387" s="2" t="s">
        <v>9</v>
      </c>
      <c r="E1387" s="2" t="s">
        <v>1440</v>
      </c>
      <c r="F1387" s="2">
        <v>30</v>
      </c>
      <c r="G1387" s="3">
        <v>19</v>
      </c>
      <c r="H1387" s="14">
        <f t="shared" si="42"/>
        <v>570</v>
      </c>
      <c r="I1387" t="str">
        <f>CONCATENATE(ESE!C1387,"-",ESE!D1387,"-",ESE!G1387)</f>
        <v>ITA-SG-19</v>
      </c>
      <c r="J1387" t="str">
        <f t="shared" si="43"/>
        <v>622</v>
      </c>
    </row>
    <row r="1388" spans="1:10" ht="12.75" customHeight="1" x14ac:dyDescent="0.3">
      <c r="A1388" s="2">
        <v>1390</v>
      </c>
      <c r="B1388" s="2" t="s">
        <v>676</v>
      </c>
      <c r="C1388" s="2" t="s">
        <v>8</v>
      </c>
      <c r="D1388" s="2" t="s">
        <v>176</v>
      </c>
      <c r="E1388" s="2" t="s">
        <v>1440</v>
      </c>
      <c r="F1388" s="2">
        <v>30</v>
      </c>
      <c r="G1388" s="3">
        <v>11</v>
      </c>
      <c r="H1388" s="14">
        <f t="shared" si="42"/>
        <v>330</v>
      </c>
      <c r="I1388" t="str">
        <f>CONCATENATE(ESE!C1388,"-",ESE!D1388,"-",ESE!G1388)</f>
        <v>ITA-mull-11</v>
      </c>
      <c r="J1388" t="str">
        <f t="shared" si="43"/>
        <v>363</v>
      </c>
    </row>
    <row r="1389" spans="1:10" ht="12.75" customHeight="1" x14ac:dyDescent="0.3">
      <c r="A1389" s="2">
        <v>1391</v>
      </c>
      <c r="B1389" s="2" t="s">
        <v>676</v>
      </c>
      <c r="C1389" s="2" t="s">
        <v>8</v>
      </c>
      <c r="D1389" s="2" t="s">
        <v>176</v>
      </c>
      <c r="E1389" s="2" t="s">
        <v>1440</v>
      </c>
      <c r="F1389" s="2">
        <v>20</v>
      </c>
      <c r="G1389" s="3">
        <v>36</v>
      </c>
      <c r="H1389" s="14">
        <f t="shared" si="42"/>
        <v>720</v>
      </c>
      <c r="I1389" t="str">
        <f>CONCATENATE(ESE!C1389,"-",ESE!D1389,"-",ESE!G1389)</f>
        <v>ITA-mull-36</v>
      </c>
      <c r="J1389" t="str">
        <f t="shared" si="43"/>
        <v>363</v>
      </c>
    </row>
    <row r="1390" spans="1:10" ht="12.75" customHeight="1" x14ac:dyDescent="0.3">
      <c r="A1390" s="2">
        <v>1392</v>
      </c>
      <c r="B1390" s="2" t="s">
        <v>676</v>
      </c>
      <c r="C1390" s="2" t="s">
        <v>8</v>
      </c>
      <c r="D1390" s="2" t="s">
        <v>176</v>
      </c>
      <c r="E1390" s="2" t="s">
        <v>10</v>
      </c>
      <c r="F1390" s="2">
        <v>0</v>
      </c>
      <c r="G1390" s="3">
        <v>18</v>
      </c>
      <c r="H1390" s="14" t="str">
        <f t="shared" si="42"/>
        <v/>
      </c>
      <c r="I1390" t="str">
        <f>CONCATENATE(ESE!C1390,"-",ESE!D1390,"-",ESE!G1390)</f>
        <v>ITA-mull-18</v>
      </c>
      <c r="J1390" t="str">
        <f t="shared" si="43"/>
        <v>363</v>
      </c>
    </row>
    <row r="1391" spans="1:10" ht="12.75" customHeight="1" x14ac:dyDescent="0.3">
      <c r="A1391" s="2">
        <v>1393</v>
      </c>
      <c r="B1391" s="2" t="s">
        <v>677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14" t="str">
        <f t="shared" si="42"/>
        <v/>
      </c>
      <c r="I1391" t="str">
        <f>CONCATENATE(ESE!C1391,"-",ESE!D1391,"-",ESE!G1391)</f>
        <v>ITA-SG-37</v>
      </c>
      <c r="J1391" t="str">
        <f t="shared" si="43"/>
        <v>659</v>
      </c>
    </row>
    <row r="1392" spans="1:10" ht="12.75" customHeight="1" x14ac:dyDescent="0.3">
      <c r="A1392" s="2">
        <v>1394</v>
      </c>
      <c r="B1392" s="2" t="s">
        <v>677</v>
      </c>
      <c r="C1392" s="2" t="s">
        <v>8</v>
      </c>
      <c r="D1392" s="2" t="s">
        <v>9</v>
      </c>
      <c r="E1392" s="2" t="s">
        <v>1440</v>
      </c>
      <c r="F1392" s="2">
        <v>20</v>
      </c>
      <c r="G1392" s="3">
        <v>16</v>
      </c>
      <c r="H1392" s="14">
        <f t="shared" si="42"/>
        <v>320</v>
      </c>
      <c r="I1392" t="str">
        <f>CONCATENATE(ESE!C1392,"-",ESE!D1392,"-",ESE!G1392)</f>
        <v>ITA-SG-16</v>
      </c>
      <c r="J1392" t="str">
        <f t="shared" si="43"/>
        <v>659</v>
      </c>
    </row>
    <row r="1393" spans="1:10" ht="12.75" customHeight="1" x14ac:dyDescent="0.3">
      <c r="A1393" s="2">
        <v>1395</v>
      </c>
      <c r="B1393" s="2" t="s">
        <v>677</v>
      </c>
      <c r="C1393" s="2" t="s">
        <v>8</v>
      </c>
      <c r="D1393" s="2" t="s">
        <v>9</v>
      </c>
      <c r="E1393" s="2" t="s">
        <v>1440</v>
      </c>
      <c r="F1393" s="2">
        <v>30</v>
      </c>
      <c r="G1393" s="3">
        <v>15</v>
      </c>
      <c r="H1393" s="14">
        <f t="shared" si="42"/>
        <v>450</v>
      </c>
      <c r="I1393" t="str">
        <f>CONCATENATE(ESE!C1393,"-",ESE!D1393,"-",ESE!G1393)</f>
        <v>ITA-SG-15</v>
      </c>
      <c r="J1393" t="str">
        <f t="shared" si="43"/>
        <v>659</v>
      </c>
    </row>
    <row r="1394" spans="1:10" ht="12.75" customHeight="1" x14ac:dyDescent="0.3">
      <c r="A1394" s="2">
        <v>1396</v>
      </c>
      <c r="B1394" s="2" t="s">
        <v>678</v>
      </c>
      <c r="C1394" s="2" t="s">
        <v>8</v>
      </c>
      <c r="D1394" s="2" t="s">
        <v>32</v>
      </c>
      <c r="E1394" s="2" t="s">
        <v>10</v>
      </c>
      <c r="F1394" s="2">
        <v>0</v>
      </c>
      <c r="G1394" s="3">
        <v>39</v>
      </c>
      <c r="H1394" s="14" t="str">
        <f t="shared" si="42"/>
        <v/>
      </c>
      <c r="I1394" t="str">
        <f>CONCATENATE(ESE!C1394,"-",ESE!D1394,"-",ESE!G1394)</f>
        <v>ITA-zan VETRI-39</v>
      </c>
      <c r="J1394" t="str">
        <f t="shared" si="43"/>
        <v>667</v>
      </c>
    </row>
    <row r="1395" spans="1:10" ht="12.75" customHeight="1" x14ac:dyDescent="0.3">
      <c r="A1395" s="2">
        <v>1397</v>
      </c>
      <c r="B1395" s="2" t="s">
        <v>679</v>
      </c>
      <c r="C1395" s="2" t="s">
        <v>8</v>
      </c>
      <c r="D1395" s="2" t="s">
        <v>61</v>
      </c>
      <c r="E1395" s="2" t="s">
        <v>1440</v>
      </c>
      <c r="F1395" s="2">
        <v>20</v>
      </c>
      <c r="G1395" s="3">
        <v>11</v>
      </c>
      <c r="H1395" s="14">
        <f t="shared" si="42"/>
        <v>220</v>
      </c>
      <c r="I1395" t="str">
        <f>CONCATENATE(ESE!C1395,"-",ESE!D1395,"-",ESE!G1395)</f>
        <v>ITA-zan PAM-11</v>
      </c>
      <c r="J1395" t="str">
        <f t="shared" si="43"/>
        <v>262</v>
      </c>
    </row>
    <row r="1396" spans="1:10" ht="12.75" customHeight="1" x14ac:dyDescent="0.3">
      <c r="A1396" s="2">
        <v>1398</v>
      </c>
      <c r="B1396" s="2" t="s">
        <v>679</v>
      </c>
      <c r="C1396" s="2" t="s">
        <v>8</v>
      </c>
      <c r="D1396" s="2" t="s">
        <v>61</v>
      </c>
      <c r="E1396" s="2" t="s">
        <v>10</v>
      </c>
      <c r="F1396" s="2">
        <v>0</v>
      </c>
      <c r="G1396" s="3">
        <v>32</v>
      </c>
      <c r="H1396" s="14" t="str">
        <f t="shared" si="42"/>
        <v/>
      </c>
      <c r="I1396" t="str">
        <f>CONCATENATE(ESE!C1396,"-",ESE!D1396,"-",ESE!G1396)</f>
        <v>ITA-zan PAM-32</v>
      </c>
      <c r="J1396" t="str">
        <f t="shared" si="43"/>
        <v>262</v>
      </c>
    </row>
    <row r="1397" spans="1:10" ht="12.75" customHeight="1" x14ac:dyDescent="0.3">
      <c r="A1397" s="2">
        <v>1399</v>
      </c>
      <c r="B1397" s="2" t="s">
        <v>679</v>
      </c>
      <c r="C1397" s="2" t="s">
        <v>8</v>
      </c>
      <c r="D1397" s="2" t="s">
        <v>61</v>
      </c>
      <c r="E1397" s="2" t="s">
        <v>1440</v>
      </c>
      <c r="F1397" s="2">
        <v>30</v>
      </c>
      <c r="G1397" s="3">
        <v>33</v>
      </c>
      <c r="H1397" s="14">
        <f t="shared" si="42"/>
        <v>990</v>
      </c>
      <c r="I1397" t="str">
        <f>CONCATENATE(ESE!C1397,"-",ESE!D1397,"-",ESE!G1397)</f>
        <v>ITA-zan PAM-33</v>
      </c>
      <c r="J1397" t="str">
        <f t="shared" si="43"/>
        <v>262</v>
      </c>
    </row>
    <row r="1398" spans="1:10" ht="12.75" customHeight="1" x14ac:dyDescent="0.3">
      <c r="A1398" s="2">
        <v>1400</v>
      </c>
      <c r="B1398" s="2" t="s">
        <v>680</v>
      </c>
      <c r="C1398" s="2" t="s">
        <v>8</v>
      </c>
      <c r="D1398" s="2" t="s">
        <v>32</v>
      </c>
      <c r="E1398" s="2" t="s">
        <v>10</v>
      </c>
      <c r="F1398" s="2">
        <v>0</v>
      </c>
      <c r="G1398" s="3">
        <v>39</v>
      </c>
      <c r="H1398" s="14" t="str">
        <f t="shared" si="42"/>
        <v/>
      </c>
      <c r="I1398" t="str">
        <f>CONCATENATE(ESE!C1398,"-",ESE!D1398,"-",ESE!G1398)</f>
        <v>ITA-zan VETRI-39</v>
      </c>
      <c r="J1398" t="str">
        <f t="shared" si="43"/>
        <v>508</v>
      </c>
    </row>
    <row r="1399" spans="1:10" ht="12.75" customHeight="1" x14ac:dyDescent="0.3">
      <c r="A1399" s="2">
        <v>1401</v>
      </c>
      <c r="B1399" s="2" t="s">
        <v>680</v>
      </c>
      <c r="C1399" s="2" t="s">
        <v>8</v>
      </c>
      <c r="D1399" s="2" t="s">
        <v>32</v>
      </c>
      <c r="E1399" s="2" t="s">
        <v>1440</v>
      </c>
      <c r="F1399" s="2">
        <v>30</v>
      </c>
      <c r="G1399" s="3">
        <v>39</v>
      </c>
      <c r="H1399" s="14">
        <f t="shared" si="42"/>
        <v>1170</v>
      </c>
      <c r="I1399" t="str">
        <f>CONCATENATE(ESE!C1399,"-",ESE!D1399,"-",ESE!G1399)</f>
        <v>ITA-zan VETRI-39</v>
      </c>
      <c r="J1399" t="str">
        <f t="shared" si="43"/>
        <v>508</v>
      </c>
    </row>
    <row r="1400" spans="1:10" ht="12.75" customHeight="1" x14ac:dyDescent="0.3">
      <c r="A1400" s="2">
        <v>1402</v>
      </c>
      <c r="B1400" s="2" t="s">
        <v>680</v>
      </c>
      <c r="C1400" s="2" t="s">
        <v>8</v>
      </c>
      <c r="D1400" s="2" t="s">
        <v>32</v>
      </c>
      <c r="E1400" s="2" t="s">
        <v>1440</v>
      </c>
      <c r="F1400" s="2">
        <v>20</v>
      </c>
      <c r="G1400" s="3">
        <v>38</v>
      </c>
      <c r="H1400" s="14">
        <f t="shared" si="42"/>
        <v>760</v>
      </c>
      <c r="I1400" t="str">
        <f>CONCATENATE(ESE!C1400,"-",ESE!D1400,"-",ESE!G1400)</f>
        <v>ITA-zan VETRI-38</v>
      </c>
      <c r="J1400" t="str">
        <f t="shared" si="43"/>
        <v>508</v>
      </c>
    </row>
    <row r="1401" spans="1:10" ht="12.75" customHeight="1" x14ac:dyDescent="0.3">
      <c r="A1401" s="2">
        <v>1403</v>
      </c>
      <c r="B1401" s="2" t="s">
        <v>681</v>
      </c>
      <c r="C1401" s="2" t="s">
        <v>13</v>
      </c>
      <c r="D1401" s="2" t="s">
        <v>19</v>
      </c>
      <c r="E1401" s="2" t="s">
        <v>1440</v>
      </c>
      <c r="F1401" s="2">
        <v>20</v>
      </c>
      <c r="G1401" s="3">
        <v>35</v>
      </c>
      <c r="H1401" s="14">
        <f t="shared" si="42"/>
        <v>700</v>
      </c>
      <c r="I1401" t="str">
        <f>CONCATENATE(ESE!C1401,"-",ESE!D1401,"-",ESE!G1401)</f>
        <v>EGY-zan pin assuf S.A.E.-35</v>
      </c>
      <c r="J1401" t="str">
        <f t="shared" si="43"/>
        <v>096</v>
      </c>
    </row>
    <row r="1402" spans="1:10" ht="12.75" customHeight="1" x14ac:dyDescent="0.3">
      <c r="A1402" s="2">
        <v>1404</v>
      </c>
      <c r="B1402" s="2" t="s">
        <v>681</v>
      </c>
      <c r="C1402" s="2" t="s">
        <v>13</v>
      </c>
      <c r="D1402" s="2" t="s">
        <v>19</v>
      </c>
      <c r="E1402" s="2" t="s">
        <v>10</v>
      </c>
      <c r="F1402" s="2">
        <v>0</v>
      </c>
      <c r="G1402" s="3">
        <v>29</v>
      </c>
      <c r="H1402" s="14" t="str">
        <f t="shared" si="42"/>
        <v/>
      </c>
      <c r="I1402" t="str">
        <f>CONCATENATE(ESE!C1402,"-",ESE!D1402,"-",ESE!G1402)</f>
        <v>EGY-zan pin assuf S.A.E.-29</v>
      </c>
      <c r="J1402" t="str">
        <f t="shared" si="43"/>
        <v>096</v>
      </c>
    </row>
    <row r="1403" spans="1:10" ht="12.75" customHeight="1" x14ac:dyDescent="0.3">
      <c r="A1403" s="2">
        <v>1405</v>
      </c>
      <c r="B1403" s="2" t="s">
        <v>681</v>
      </c>
      <c r="C1403" s="2" t="s">
        <v>13</v>
      </c>
      <c r="D1403" s="2" t="s">
        <v>19</v>
      </c>
      <c r="E1403" s="2" t="s">
        <v>1440</v>
      </c>
      <c r="F1403" s="2">
        <v>30</v>
      </c>
      <c r="G1403" s="3">
        <v>22</v>
      </c>
      <c r="H1403" s="14">
        <f t="shared" si="42"/>
        <v>660</v>
      </c>
      <c r="I1403" t="str">
        <f>CONCATENATE(ESE!C1403,"-",ESE!D1403,"-",ESE!G1403)</f>
        <v>EGY-zan pin assuf S.A.E.-22</v>
      </c>
      <c r="J1403" t="str">
        <f t="shared" si="43"/>
        <v>096</v>
      </c>
    </row>
    <row r="1404" spans="1:10" ht="12.75" customHeight="1" x14ac:dyDescent="0.3">
      <c r="A1404" s="2">
        <v>1406</v>
      </c>
      <c r="B1404" s="2" t="s">
        <v>681</v>
      </c>
      <c r="C1404" s="2" t="s">
        <v>13</v>
      </c>
      <c r="D1404" s="2" t="s">
        <v>19</v>
      </c>
      <c r="E1404" s="2" t="s">
        <v>1440</v>
      </c>
      <c r="F1404" s="2">
        <v>20</v>
      </c>
      <c r="G1404" s="3">
        <v>14</v>
      </c>
      <c r="H1404" s="14">
        <f t="shared" si="42"/>
        <v>280</v>
      </c>
      <c r="I1404" t="str">
        <f>CONCATENATE(ESE!C1404,"-",ESE!D1404,"-",ESE!G1404)</f>
        <v>EGY-zan pin assuf S.A.E.-14</v>
      </c>
      <c r="J1404" t="str">
        <f t="shared" si="43"/>
        <v>096</v>
      </c>
    </row>
    <row r="1405" spans="1:10" ht="12.75" customHeight="1" x14ac:dyDescent="0.3">
      <c r="A1405" s="2">
        <v>1407</v>
      </c>
      <c r="B1405" s="2" t="s">
        <v>682</v>
      </c>
      <c r="C1405" s="2" t="s">
        <v>13</v>
      </c>
      <c r="D1405" s="2" t="s">
        <v>19</v>
      </c>
      <c r="E1405" s="2" t="s">
        <v>10</v>
      </c>
      <c r="F1405" s="2">
        <v>0</v>
      </c>
      <c r="G1405" s="3">
        <v>22</v>
      </c>
      <c r="H1405" s="14" t="str">
        <f t="shared" si="42"/>
        <v/>
      </c>
      <c r="I1405" t="str">
        <f>CONCATENATE(ESE!C1405,"-",ESE!D1405,"-",ESE!G1405)</f>
        <v>EGY-zan pin assuf S.A.E.-22</v>
      </c>
      <c r="J1405" t="str">
        <f t="shared" si="43"/>
        <v>892</v>
      </c>
    </row>
    <row r="1406" spans="1:10" ht="12.75" customHeight="1" x14ac:dyDescent="0.3">
      <c r="A1406" s="2">
        <v>1408</v>
      </c>
      <c r="B1406" s="2" t="s">
        <v>682</v>
      </c>
      <c r="C1406" s="2" t="s">
        <v>13</v>
      </c>
      <c r="D1406" s="2" t="s">
        <v>19</v>
      </c>
      <c r="E1406" s="2" t="s">
        <v>1440</v>
      </c>
      <c r="F1406" s="2">
        <v>20</v>
      </c>
      <c r="G1406" s="3">
        <v>15</v>
      </c>
      <c r="H1406" s="14">
        <f t="shared" si="42"/>
        <v>300</v>
      </c>
      <c r="I1406" t="str">
        <f>CONCATENATE(ESE!C1406,"-",ESE!D1406,"-",ESE!G1406)</f>
        <v>EGY-zan pin assuf S.A.E.-15</v>
      </c>
      <c r="J1406" t="str">
        <f t="shared" si="43"/>
        <v>892</v>
      </c>
    </row>
    <row r="1407" spans="1:10" ht="12.75" customHeight="1" x14ac:dyDescent="0.3">
      <c r="A1407" s="2">
        <v>1409</v>
      </c>
      <c r="B1407" s="2" t="s">
        <v>682</v>
      </c>
      <c r="C1407" s="2" t="s">
        <v>13</v>
      </c>
      <c r="D1407" s="2" t="s">
        <v>19</v>
      </c>
      <c r="E1407" s="2" t="s">
        <v>1440</v>
      </c>
      <c r="F1407" s="2">
        <v>30</v>
      </c>
      <c r="G1407" s="3">
        <v>23</v>
      </c>
      <c r="H1407" s="14">
        <f t="shared" si="42"/>
        <v>690</v>
      </c>
      <c r="I1407" t="str">
        <f>CONCATENATE(ESE!C1407,"-",ESE!D1407,"-",ESE!G1407)</f>
        <v>EGY-zan pin assuf S.A.E.-23</v>
      </c>
      <c r="J1407" t="str">
        <f t="shared" si="43"/>
        <v>892</v>
      </c>
    </row>
    <row r="1408" spans="1:10" ht="12.75" customHeight="1" x14ac:dyDescent="0.3">
      <c r="A1408" s="2">
        <v>1410</v>
      </c>
      <c r="B1408" s="2" t="s">
        <v>683</v>
      </c>
      <c r="C1408" s="2" t="s">
        <v>13</v>
      </c>
      <c r="D1408" s="2" t="s">
        <v>19</v>
      </c>
      <c r="E1408" s="2" t="s">
        <v>10</v>
      </c>
      <c r="F1408" s="2">
        <v>0</v>
      </c>
      <c r="G1408" s="3">
        <v>28</v>
      </c>
      <c r="H1408" s="14" t="str">
        <f t="shared" si="42"/>
        <v/>
      </c>
      <c r="I1408" t="str">
        <f>CONCATENATE(ESE!C1408,"-",ESE!D1408,"-",ESE!G1408)</f>
        <v>EGY-zan pin assuf S.A.E.-28</v>
      </c>
      <c r="J1408" t="str">
        <f t="shared" si="43"/>
        <v>663</v>
      </c>
    </row>
    <row r="1409" spans="1:10" ht="12.75" customHeight="1" x14ac:dyDescent="0.3">
      <c r="A1409" s="2">
        <v>1411</v>
      </c>
      <c r="B1409" s="2" t="s">
        <v>683</v>
      </c>
      <c r="C1409" s="2" t="s">
        <v>13</v>
      </c>
      <c r="D1409" s="2" t="s">
        <v>19</v>
      </c>
      <c r="E1409" s="2" t="s">
        <v>1440</v>
      </c>
      <c r="F1409" s="2">
        <v>30</v>
      </c>
      <c r="G1409" s="3">
        <v>38</v>
      </c>
      <c r="H1409" s="14">
        <f t="shared" si="42"/>
        <v>1140</v>
      </c>
      <c r="I1409" t="str">
        <f>CONCATENATE(ESE!C1409,"-",ESE!D1409,"-",ESE!G1409)</f>
        <v>EGY-zan pin assuf S.A.E.-38</v>
      </c>
      <c r="J1409" t="str">
        <f t="shared" si="43"/>
        <v>663</v>
      </c>
    </row>
    <row r="1410" spans="1:10" ht="12.75" customHeight="1" x14ac:dyDescent="0.3">
      <c r="A1410" s="2">
        <v>1412</v>
      </c>
      <c r="B1410" s="2" t="s">
        <v>683</v>
      </c>
      <c r="C1410" s="2" t="s">
        <v>13</v>
      </c>
      <c r="D1410" s="2" t="s">
        <v>19</v>
      </c>
      <c r="E1410" s="2" t="s">
        <v>1440</v>
      </c>
      <c r="F1410" s="2">
        <v>20</v>
      </c>
      <c r="G1410" s="3">
        <v>33</v>
      </c>
      <c r="H1410" s="14">
        <f t="shared" si="42"/>
        <v>660</v>
      </c>
      <c r="I1410" t="str">
        <f>CONCATENATE(ESE!C1410,"-",ESE!D1410,"-",ESE!G1410)</f>
        <v>EGY-zan pin assuf S.A.E.-33</v>
      </c>
      <c r="J1410" t="str">
        <f t="shared" si="43"/>
        <v>663</v>
      </c>
    </row>
    <row r="1411" spans="1:10" ht="12.75" customHeight="1" x14ac:dyDescent="0.3">
      <c r="A1411" s="2">
        <v>1413</v>
      </c>
      <c r="B1411" s="2" t="s">
        <v>683</v>
      </c>
      <c r="C1411" s="2" t="s">
        <v>13</v>
      </c>
      <c r="D1411" s="2" t="s">
        <v>19</v>
      </c>
      <c r="E1411" s="2" t="s">
        <v>1440</v>
      </c>
      <c r="F1411" s="2">
        <v>20</v>
      </c>
      <c r="G1411" s="3">
        <v>16</v>
      </c>
      <c r="H1411" s="14">
        <f t="shared" ref="H1411:H1474" si="44">IF(F1411=0,"",F1411*G1411)</f>
        <v>320</v>
      </c>
      <c r="I1411" t="str">
        <f>CONCATENATE(ESE!C1411,"-",ESE!D1411,"-",ESE!G1411)</f>
        <v>EGY-zan pin assuf S.A.E.-16</v>
      </c>
      <c r="J1411" t="str">
        <f t="shared" ref="J1411:J1474" si="45">MID(B1411,3,3)</f>
        <v>663</v>
      </c>
    </row>
    <row r="1412" spans="1:10" ht="12.75" customHeight="1" x14ac:dyDescent="0.3">
      <c r="A1412" s="2">
        <v>1414</v>
      </c>
      <c r="B1412" s="2" t="s">
        <v>684</v>
      </c>
      <c r="C1412" s="2" t="s">
        <v>13</v>
      </c>
      <c r="D1412" s="2" t="s">
        <v>15</v>
      </c>
      <c r="E1412" s="2" t="s">
        <v>1440</v>
      </c>
      <c r="F1412" s="2">
        <v>20</v>
      </c>
      <c r="G1412" s="3">
        <v>34</v>
      </c>
      <c r="H1412" s="14">
        <f t="shared" si="44"/>
        <v>680</v>
      </c>
      <c r="I1412" t="str">
        <f>CONCATENATE(ESE!C1412,"-",ESE!D1412,"-",ESE!G1412)</f>
        <v>EGY-EGYPTIAN SAE-34</v>
      </c>
      <c r="J1412" t="str">
        <f t="shared" si="45"/>
        <v>300</v>
      </c>
    </row>
    <row r="1413" spans="1:10" ht="12.75" customHeight="1" x14ac:dyDescent="0.3">
      <c r="A1413" s="2">
        <v>1415</v>
      </c>
      <c r="B1413" s="2" t="s">
        <v>684</v>
      </c>
      <c r="C1413" s="2" t="s">
        <v>13</v>
      </c>
      <c r="D1413" s="2" t="s">
        <v>15</v>
      </c>
      <c r="E1413" s="2" t="s">
        <v>1440</v>
      </c>
      <c r="F1413" s="2">
        <v>30</v>
      </c>
      <c r="G1413" s="3">
        <v>20</v>
      </c>
      <c r="H1413" s="14">
        <f t="shared" si="44"/>
        <v>600</v>
      </c>
      <c r="I1413" t="str">
        <f>CONCATENATE(ESE!C1413,"-",ESE!D1413,"-",ESE!G1413)</f>
        <v>EGY-EGYPTIAN SAE-20</v>
      </c>
      <c r="J1413" t="str">
        <f t="shared" si="45"/>
        <v>300</v>
      </c>
    </row>
    <row r="1414" spans="1:10" ht="12.75" customHeight="1" x14ac:dyDescent="0.3">
      <c r="A1414" s="2">
        <v>1416</v>
      </c>
      <c r="B1414" s="2" t="s">
        <v>684</v>
      </c>
      <c r="C1414" s="2" t="s">
        <v>13</v>
      </c>
      <c r="D1414" s="2" t="s">
        <v>15</v>
      </c>
      <c r="E1414" s="2" t="s">
        <v>10</v>
      </c>
      <c r="F1414" s="2">
        <v>0</v>
      </c>
      <c r="G1414" s="3">
        <v>28</v>
      </c>
      <c r="H1414" s="14" t="str">
        <f t="shared" si="44"/>
        <v/>
      </c>
      <c r="I1414" t="str">
        <f>CONCATENATE(ESE!C1414,"-",ESE!D1414,"-",ESE!G1414)</f>
        <v>EGY-EGYPTIAN SAE-28</v>
      </c>
      <c r="J1414" t="str">
        <f t="shared" si="45"/>
        <v>300</v>
      </c>
    </row>
    <row r="1415" spans="1:10" ht="12.75" customHeight="1" x14ac:dyDescent="0.3">
      <c r="A1415" s="2">
        <v>1417</v>
      </c>
      <c r="B1415" s="2" t="s">
        <v>685</v>
      </c>
      <c r="C1415" s="2" t="s">
        <v>13</v>
      </c>
      <c r="D1415" s="2" t="s">
        <v>12</v>
      </c>
      <c r="E1415" s="2" t="s">
        <v>1440</v>
      </c>
      <c r="F1415" s="2">
        <v>20</v>
      </c>
      <c r="G1415" s="3">
        <v>28</v>
      </c>
      <c r="H1415" s="14">
        <f t="shared" si="44"/>
        <v>560</v>
      </c>
      <c r="I1415" t="str">
        <f>CONCATENATE(ESE!C1415,"-",ESE!D1415,"-",ESE!G1415)</f>
        <v>EGY-ccc order-28</v>
      </c>
      <c r="J1415" t="str">
        <f t="shared" si="45"/>
        <v>844</v>
      </c>
    </row>
    <row r="1416" spans="1:10" ht="12.75" customHeight="1" x14ac:dyDescent="0.3">
      <c r="A1416" s="2">
        <v>1418</v>
      </c>
      <c r="B1416" s="2" t="s">
        <v>686</v>
      </c>
      <c r="C1416" s="2" t="s">
        <v>13</v>
      </c>
      <c r="D1416" s="2" t="s">
        <v>19</v>
      </c>
      <c r="E1416" s="2" t="s">
        <v>1440</v>
      </c>
      <c r="F1416" s="2">
        <v>30</v>
      </c>
      <c r="G1416" s="3">
        <v>25</v>
      </c>
      <c r="H1416" s="14">
        <f t="shared" si="44"/>
        <v>750</v>
      </c>
      <c r="I1416" t="str">
        <f>CONCATENATE(ESE!C1416,"-",ESE!D1416,"-",ESE!G1416)</f>
        <v>EGY-zan pin assuf S.A.E.-25</v>
      </c>
      <c r="J1416" t="str">
        <f t="shared" si="45"/>
        <v>593</v>
      </c>
    </row>
    <row r="1417" spans="1:10" ht="12.75" customHeight="1" x14ac:dyDescent="0.3">
      <c r="A1417" s="2">
        <v>1419</v>
      </c>
      <c r="B1417" s="2" t="s">
        <v>687</v>
      </c>
      <c r="C1417" s="2" t="s">
        <v>26</v>
      </c>
      <c r="D1417" s="2" t="s">
        <v>15</v>
      </c>
      <c r="E1417" s="2" t="s">
        <v>10</v>
      </c>
      <c r="F1417" s="2">
        <v>0</v>
      </c>
      <c r="G1417" s="3">
        <v>11</v>
      </c>
      <c r="H1417" s="14" t="str">
        <f t="shared" si="44"/>
        <v/>
      </c>
      <c r="I1417" t="str">
        <f>CONCATENATE(ESE!C1417,"-",ESE!D1417,"-",ESE!G1417)</f>
        <v>NON PRESENTE-EGYPTIAN SAE-11</v>
      </c>
      <c r="J1417" t="str">
        <f t="shared" si="45"/>
        <v>829</v>
      </c>
    </row>
    <row r="1418" spans="1:10" ht="12.75" customHeight="1" x14ac:dyDescent="0.3">
      <c r="A1418" s="2">
        <v>1420</v>
      </c>
      <c r="B1418" s="2" t="s">
        <v>687</v>
      </c>
      <c r="C1418" s="2" t="s">
        <v>26</v>
      </c>
      <c r="D1418" s="2" t="s">
        <v>15</v>
      </c>
      <c r="E1418" s="2" t="s">
        <v>1440</v>
      </c>
      <c r="F1418" s="2">
        <v>20</v>
      </c>
      <c r="G1418" s="3">
        <v>38</v>
      </c>
      <c r="H1418" s="14">
        <f t="shared" si="44"/>
        <v>760</v>
      </c>
      <c r="I1418" t="str">
        <f>CONCATENATE(ESE!C1418,"-",ESE!D1418,"-",ESE!G1418)</f>
        <v>NON PRESENTE-EGYPTIAN SAE-38</v>
      </c>
      <c r="J1418" t="str">
        <f t="shared" si="45"/>
        <v>829</v>
      </c>
    </row>
    <row r="1419" spans="1:10" ht="12.75" customHeight="1" x14ac:dyDescent="0.3">
      <c r="A1419" s="2">
        <v>1421</v>
      </c>
      <c r="B1419" s="2" t="s">
        <v>687</v>
      </c>
      <c r="C1419" s="2" t="s">
        <v>26</v>
      </c>
      <c r="D1419" s="2" t="s">
        <v>15</v>
      </c>
      <c r="E1419" s="2" t="s">
        <v>1440</v>
      </c>
      <c r="F1419" s="2">
        <v>30</v>
      </c>
      <c r="G1419" s="3">
        <v>38</v>
      </c>
      <c r="H1419" s="14">
        <f t="shared" si="44"/>
        <v>1140</v>
      </c>
      <c r="I1419" t="str">
        <f>CONCATENATE(ESE!C1419,"-",ESE!D1419,"-",ESE!G1419)</f>
        <v>NON PRESENTE-EGYPTIAN SAE-38</v>
      </c>
      <c r="J1419" t="str">
        <f t="shared" si="45"/>
        <v>829</v>
      </c>
    </row>
    <row r="1420" spans="1:10" ht="12.75" customHeight="1" x14ac:dyDescent="0.3">
      <c r="A1420" s="2">
        <v>1422</v>
      </c>
      <c r="B1420" s="2" t="s">
        <v>688</v>
      </c>
      <c r="C1420" s="2" t="s">
        <v>13</v>
      </c>
      <c r="D1420" s="2" t="s">
        <v>12</v>
      </c>
      <c r="E1420" s="2" t="s">
        <v>1440</v>
      </c>
      <c r="F1420" s="2">
        <v>30</v>
      </c>
      <c r="G1420" s="3">
        <v>21</v>
      </c>
      <c r="H1420" s="14">
        <f t="shared" si="44"/>
        <v>630</v>
      </c>
      <c r="I1420" t="str">
        <f>CONCATENATE(ESE!C1420,"-",ESE!D1420,"-",ESE!G1420)</f>
        <v>EGY-ccc order-21</v>
      </c>
      <c r="J1420" t="str">
        <f t="shared" si="45"/>
        <v>952</v>
      </c>
    </row>
    <row r="1421" spans="1:10" ht="12.75" customHeight="1" x14ac:dyDescent="0.3">
      <c r="A1421" s="2">
        <v>1423</v>
      </c>
      <c r="B1421" s="2" t="s">
        <v>688</v>
      </c>
      <c r="C1421" s="2" t="s">
        <v>13</v>
      </c>
      <c r="D1421" s="2" t="s">
        <v>12</v>
      </c>
      <c r="E1421" s="2" t="s">
        <v>1440</v>
      </c>
      <c r="F1421" s="2">
        <v>20</v>
      </c>
      <c r="G1421" s="3">
        <v>34</v>
      </c>
      <c r="H1421" s="14">
        <f t="shared" si="44"/>
        <v>680</v>
      </c>
      <c r="I1421" t="str">
        <f>CONCATENATE(ESE!C1421,"-",ESE!D1421,"-",ESE!G1421)</f>
        <v>EGY-ccc order-34</v>
      </c>
      <c r="J1421" t="str">
        <f t="shared" si="45"/>
        <v>952</v>
      </c>
    </row>
    <row r="1422" spans="1:10" ht="12.75" customHeight="1" x14ac:dyDescent="0.3">
      <c r="A1422" s="2">
        <v>1424</v>
      </c>
      <c r="B1422" s="2" t="s">
        <v>688</v>
      </c>
      <c r="C1422" s="2" t="s">
        <v>13</v>
      </c>
      <c r="D1422" s="2" t="s">
        <v>12</v>
      </c>
      <c r="E1422" s="2" t="s">
        <v>1440</v>
      </c>
      <c r="F1422" s="2">
        <v>20</v>
      </c>
      <c r="G1422" s="3">
        <v>36</v>
      </c>
      <c r="H1422" s="14">
        <f t="shared" si="44"/>
        <v>720</v>
      </c>
      <c r="I1422" t="str">
        <f>CONCATENATE(ESE!C1422,"-",ESE!D1422,"-",ESE!G1422)</f>
        <v>EGY-ccc order-36</v>
      </c>
      <c r="J1422" t="str">
        <f t="shared" si="45"/>
        <v>952</v>
      </c>
    </row>
    <row r="1423" spans="1:10" ht="12.75" customHeight="1" x14ac:dyDescent="0.3">
      <c r="A1423" s="2">
        <v>1425</v>
      </c>
      <c r="B1423" s="2" t="s">
        <v>688</v>
      </c>
      <c r="C1423" s="2" t="s">
        <v>13</v>
      </c>
      <c r="D1423" s="2" t="s">
        <v>12</v>
      </c>
      <c r="E1423" s="2" t="s">
        <v>10</v>
      </c>
      <c r="F1423" s="2">
        <v>0</v>
      </c>
      <c r="G1423" s="3">
        <v>20</v>
      </c>
      <c r="H1423" s="14" t="str">
        <f t="shared" si="44"/>
        <v/>
      </c>
      <c r="I1423" t="str">
        <f>CONCATENATE(ESE!C1423,"-",ESE!D1423,"-",ESE!G1423)</f>
        <v>EGY-ccc order-20</v>
      </c>
      <c r="J1423" t="str">
        <f t="shared" si="45"/>
        <v>952</v>
      </c>
    </row>
    <row r="1424" spans="1:10" ht="12.75" customHeight="1" x14ac:dyDescent="0.3">
      <c r="A1424" s="2">
        <v>1426</v>
      </c>
      <c r="B1424" s="2" t="s">
        <v>689</v>
      </c>
      <c r="C1424" s="2" t="s">
        <v>13</v>
      </c>
      <c r="D1424" s="2" t="s">
        <v>19</v>
      </c>
      <c r="E1424" s="2" t="s">
        <v>1440</v>
      </c>
      <c r="F1424" s="2">
        <v>20</v>
      </c>
      <c r="G1424" s="3">
        <v>15</v>
      </c>
      <c r="H1424" s="14">
        <f t="shared" si="44"/>
        <v>300</v>
      </c>
      <c r="I1424" t="str">
        <f>CONCATENATE(ESE!C1424,"-",ESE!D1424,"-",ESE!G1424)</f>
        <v>EGY-zan pin assuf S.A.E.-15</v>
      </c>
      <c r="J1424" t="str">
        <f t="shared" si="45"/>
        <v>293</v>
      </c>
    </row>
    <row r="1425" spans="1:10" ht="12.75" customHeight="1" x14ac:dyDescent="0.3">
      <c r="A1425" s="2">
        <v>1427</v>
      </c>
      <c r="B1425" s="2" t="s">
        <v>689</v>
      </c>
      <c r="C1425" s="2" t="s">
        <v>13</v>
      </c>
      <c r="D1425" s="2" t="s">
        <v>19</v>
      </c>
      <c r="E1425" s="2" t="s">
        <v>10</v>
      </c>
      <c r="F1425" s="2">
        <v>0</v>
      </c>
      <c r="G1425" s="3">
        <v>22</v>
      </c>
      <c r="H1425" s="14" t="str">
        <f t="shared" si="44"/>
        <v/>
      </c>
      <c r="I1425" t="str">
        <f>CONCATENATE(ESE!C1425,"-",ESE!D1425,"-",ESE!G1425)</f>
        <v>EGY-zan pin assuf S.A.E.-22</v>
      </c>
      <c r="J1425" t="str">
        <f t="shared" si="45"/>
        <v>293</v>
      </c>
    </row>
    <row r="1426" spans="1:10" ht="12.75" customHeight="1" x14ac:dyDescent="0.3">
      <c r="A1426" s="2">
        <v>1428</v>
      </c>
      <c r="B1426" s="2" t="s">
        <v>689</v>
      </c>
      <c r="C1426" s="2" t="s">
        <v>13</v>
      </c>
      <c r="D1426" s="2" t="s">
        <v>19</v>
      </c>
      <c r="E1426" s="2" t="s">
        <v>1440</v>
      </c>
      <c r="F1426" s="2">
        <v>30</v>
      </c>
      <c r="G1426" s="3">
        <v>17</v>
      </c>
      <c r="H1426" s="14">
        <f t="shared" si="44"/>
        <v>510</v>
      </c>
      <c r="I1426" t="str">
        <f>CONCATENATE(ESE!C1426,"-",ESE!D1426,"-",ESE!G1426)</f>
        <v>EGY-zan pin assuf S.A.E.-17</v>
      </c>
      <c r="J1426" t="str">
        <f t="shared" si="45"/>
        <v>293</v>
      </c>
    </row>
    <row r="1427" spans="1:10" ht="12.75" customHeight="1" x14ac:dyDescent="0.3">
      <c r="A1427" s="2">
        <v>1429</v>
      </c>
      <c r="B1427" s="2" t="s">
        <v>690</v>
      </c>
      <c r="C1427" s="2" t="s">
        <v>13</v>
      </c>
      <c r="D1427" s="2" t="s">
        <v>12</v>
      </c>
      <c r="E1427" s="2" t="s">
        <v>1440</v>
      </c>
      <c r="F1427" s="2">
        <v>30</v>
      </c>
      <c r="G1427" s="3">
        <v>24</v>
      </c>
      <c r="H1427" s="14">
        <f t="shared" si="44"/>
        <v>720</v>
      </c>
      <c r="I1427" t="str">
        <f>CONCATENATE(ESE!C1427,"-",ESE!D1427,"-",ESE!G1427)</f>
        <v>EGY-ccc order-24</v>
      </c>
      <c r="J1427" t="str">
        <f t="shared" si="45"/>
        <v>553</v>
      </c>
    </row>
    <row r="1428" spans="1:10" ht="12.75" customHeight="1" x14ac:dyDescent="0.3">
      <c r="A1428" s="2">
        <v>1430</v>
      </c>
      <c r="B1428" s="2" t="s">
        <v>690</v>
      </c>
      <c r="C1428" s="2" t="s">
        <v>13</v>
      </c>
      <c r="D1428" s="2" t="s">
        <v>12</v>
      </c>
      <c r="E1428" s="2" t="s">
        <v>10</v>
      </c>
      <c r="F1428" s="2">
        <v>0</v>
      </c>
      <c r="G1428" s="3">
        <v>24</v>
      </c>
      <c r="H1428" s="14" t="str">
        <f t="shared" si="44"/>
        <v/>
      </c>
      <c r="I1428" t="str">
        <f>CONCATENATE(ESE!C1428,"-",ESE!D1428,"-",ESE!G1428)</f>
        <v>EGY-ccc order-24</v>
      </c>
      <c r="J1428" t="str">
        <f t="shared" si="45"/>
        <v>553</v>
      </c>
    </row>
    <row r="1429" spans="1:10" ht="12.75" customHeight="1" x14ac:dyDescent="0.3">
      <c r="A1429" s="2">
        <v>1431</v>
      </c>
      <c r="B1429" s="2" t="s">
        <v>690</v>
      </c>
      <c r="C1429" s="2" t="s">
        <v>13</v>
      </c>
      <c r="D1429" s="2" t="s">
        <v>12</v>
      </c>
      <c r="E1429" s="2" t="s">
        <v>1440</v>
      </c>
      <c r="F1429" s="2">
        <v>20</v>
      </c>
      <c r="G1429" s="3">
        <v>35</v>
      </c>
      <c r="H1429" s="14">
        <f t="shared" si="44"/>
        <v>700</v>
      </c>
      <c r="I1429" t="str">
        <f>CONCATENATE(ESE!C1429,"-",ESE!D1429,"-",ESE!G1429)</f>
        <v>EGY-ccc order-35</v>
      </c>
      <c r="J1429" t="str">
        <f t="shared" si="45"/>
        <v>553</v>
      </c>
    </row>
    <row r="1430" spans="1:10" ht="12.75" customHeight="1" x14ac:dyDescent="0.3">
      <c r="A1430" s="2">
        <v>1432</v>
      </c>
      <c r="B1430" s="2" t="s">
        <v>691</v>
      </c>
      <c r="C1430" s="2" t="s">
        <v>8</v>
      </c>
      <c r="D1430" s="2" t="s">
        <v>43</v>
      </c>
      <c r="E1430" s="2" t="s">
        <v>1440</v>
      </c>
      <c r="F1430" s="2">
        <v>20</v>
      </c>
      <c r="G1430" s="3">
        <v>31</v>
      </c>
      <c r="H1430" s="14">
        <f t="shared" si="44"/>
        <v>620</v>
      </c>
      <c r="I1430" t="str">
        <f>CONCATENATE(ESE!C1430,"-",ESE!D1430,"-",ESE!G1430)</f>
        <v>ITA-zan pin SPA-31</v>
      </c>
      <c r="J1430" t="str">
        <f t="shared" si="45"/>
        <v>806</v>
      </c>
    </row>
    <row r="1431" spans="1:10" ht="12.75" customHeight="1" x14ac:dyDescent="0.3">
      <c r="A1431" s="2">
        <v>1433</v>
      </c>
      <c r="B1431" s="2" t="s">
        <v>691</v>
      </c>
      <c r="C1431" s="2" t="s">
        <v>8</v>
      </c>
      <c r="D1431" s="2" t="s">
        <v>43</v>
      </c>
      <c r="E1431" s="2" t="s">
        <v>1440</v>
      </c>
      <c r="F1431" s="2">
        <v>20</v>
      </c>
      <c r="G1431" s="3">
        <v>20</v>
      </c>
      <c r="H1431" s="14">
        <f t="shared" si="44"/>
        <v>400</v>
      </c>
      <c r="I1431" t="str">
        <f>CONCATENATE(ESE!C1431,"-",ESE!D1431,"-",ESE!G1431)</f>
        <v>ITA-zan pin SPA-20</v>
      </c>
      <c r="J1431" t="str">
        <f t="shared" si="45"/>
        <v>806</v>
      </c>
    </row>
    <row r="1432" spans="1:10" ht="12.75" customHeight="1" x14ac:dyDescent="0.3">
      <c r="A1432" s="2">
        <v>1434</v>
      </c>
      <c r="B1432" s="2" t="s">
        <v>691</v>
      </c>
      <c r="C1432" s="2" t="s">
        <v>8</v>
      </c>
      <c r="D1432" s="2" t="s">
        <v>43</v>
      </c>
      <c r="E1432" s="2" t="s">
        <v>10</v>
      </c>
      <c r="F1432" s="2">
        <v>0</v>
      </c>
      <c r="G1432" s="3">
        <v>19</v>
      </c>
      <c r="H1432" s="14" t="str">
        <f t="shared" si="44"/>
        <v/>
      </c>
      <c r="I1432" t="str">
        <f>CONCATENATE(ESE!C1432,"-",ESE!D1432,"-",ESE!G1432)</f>
        <v>ITA-zan pin SPA-19</v>
      </c>
      <c r="J1432" t="str">
        <f t="shared" si="45"/>
        <v>806</v>
      </c>
    </row>
    <row r="1433" spans="1:10" ht="12.75" customHeight="1" x14ac:dyDescent="0.3">
      <c r="A1433" s="2">
        <v>1435</v>
      </c>
      <c r="B1433" s="2" t="s">
        <v>691</v>
      </c>
      <c r="C1433" s="2" t="s">
        <v>8</v>
      </c>
      <c r="D1433" s="2" t="s">
        <v>43</v>
      </c>
      <c r="E1433" s="2" t="s">
        <v>1440</v>
      </c>
      <c r="F1433" s="2">
        <v>30</v>
      </c>
      <c r="G1433" s="3">
        <v>37</v>
      </c>
      <c r="H1433" s="14">
        <f t="shared" si="44"/>
        <v>1110</v>
      </c>
      <c r="I1433" t="str">
        <f>CONCATENATE(ESE!C1433,"-",ESE!D1433,"-",ESE!G1433)</f>
        <v>ITA-zan pin SPA-37</v>
      </c>
      <c r="J1433" t="str">
        <f t="shared" si="45"/>
        <v>806</v>
      </c>
    </row>
    <row r="1434" spans="1:10" ht="12.75" customHeight="1" x14ac:dyDescent="0.3">
      <c r="A1434" s="2">
        <v>1436</v>
      </c>
      <c r="B1434" s="2" t="s">
        <v>692</v>
      </c>
      <c r="C1434" s="2" t="s">
        <v>8</v>
      </c>
      <c r="D1434" s="2" t="s">
        <v>9</v>
      </c>
      <c r="E1434" s="2" t="s">
        <v>1440</v>
      </c>
      <c r="F1434" s="2">
        <v>30</v>
      </c>
      <c r="G1434" s="3">
        <v>27</v>
      </c>
      <c r="H1434" s="14">
        <f t="shared" si="44"/>
        <v>810</v>
      </c>
      <c r="I1434" t="str">
        <f>CONCATENATE(ESE!C1434,"-",ESE!D1434,"-",ESE!G1434)</f>
        <v>ITA-SG-27</v>
      </c>
      <c r="J1434" t="str">
        <f t="shared" si="45"/>
        <v>881</v>
      </c>
    </row>
    <row r="1435" spans="1:10" ht="12.75" customHeight="1" x14ac:dyDescent="0.3">
      <c r="A1435" s="2">
        <v>1437</v>
      </c>
      <c r="B1435" s="2" t="s">
        <v>692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14" t="str">
        <f t="shared" si="44"/>
        <v/>
      </c>
      <c r="I1435" t="str">
        <f>CONCATENATE(ESE!C1435,"-",ESE!D1435,"-",ESE!G1435)</f>
        <v>ITA-SG-21</v>
      </c>
      <c r="J1435" t="str">
        <f t="shared" si="45"/>
        <v>881</v>
      </c>
    </row>
    <row r="1436" spans="1:10" ht="12.75" customHeight="1" x14ac:dyDescent="0.3">
      <c r="A1436" s="2">
        <v>1438</v>
      </c>
      <c r="B1436" s="2" t="s">
        <v>692</v>
      </c>
      <c r="C1436" s="2" t="s">
        <v>8</v>
      </c>
      <c r="D1436" s="2" t="s">
        <v>9</v>
      </c>
      <c r="E1436" s="2" t="s">
        <v>1440</v>
      </c>
      <c r="F1436" s="2">
        <v>20</v>
      </c>
      <c r="G1436" s="3">
        <v>37</v>
      </c>
      <c r="H1436" s="14">
        <f t="shared" si="44"/>
        <v>740</v>
      </c>
      <c r="I1436" t="str">
        <f>CONCATENATE(ESE!C1436,"-",ESE!D1436,"-",ESE!G1436)</f>
        <v>ITA-SG-37</v>
      </c>
      <c r="J1436" t="str">
        <f t="shared" si="45"/>
        <v>881</v>
      </c>
    </row>
    <row r="1437" spans="1:10" ht="12.75" customHeight="1" x14ac:dyDescent="0.3">
      <c r="A1437" s="2">
        <v>1439</v>
      </c>
      <c r="B1437" s="2" t="s">
        <v>693</v>
      </c>
      <c r="C1437" s="2" t="s">
        <v>8</v>
      </c>
      <c r="D1437" s="2" t="s">
        <v>32</v>
      </c>
      <c r="E1437" s="2" t="s">
        <v>10</v>
      </c>
      <c r="F1437" s="2">
        <v>0</v>
      </c>
      <c r="G1437" s="3">
        <v>17</v>
      </c>
      <c r="H1437" s="14" t="str">
        <f t="shared" si="44"/>
        <v/>
      </c>
      <c r="I1437" t="str">
        <f>CONCATENATE(ESE!C1437,"-",ESE!D1437,"-",ESE!G1437)</f>
        <v>ITA-zan VETRI-17</v>
      </c>
      <c r="J1437" t="str">
        <f t="shared" si="45"/>
        <v>655</v>
      </c>
    </row>
    <row r="1438" spans="1:10" ht="12.75" customHeight="1" x14ac:dyDescent="0.3">
      <c r="A1438" s="2">
        <v>1440</v>
      </c>
      <c r="B1438" s="2" t="s">
        <v>693</v>
      </c>
      <c r="C1438" s="2" t="s">
        <v>8</v>
      </c>
      <c r="D1438" s="2" t="s">
        <v>32</v>
      </c>
      <c r="E1438" s="2" t="s">
        <v>1440</v>
      </c>
      <c r="F1438" s="2">
        <v>30</v>
      </c>
      <c r="G1438" s="3">
        <v>23</v>
      </c>
      <c r="H1438" s="14">
        <f t="shared" si="44"/>
        <v>690</v>
      </c>
      <c r="I1438" t="str">
        <f>CONCATENATE(ESE!C1438,"-",ESE!D1438,"-",ESE!G1438)</f>
        <v>ITA-zan VETRI-23</v>
      </c>
      <c r="J1438" t="str">
        <f t="shared" si="45"/>
        <v>655</v>
      </c>
    </row>
    <row r="1439" spans="1:10" ht="12.75" customHeight="1" x14ac:dyDescent="0.3">
      <c r="A1439" s="2">
        <v>1441</v>
      </c>
      <c r="B1439" s="2" t="s">
        <v>693</v>
      </c>
      <c r="C1439" s="2" t="s">
        <v>8</v>
      </c>
      <c r="D1439" s="2" t="s">
        <v>32</v>
      </c>
      <c r="E1439" s="2" t="s">
        <v>1440</v>
      </c>
      <c r="F1439" s="2">
        <v>20</v>
      </c>
      <c r="G1439" s="3">
        <v>31</v>
      </c>
      <c r="H1439" s="14">
        <f t="shared" si="44"/>
        <v>620</v>
      </c>
      <c r="I1439" t="str">
        <f>CONCATENATE(ESE!C1439,"-",ESE!D1439,"-",ESE!G1439)</f>
        <v>ITA-zan VETRI-31</v>
      </c>
      <c r="J1439" t="str">
        <f t="shared" si="45"/>
        <v>655</v>
      </c>
    </row>
    <row r="1440" spans="1:10" ht="12.75" customHeight="1" x14ac:dyDescent="0.3">
      <c r="A1440" s="2">
        <v>1442</v>
      </c>
      <c r="B1440" s="2" t="s">
        <v>693</v>
      </c>
      <c r="C1440" s="2" t="s">
        <v>8</v>
      </c>
      <c r="D1440" s="2" t="s">
        <v>32</v>
      </c>
      <c r="E1440" s="2" t="s">
        <v>1440</v>
      </c>
      <c r="F1440" s="2">
        <v>20</v>
      </c>
      <c r="G1440" s="3">
        <v>15</v>
      </c>
      <c r="H1440" s="14">
        <f t="shared" si="44"/>
        <v>300</v>
      </c>
      <c r="I1440" t="str">
        <f>CONCATENATE(ESE!C1440,"-",ESE!D1440,"-",ESE!G1440)</f>
        <v>ITA-zan VETRI-15</v>
      </c>
      <c r="J1440" t="str">
        <f t="shared" si="45"/>
        <v>655</v>
      </c>
    </row>
    <row r="1441" spans="1:10" ht="12.75" customHeight="1" x14ac:dyDescent="0.3">
      <c r="A1441" s="2">
        <v>1443</v>
      </c>
      <c r="B1441" s="2" t="s">
        <v>694</v>
      </c>
      <c r="C1441" s="2" t="s">
        <v>26</v>
      </c>
      <c r="D1441" s="2" t="s">
        <v>15</v>
      </c>
      <c r="E1441" s="2" t="s">
        <v>10</v>
      </c>
      <c r="F1441" s="2">
        <v>0</v>
      </c>
      <c r="G1441" s="3">
        <v>19</v>
      </c>
      <c r="H1441" s="14" t="str">
        <f t="shared" si="44"/>
        <v/>
      </c>
      <c r="I1441" t="str">
        <f>CONCATENATE(ESE!C1441,"-",ESE!D1441,"-",ESE!G1441)</f>
        <v>NON PRESENTE-EGYPTIAN SAE-19</v>
      </c>
      <c r="J1441" t="str">
        <f t="shared" si="45"/>
        <v>754</v>
      </c>
    </row>
    <row r="1442" spans="1:10" ht="12.75" customHeight="1" x14ac:dyDescent="0.3">
      <c r="A1442" s="2">
        <v>1444</v>
      </c>
      <c r="B1442" s="2" t="s">
        <v>695</v>
      </c>
      <c r="C1442" s="2" t="s">
        <v>8</v>
      </c>
      <c r="D1442" s="2" t="s">
        <v>9</v>
      </c>
      <c r="E1442" s="2" t="s">
        <v>1440</v>
      </c>
      <c r="F1442" s="2">
        <v>30</v>
      </c>
      <c r="G1442" s="3">
        <v>29</v>
      </c>
      <c r="H1442" s="14">
        <f t="shared" si="44"/>
        <v>870</v>
      </c>
      <c r="I1442" t="str">
        <f>CONCATENATE(ESE!C1442,"-",ESE!D1442,"-",ESE!G1442)</f>
        <v>ITA-SG-29</v>
      </c>
      <c r="J1442" t="str">
        <f t="shared" si="45"/>
        <v>653</v>
      </c>
    </row>
    <row r="1443" spans="1:10" ht="12.75" customHeight="1" x14ac:dyDescent="0.3">
      <c r="A1443" s="2">
        <v>1445</v>
      </c>
      <c r="B1443" s="2" t="s">
        <v>695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14" t="str">
        <f t="shared" si="44"/>
        <v/>
      </c>
      <c r="I1443" t="str">
        <f>CONCATENATE(ESE!C1443,"-",ESE!D1443,"-",ESE!G1443)</f>
        <v>ITA-SG-22</v>
      </c>
      <c r="J1443" t="str">
        <f t="shared" si="45"/>
        <v>653</v>
      </c>
    </row>
    <row r="1444" spans="1:10" ht="12.75" customHeight="1" x14ac:dyDescent="0.3">
      <c r="A1444" s="2">
        <v>1446</v>
      </c>
      <c r="B1444" s="2" t="s">
        <v>695</v>
      </c>
      <c r="C1444" s="2" t="s">
        <v>8</v>
      </c>
      <c r="D1444" s="2" t="s">
        <v>9</v>
      </c>
      <c r="E1444" s="2" t="s">
        <v>1440</v>
      </c>
      <c r="F1444" s="2">
        <v>20</v>
      </c>
      <c r="G1444" s="3">
        <v>21</v>
      </c>
      <c r="H1444" s="14">
        <f t="shared" si="44"/>
        <v>420</v>
      </c>
      <c r="I1444" t="str">
        <f>CONCATENATE(ESE!C1444,"-",ESE!D1444,"-",ESE!G1444)</f>
        <v>ITA-SG-21</v>
      </c>
      <c r="J1444" t="str">
        <f t="shared" si="45"/>
        <v>653</v>
      </c>
    </row>
    <row r="1445" spans="1:10" ht="12.75" customHeight="1" x14ac:dyDescent="0.3">
      <c r="A1445" s="2">
        <v>1447</v>
      </c>
      <c r="B1445" s="2" t="s">
        <v>696</v>
      </c>
      <c r="C1445" s="2" t="s">
        <v>8</v>
      </c>
      <c r="D1445" s="2" t="s">
        <v>9</v>
      </c>
      <c r="E1445" s="2" t="s">
        <v>1440</v>
      </c>
      <c r="F1445" s="2">
        <v>30</v>
      </c>
      <c r="G1445" s="3">
        <v>20</v>
      </c>
      <c r="H1445" s="14">
        <f t="shared" si="44"/>
        <v>600</v>
      </c>
      <c r="I1445" t="str">
        <f>CONCATENATE(ESE!C1445,"-",ESE!D1445,"-",ESE!G1445)</f>
        <v>ITA-SG-20</v>
      </c>
      <c r="J1445" t="str">
        <f t="shared" si="45"/>
        <v>676</v>
      </c>
    </row>
    <row r="1446" spans="1:10" ht="12.75" customHeight="1" x14ac:dyDescent="0.3">
      <c r="A1446" s="2">
        <v>1448</v>
      </c>
      <c r="B1446" s="2" t="s">
        <v>696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14" t="str">
        <f t="shared" si="44"/>
        <v/>
      </c>
      <c r="I1446" t="str">
        <f>CONCATENATE(ESE!C1446,"-",ESE!D1446,"-",ESE!G1446)</f>
        <v>ITA-SG-28</v>
      </c>
      <c r="J1446" t="str">
        <f t="shared" si="45"/>
        <v>676</v>
      </c>
    </row>
    <row r="1447" spans="1:10" ht="12.75" customHeight="1" x14ac:dyDescent="0.3">
      <c r="A1447" s="2">
        <v>1449</v>
      </c>
      <c r="B1447" s="2" t="s">
        <v>697</v>
      </c>
      <c r="C1447" s="2" t="s">
        <v>8</v>
      </c>
      <c r="D1447" s="2" t="s">
        <v>43</v>
      </c>
      <c r="E1447" s="2" t="s">
        <v>10</v>
      </c>
      <c r="F1447" s="2">
        <v>0</v>
      </c>
      <c r="G1447" s="3">
        <v>10</v>
      </c>
      <c r="H1447" s="14" t="str">
        <f t="shared" si="44"/>
        <v/>
      </c>
      <c r="I1447" t="str">
        <f>CONCATENATE(ESE!C1447,"-",ESE!D1447,"-",ESE!G1447)</f>
        <v>ITA-zan pin SPA-10</v>
      </c>
      <c r="J1447" t="str">
        <f t="shared" si="45"/>
        <v>167</v>
      </c>
    </row>
    <row r="1448" spans="1:10" ht="12.75" customHeight="1" x14ac:dyDescent="0.3">
      <c r="A1448" s="2">
        <v>1450</v>
      </c>
      <c r="B1448" s="2" t="s">
        <v>697</v>
      </c>
      <c r="C1448" s="2" t="s">
        <v>8</v>
      </c>
      <c r="D1448" s="2" t="s">
        <v>43</v>
      </c>
      <c r="E1448" s="2" t="s">
        <v>1440</v>
      </c>
      <c r="F1448" s="2">
        <v>20</v>
      </c>
      <c r="G1448" s="3">
        <v>21</v>
      </c>
      <c r="H1448" s="14">
        <f t="shared" si="44"/>
        <v>420</v>
      </c>
      <c r="I1448" t="str">
        <f>CONCATENATE(ESE!C1448,"-",ESE!D1448,"-",ESE!G1448)</f>
        <v>ITA-zan pin SPA-21</v>
      </c>
      <c r="J1448" t="str">
        <f t="shared" si="45"/>
        <v>167</v>
      </c>
    </row>
    <row r="1449" spans="1:10" ht="12.75" customHeight="1" x14ac:dyDescent="0.3">
      <c r="A1449" s="2">
        <v>1451</v>
      </c>
      <c r="B1449" s="2" t="s">
        <v>698</v>
      </c>
      <c r="C1449" s="2" t="s">
        <v>13</v>
      </c>
      <c r="D1449" s="2" t="s">
        <v>12</v>
      </c>
      <c r="E1449" s="2" t="s">
        <v>1440</v>
      </c>
      <c r="F1449" s="2">
        <v>20</v>
      </c>
      <c r="G1449" s="3">
        <v>27</v>
      </c>
      <c r="H1449" s="14">
        <f t="shared" si="44"/>
        <v>540</v>
      </c>
      <c r="I1449" t="str">
        <f>CONCATENATE(ESE!C1449,"-",ESE!D1449,"-",ESE!G1449)</f>
        <v>EGY-ccc order-27</v>
      </c>
      <c r="J1449" t="str">
        <f t="shared" si="45"/>
        <v>593</v>
      </c>
    </row>
    <row r="1450" spans="1:10" ht="12.75" customHeight="1" x14ac:dyDescent="0.3">
      <c r="A1450" s="2">
        <v>1452</v>
      </c>
      <c r="B1450" s="2" t="s">
        <v>698</v>
      </c>
      <c r="C1450" s="2" t="s">
        <v>13</v>
      </c>
      <c r="D1450" s="2" t="s">
        <v>12</v>
      </c>
      <c r="E1450" s="2" t="s">
        <v>10</v>
      </c>
      <c r="F1450" s="2">
        <v>0</v>
      </c>
      <c r="G1450" s="3">
        <v>34</v>
      </c>
      <c r="H1450" s="14" t="str">
        <f t="shared" si="44"/>
        <v/>
      </c>
      <c r="I1450" t="str">
        <f>CONCATENATE(ESE!C1450,"-",ESE!D1450,"-",ESE!G1450)</f>
        <v>EGY-ccc order-34</v>
      </c>
      <c r="J1450" t="str">
        <f t="shared" si="45"/>
        <v>593</v>
      </c>
    </row>
    <row r="1451" spans="1:10" ht="12.75" customHeight="1" x14ac:dyDescent="0.3">
      <c r="A1451" s="2">
        <v>1453</v>
      </c>
      <c r="B1451" s="2" t="s">
        <v>699</v>
      </c>
      <c r="C1451" s="2" t="s">
        <v>13</v>
      </c>
      <c r="D1451" s="2" t="s">
        <v>19</v>
      </c>
      <c r="E1451" s="2" t="s">
        <v>1440</v>
      </c>
      <c r="F1451" s="2">
        <v>20</v>
      </c>
      <c r="G1451" s="3">
        <v>35</v>
      </c>
      <c r="H1451" s="14">
        <f t="shared" si="44"/>
        <v>700</v>
      </c>
      <c r="I1451" t="str">
        <f>CONCATENATE(ESE!C1451,"-",ESE!D1451,"-",ESE!G1451)</f>
        <v>EGY-zan pin assuf S.A.E.-35</v>
      </c>
      <c r="J1451" t="str">
        <f t="shared" si="45"/>
        <v>650</v>
      </c>
    </row>
    <row r="1452" spans="1:10" ht="12.75" customHeight="1" x14ac:dyDescent="0.3">
      <c r="A1452" s="2">
        <v>1454</v>
      </c>
      <c r="B1452" s="2" t="s">
        <v>699</v>
      </c>
      <c r="C1452" s="2" t="s">
        <v>13</v>
      </c>
      <c r="D1452" s="2" t="s">
        <v>19</v>
      </c>
      <c r="E1452" s="2" t="s">
        <v>1440</v>
      </c>
      <c r="F1452" s="2">
        <v>20</v>
      </c>
      <c r="G1452" s="3">
        <v>29</v>
      </c>
      <c r="H1452" s="14">
        <f t="shared" si="44"/>
        <v>580</v>
      </c>
      <c r="I1452" t="str">
        <f>CONCATENATE(ESE!C1452,"-",ESE!D1452,"-",ESE!G1452)</f>
        <v>EGY-zan pin assuf S.A.E.-29</v>
      </c>
      <c r="J1452" t="str">
        <f t="shared" si="45"/>
        <v>650</v>
      </c>
    </row>
    <row r="1453" spans="1:10" ht="12.75" customHeight="1" x14ac:dyDescent="0.3">
      <c r="A1453" s="2">
        <v>1455</v>
      </c>
      <c r="B1453" s="2" t="s">
        <v>699</v>
      </c>
      <c r="C1453" s="2" t="s">
        <v>13</v>
      </c>
      <c r="D1453" s="2" t="s">
        <v>19</v>
      </c>
      <c r="E1453" s="2" t="s">
        <v>10</v>
      </c>
      <c r="F1453" s="2">
        <v>0</v>
      </c>
      <c r="G1453" s="3">
        <v>22</v>
      </c>
      <c r="H1453" s="14" t="str">
        <f t="shared" si="44"/>
        <v/>
      </c>
      <c r="I1453" t="str">
        <f>CONCATENATE(ESE!C1453,"-",ESE!D1453,"-",ESE!G1453)</f>
        <v>EGY-zan pin assuf S.A.E.-22</v>
      </c>
      <c r="J1453" t="str">
        <f t="shared" si="45"/>
        <v>650</v>
      </c>
    </row>
    <row r="1454" spans="1:10" ht="12.75" customHeight="1" x14ac:dyDescent="0.3">
      <c r="A1454" s="2">
        <v>1456</v>
      </c>
      <c r="B1454" s="2" t="s">
        <v>700</v>
      </c>
      <c r="C1454" s="2" t="s">
        <v>13</v>
      </c>
      <c r="D1454" s="2" t="s">
        <v>12</v>
      </c>
      <c r="E1454" s="2" t="s">
        <v>1440</v>
      </c>
      <c r="F1454" s="2">
        <v>20</v>
      </c>
      <c r="G1454" s="3">
        <v>19</v>
      </c>
      <c r="H1454" s="14">
        <f t="shared" si="44"/>
        <v>380</v>
      </c>
      <c r="I1454" t="str">
        <f>CONCATENATE(ESE!C1454,"-",ESE!D1454,"-",ESE!G1454)</f>
        <v>EGY-ccc order-19</v>
      </c>
      <c r="J1454" t="str">
        <f t="shared" si="45"/>
        <v>450</v>
      </c>
    </row>
    <row r="1455" spans="1:10" ht="12.75" customHeight="1" x14ac:dyDescent="0.3">
      <c r="A1455" s="2">
        <v>1457</v>
      </c>
      <c r="B1455" s="2" t="s">
        <v>701</v>
      </c>
      <c r="C1455" s="2" t="s">
        <v>13</v>
      </c>
      <c r="D1455" s="2" t="s">
        <v>12</v>
      </c>
      <c r="E1455" s="2" t="s">
        <v>10</v>
      </c>
      <c r="F1455" s="2">
        <v>0</v>
      </c>
      <c r="G1455" s="3">
        <v>19</v>
      </c>
      <c r="H1455" s="14" t="str">
        <f t="shared" si="44"/>
        <v/>
      </c>
      <c r="I1455" t="str">
        <f>CONCATENATE(ESE!C1455,"-",ESE!D1455,"-",ESE!G1455)</f>
        <v>EGY-ccc order-19</v>
      </c>
      <c r="J1455" t="str">
        <f t="shared" si="45"/>
        <v>696</v>
      </c>
    </row>
    <row r="1456" spans="1:10" ht="12.75" customHeight="1" x14ac:dyDescent="0.3">
      <c r="A1456" s="2">
        <v>1458</v>
      </c>
      <c r="B1456" s="2" t="s">
        <v>701</v>
      </c>
      <c r="C1456" s="2" t="s">
        <v>13</v>
      </c>
      <c r="D1456" s="2" t="s">
        <v>12</v>
      </c>
      <c r="E1456" s="2" t="s">
        <v>1440</v>
      </c>
      <c r="F1456" s="2">
        <v>20</v>
      </c>
      <c r="G1456" s="3">
        <v>11</v>
      </c>
      <c r="H1456" s="14">
        <f t="shared" si="44"/>
        <v>220</v>
      </c>
      <c r="I1456" t="str">
        <f>CONCATENATE(ESE!C1456,"-",ESE!D1456,"-",ESE!G1456)</f>
        <v>EGY-ccc order-11</v>
      </c>
      <c r="J1456" t="str">
        <f t="shared" si="45"/>
        <v>696</v>
      </c>
    </row>
    <row r="1457" spans="1:10" ht="12.75" customHeight="1" x14ac:dyDescent="0.3">
      <c r="A1457" s="2">
        <v>1459</v>
      </c>
      <c r="B1457" s="2" t="s">
        <v>702</v>
      </c>
      <c r="C1457" s="2" t="s">
        <v>8</v>
      </c>
      <c r="D1457" s="2" t="s">
        <v>61</v>
      </c>
      <c r="E1457" s="2" t="s">
        <v>10</v>
      </c>
      <c r="F1457" s="2">
        <v>0</v>
      </c>
      <c r="G1457" s="3">
        <v>35</v>
      </c>
      <c r="H1457" s="14" t="str">
        <f t="shared" si="44"/>
        <v/>
      </c>
      <c r="I1457" t="str">
        <f>CONCATENATE(ESE!C1457,"-",ESE!D1457,"-",ESE!G1457)</f>
        <v>ITA-zan PAM-35</v>
      </c>
      <c r="J1457" t="str">
        <f t="shared" si="45"/>
        <v>111</v>
      </c>
    </row>
    <row r="1458" spans="1:10" ht="12.75" customHeight="1" x14ac:dyDescent="0.3">
      <c r="A1458" s="2">
        <v>1460</v>
      </c>
      <c r="B1458" s="2" t="s">
        <v>702</v>
      </c>
      <c r="C1458" s="2" t="s">
        <v>8</v>
      </c>
      <c r="D1458" s="2" t="s">
        <v>61</v>
      </c>
      <c r="E1458" s="2" t="s">
        <v>1440</v>
      </c>
      <c r="F1458" s="2">
        <v>30</v>
      </c>
      <c r="G1458" s="3">
        <v>26</v>
      </c>
      <c r="H1458" s="14">
        <f t="shared" si="44"/>
        <v>780</v>
      </c>
      <c r="I1458" t="str">
        <f>CONCATENATE(ESE!C1458,"-",ESE!D1458,"-",ESE!G1458)</f>
        <v>ITA-zan PAM-26</v>
      </c>
      <c r="J1458" t="str">
        <f t="shared" si="45"/>
        <v>111</v>
      </c>
    </row>
    <row r="1459" spans="1:10" ht="12.75" customHeight="1" x14ac:dyDescent="0.3">
      <c r="A1459" s="2">
        <v>1461</v>
      </c>
      <c r="B1459" s="2" t="s">
        <v>702</v>
      </c>
      <c r="C1459" s="2" t="s">
        <v>8</v>
      </c>
      <c r="D1459" s="2" t="s">
        <v>61</v>
      </c>
      <c r="E1459" s="2" t="s">
        <v>1440</v>
      </c>
      <c r="F1459" s="2">
        <v>20</v>
      </c>
      <c r="G1459" s="3">
        <v>23</v>
      </c>
      <c r="H1459" s="14">
        <f t="shared" si="44"/>
        <v>460</v>
      </c>
      <c r="I1459" t="str">
        <f>CONCATENATE(ESE!C1459,"-",ESE!D1459,"-",ESE!G1459)</f>
        <v>ITA-zan PAM-23</v>
      </c>
      <c r="J1459" t="str">
        <f t="shared" si="45"/>
        <v>111</v>
      </c>
    </row>
    <row r="1460" spans="1:10" ht="12.75" customHeight="1" x14ac:dyDescent="0.3">
      <c r="A1460" s="2">
        <v>1462</v>
      </c>
      <c r="B1460" s="2" t="s">
        <v>703</v>
      </c>
      <c r="C1460" s="2" t="s">
        <v>8</v>
      </c>
      <c r="D1460" s="2" t="s">
        <v>43</v>
      </c>
      <c r="E1460" s="2" t="s">
        <v>10</v>
      </c>
      <c r="F1460" s="2">
        <v>0</v>
      </c>
      <c r="G1460" s="3">
        <v>38</v>
      </c>
      <c r="H1460" s="14" t="str">
        <f t="shared" si="44"/>
        <v/>
      </c>
      <c r="I1460" t="str">
        <f>CONCATENATE(ESE!C1460,"-",ESE!D1460,"-",ESE!G1460)</f>
        <v>ITA-zan pin SPA-38</v>
      </c>
      <c r="J1460" t="str">
        <f t="shared" si="45"/>
        <v>145</v>
      </c>
    </row>
    <row r="1461" spans="1:10" ht="12.75" customHeight="1" x14ac:dyDescent="0.3">
      <c r="A1461" s="2">
        <v>1463</v>
      </c>
      <c r="B1461" s="2" t="s">
        <v>703</v>
      </c>
      <c r="C1461" s="2" t="s">
        <v>8</v>
      </c>
      <c r="D1461" s="2" t="s">
        <v>43</v>
      </c>
      <c r="E1461" s="2" t="s">
        <v>1440</v>
      </c>
      <c r="F1461" s="2">
        <v>30</v>
      </c>
      <c r="G1461" s="3">
        <v>21</v>
      </c>
      <c r="H1461" s="14">
        <f t="shared" si="44"/>
        <v>630</v>
      </c>
      <c r="I1461" t="str">
        <f>CONCATENATE(ESE!C1461,"-",ESE!D1461,"-",ESE!G1461)</f>
        <v>ITA-zan pin SPA-21</v>
      </c>
      <c r="J1461" t="str">
        <f t="shared" si="45"/>
        <v>145</v>
      </c>
    </row>
    <row r="1462" spans="1:10" ht="12.75" customHeight="1" x14ac:dyDescent="0.3">
      <c r="A1462" s="2">
        <v>1464</v>
      </c>
      <c r="B1462" s="2" t="s">
        <v>703</v>
      </c>
      <c r="C1462" s="2" t="s">
        <v>8</v>
      </c>
      <c r="D1462" s="2" t="s">
        <v>43</v>
      </c>
      <c r="E1462" s="2" t="s">
        <v>1440</v>
      </c>
      <c r="F1462" s="2">
        <v>20</v>
      </c>
      <c r="G1462" s="3">
        <v>10</v>
      </c>
      <c r="H1462" s="14">
        <f t="shared" si="44"/>
        <v>200</v>
      </c>
      <c r="I1462" t="str">
        <f>CONCATENATE(ESE!C1462,"-",ESE!D1462,"-",ESE!G1462)</f>
        <v>ITA-zan pin SPA-10</v>
      </c>
      <c r="J1462" t="str">
        <f t="shared" si="45"/>
        <v>145</v>
      </c>
    </row>
    <row r="1463" spans="1:10" ht="12.75" customHeight="1" x14ac:dyDescent="0.3">
      <c r="A1463" s="2">
        <v>1465</v>
      </c>
      <c r="B1463" s="2" t="s">
        <v>703</v>
      </c>
      <c r="C1463" s="2" t="s">
        <v>8</v>
      </c>
      <c r="D1463" s="2" t="s">
        <v>43</v>
      </c>
      <c r="E1463" s="2" t="s">
        <v>1440</v>
      </c>
      <c r="F1463" s="2">
        <v>20</v>
      </c>
      <c r="G1463" s="3">
        <v>20</v>
      </c>
      <c r="H1463" s="14">
        <f t="shared" si="44"/>
        <v>400</v>
      </c>
      <c r="I1463" t="str">
        <f>CONCATENATE(ESE!C1463,"-",ESE!D1463,"-",ESE!G1463)</f>
        <v>ITA-zan pin SPA-20</v>
      </c>
      <c r="J1463" t="str">
        <f t="shared" si="45"/>
        <v>145</v>
      </c>
    </row>
    <row r="1464" spans="1:10" ht="12.75" customHeight="1" x14ac:dyDescent="0.3">
      <c r="A1464" s="2">
        <v>1466</v>
      </c>
      <c r="B1464" s="2" t="s">
        <v>704</v>
      </c>
      <c r="C1464" s="2" t="s">
        <v>8</v>
      </c>
      <c r="D1464" s="2" t="s">
        <v>71</v>
      </c>
      <c r="E1464" s="2" t="s">
        <v>10</v>
      </c>
      <c r="F1464" s="2">
        <v>0</v>
      </c>
      <c r="G1464" s="3">
        <v>27</v>
      </c>
      <c r="H1464" s="14" t="str">
        <f t="shared" si="44"/>
        <v/>
      </c>
      <c r="I1464" t="str">
        <f>CONCATENATE(ESE!C1464,"-",ESE!D1464,"-",ESE!G1464)</f>
        <v>ITA-lollo SRL-27</v>
      </c>
      <c r="J1464" t="str">
        <f t="shared" si="45"/>
        <v>812</v>
      </c>
    </row>
    <row r="1465" spans="1:10" ht="12.75" customHeight="1" x14ac:dyDescent="0.3">
      <c r="A1465" s="2">
        <v>1467</v>
      </c>
      <c r="B1465" s="2" t="s">
        <v>705</v>
      </c>
      <c r="C1465" s="2" t="s">
        <v>8</v>
      </c>
      <c r="D1465" s="2" t="s">
        <v>32</v>
      </c>
      <c r="E1465" s="2" t="s">
        <v>10</v>
      </c>
      <c r="F1465" s="2">
        <v>0</v>
      </c>
      <c r="G1465" s="3">
        <v>35</v>
      </c>
      <c r="H1465" s="14" t="str">
        <f t="shared" si="44"/>
        <v/>
      </c>
      <c r="I1465" t="str">
        <f>CONCATENATE(ESE!C1465,"-",ESE!D1465,"-",ESE!G1465)</f>
        <v>ITA-zan VETRI-35</v>
      </c>
      <c r="J1465" t="str">
        <f t="shared" si="45"/>
        <v>792</v>
      </c>
    </row>
    <row r="1466" spans="1:10" ht="12.75" customHeight="1" x14ac:dyDescent="0.3">
      <c r="A1466" s="2">
        <v>1468</v>
      </c>
      <c r="B1466" s="2" t="s">
        <v>706</v>
      </c>
      <c r="C1466" s="2" t="s">
        <v>8</v>
      </c>
      <c r="D1466" s="2" t="s">
        <v>43</v>
      </c>
      <c r="E1466" s="2" t="s">
        <v>10</v>
      </c>
      <c r="F1466" s="2">
        <v>0</v>
      </c>
      <c r="G1466" s="3">
        <v>36</v>
      </c>
      <c r="H1466" s="14" t="str">
        <f t="shared" si="44"/>
        <v/>
      </c>
      <c r="I1466" t="str">
        <f>CONCATENATE(ESE!C1466,"-",ESE!D1466,"-",ESE!G1466)</f>
        <v>ITA-zan pin SPA-36</v>
      </c>
      <c r="J1466" t="str">
        <f t="shared" si="45"/>
        <v>371</v>
      </c>
    </row>
    <row r="1467" spans="1:10" ht="12.75" customHeight="1" x14ac:dyDescent="0.3">
      <c r="A1467" s="2">
        <v>1469</v>
      </c>
      <c r="B1467" s="2" t="s">
        <v>706</v>
      </c>
      <c r="C1467" s="2" t="s">
        <v>8</v>
      </c>
      <c r="D1467" s="2" t="s">
        <v>43</v>
      </c>
      <c r="E1467" s="2" t="s">
        <v>1440</v>
      </c>
      <c r="F1467" s="2">
        <v>30</v>
      </c>
      <c r="G1467" s="3">
        <v>22</v>
      </c>
      <c r="H1467" s="14">
        <f t="shared" si="44"/>
        <v>660</v>
      </c>
      <c r="I1467" t="str">
        <f>CONCATENATE(ESE!C1467,"-",ESE!D1467,"-",ESE!G1467)</f>
        <v>ITA-zan pin SPA-22</v>
      </c>
      <c r="J1467" t="str">
        <f t="shared" si="45"/>
        <v>371</v>
      </c>
    </row>
    <row r="1468" spans="1:10" ht="12.75" customHeight="1" x14ac:dyDescent="0.3">
      <c r="A1468" s="2">
        <v>1470</v>
      </c>
      <c r="B1468" s="2" t="s">
        <v>707</v>
      </c>
      <c r="C1468" s="2" t="s">
        <v>8</v>
      </c>
      <c r="D1468" s="2" t="s">
        <v>32</v>
      </c>
      <c r="E1468" s="2" t="s">
        <v>10</v>
      </c>
      <c r="F1468" s="2">
        <v>0</v>
      </c>
      <c r="G1468" s="3">
        <v>13</v>
      </c>
      <c r="H1468" s="14" t="str">
        <f t="shared" si="44"/>
        <v/>
      </c>
      <c r="I1468" t="str">
        <f>CONCATENATE(ESE!C1468,"-",ESE!D1468,"-",ESE!G1468)</f>
        <v>ITA-zan VETRI-13</v>
      </c>
      <c r="J1468" t="str">
        <f t="shared" si="45"/>
        <v>297</v>
      </c>
    </row>
    <row r="1469" spans="1:10" ht="12.75" customHeight="1" x14ac:dyDescent="0.3">
      <c r="A1469" s="2">
        <v>1471</v>
      </c>
      <c r="B1469" s="2" t="s">
        <v>707</v>
      </c>
      <c r="C1469" s="2" t="s">
        <v>8</v>
      </c>
      <c r="D1469" s="2" t="s">
        <v>32</v>
      </c>
      <c r="E1469" s="2" t="s">
        <v>1440</v>
      </c>
      <c r="F1469" s="2">
        <v>30</v>
      </c>
      <c r="G1469" s="3">
        <v>34</v>
      </c>
      <c r="H1469" s="14">
        <f t="shared" si="44"/>
        <v>1020</v>
      </c>
      <c r="I1469" t="str">
        <f>CONCATENATE(ESE!C1469,"-",ESE!D1469,"-",ESE!G1469)</f>
        <v>ITA-zan VETRI-34</v>
      </c>
      <c r="J1469" t="str">
        <f t="shared" si="45"/>
        <v>297</v>
      </c>
    </row>
    <row r="1470" spans="1:10" ht="12.75" customHeight="1" x14ac:dyDescent="0.3">
      <c r="A1470" s="2">
        <v>1472</v>
      </c>
      <c r="B1470" s="2" t="s">
        <v>708</v>
      </c>
      <c r="C1470" s="2" t="s">
        <v>8</v>
      </c>
      <c r="D1470" s="2" t="s">
        <v>43</v>
      </c>
      <c r="E1470" s="2" t="s">
        <v>10</v>
      </c>
      <c r="F1470" s="2">
        <v>0</v>
      </c>
      <c r="G1470" s="3">
        <v>16</v>
      </c>
      <c r="H1470" s="14" t="str">
        <f t="shared" si="44"/>
        <v/>
      </c>
      <c r="I1470" t="str">
        <f>CONCATENATE(ESE!C1470,"-",ESE!D1470,"-",ESE!G1470)</f>
        <v>ITA-zan pin SPA-16</v>
      </c>
      <c r="J1470" t="str">
        <f t="shared" si="45"/>
        <v>181</v>
      </c>
    </row>
    <row r="1471" spans="1:10" ht="12.75" customHeight="1" x14ac:dyDescent="0.3">
      <c r="A1471" s="2">
        <v>1473</v>
      </c>
      <c r="B1471" s="2" t="s">
        <v>709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14" t="str">
        <f t="shared" si="44"/>
        <v/>
      </c>
      <c r="I1471" t="str">
        <f>CONCATENATE(ESE!C1471,"-",ESE!D1471,"-",ESE!G1471)</f>
        <v>ITA-SG-19</v>
      </c>
      <c r="J1471" t="str">
        <f t="shared" si="45"/>
        <v>407</v>
      </c>
    </row>
    <row r="1472" spans="1:10" ht="12.75" customHeight="1" x14ac:dyDescent="0.3">
      <c r="A1472" s="2">
        <v>1474</v>
      </c>
      <c r="B1472" s="2" t="s">
        <v>710</v>
      </c>
      <c r="C1472" s="2" t="s">
        <v>8</v>
      </c>
      <c r="D1472" s="2" t="s">
        <v>71</v>
      </c>
      <c r="E1472" s="2" t="s">
        <v>10</v>
      </c>
      <c r="F1472" s="2">
        <v>0</v>
      </c>
      <c r="G1472" s="3">
        <v>18</v>
      </c>
      <c r="H1472" s="14" t="str">
        <f t="shared" si="44"/>
        <v/>
      </c>
      <c r="I1472" t="str">
        <f>CONCATENATE(ESE!C1472,"-",ESE!D1472,"-",ESE!G1472)</f>
        <v>ITA-lollo SRL-18</v>
      </c>
      <c r="J1472" t="str">
        <f t="shared" si="45"/>
        <v>852</v>
      </c>
    </row>
    <row r="1473" spans="1:10" ht="12.75" customHeight="1" x14ac:dyDescent="0.3">
      <c r="A1473" s="2">
        <v>1475</v>
      </c>
      <c r="B1473" s="2" t="s">
        <v>711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14" t="str">
        <f t="shared" si="44"/>
        <v/>
      </c>
      <c r="I1473" t="str">
        <f>CONCATENATE(ESE!C1473,"-",ESE!D1473,"-",ESE!G1473)</f>
        <v>ITA-SG-32</v>
      </c>
      <c r="J1473" t="str">
        <f t="shared" si="45"/>
        <v>106</v>
      </c>
    </row>
    <row r="1474" spans="1:10" ht="12.75" customHeight="1" x14ac:dyDescent="0.3">
      <c r="A1474" s="2">
        <v>1476</v>
      </c>
      <c r="B1474" s="2" t="s">
        <v>711</v>
      </c>
      <c r="C1474" s="2" t="s">
        <v>8</v>
      </c>
      <c r="D1474" s="2" t="s">
        <v>9</v>
      </c>
      <c r="E1474" s="2" t="s">
        <v>1440</v>
      </c>
      <c r="F1474" s="2">
        <v>30</v>
      </c>
      <c r="G1474" s="3">
        <v>11</v>
      </c>
      <c r="H1474" s="14">
        <f t="shared" si="44"/>
        <v>330</v>
      </c>
      <c r="I1474" t="str">
        <f>CONCATENATE(ESE!C1474,"-",ESE!D1474,"-",ESE!G1474)</f>
        <v>ITA-SG-11</v>
      </c>
      <c r="J1474" t="str">
        <f t="shared" si="45"/>
        <v>106</v>
      </c>
    </row>
    <row r="1475" spans="1:10" ht="12.75" customHeight="1" x14ac:dyDescent="0.3">
      <c r="A1475" s="2">
        <v>1477</v>
      </c>
      <c r="B1475" s="2" t="s">
        <v>712</v>
      </c>
      <c r="C1475" s="2" t="s">
        <v>13</v>
      </c>
      <c r="D1475" s="2" t="s">
        <v>19</v>
      </c>
      <c r="E1475" s="2" t="s">
        <v>1440</v>
      </c>
      <c r="F1475" s="2">
        <v>20</v>
      </c>
      <c r="G1475" s="3">
        <v>35</v>
      </c>
      <c r="H1475" s="14">
        <f t="shared" ref="H1475:H1538" si="46">IF(F1475=0,"",F1475*G1475)</f>
        <v>700</v>
      </c>
      <c r="I1475" t="str">
        <f>CONCATENATE(ESE!C1475,"-",ESE!D1475,"-",ESE!G1475)</f>
        <v>EGY-zan pin assuf S.A.E.-35</v>
      </c>
      <c r="J1475" t="str">
        <f t="shared" ref="J1475:J1538" si="47">MID(B1475,3,3)</f>
        <v>554</v>
      </c>
    </row>
    <row r="1476" spans="1:10" ht="12.75" customHeight="1" x14ac:dyDescent="0.3">
      <c r="A1476" s="2">
        <v>1478</v>
      </c>
      <c r="B1476" s="2" t="s">
        <v>712</v>
      </c>
      <c r="C1476" s="2" t="s">
        <v>13</v>
      </c>
      <c r="D1476" s="2" t="s">
        <v>19</v>
      </c>
      <c r="E1476" s="2" t="s">
        <v>1440</v>
      </c>
      <c r="F1476" s="2">
        <v>30</v>
      </c>
      <c r="G1476" s="3">
        <v>34</v>
      </c>
      <c r="H1476" s="14">
        <f t="shared" si="46"/>
        <v>1020</v>
      </c>
      <c r="I1476" t="str">
        <f>CONCATENATE(ESE!C1476,"-",ESE!D1476,"-",ESE!G1476)</f>
        <v>EGY-zan pin assuf S.A.E.-34</v>
      </c>
      <c r="J1476" t="str">
        <f t="shared" si="47"/>
        <v>554</v>
      </c>
    </row>
    <row r="1477" spans="1:10" ht="12.75" customHeight="1" x14ac:dyDescent="0.3">
      <c r="A1477" s="2">
        <v>1479</v>
      </c>
      <c r="B1477" s="2" t="s">
        <v>712</v>
      </c>
      <c r="C1477" s="2" t="s">
        <v>13</v>
      </c>
      <c r="D1477" s="2" t="s">
        <v>19</v>
      </c>
      <c r="E1477" s="2" t="s">
        <v>10</v>
      </c>
      <c r="F1477" s="2">
        <v>0</v>
      </c>
      <c r="G1477" s="3">
        <v>11</v>
      </c>
      <c r="H1477" s="14" t="str">
        <f t="shared" si="46"/>
        <v/>
      </c>
      <c r="I1477" t="str">
        <f>CONCATENATE(ESE!C1477,"-",ESE!D1477,"-",ESE!G1477)</f>
        <v>EGY-zan pin assuf S.A.E.-11</v>
      </c>
      <c r="J1477" t="str">
        <f t="shared" si="47"/>
        <v>554</v>
      </c>
    </row>
    <row r="1478" spans="1:10" ht="12.75" customHeight="1" x14ac:dyDescent="0.3">
      <c r="A1478" s="2">
        <v>1480</v>
      </c>
      <c r="B1478" s="2" t="s">
        <v>712</v>
      </c>
      <c r="C1478" s="2" t="s">
        <v>13</v>
      </c>
      <c r="D1478" s="2" t="s">
        <v>19</v>
      </c>
      <c r="E1478" s="2" t="s">
        <v>1440</v>
      </c>
      <c r="F1478" s="2">
        <v>20</v>
      </c>
      <c r="G1478" s="3">
        <v>40</v>
      </c>
      <c r="H1478" s="14">
        <f t="shared" si="46"/>
        <v>800</v>
      </c>
      <c r="I1478" t="str">
        <f>CONCATENATE(ESE!C1478,"-",ESE!D1478,"-",ESE!G1478)</f>
        <v>EGY-zan pin assuf S.A.E.-40</v>
      </c>
      <c r="J1478" t="str">
        <f t="shared" si="47"/>
        <v>554</v>
      </c>
    </row>
    <row r="1479" spans="1:10" ht="12.75" customHeight="1" x14ac:dyDescent="0.3">
      <c r="A1479" s="2">
        <v>1481</v>
      </c>
      <c r="B1479" s="2" t="s">
        <v>713</v>
      </c>
      <c r="C1479" s="2" t="s">
        <v>8</v>
      </c>
      <c r="D1479" s="2" t="s">
        <v>50</v>
      </c>
      <c r="E1479" s="2" t="s">
        <v>1440</v>
      </c>
      <c r="F1479" s="2">
        <v>20</v>
      </c>
      <c r="G1479" s="3">
        <v>29</v>
      </c>
      <c r="H1479" s="14">
        <f t="shared" si="46"/>
        <v>580</v>
      </c>
      <c r="I1479" t="str">
        <f>CONCATENATE(ESE!C1479,"-",ESE!D1479,"-",ESE!G1479)</f>
        <v>ITA-zan S.R.L.-29</v>
      </c>
      <c r="J1479" t="str">
        <f t="shared" si="47"/>
        <v>891</v>
      </c>
    </row>
    <row r="1480" spans="1:10" ht="12.75" customHeight="1" x14ac:dyDescent="0.3">
      <c r="A1480" s="2">
        <v>1482</v>
      </c>
      <c r="B1480" s="2" t="s">
        <v>713</v>
      </c>
      <c r="C1480" s="2" t="s">
        <v>8</v>
      </c>
      <c r="D1480" s="2" t="s">
        <v>50</v>
      </c>
      <c r="E1480" s="2" t="s">
        <v>1440</v>
      </c>
      <c r="F1480" s="2">
        <v>30</v>
      </c>
      <c r="G1480" s="3">
        <v>19</v>
      </c>
      <c r="H1480" s="14">
        <f t="shared" si="46"/>
        <v>570</v>
      </c>
      <c r="I1480" t="str">
        <f>CONCATENATE(ESE!C1480,"-",ESE!D1480,"-",ESE!G1480)</f>
        <v>ITA-zan S.R.L.-19</v>
      </c>
      <c r="J1480" t="str">
        <f t="shared" si="47"/>
        <v>891</v>
      </c>
    </row>
    <row r="1481" spans="1:10" ht="12.75" customHeight="1" x14ac:dyDescent="0.3">
      <c r="A1481" s="2">
        <v>1483</v>
      </c>
      <c r="B1481" s="2" t="s">
        <v>714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14" t="str">
        <f t="shared" si="46"/>
        <v/>
      </c>
      <c r="I1481" t="str">
        <f>CONCATENATE(ESE!C1481,"-",ESE!D1481,"-",ESE!G1481)</f>
        <v>ITA-SG-30</v>
      </c>
      <c r="J1481" t="str">
        <f t="shared" si="47"/>
        <v>220</v>
      </c>
    </row>
    <row r="1482" spans="1:10" ht="12.75" customHeight="1" x14ac:dyDescent="0.3">
      <c r="A1482" s="2">
        <v>1484</v>
      </c>
      <c r="B1482" s="2" t="s">
        <v>714</v>
      </c>
      <c r="C1482" s="2" t="s">
        <v>8</v>
      </c>
      <c r="D1482" s="2" t="s">
        <v>9</v>
      </c>
      <c r="E1482" s="2" t="s">
        <v>1440</v>
      </c>
      <c r="F1482" s="2">
        <v>30</v>
      </c>
      <c r="G1482" s="3">
        <v>38</v>
      </c>
      <c r="H1482" s="14">
        <f t="shared" si="46"/>
        <v>1140</v>
      </c>
      <c r="I1482" t="str">
        <f>CONCATENATE(ESE!C1482,"-",ESE!D1482,"-",ESE!G1482)</f>
        <v>ITA-SG-38</v>
      </c>
      <c r="J1482" t="str">
        <f t="shared" si="47"/>
        <v>220</v>
      </c>
    </row>
    <row r="1483" spans="1:10" ht="12.75" customHeight="1" x14ac:dyDescent="0.3">
      <c r="A1483" s="2">
        <v>1485</v>
      </c>
      <c r="B1483" s="2" t="s">
        <v>715</v>
      </c>
      <c r="C1483" s="2" t="s">
        <v>8</v>
      </c>
      <c r="D1483" s="2" t="s">
        <v>32</v>
      </c>
      <c r="E1483" s="2" t="s">
        <v>10</v>
      </c>
      <c r="F1483" s="2">
        <v>0</v>
      </c>
      <c r="G1483" s="3">
        <v>10</v>
      </c>
      <c r="H1483" s="14" t="str">
        <f t="shared" si="46"/>
        <v/>
      </c>
      <c r="I1483" t="str">
        <f>CONCATENATE(ESE!C1483,"-",ESE!D1483,"-",ESE!G1483)</f>
        <v>ITA-zan VETRI-10</v>
      </c>
      <c r="J1483" t="str">
        <f t="shared" si="47"/>
        <v>897</v>
      </c>
    </row>
    <row r="1484" spans="1:10" ht="12.75" customHeight="1" x14ac:dyDescent="0.3">
      <c r="A1484" s="2">
        <v>1486</v>
      </c>
      <c r="B1484" s="2" t="s">
        <v>716</v>
      </c>
      <c r="C1484" s="2" t="s">
        <v>26</v>
      </c>
      <c r="D1484" s="2" t="s">
        <v>15</v>
      </c>
      <c r="E1484" s="2" t="s">
        <v>1440</v>
      </c>
      <c r="F1484" s="2">
        <v>30</v>
      </c>
      <c r="G1484" s="3">
        <v>30</v>
      </c>
      <c r="H1484" s="14">
        <f t="shared" si="46"/>
        <v>900</v>
      </c>
      <c r="I1484" t="str">
        <f>CONCATENATE(ESE!C1484,"-",ESE!D1484,"-",ESE!G1484)</f>
        <v>NON PRESENTE-EGYPTIAN SAE-30</v>
      </c>
      <c r="J1484" t="str">
        <f t="shared" si="47"/>
        <v>506</v>
      </c>
    </row>
    <row r="1485" spans="1:10" ht="12.75" customHeight="1" x14ac:dyDescent="0.3">
      <c r="A1485" s="2">
        <v>1487</v>
      </c>
      <c r="B1485" s="2" t="s">
        <v>716</v>
      </c>
      <c r="C1485" s="2" t="s">
        <v>26</v>
      </c>
      <c r="D1485" s="2" t="s">
        <v>15</v>
      </c>
      <c r="E1485" s="2" t="s">
        <v>10</v>
      </c>
      <c r="F1485" s="2">
        <v>0</v>
      </c>
      <c r="G1485" s="3">
        <v>11</v>
      </c>
      <c r="H1485" s="14" t="str">
        <f t="shared" si="46"/>
        <v/>
      </c>
      <c r="I1485" t="str">
        <f>CONCATENATE(ESE!C1485,"-",ESE!D1485,"-",ESE!G1485)</f>
        <v>NON PRESENTE-EGYPTIAN SAE-11</v>
      </c>
      <c r="J1485" t="str">
        <f t="shared" si="47"/>
        <v>506</v>
      </c>
    </row>
    <row r="1486" spans="1:10" ht="12.75" customHeight="1" x14ac:dyDescent="0.3">
      <c r="A1486" s="2">
        <v>1488</v>
      </c>
      <c r="B1486" s="2" t="s">
        <v>716</v>
      </c>
      <c r="C1486" s="2" t="s">
        <v>26</v>
      </c>
      <c r="D1486" s="2" t="s">
        <v>15</v>
      </c>
      <c r="E1486" s="2" t="s">
        <v>1440</v>
      </c>
      <c r="F1486" s="2">
        <v>20</v>
      </c>
      <c r="G1486" s="3">
        <v>38</v>
      </c>
      <c r="H1486" s="14">
        <f t="shared" si="46"/>
        <v>760</v>
      </c>
      <c r="I1486" t="str">
        <f>CONCATENATE(ESE!C1486,"-",ESE!D1486,"-",ESE!G1486)</f>
        <v>NON PRESENTE-EGYPTIAN SAE-38</v>
      </c>
      <c r="J1486" t="str">
        <f t="shared" si="47"/>
        <v>506</v>
      </c>
    </row>
    <row r="1487" spans="1:10" ht="12.75" customHeight="1" x14ac:dyDescent="0.3">
      <c r="A1487" s="2">
        <v>1489</v>
      </c>
      <c r="B1487" s="2" t="s">
        <v>717</v>
      </c>
      <c r="C1487" s="2" t="s">
        <v>8</v>
      </c>
      <c r="D1487" s="2" t="s">
        <v>32</v>
      </c>
      <c r="E1487" s="2" t="s">
        <v>10</v>
      </c>
      <c r="F1487" s="2">
        <v>0</v>
      </c>
      <c r="G1487" s="3">
        <v>17</v>
      </c>
      <c r="H1487" s="14" t="str">
        <f t="shared" si="46"/>
        <v/>
      </c>
      <c r="I1487" t="str">
        <f>CONCATENATE(ESE!C1487,"-",ESE!D1487,"-",ESE!G1487)</f>
        <v>ITA-zan VETRI-17</v>
      </c>
      <c r="J1487" t="str">
        <f t="shared" si="47"/>
        <v>398</v>
      </c>
    </row>
    <row r="1488" spans="1:10" ht="12.75" customHeight="1" x14ac:dyDescent="0.3">
      <c r="A1488" s="2">
        <v>1490</v>
      </c>
      <c r="B1488" s="2" t="s">
        <v>717</v>
      </c>
      <c r="C1488" s="2" t="s">
        <v>8</v>
      </c>
      <c r="D1488" s="2" t="s">
        <v>32</v>
      </c>
      <c r="E1488" s="2" t="s">
        <v>1440</v>
      </c>
      <c r="F1488" s="2">
        <v>20</v>
      </c>
      <c r="G1488" s="3">
        <v>29</v>
      </c>
      <c r="H1488" s="14">
        <f t="shared" si="46"/>
        <v>580</v>
      </c>
      <c r="I1488" t="str">
        <f>CONCATENATE(ESE!C1488,"-",ESE!D1488,"-",ESE!G1488)</f>
        <v>ITA-zan VETRI-29</v>
      </c>
      <c r="J1488" t="str">
        <f t="shared" si="47"/>
        <v>398</v>
      </c>
    </row>
    <row r="1489" spans="1:10" ht="12.75" customHeight="1" x14ac:dyDescent="0.3">
      <c r="A1489" s="2">
        <v>1491</v>
      </c>
      <c r="B1489" s="2" t="s">
        <v>717</v>
      </c>
      <c r="C1489" s="2" t="s">
        <v>8</v>
      </c>
      <c r="D1489" s="2" t="s">
        <v>32</v>
      </c>
      <c r="E1489" s="2" t="s">
        <v>1440</v>
      </c>
      <c r="F1489" s="2">
        <v>30</v>
      </c>
      <c r="G1489" s="3">
        <v>40</v>
      </c>
      <c r="H1489" s="14">
        <f t="shared" si="46"/>
        <v>1200</v>
      </c>
      <c r="I1489" t="str">
        <f>CONCATENATE(ESE!C1489,"-",ESE!D1489,"-",ESE!G1489)</f>
        <v>ITA-zan VETRI-40</v>
      </c>
      <c r="J1489" t="str">
        <f t="shared" si="47"/>
        <v>398</v>
      </c>
    </row>
    <row r="1490" spans="1:10" ht="12.75" customHeight="1" x14ac:dyDescent="0.3">
      <c r="A1490" s="2">
        <v>1492</v>
      </c>
      <c r="B1490" s="2" t="s">
        <v>717</v>
      </c>
      <c r="C1490" s="2" t="s">
        <v>8</v>
      </c>
      <c r="D1490" s="2" t="s">
        <v>32</v>
      </c>
      <c r="E1490" s="2" t="s">
        <v>1440</v>
      </c>
      <c r="F1490" s="2">
        <v>20</v>
      </c>
      <c r="G1490" s="3">
        <v>15</v>
      </c>
      <c r="H1490" s="14">
        <f t="shared" si="46"/>
        <v>300</v>
      </c>
      <c r="I1490" t="str">
        <f>CONCATENATE(ESE!C1490,"-",ESE!D1490,"-",ESE!G1490)</f>
        <v>ITA-zan VETRI-15</v>
      </c>
      <c r="J1490" t="str">
        <f t="shared" si="47"/>
        <v>398</v>
      </c>
    </row>
    <row r="1491" spans="1:10" ht="12.75" customHeight="1" x14ac:dyDescent="0.3">
      <c r="A1491" s="2">
        <v>1493</v>
      </c>
      <c r="B1491" s="2" t="s">
        <v>718</v>
      </c>
      <c r="C1491" s="2" t="s">
        <v>13</v>
      </c>
      <c r="D1491" s="2" t="s">
        <v>19</v>
      </c>
      <c r="E1491" s="2" t="s">
        <v>1440</v>
      </c>
      <c r="F1491" s="2">
        <v>30</v>
      </c>
      <c r="G1491" s="3">
        <v>12</v>
      </c>
      <c r="H1491" s="14">
        <f t="shared" si="46"/>
        <v>360</v>
      </c>
      <c r="I1491" t="str">
        <f>CONCATENATE(ESE!C1491,"-",ESE!D1491,"-",ESE!G1491)</f>
        <v>EGY-zan pin assuf S.A.E.-12</v>
      </c>
      <c r="J1491" t="str">
        <f t="shared" si="47"/>
        <v>243</v>
      </c>
    </row>
    <row r="1492" spans="1:10" ht="12.75" customHeight="1" x14ac:dyDescent="0.3">
      <c r="A1492" s="2">
        <v>1494</v>
      </c>
      <c r="B1492" s="2" t="s">
        <v>719</v>
      </c>
      <c r="C1492" s="2" t="s">
        <v>79</v>
      </c>
      <c r="D1492" s="2" t="s">
        <v>195</v>
      </c>
      <c r="E1492" s="2" t="s">
        <v>1440</v>
      </c>
      <c r="F1492" s="2">
        <v>20</v>
      </c>
      <c r="G1492" s="3">
        <v>29</v>
      </c>
      <c r="H1492" s="14">
        <f t="shared" si="46"/>
        <v>580</v>
      </c>
      <c r="I1492" t="str">
        <f>CONCATENATE(ESE!C1492,"-",ESE!D1492,"-",ESE!G1492)</f>
        <v>GRC-zan palla SA-29</v>
      </c>
      <c r="J1492" t="str">
        <f t="shared" si="47"/>
        <v>932</v>
      </c>
    </row>
    <row r="1493" spans="1:10" ht="12.75" customHeight="1" x14ac:dyDescent="0.3">
      <c r="A1493" s="2">
        <v>1495</v>
      </c>
      <c r="B1493" s="2" t="s">
        <v>719</v>
      </c>
      <c r="C1493" s="2" t="s">
        <v>79</v>
      </c>
      <c r="D1493" s="2" t="s">
        <v>195</v>
      </c>
      <c r="E1493" s="2" t="s">
        <v>10</v>
      </c>
      <c r="F1493" s="2">
        <v>0</v>
      </c>
      <c r="G1493" s="3">
        <v>22</v>
      </c>
      <c r="H1493" s="14" t="str">
        <f t="shared" si="46"/>
        <v/>
      </c>
      <c r="I1493" t="str">
        <f>CONCATENATE(ESE!C1493,"-",ESE!D1493,"-",ESE!G1493)</f>
        <v>GRC-zan palla SA-22</v>
      </c>
      <c r="J1493" t="str">
        <f t="shared" si="47"/>
        <v>932</v>
      </c>
    </row>
    <row r="1494" spans="1:10" ht="12.75" customHeight="1" x14ac:dyDescent="0.3">
      <c r="A1494" s="2">
        <v>1496</v>
      </c>
      <c r="B1494" s="2" t="s">
        <v>720</v>
      </c>
      <c r="C1494" s="2" t="s">
        <v>79</v>
      </c>
      <c r="D1494" s="2" t="s">
        <v>195</v>
      </c>
      <c r="E1494" s="2" t="s">
        <v>10</v>
      </c>
      <c r="F1494" s="2">
        <v>0</v>
      </c>
      <c r="G1494" s="3">
        <v>20</v>
      </c>
      <c r="H1494" s="14" t="str">
        <f t="shared" si="46"/>
        <v/>
      </c>
      <c r="I1494" t="str">
        <f>CONCATENATE(ESE!C1494,"-",ESE!D1494,"-",ESE!G1494)</f>
        <v>GRC-zan palla SA-20</v>
      </c>
      <c r="J1494" t="str">
        <f t="shared" si="47"/>
        <v>693</v>
      </c>
    </row>
    <row r="1495" spans="1:10" ht="12.75" customHeight="1" x14ac:dyDescent="0.3">
      <c r="A1495" s="2">
        <v>1497</v>
      </c>
      <c r="B1495" s="2" t="s">
        <v>720</v>
      </c>
      <c r="C1495" s="2" t="s">
        <v>79</v>
      </c>
      <c r="D1495" s="2" t="s">
        <v>195</v>
      </c>
      <c r="E1495" s="2" t="s">
        <v>1440</v>
      </c>
      <c r="F1495" s="2">
        <v>20</v>
      </c>
      <c r="G1495" s="3">
        <v>29</v>
      </c>
      <c r="H1495" s="14">
        <f t="shared" si="46"/>
        <v>580</v>
      </c>
      <c r="I1495" t="str">
        <f>CONCATENATE(ESE!C1495,"-",ESE!D1495,"-",ESE!G1495)</f>
        <v>GRC-zan palla SA-29</v>
      </c>
      <c r="J1495" t="str">
        <f t="shared" si="47"/>
        <v>693</v>
      </c>
    </row>
    <row r="1496" spans="1:10" ht="12.75" customHeight="1" x14ac:dyDescent="0.3">
      <c r="A1496" s="2">
        <v>1498</v>
      </c>
      <c r="B1496" s="2" t="s">
        <v>720</v>
      </c>
      <c r="C1496" s="2" t="s">
        <v>79</v>
      </c>
      <c r="D1496" s="2" t="s">
        <v>195</v>
      </c>
      <c r="E1496" s="2" t="s">
        <v>1440</v>
      </c>
      <c r="F1496" s="2">
        <v>30</v>
      </c>
      <c r="G1496" s="3">
        <v>22</v>
      </c>
      <c r="H1496" s="14">
        <f t="shared" si="46"/>
        <v>660</v>
      </c>
      <c r="I1496" t="str">
        <f>CONCATENATE(ESE!C1496,"-",ESE!D1496,"-",ESE!G1496)</f>
        <v>GRC-zan palla SA-22</v>
      </c>
      <c r="J1496" t="str">
        <f t="shared" si="47"/>
        <v>693</v>
      </c>
    </row>
    <row r="1497" spans="1:10" ht="12.75" customHeight="1" x14ac:dyDescent="0.3">
      <c r="A1497" s="2">
        <v>1499</v>
      </c>
      <c r="B1497" s="2" t="s">
        <v>721</v>
      </c>
      <c r="C1497" s="2" t="s">
        <v>13</v>
      </c>
      <c r="D1497" s="2" t="s">
        <v>12</v>
      </c>
      <c r="E1497" s="2" t="s">
        <v>10</v>
      </c>
      <c r="F1497" s="2">
        <v>0</v>
      </c>
      <c r="G1497" s="3">
        <v>17</v>
      </c>
      <c r="H1497" s="14" t="str">
        <f t="shared" si="46"/>
        <v/>
      </c>
      <c r="I1497" t="str">
        <f>CONCATENATE(ESE!C1497,"-",ESE!D1497,"-",ESE!G1497)</f>
        <v>EGY-ccc order-17</v>
      </c>
      <c r="J1497" t="str">
        <f t="shared" si="47"/>
        <v>582</v>
      </c>
    </row>
    <row r="1498" spans="1:10" ht="12.75" customHeight="1" x14ac:dyDescent="0.3">
      <c r="A1498" s="2">
        <v>1500</v>
      </c>
      <c r="B1498" s="2" t="s">
        <v>721</v>
      </c>
      <c r="C1498" s="2" t="s">
        <v>13</v>
      </c>
      <c r="D1498" s="2" t="s">
        <v>12</v>
      </c>
      <c r="E1498" s="2" t="s">
        <v>1440</v>
      </c>
      <c r="F1498" s="2">
        <v>20</v>
      </c>
      <c r="G1498" s="3">
        <v>27</v>
      </c>
      <c r="H1498" s="14">
        <f t="shared" si="46"/>
        <v>540</v>
      </c>
      <c r="I1498" t="str">
        <f>CONCATENATE(ESE!C1498,"-",ESE!D1498,"-",ESE!G1498)</f>
        <v>EGY-ccc order-27</v>
      </c>
      <c r="J1498" t="str">
        <f t="shared" si="47"/>
        <v>582</v>
      </c>
    </row>
    <row r="1499" spans="1:10" ht="12.75" customHeight="1" x14ac:dyDescent="0.3">
      <c r="A1499" s="2">
        <v>1501</v>
      </c>
      <c r="B1499" s="2" t="s">
        <v>721</v>
      </c>
      <c r="C1499" s="2" t="s">
        <v>13</v>
      </c>
      <c r="D1499" s="2" t="s">
        <v>12</v>
      </c>
      <c r="E1499" s="2" t="s">
        <v>1440</v>
      </c>
      <c r="F1499" s="2">
        <v>30</v>
      </c>
      <c r="G1499" s="3">
        <v>28</v>
      </c>
      <c r="H1499" s="14">
        <f t="shared" si="46"/>
        <v>840</v>
      </c>
      <c r="I1499" t="str">
        <f>CONCATENATE(ESE!C1499,"-",ESE!D1499,"-",ESE!G1499)</f>
        <v>EGY-ccc order-28</v>
      </c>
      <c r="J1499" t="str">
        <f t="shared" si="47"/>
        <v>582</v>
      </c>
    </row>
    <row r="1500" spans="1:10" ht="12.75" customHeight="1" x14ac:dyDescent="0.3">
      <c r="A1500" s="2">
        <v>1502</v>
      </c>
      <c r="B1500" s="2" t="s">
        <v>721</v>
      </c>
      <c r="C1500" s="2" t="s">
        <v>13</v>
      </c>
      <c r="D1500" s="2" t="s">
        <v>12</v>
      </c>
      <c r="E1500" s="2" t="s">
        <v>1440</v>
      </c>
      <c r="F1500" s="2">
        <v>20</v>
      </c>
      <c r="G1500" s="3">
        <v>22</v>
      </c>
      <c r="H1500" s="14">
        <f t="shared" si="46"/>
        <v>440</v>
      </c>
      <c r="I1500" t="str">
        <f>CONCATENATE(ESE!C1500,"-",ESE!D1500,"-",ESE!G1500)</f>
        <v>EGY-ccc order-22</v>
      </c>
      <c r="J1500" t="str">
        <f t="shared" si="47"/>
        <v>582</v>
      </c>
    </row>
    <row r="1501" spans="1:10" ht="12.75" customHeight="1" x14ac:dyDescent="0.3">
      <c r="A1501" s="2">
        <v>1503</v>
      </c>
      <c r="B1501" s="2" t="s">
        <v>722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14" t="str">
        <f t="shared" si="46"/>
        <v/>
      </c>
      <c r="I1501" t="str">
        <f>CONCATENATE(ESE!C1501,"-",ESE!D1501,"-",ESE!G1501)</f>
        <v>ITA-SG-26</v>
      </c>
      <c r="J1501" t="str">
        <f t="shared" si="47"/>
        <v>766</v>
      </c>
    </row>
    <row r="1502" spans="1:10" ht="12.75" customHeight="1" x14ac:dyDescent="0.3">
      <c r="A1502" s="2">
        <v>1504</v>
      </c>
      <c r="B1502" s="2" t="s">
        <v>722</v>
      </c>
      <c r="C1502" s="2" t="s">
        <v>8</v>
      </c>
      <c r="D1502" s="2" t="s">
        <v>9</v>
      </c>
      <c r="E1502" s="2" t="s">
        <v>1440</v>
      </c>
      <c r="F1502" s="2">
        <v>20</v>
      </c>
      <c r="G1502" s="3">
        <v>11</v>
      </c>
      <c r="H1502" s="14">
        <f t="shared" si="46"/>
        <v>220</v>
      </c>
      <c r="I1502" t="str">
        <f>CONCATENATE(ESE!C1502,"-",ESE!D1502,"-",ESE!G1502)</f>
        <v>ITA-SG-11</v>
      </c>
      <c r="J1502" t="str">
        <f t="shared" si="47"/>
        <v>766</v>
      </c>
    </row>
    <row r="1503" spans="1:10" ht="12.75" customHeight="1" x14ac:dyDescent="0.3">
      <c r="A1503" s="2">
        <v>1505</v>
      </c>
      <c r="B1503" s="2" t="s">
        <v>722</v>
      </c>
      <c r="C1503" s="2" t="s">
        <v>8</v>
      </c>
      <c r="D1503" s="2" t="s">
        <v>9</v>
      </c>
      <c r="E1503" s="2" t="s">
        <v>1440</v>
      </c>
      <c r="F1503" s="2">
        <v>30</v>
      </c>
      <c r="G1503" s="3">
        <v>32</v>
      </c>
      <c r="H1503" s="14">
        <f t="shared" si="46"/>
        <v>960</v>
      </c>
      <c r="I1503" t="str">
        <f>CONCATENATE(ESE!C1503,"-",ESE!D1503,"-",ESE!G1503)</f>
        <v>ITA-SG-32</v>
      </c>
      <c r="J1503" t="str">
        <f t="shared" si="47"/>
        <v>766</v>
      </c>
    </row>
    <row r="1504" spans="1:10" ht="12.75" customHeight="1" x14ac:dyDescent="0.3">
      <c r="A1504" s="2">
        <v>1506</v>
      </c>
      <c r="B1504" s="2" t="s">
        <v>722</v>
      </c>
      <c r="C1504" s="2" t="s">
        <v>8</v>
      </c>
      <c r="D1504" s="2" t="s">
        <v>9</v>
      </c>
      <c r="E1504" s="2" t="s">
        <v>1440</v>
      </c>
      <c r="F1504" s="2">
        <v>20</v>
      </c>
      <c r="G1504" s="3">
        <v>22</v>
      </c>
      <c r="H1504" s="14">
        <f t="shared" si="46"/>
        <v>440</v>
      </c>
      <c r="I1504" t="str">
        <f>CONCATENATE(ESE!C1504,"-",ESE!D1504,"-",ESE!G1504)</f>
        <v>ITA-SG-22</v>
      </c>
      <c r="J1504" t="str">
        <f t="shared" si="47"/>
        <v>766</v>
      </c>
    </row>
    <row r="1505" spans="1:10" ht="12.75" customHeight="1" x14ac:dyDescent="0.3">
      <c r="A1505" s="2">
        <v>1507</v>
      </c>
      <c r="B1505" s="2" t="s">
        <v>723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14" t="str">
        <f t="shared" si="46"/>
        <v/>
      </c>
      <c r="I1505" t="str">
        <f>CONCATENATE(ESE!C1505,"-",ESE!D1505,"-",ESE!G1505)</f>
        <v>ITA-SG-37</v>
      </c>
      <c r="J1505" t="str">
        <f t="shared" si="47"/>
        <v>874</v>
      </c>
    </row>
    <row r="1506" spans="1:10" ht="12.75" customHeight="1" x14ac:dyDescent="0.3">
      <c r="A1506" s="2">
        <v>1508</v>
      </c>
      <c r="B1506" s="2" t="s">
        <v>724</v>
      </c>
      <c r="C1506" s="2" t="s">
        <v>8</v>
      </c>
      <c r="D1506" s="2" t="s">
        <v>32</v>
      </c>
      <c r="E1506" s="2" t="s">
        <v>1440</v>
      </c>
      <c r="F1506" s="2">
        <v>30</v>
      </c>
      <c r="G1506" s="3">
        <v>39</v>
      </c>
      <c r="H1506" s="14">
        <f t="shared" si="46"/>
        <v>1170</v>
      </c>
      <c r="I1506" t="str">
        <f>CONCATENATE(ESE!C1506,"-",ESE!D1506,"-",ESE!G1506)</f>
        <v>ITA-zan VETRI-39</v>
      </c>
      <c r="J1506" t="str">
        <f t="shared" si="47"/>
        <v>586</v>
      </c>
    </row>
    <row r="1507" spans="1:10" ht="12.75" customHeight="1" x14ac:dyDescent="0.3">
      <c r="A1507" s="2">
        <v>1509</v>
      </c>
      <c r="B1507" s="2" t="s">
        <v>724</v>
      </c>
      <c r="C1507" s="2" t="s">
        <v>8</v>
      </c>
      <c r="D1507" s="2" t="s">
        <v>32</v>
      </c>
      <c r="E1507" s="2" t="s">
        <v>10</v>
      </c>
      <c r="F1507" s="2">
        <v>0</v>
      </c>
      <c r="G1507" s="3">
        <v>23</v>
      </c>
      <c r="H1507" s="14" t="str">
        <f t="shared" si="46"/>
        <v/>
      </c>
      <c r="I1507" t="str">
        <f>CONCATENATE(ESE!C1507,"-",ESE!D1507,"-",ESE!G1507)</f>
        <v>ITA-zan VETRI-23</v>
      </c>
      <c r="J1507" t="str">
        <f t="shared" si="47"/>
        <v>586</v>
      </c>
    </row>
    <row r="1508" spans="1:10" ht="12.75" customHeight="1" x14ac:dyDescent="0.3">
      <c r="A1508" s="2">
        <v>1510</v>
      </c>
      <c r="B1508" s="2" t="s">
        <v>724</v>
      </c>
      <c r="C1508" s="2" t="s">
        <v>8</v>
      </c>
      <c r="D1508" s="2" t="s">
        <v>32</v>
      </c>
      <c r="E1508" s="2" t="s">
        <v>1440</v>
      </c>
      <c r="F1508" s="2">
        <v>20</v>
      </c>
      <c r="G1508" s="3">
        <v>18</v>
      </c>
      <c r="H1508" s="14">
        <f t="shared" si="46"/>
        <v>360</v>
      </c>
      <c r="I1508" t="str">
        <f>CONCATENATE(ESE!C1508,"-",ESE!D1508,"-",ESE!G1508)</f>
        <v>ITA-zan VETRI-18</v>
      </c>
      <c r="J1508" t="str">
        <f t="shared" si="47"/>
        <v>586</v>
      </c>
    </row>
    <row r="1509" spans="1:10" ht="12.75" customHeight="1" x14ac:dyDescent="0.3">
      <c r="A1509" s="2">
        <v>1511</v>
      </c>
      <c r="B1509" s="2" t="s">
        <v>725</v>
      </c>
      <c r="C1509" s="2" t="s">
        <v>8</v>
      </c>
      <c r="D1509" s="2" t="s">
        <v>50</v>
      </c>
      <c r="E1509" s="2" t="s">
        <v>1440</v>
      </c>
      <c r="F1509" s="2">
        <v>20</v>
      </c>
      <c r="G1509" s="3">
        <v>23</v>
      </c>
      <c r="H1509" s="14">
        <f t="shared" si="46"/>
        <v>460</v>
      </c>
      <c r="I1509" t="str">
        <f>CONCATENATE(ESE!C1509,"-",ESE!D1509,"-",ESE!G1509)</f>
        <v>ITA-zan S.R.L.-23</v>
      </c>
      <c r="J1509" t="str">
        <f t="shared" si="47"/>
        <v>161</v>
      </c>
    </row>
    <row r="1510" spans="1:10" ht="12.75" customHeight="1" x14ac:dyDescent="0.3">
      <c r="A1510" s="2">
        <v>1512</v>
      </c>
      <c r="B1510" s="2" t="s">
        <v>725</v>
      </c>
      <c r="C1510" s="2" t="s">
        <v>8</v>
      </c>
      <c r="D1510" s="2" t="s">
        <v>50</v>
      </c>
      <c r="E1510" s="2" t="s">
        <v>1440</v>
      </c>
      <c r="F1510" s="2">
        <v>30</v>
      </c>
      <c r="G1510" s="3">
        <v>27</v>
      </c>
      <c r="H1510" s="14">
        <f t="shared" si="46"/>
        <v>810</v>
      </c>
      <c r="I1510" t="str">
        <f>CONCATENATE(ESE!C1510,"-",ESE!D1510,"-",ESE!G1510)</f>
        <v>ITA-zan S.R.L.-27</v>
      </c>
      <c r="J1510" t="str">
        <f t="shared" si="47"/>
        <v>161</v>
      </c>
    </row>
    <row r="1511" spans="1:10" ht="12.75" customHeight="1" x14ac:dyDescent="0.3">
      <c r="A1511" s="2">
        <v>1513</v>
      </c>
      <c r="B1511" s="2" t="s">
        <v>726</v>
      </c>
      <c r="C1511" s="2" t="s">
        <v>8</v>
      </c>
      <c r="D1511" s="2" t="s">
        <v>50</v>
      </c>
      <c r="E1511" s="2" t="s">
        <v>10</v>
      </c>
      <c r="F1511" s="2">
        <v>0</v>
      </c>
      <c r="G1511" s="3">
        <v>17</v>
      </c>
      <c r="H1511" s="14" t="str">
        <f t="shared" si="46"/>
        <v/>
      </c>
      <c r="I1511" t="str">
        <f>CONCATENATE(ESE!C1511,"-",ESE!D1511,"-",ESE!G1511)</f>
        <v>ITA-zan S.R.L.-17</v>
      </c>
      <c r="J1511" t="str">
        <f t="shared" si="47"/>
        <v>911</v>
      </c>
    </row>
    <row r="1512" spans="1:10" ht="12.75" customHeight="1" x14ac:dyDescent="0.3">
      <c r="A1512" s="2">
        <v>1514</v>
      </c>
      <c r="B1512" s="2" t="s">
        <v>726</v>
      </c>
      <c r="C1512" s="2" t="s">
        <v>8</v>
      </c>
      <c r="D1512" s="2" t="s">
        <v>50</v>
      </c>
      <c r="E1512" s="2" t="s">
        <v>1440</v>
      </c>
      <c r="F1512" s="2">
        <v>20</v>
      </c>
      <c r="G1512" s="3">
        <v>22</v>
      </c>
      <c r="H1512" s="14">
        <f t="shared" si="46"/>
        <v>440</v>
      </c>
      <c r="I1512" t="str">
        <f>CONCATENATE(ESE!C1512,"-",ESE!D1512,"-",ESE!G1512)</f>
        <v>ITA-zan S.R.L.-22</v>
      </c>
      <c r="J1512" t="str">
        <f t="shared" si="47"/>
        <v>911</v>
      </c>
    </row>
    <row r="1513" spans="1:10" ht="12.75" customHeight="1" x14ac:dyDescent="0.3">
      <c r="A1513" s="2">
        <v>1515</v>
      </c>
      <c r="B1513" s="2" t="s">
        <v>727</v>
      </c>
      <c r="C1513" s="2" t="s">
        <v>8</v>
      </c>
      <c r="D1513" s="2" t="s">
        <v>71</v>
      </c>
      <c r="E1513" s="2" t="s">
        <v>10</v>
      </c>
      <c r="F1513" s="2">
        <v>0</v>
      </c>
      <c r="G1513" s="3">
        <v>39</v>
      </c>
      <c r="H1513" s="14" t="str">
        <f t="shared" si="46"/>
        <v/>
      </c>
      <c r="I1513" t="str">
        <f>CONCATENATE(ESE!C1513,"-",ESE!D1513,"-",ESE!G1513)</f>
        <v>ITA-lollo SRL-39</v>
      </c>
      <c r="J1513" t="str">
        <f t="shared" si="47"/>
        <v>740</v>
      </c>
    </row>
    <row r="1514" spans="1:10" ht="12.75" customHeight="1" x14ac:dyDescent="0.3">
      <c r="A1514" s="2">
        <v>1516</v>
      </c>
      <c r="B1514" s="2" t="s">
        <v>728</v>
      </c>
      <c r="C1514" s="2" t="s">
        <v>8</v>
      </c>
      <c r="D1514" s="2" t="s">
        <v>45</v>
      </c>
      <c r="E1514" s="2" t="s">
        <v>1440</v>
      </c>
      <c r="F1514" s="2">
        <v>20</v>
      </c>
      <c r="G1514" s="3">
        <v>36</v>
      </c>
      <c r="H1514" s="14">
        <f t="shared" si="46"/>
        <v>720</v>
      </c>
      <c r="I1514" t="str">
        <f>CONCATENATE(ESE!C1514,"-",ESE!D1514,"-",ESE!G1514)</f>
        <v>ITA-SICURpin SUD S.r.l-36</v>
      </c>
      <c r="J1514" t="str">
        <f t="shared" si="47"/>
        <v>888</v>
      </c>
    </row>
    <row r="1515" spans="1:10" ht="12.75" customHeight="1" x14ac:dyDescent="0.3">
      <c r="A1515" s="2">
        <v>1517</v>
      </c>
      <c r="B1515" s="2" t="s">
        <v>728</v>
      </c>
      <c r="C1515" s="2" t="s">
        <v>8</v>
      </c>
      <c r="D1515" s="2" t="s">
        <v>45</v>
      </c>
      <c r="E1515" s="2" t="s">
        <v>1440</v>
      </c>
      <c r="F1515" s="2">
        <v>30</v>
      </c>
      <c r="G1515" s="3">
        <v>11</v>
      </c>
      <c r="H1515" s="14">
        <f t="shared" si="46"/>
        <v>330</v>
      </c>
      <c r="I1515" t="str">
        <f>CONCATENATE(ESE!C1515,"-",ESE!D1515,"-",ESE!G1515)</f>
        <v>ITA-SICURpin SUD S.r.l-11</v>
      </c>
      <c r="J1515" t="str">
        <f t="shared" si="47"/>
        <v>888</v>
      </c>
    </row>
    <row r="1516" spans="1:10" ht="12.75" customHeight="1" x14ac:dyDescent="0.3">
      <c r="A1516" s="2">
        <v>1518</v>
      </c>
      <c r="B1516" s="2" t="s">
        <v>729</v>
      </c>
      <c r="C1516" s="2" t="s">
        <v>8</v>
      </c>
      <c r="D1516" s="2" t="s">
        <v>9</v>
      </c>
      <c r="E1516" s="2" t="s">
        <v>1440</v>
      </c>
      <c r="F1516" s="2">
        <v>20</v>
      </c>
      <c r="G1516" s="3">
        <v>16</v>
      </c>
      <c r="H1516" s="14">
        <f t="shared" si="46"/>
        <v>320</v>
      </c>
      <c r="I1516" t="str">
        <f>CONCATENATE(ESE!C1516,"-",ESE!D1516,"-",ESE!G1516)</f>
        <v>ITA-SG-16</v>
      </c>
      <c r="J1516" t="str">
        <f t="shared" si="47"/>
        <v>438</v>
      </c>
    </row>
    <row r="1517" spans="1:10" ht="12.75" customHeight="1" x14ac:dyDescent="0.3">
      <c r="A1517" s="2">
        <v>1519</v>
      </c>
      <c r="B1517" s="2" t="s">
        <v>729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14" t="str">
        <f t="shared" si="46"/>
        <v/>
      </c>
      <c r="I1517" t="str">
        <f>CONCATENATE(ESE!C1517,"-",ESE!D1517,"-",ESE!G1517)</f>
        <v>ITA-SG-16</v>
      </c>
      <c r="J1517" t="str">
        <f t="shared" si="47"/>
        <v>438</v>
      </c>
    </row>
    <row r="1518" spans="1:10" ht="12.75" customHeight="1" x14ac:dyDescent="0.3">
      <c r="A1518" s="2">
        <v>1520</v>
      </c>
      <c r="B1518" s="2" t="s">
        <v>729</v>
      </c>
      <c r="C1518" s="2" t="s">
        <v>8</v>
      </c>
      <c r="D1518" s="2" t="s">
        <v>9</v>
      </c>
      <c r="E1518" s="2" t="s">
        <v>1440</v>
      </c>
      <c r="F1518" s="2">
        <v>30</v>
      </c>
      <c r="G1518" s="3">
        <v>16</v>
      </c>
      <c r="H1518" s="14">
        <f t="shared" si="46"/>
        <v>480</v>
      </c>
      <c r="I1518" t="str">
        <f>CONCATENATE(ESE!C1518,"-",ESE!D1518,"-",ESE!G1518)</f>
        <v>ITA-SG-16</v>
      </c>
      <c r="J1518" t="str">
        <f t="shared" si="47"/>
        <v>438</v>
      </c>
    </row>
    <row r="1519" spans="1:10" ht="12.75" customHeight="1" x14ac:dyDescent="0.3">
      <c r="A1519" s="2">
        <v>1521</v>
      </c>
      <c r="B1519" s="2" t="s">
        <v>730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14" t="str">
        <f t="shared" si="46"/>
        <v/>
      </c>
      <c r="I1519" t="str">
        <f>CONCATENATE(ESE!C1519,"-",ESE!D1519,"-",ESE!G1519)</f>
        <v>ITA-SG-31</v>
      </c>
      <c r="J1519" t="str">
        <f t="shared" si="47"/>
        <v>196</v>
      </c>
    </row>
    <row r="1520" spans="1:10" ht="12.75" customHeight="1" x14ac:dyDescent="0.3">
      <c r="A1520" s="2">
        <v>1522</v>
      </c>
      <c r="B1520" s="2" t="s">
        <v>730</v>
      </c>
      <c r="C1520" s="2" t="s">
        <v>8</v>
      </c>
      <c r="D1520" s="2" t="s">
        <v>9</v>
      </c>
      <c r="E1520" s="2" t="s">
        <v>1440</v>
      </c>
      <c r="F1520" s="2">
        <v>30</v>
      </c>
      <c r="G1520" s="3">
        <v>38</v>
      </c>
      <c r="H1520" s="14">
        <f t="shared" si="46"/>
        <v>1140</v>
      </c>
      <c r="I1520" t="str">
        <f>CONCATENATE(ESE!C1520,"-",ESE!D1520,"-",ESE!G1520)</f>
        <v>ITA-SG-38</v>
      </c>
      <c r="J1520" t="str">
        <f t="shared" si="47"/>
        <v>196</v>
      </c>
    </row>
    <row r="1521" spans="1:10" ht="12.75" customHeight="1" x14ac:dyDescent="0.3">
      <c r="A1521" s="2">
        <v>1523</v>
      </c>
      <c r="B1521" s="2" t="s">
        <v>731</v>
      </c>
      <c r="C1521" s="2" t="s">
        <v>8</v>
      </c>
      <c r="D1521" s="2" t="s">
        <v>43</v>
      </c>
      <c r="E1521" s="2" t="s">
        <v>1440</v>
      </c>
      <c r="F1521" s="2">
        <v>20</v>
      </c>
      <c r="G1521" s="3">
        <v>34</v>
      </c>
      <c r="H1521" s="14">
        <f t="shared" si="46"/>
        <v>680</v>
      </c>
      <c r="I1521" t="str">
        <f>CONCATENATE(ESE!C1521,"-",ESE!D1521,"-",ESE!G1521)</f>
        <v>ITA-zan pin SPA-34</v>
      </c>
      <c r="J1521" t="str">
        <f t="shared" si="47"/>
        <v>775</v>
      </c>
    </row>
    <row r="1522" spans="1:10" ht="12.75" customHeight="1" x14ac:dyDescent="0.3">
      <c r="A1522" s="2">
        <v>1524</v>
      </c>
      <c r="B1522" s="2" t="s">
        <v>731</v>
      </c>
      <c r="C1522" s="2" t="s">
        <v>8</v>
      </c>
      <c r="D1522" s="2" t="s">
        <v>43</v>
      </c>
      <c r="E1522" s="2" t="s">
        <v>1440</v>
      </c>
      <c r="F1522" s="2">
        <v>30</v>
      </c>
      <c r="G1522" s="3">
        <v>14</v>
      </c>
      <c r="H1522" s="14">
        <f t="shared" si="46"/>
        <v>420</v>
      </c>
      <c r="I1522" t="str">
        <f>CONCATENATE(ESE!C1522,"-",ESE!D1522,"-",ESE!G1522)</f>
        <v>ITA-zan pin SPA-14</v>
      </c>
      <c r="J1522" t="str">
        <f t="shared" si="47"/>
        <v>775</v>
      </c>
    </row>
    <row r="1523" spans="1:10" ht="12.75" customHeight="1" x14ac:dyDescent="0.3">
      <c r="A1523" s="2">
        <v>1525</v>
      </c>
      <c r="B1523" s="2" t="s">
        <v>731</v>
      </c>
      <c r="C1523" s="2" t="s">
        <v>8</v>
      </c>
      <c r="D1523" s="2" t="s">
        <v>43</v>
      </c>
      <c r="E1523" s="2" t="s">
        <v>10</v>
      </c>
      <c r="F1523" s="2">
        <v>0</v>
      </c>
      <c r="G1523" s="3">
        <v>10</v>
      </c>
      <c r="H1523" s="14" t="str">
        <f t="shared" si="46"/>
        <v/>
      </c>
      <c r="I1523" t="str">
        <f>CONCATENATE(ESE!C1523,"-",ESE!D1523,"-",ESE!G1523)</f>
        <v>ITA-zan pin SPA-10</v>
      </c>
      <c r="J1523" t="str">
        <f t="shared" si="47"/>
        <v>775</v>
      </c>
    </row>
    <row r="1524" spans="1:10" ht="12.75" customHeight="1" x14ac:dyDescent="0.3">
      <c r="A1524" s="2">
        <v>1526</v>
      </c>
      <c r="B1524" s="2" t="s">
        <v>732</v>
      </c>
      <c r="C1524" s="2" t="s">
        <v>8</v>
      </c>
      <c r="D1524" s="2" t="s">
        <v>61</v>
      </c>
      <c r="E1524" s="2" t="s">
        <v>10</v>
      </c>
      <c r="F1524" s="2">
        <v>0</v>
      </c>
      <c r="G1524" s="3">
        <v>28</v>
      </c>
      <c r="H1524" s="14" t="str">
        <f t="shared" si="46"/>
        <v/>
      </c>
      <c r="I1524" t="str">
        <f>CONCATENATE(ESE!C1524,"-",ESE!D1524,"-",ESE!G1524)</f>
        <v>ITA-zan PAM-28</v>
      </c>
      <c r="J1524" t="str">
        <f t="shared" si="47"/>
        <v>170</v>
      </c>
    </row>
    <row r="1525" spans="1:10" ht="12.75" customHeight="1" x14ac:dyDescent="0.3">
      <c r="A1525" s="2">
        <v>1527</v>
      </c>
      <c r="B1525" s="2" t="s">
        <v>732</v>
      </c>
      <c r="C1525" s="2" t="s">
        <v>8</v>
      </c>
      <c r="D1525" s="2" t="s">
        <v>61</v>
      </c>
      <c r="E1525" s="2" t="s">
        <v>1440</v>
      </c>
      <c r="F1525" s="2">
        <v>20</v>
      </c>
      <c r="G1525" s="3">
        <v>25</v>
      </c>
      <c r="H1525" s="14">
        <f t="shared" si="46"/>
        <v>500</v>
      </c>
      <c r="I1525" t="str">
        <f>CONCATENATE(ESE!C1525,"-",ESE!D1525,"-",ESE!G1525)</f>
        <v>ITA-zan PAM-25</v>
      </c>
      <c r="J1525" t="str">
        <f t="shared" si="47"/>
        <v>170</v>
      </c>
    </row>
    <row r="1526" spans="1:10" ht="12.75" customHeight="1" x14ac:dyDescent="0.3">
      <c r="A1526" s="2">
        <v>1528</v>
      </c>
      <c r="B1526" s="2" t="s">
        <v>732</v>
      </c>
      <c r="C1526" s="2" t="s">
        <v>8</v>
      </c>
      <c r="D1526" s="2" t="s">
        <v>61</v>
      </c>
      <c r="E1526" s="2" t="s">
        <v>1440</v>
      </c>
      <c r="F1526" s="2">
        <v>30</v>
      </c>
      <c r="G1526" s="3">
        <v>14</v>
      </c>
      <c r="H1526" s="14">
        <f t="shared" si="46"/>
        <v>420</v>
      </c>
      <c r="I1526" t="str">
        <f>CONCATENATE(ESE!C1526,"-",ESE!D1526,"-",ESE!G1526)</f>
        <v>ITA-zan PAM-14</v>
      </c>
      <c r="J1526" t="str">
        <f t="shared" si="47"/>
        <v>170</v>
      </c>
    </row>
    <row r="1527" spans="1:10" ht="12.75" customHeight="1" x14ac:dyDescent="0.3">
      <c r="A1527" s="2">
        <v>1529</v>
      </c>
      <c r="B1527" s="2" t="s">
        <v>733</v>
      </c>
      <c r="C1527" s="2" t="s">
        <v>8</v>
      </c>
      <c r="D1527" s="2" t="s">
        <v>71</v>
      </c>
      <c r="E1527" s="2" t="s">
        <v>10</v>
      </c>
      <c r="F1527" s="2">
        <v>0</v>
      </c>
      <c r="G1527" s="3">
        <v>31</v>
      </c>
      <c r="H1527" s="14" t="str">
        <f t="shared" si="46"/>
        <v/>
      </c>
      <c r="I1527" t="str">
        <f>CONCATENATE(ESE!C1527,"-",ESE!D1527,"-",ESE!G1527)</f>
        <v>ITA-lollo SRL-31</v>
      </c>
      <c r="J1527" t="str">
        <f t="shared" si="47"/>
        <v>600</v>
      </c>
    </row>
    <row r="1528" spans="1:10" ht="12.75" customHeight="1" x14ac:dyDescent="0.3">
      <c r="A1528" s="2">
        <v>1530</v>
      </c>
      <c r="B1528" s="2" t="s">
        <v>734</v>
      </c>
      <c r="C1528" s="2" t="s">
        <v>8</v>
      </c>
      <c r="D1528" s="2" t="s">
        <v>50</v>
      </c>
      <c r="E1528" s="2" t="s">
        <v>1440</v>
      </c>
      <c r="F1528" s="2">
        <v>30</v>
      </c>
      <c r="G1528" s="3">
        <v>13</v>
      </c>
      <c r="H1528" s="14">
        <f t="shared" si="46"/>
        <v>390</v>
      </c>
      <c r="I1528" t="str">
        <f>CONCATENATE(ESE!C1528,"-",ESE!D1528,"-",ESE!G1528)</f>
        <v>ITA-zan S.R.L.-13</v>
      </c>
      <c r="J1528" t="str">
        <f t="shared" si="47"/>
        <v>077</v>
      </c>
    </row>
    <row r="1529" spans="1:10" ht="12.75" customHeight="1" x14ac:dyDescent="0.3">
      <c r="A1529" s="2">
        <v>1531</v>
      </c>
      <c r="B1529" s="2" t="s">
        <v>734</v>
      </c>
      <c r="C1529" s="2" t="s">
        <v>8</v>
      </c>
      <c r="D1529" s="2" t="s">
        <v>50</v>
      </c>
      <c r="E1529" s="2" t="s">
        <v>1440</v>
      </c>
      <c r="F1529" s="2">
        <v>20</v>
      </c>
      <c r="G1529" s="3">
        <v>30</v>
      </c>
      <c r="H1529" s="14">
        <f t="shared" si="46"/>
        <v>600</v>
      </c>
      <c r="I1529" t="str">
        <f>CONCATENATE(ESE!C1529,"-",ESE!D1529,"-",ESE!G1529)</f>
        <v>ITA-zan S.R.L.-30</v>
      </c>
      <c r="J1529" t="str">
        <f t="shared" si="47"/>
        <v>077</v>
      </c>
    </row>
    <row r="1530" spans="1:10" ht="12.75" customHeight="1" x14ac:dyDescent="0.3">
      <c r="A1530" s="2">
        <v>1532</v>
      </c>
      <c r="B1530" s="2" t="s">
        <v>735</v>
      </c>
      <c r="C1530" s="2" t="s">
        <v>8</v>
      </c>
      <c r="D1530" s="2" t="s">
        <v>43</v>
      </c>
      <c r="E1530" s="2" t="s">
        <v>10</v>
      </c>
      <c r="F1530" s="2">
        <v>0</v>
      </c>
      <c r="G1530" s="3">
        <v>33</v>
      </c>
      <c r="H1530" s="14" t="str">
        <f t="shared" si="46"/>
        <v/>
      </c>
      <c r="I1530" t="str">
        <f>CONCATENATE(ESE!C1530,"-",ESE!D1530,"-",ESE!G1530)</f>
        <v>ITA-zan pin SPA-33</v>
      </c>
      <c r="J1530" t="str">
        <f t="shared" si="47"/>
        <v>177</v>
      </c>
    </row>
    <row r="1531" spans="1:10" ht="12.75" customHeight="1" x14ac:dyDescent="0.3">
      <c r="A1531" s="2">
        <v>1533</v>
      </c>
      <c r="B1531" s="2" t="s">
        <v>735</v>
      </c>
      <c r="C1531" s="2" t="s">
        <v>8</v>
      </c>
      <c r="D1531" s="2" t="s">
        <v>43</v>
      </c>
      <c r="E1531" s="2" t="s">
        <v>1440</v>
      </c>
      <c r="F1531" s="2">
        <v>30</v>
      </c>
      <c r="G1531" s="3">
        <v>18</v>
      </c>
      <c r="H1531" s="14">
        <f t="shared" si="46"/>
        <v>540</v>
      </c>
      <c r="I1531" t="str">
        <f>CONCATENATE(ESE!C1531,"-",ESE!D1531,"-",ESE!G1531)</f>
        <v>ITA-zan pin SPA-18</v>
      </c>
      <c r="J1531" t="str">
        <f t="shared" si="47"/>
        <v>177</v>
      </c>
    </row>
    <row r="1532" spans="1:10" ht="12.75" customHeight="1" x14ac:dyDescent="0.3">
      <c r="A1532" s="2">
        <v>1534</v>
      </c>
      <c r="B1532" s="2" t="s">
        <v>735</v>
      </c>
      <c r="C1532" s="2" t="s">
        <v>8</v>
      </c>
      <c r="D1532" s="2" t="s">
        <v>43</v>
      </c>
      <c r="E1532" s="2" t="s">
        <v>1440</v>
      </c>
      <c r="F1532" s="2">
        <v>20</v>
      </c>
      <c r="G1532" s="3">
        <v>38</v>
      </c>
      <c r="H1532" s="14">
        <f t="shared" si="46"/>
        <v>760</v>
      </c>
      <c r="I1532" t="str">
        <f>CONCATENATE(ESE!C1532,"-",ESE!D1532,"-",ESE!G1532)</f>
        <v>ITA-zan pin SPA-38</v>
      </c>
      <c r="J1532" t="str">
        <f t="shared" si="47"/>
        <v>177</v>
      </c>
    </row>
    <row r="1533" spans="1:10" ht="12.75" customHeight="1" x14ac:dyDescent="0.3">
      <c r="A1533" s="2">
        <v>1535</v>
      </c>
      <c r="B1533" s="2" t="s">
        <v>736</v>
      </c>
      <c r="C1533" s="2" t="s">
        <v>8</v>
      </c>
      <c r="D1533" s="2" t="s">
        <v>9</v>
      </c>
      <c r="E1533" s="2" t="s">
        <v>1440</v>
      </c>
      <c r="F1533" s="2">
        <v>20</v>
      </c>
      <c r="G1533" s="3">
        <v>29</v>
      </c>
      <c r="H1533" s="14">
        <f t="shared" si="46"/>
        <v>580</v>
      </c>
      <c r="I1533" t="str">
        <f>CONCATENATE(ESE!C1533,"-",ESE!D1533,"-",ESE!G1533)</f>
        <v>ITA-SG-29</v>
      </c>
      <c r="J1533" t="str">
        <f t="shared" si="47"/>
        <v>497</v>
      </c>
    </row>
    <row r="1534" spans="1:10" ht="12.75" customHeight="1" x14ac:dyDescent="0.3">
      <c r="A1534" s="2">
        <v>1536</v>
      </c>
      <c r="B1534" s="2" t="s">
        <v>736</v>
      </c>
      <c r="C1534" s="2" t="s">
        <v>8</v>
      </c>
      <c r="D1534" s="2" t="s">
        <v>9</v>
      </c>
      <c r="E1534" s="2" t="s">
        <v>1440</v>
      </c>
      <c r="F1534" s="2">
        <v>30</v>
      </c>
      <c r="G1534" s="3">
        <v>30</v>
      </c>
      <c r="H1534" s="14">
        <f t="shared" si="46"/>
        <v>900</v>
      </c>
      <c r="I1534" t="str">
        <f>CONCATENATE(ESE!C1534,"-",ESE!D1534,"-",ESE!G1534)</f>
        <v>ITA-SG-30</v>
      </c>
      <c r="J1534" t="str">
        <f t="shared" si="47"/>
        <v>497</v>
      </c>
    </row>
    <row r="1535" spans="1:10" ht="12.75" customHeight="1" x14ac:dyDescent="0.3">
      <c r="A1535" s="2">
        <v>1537</v>
      </c>
      <c r="B1535" s="2" t="s">
        <v>736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14" t="str">
        <f t="shared" si="46"/>
        <v/>
      </c>
      <c r="I1535" t="str">
        <f>CONCATENATE(ESE!C1535,"-",ESE!D1535,"-",ESE!G1535)</f>
        <v>ITA-SG-17</v>
      </c>
      <c r="J1535" t="str">
        <f t="shared" si="47"/>
        <v>497</v>
      </c>
    </row>
    <row r="1536" spans="1:10" ht="12.75" customHeight="1" x14ac:dyDescent="0.3">
      <c r="A1536" s="2">
        <v>1538</v>
      </c>
      <c r="B1536" s="2" t="s">
        <v>737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14" t="str">
        <f t="shared" si="46"/>
        <v/>
      </c>
      <c r="I1536" t="str">
        <f>CONCATENATE(ESE!C1536,"-",ESE!D1536,"-",ESE!G1536)</f>
        <v>ITA-SG-28</v>
      </c>
      <c r="J1536" t="str">
        <f t="shared" si="47"/>
        <v>320</v>
      </c>
    </row>
    <row r="1537" spans="1:10" ht="12.75" customHeight="1" x14ac:dyDescent="0.3">
      <c r="A1537" s="2">
        <v>1539</v>
      </c>
      <c r="B1537" s="2" t="s">
        <v>737</v>
      </c>
      <c r="C1537" s="2" t="s">
        <v>8</v>
      </c>
      <c r="D1537" s="2" t="s">
        <v>9</v>
      </c>
      <c r="E1537" s="2" t="s">
        <v>1440</v>
      </c>
      <c r="F1537" s="2">
        <v>30</v>
      </c>
      <c r="G1537" s="3">
        <v>18</v>
      </c>
      <c r="H1537" s="14">
        <f t="shared" si="46"/>
        <v>540</v>
      </c>
      <c r="I1537" t="str">
        <f>CONCATENATE(ESE!C1537,"-",ESE!D1537,"-",ESE!G1537)</f>
        <v>ITA-SG-18</v>
      </c>
      <c r="J1537" t="str">
        <f t="shared" si="47"/>
        <v>320</v>
      </c>
    </row>
    <row r="1538" spans="1:10" ht="12.75" customHeight="1" x14ac:dyDescent="0.3">
      <c r="A1538" s="2">
        <v>1540</v>
      </c>
      <c r="B1538" s="2" t="s">
        <v>738</v>
      </c>
      <c r="C1538" s="2" t="s">
        <v>8</v>
      </c>
      <c r="D1538" s="2" t="s">
        <v>43</v>
      </c>
      <c r="E1538" s="2" t="s">
        <v>10</v>
      </c>
      <c r="F1538" s="2">
        <v>0</v>
      </c>
      <c r="G1538" s="3">
        <v>22</v>
      </c>
      <c r="H1538" s="14" t="str">
        <f t="shared" si="46"/>
        <v/>
      </c>
      <c r="I1538" t="str">
        <f>CONCATENATE(ESE!C1538,"-",ESE!D1538,"-",ESE!G1538)</f>
        <v>ITA-zan pin SPA-22</v>
      </c>
      <c r="J1538" t="str">
        <f t="shared" si="47"/>
        <v>751</v>
      </c>
    </row>
    <row r="1539" spans="1:10" ht="12.75" customHeight="1" x14ac:dyDescent="0.3">
      <c r="A1539" s="2">
        <v>1541</v>
      </c>
      <c r="B1539" s="2" t="s">
        <v>738</v>
      </c>
      <c r="C1539" s="2" t="s">
        <v>8</v>
      </c>
      <c r="D1539" s="2" t="s">
        <v>43</v>
      </c>
      <c r="E1539" s="2" t="s">
        <v>1440</v>
      </c>
      <c r="F1539" s="2">
        <v>20</v>
      </c>
      <c r="G1539" s="3">
        <v>15</v>
      </c>
      <c r="H1539" s="14">
        <f t="shared" ref="H1539:H1602" si="48">IF(F1539=0,"",F1539*G1539)</f>
        <v>300</v>
      </c>
      <c r="I1539" t="str">
        <f>CONCATENATE(ESE!C1539,"-",ESE!D1539,"-",ESE!G1539)</f>
        <v>ITA-zan pin SPA-15</v>
      </c>
      <c r="J1539" t="str">
        <f t="shared" ref="J1539:J1602" si="49">MID(B1539,3,3)</f>
        <v>751</v>
      </c>
    </row>
    <row r="1540" spans="1:10" ht="12.75" customHeight="1" x14ac:dyDescent="0.3">
      <c r="A1540" s="2">
        <v>1542</v>
      </c>
      <c r="B1540" s="2" t="s">
        <v>739</v>
      </c>
      <c r="C1540" s="2" t="s">
        <v>8</v>
      </c>
      <c r="D1540" s="2" t="s">
        <v>9</v>
      </c>
      <c r="E1540" s="2" t="s">
        <v>1440</v>
      </c>
      <c r="F1540" s="2">
        <v>20</v>
      </c>
      <c r="G1540" s="3">
        <v>28</v>
      </c>
      <c r="H1540" s="14">
        <f t="shared" si="48"/>
        <v>560</v>
      </c>
      <c r="I1540" t="str">
        <f>CONCATENATE(ESE!C1540,"-",ESE!D1540,"-",ESE!G1540)</f>
        <v>ITA-SG-28</v>
      </c>
      <c r="J1540" t="str">
        <f t="shared" si="49"/>
        <v>143</v>
      </c>
    </row>
    <row r="1541" spans="1:10" ht="12.75" customHeight="1" x14ac:dyDescent="0.3">
      <c r="A1541" s="2">
        <v>1543</v>
      </c>
      <c r="B1541" s="2" t="s">
        <v>739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14" t="str">
        <f t="shared" si="48"/>
        <v/>
      </c>
      <c r="I1541" t="str">
        <f>CONCATENATE(ESE!C1541,"-",ESE!D1541,"-",ESE!G1541)</f>
        <v>ITA-SG-35</v>
      </c>
      <c r="J1541" t="str">
        <f t="shared" si="49"/>
        <v>143</v>
      </c>
    </row>
    <row r="1542" spans="1:10" ht="12.75" customHeight="1" x14ac:dyDescent="0.3">
      <c r="A1542" s="2">
        <v>1544</v>
      </c>
      <c r="B1542" s="2" t="s">
        <v>739</v>
      </c>
      <c r="C1542" s="2" t="s">
        <v>8</v>
      </c>
      <c r="D1542" s="2" t="s">
        <v>9</v>
      </c>
      <c r="E1542" s="2" t="s">
        <v>1440</v>
      </c>
      <c r="F1542" s="2">
        <v>30</v>
      </c>
      <c r="G1542" s="3">
        <v>31</v>
      </c>
      <c r="H1542" s="14">
        <f t="shared" si="48"/>
        <v>930</v>
      </c>
      <c r="I1542" t="str">
        <f>CONCATENATE(ESE!C1542,"-",ESE!D1542,"-",ESE!G1542)</f>
        <v>ITA-SG-31</v>
      </c>
      <c r="J1542" t="str">
        <f t="shared" si="49"/>
        <v>143</v>
      </c>
    </row>
    <row r="1543" spans="1:10" ht="12.75" customHeight="1" x14ac:dyDescent="0.3">
      <c r="A1543" s="2">
        <v>1545</v>
      </c>
      <c r="B1543" s="2" t="s">
        <v>740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14" t="str">
        <f t="shared" si="48"/>
        <v/>
      </c>
      <c r="I1543" t="str">
        <f>CONCATENATE(ESE!C1543,"-",ESE!D1543,"-",ESE!G1543)</f>
        <v>ITA-SG-37</v>
      </c>
      <c r="J1543" t="str">
        <f t="shared" si="49"/>
        <v>987</v>
      </c>
    </row>
    <row r="1544" spans="1:10" ht="12.75" customHeight="1" x14ac:dyDescent="0.3">
      <c r="A1544" s="2">
        <v>1546</v>
      </c>
      <c r="B1544" s="2" t="s">
        <v>740</v>
      </c>
      <c r="C1544" s="2" t="s">
        <v>8</v>
      </c>
      <c r="D1544" s="2" t="s">
        <v>9</v>
      </c>
      <c r="E1544" s="2" t="s">
        <v>1440</v>
      </c>
      <c r="F1544" s="2">
        <v>30</v>
      </c>
      <c r="G1544" s="3">
        <v>24</v>
      </c>
      <c r="H1544" s="14">
        <f t="shared" si="48"/>
        <v>720</v>
      </c>
      <c r="I1544" t="str">
        <f>CONCATENATE(ESE!C1544,"-",ESE!D1544,"-",ESE!G1544)</f>
        <v>ITA-SG-24</v>
      </c>
      <c r="J1544" t="str">
        <f t="shared" si="49"/>
        <v>987</v>
      </c>
    </row>
    <row r="1545" spans="1:10" ht="12.75" customHeight="1" x14ac:dyDescent="0.3">
      <c r="A1545" s="2">
        <v>1547</v>
      </c>
      <c r="B1545" s="2" t="s">
        <v>741</v>
      </c>
      <c r="C1545" s="2" t="s">
        <v>8</v>
      </c>
      <c r="D1545" s="2" t="s">
        <v>32</v>
      </c>
      <c r="E1545" s="2" t="s">
        <v>10</v>
      </c>
      <c r="F1545" s="2">
        <v>0</v>
      </c>
      <c r="G1545" s="3">
        <v>39</v>
      </c>
      <c r="H1545" s="14" t="str">
        <f t="shared" si="48"/>
        <v/>
      </c>
      <c r="I1545" t="str">
        <f>CONCATENATE(ESE!C1545,"-",ESE!D1545,"-",ESE!G1545)</f>
        <v>ITA-zan VETRI-39</v>
      </c>
      <c r="J1545" t="str">
        <f t="shared" si="49"/>
        <v>360</v>
      </c>
    </row>
    <row r="1546" spans="1:10" ht="12.75" customHeight="1" x14ac:dyDescent="0.3">
      <c r="A1546" s="2">
        <v>1548</v>
      </c>
      <c r="B1546" s="2" t="s">
        <v>742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14" t="str">
        <f t="shared" si="48"/>
        <v/>
      </c>
      <c r="I1546" t="str">
        <f>CONCATENATE(ESE!C1546,"-",ESE!D1546,"-",ESE!G1546)</f>
        <v>ITA-SG-37</v>
      </c>
      <c r="J1546" t="str">
        <f t="shared" si="49"/>
        <v>424</v>
      </c>
    </row>
    <row r="1547" spans="1:10" ht="12.75" customHeight="1" x14ac:dyDescent="0.3">
      <c r="A1547" s="2">
        <v>1549</v>
      </c>
      <c r="B1547" s="2" t="s">
        <v>742</v>
      </c>
      <c r="C1547" s="2" t="s">
        <v>8</v>
      </c>
      <c r="D1547" s="2" t="s">
        <v>9</v>
      </c>
      <c r="E1547" s="2" t="s">
        <v>1440</v>
      </c>
      <c r="F1547" s="2">
        <v>20</v>
      </c>
      <c r="G1547" s="3">
        <v>28</v>
      </c>
      <c r="H1547" s="14">
        <f t="shared" si="48"/>
        <v>560</v>
      </c>
      <c r="I1547" t="str">
        <f>CONCATENATE(ESE!C1547,"-",ESE!D1547,"-",ESE!G1547)</f>
        <v>ITA-SG-28</v>
      </c>
      <c r="J1547" t="str">
        <f t="shared" si="49"/>
        <v>424</v>
      </c>
    </row>
    <row r="1548" spans="1:10" ht="12.75" customHeight="1" x14ac:dyDescent="0.3">
      <c r="A1548" s="2">
        <v>1550</v>
      </c>
      <c r="B1548" s="2" t="s">
        <v>742</v>
      </c>
      <c r="C1548" s="2" t="s">
        <v>8</v>
      </c>
      <c r="D1548" s="2" t="s">
        <v>9</v>
      </c>
      <c r="E1548" s="2" t="s">
        <v>1440</v>
      </c>
      <c r="F1548" s="2">
        <v>30</v>
      </c>
      <c r="G1548" s="3">
        <v>21</v>
      </c>
      <c r="H1548" s="14">
        <f t="shared" si="48"/>
        <v>630</v>
      </c>
      <c r="I1548" t="str">
        <f>CONCATENATE(ESE!C1548,"-",ESE!D1548,"-",ESE!G1548)</f>
        <v>ITA-SG-21</v>
      </c>
      <c r="J1548" t="str">
        <f t="shared" si="49"/>
        <v>424</v>
      </c>
    </row>
    <row r="1549" spans="1:10" ht="12.75" customHeight="1" x14ac:dyDescent="0.3">
      <c r="A1549" s="2">
        <v>1551</v>
      </c>
      <c r="B1549" s="2" t="s">
        <v>743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14" t="str">
        <f t="shared" si="48"/>
        <v/>
      </c>
      <c r="I1549" t="str">
        <f>CONCATENATE(ESE!C1549,"-",ESE!D1549,"-",ESE!G1549)</f>
        <v>ITA-SG-24</v>
      </c>
      <c r="J1549" t="str">
        <f t="shared" si="49"/>
        <v>911</v>
      </c>
    </row>
    <row r="1550" spans="1:10" ht="12.75" customHeight="1" x14ac:dyDescent="0.3">
      <c r="A1550" s="2">
        <v>1552</v>
      </c>
      <c r="B1550" s="2" t="s">
        <v>743</v>
      </c>
      <c r="C1550" s="2" t="s">
        <v>8</v>
      </c>
      <c r="D1550" s="2" t="s">
        <v>9</v>
      </c>
      <c r="E1550" s="2" t="s">
        <v>1440</v>
      </c>
      <c r="F1550" s="2">
        <v>30</v>
      </c>
      <c r="G1550" s="3">
        <v>39</v>
      </c>
      <c r="H1550" s="14">
        <f t="shared" si="48"/>
        <v>1170</v>
      </c>
      <c r="I1550" t="str">
        <f>CONCATENATE(ESE!C1550,"-",ESE!D1550,"-",ESE!G1550)</f>
        <v>ITA-SG-39</v>
      </c>
      <c r="J1550" t="str">
        <f t="shared" si="49"/>
        <v>911</v>
      </c>
    </row>
    <row r="1551" spans="1:10" ht="12.75" customHeight="1" x14ac:dyDescent="0.3">
      <c r="A1551" s="2">
        <v>1553</v>
      </c>
      <c r="B1551" s="2" t="s">
        <v>744</v>
      </c>
      <c r="C1551" s="2" t="s">
        <v>8</v>
      </c>
      <c r="D1551" s="2" t="s">
        <v>32</v>
      </c>
      <c r="E1551" s="2" t="s">
        <v>10</v>
      </c>
      <c r="F1551" s="2">
        <v>0</v>
      </c>
      <c r="G1551" s="3">
        <v>32</v>
      </c>
      <c r="H1551" s="14" t="str">
        <f t="shared" si="48"/>
        <v/>
      </c>
      <c r="I1551" t="str">
        <f>CONCATENATE(ESE!C1551,"-",ESE!D1551,"-",ESE!G1551)</f>
        <v>ITA-zan VETRI-32</v>
      </c>
      <c r="J1551" t="str">
        <f t="shared" si="49"/>
        <v>228</v>
      </c>
    </row>
    <row r="1552" spans="1:10" ht="12.75" customHeight="1" x14ac:dyDescent="0.3">
      <c r="A1552" s="2">
        <v>1554</v>
      </c>
      <c r="B1552" s="2" t="s">
        <v>745</v>
      </c>
      <c r="C1552" s="2" t="s">
        <v>8</v>
      </c>
      <c r="D1552" s="2" t="s">
        <v>9</v>
      </c>
      <c r="E1552" s="2" t="s">
        <v>1440</v>
      </c>
      <c r="F1552" s="2">
        <v>30</v>
      </c>
      <c r="G1552" s="3">
        <v>25</v>
      </c>
      <c r="H1552" s="14">
        <f t="shared" si="48"/>
        <v>750</v>
      </c>
      <c r="I1552" t="str">
        <f>CONCATENATE(ESE!C1552,"-",ESE!D1552,"-",ESE!G1552)</f>
        <v>ITA-SG-25</v>
      </c>
      <c r="J1552" t="str">
        <f t="shared" si="49"/>
        <v>872</v>
      </c>
    </row>
    <row r="1553" spans="1:10" ht="12.75" customHeight="1" x14ac:dyDescent="0.3">
      <c r="A1553" s="2">
        <v>1555</v>
      </c>
      <c r="B1553" s="2" t="s">
        <v>745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14" t="str">
        <f t="shared" si="48"/>
        <v/>
      </c>
      <c r="I1553" t="str">
        <f>CONCATENATE(ESE!C1553,"-",ESE!D1553,"-",ESE!G1553)</f>
        <v>ITA-SG-34</v>
      </c>
      <c r="J1553" t="str">
        <f t="shared" si="49"/>
        <v>872</v>
      </c>
    </row>
    <row r="1554" spans="1:10" ht="12.75" customHeight="1" x14ac:dyDescent="0.3">
      <c r="A1554" s="2">
        <v>1556</v>
      </c>
      <c r="B1554" s="2" t="s">
        <v>746</v>
      </c>
      <c r="C1554" s="2" t="s">
        <v>8</v>
      </c>
      <c r="D1554" s="2" t="s">
        <v>50</v>
      </c>
      <c r="E1554" s="2" t="s">
        <v>1440</v>
      </c>
      <c r="F1554" s="2">
        <v>20</v>
      </c>
      <c r="G1554" s="3">
        <v>20</v>
      </c>
      <c r="H1554" s="14">
        <f t="shared" si="48"/>
        <v>400</v>
      </c>
      <c r="I1554" t="str">
        <f>CONCATENATE(ESE!C1554,"-",ESE!D1554,"-",ESE!G1554)</f>
        <v>ITA-zan S.R.L.-20</v>
      </c>
      <c r="J1554" t="str">
        <f t="shared" si="49"/>
        <v>052</v>
      </c>
    </row>
    <row r="1555" spans="1:10" ht="12.75" customHeight="1" x14ac:dyDescent="0.3">
      <c r="A1555" s="2">
        <v>1557</v>
      </c>
      <c r="B1555" s="2" t="s">
        <v>747</v>
      </c>
      <c r="C1555" s="2" t="s">
        <v>8</v>
      </c>
      <c r="D1555" s="2" t="s">
        <v>43</v>
      </c>
      <c r="E1555" s="2" t="s">
        <v>1440</v>
      </c>
      <c r="F1555" s="2">
        <v>30</v>
      </c>
      <c r="G1555" s="3">
        <v>36</v>
      </c>
      <c r="H1555" s="14">
        <f t="shared" si="48"/>
        <v>1080</v>
      </c>
      <c r="I1555" t="str">
        <f>CONCATENATE(ESE!C1555,"-",ESE!D1555,"-",ESE!G1555)</f>
        <v>ITA-zan pin SPA-36</v>
      </c>
      <c r="J1555" t="str">
        <f t="shared" si="49"/>
        <v>831</v>
      </c>
    </row>
    <row r="1556" spans="1:10" ht="12.75" customHeight="1" x14ac:dyDescent="0.3">
      <c r="A1556" s="2">
        <v>1558</v>
      </c>
      <c r="B1556" s="2" t="s">
        <v>747</v>
      </c>
      <c r="C1556" s="2" t="s">
        <v>8</v>
      </c>
      <c r="D1556" s="2" t="s">
        <v>43</v>
      </c>
      <c r="E1556" s="2" t="s">
        <v>10</v>
      </c>
      <c r="F1556" s="2">
        <v>0</v>
      </c>
      <c r="G1556" s="3">
        <v>22</v>
      </c>
      <c r="H1556" s="14" t="str">
        <f t="shared" si="48"/>
        <v/>
      </c>
      <c r="I1556" t="str">
        <f>CONCATENATE(ESE!C1556,"-",ESE!D1556,"-",ESE!G1556)</f>
        <v>ITA-zan pin SPA-22</v>
      </c>
      <c r="J1556" t="str">
        <f t="shared" si="49"/>
        <v>831</v>
      </c>
    </row>
    <row r="1557" spans="1:10" ht="12.75" customHeight="1" x14ac:dyDescent="0.3">
      <c r="A1557" s="2">
        <v>1559</v>
      </c>
      <c r="B1557" s="2" t="s">
        <v>747</v>
      </c>
      <c r="C1557" s="2" t="s">
        <v>8</v>
      </c>
      <c r="D1557" s="2" t="s">
        <v>43</v>
      </c>
      <c r="E1557" s="2" t="s">
        <v>1440</v>
      </c>
      <c r="F1557" s="2">
        <v>20</v>
      </c>
      <c r="G1557" s="3">
        <v>19</v>
      </c>
      <c r="H1557" s="14">
        <f t="shared" si="48"/>
        <v>380</v>
      </c>
      <c r="I1557" t="str">
        <f>CONCATENATE(ESE!C1557,"-",ESE!D1557,"-",ESE!G1557)</f>
        <v>ITA-zan pin SPA-19</v>
      </c>
      <c r="J1557" t="str">
        <f t="shared" si="49"/>
        <v>831</v>
      </c>
    </row>
    <row r="1558" spans="1:10" ht="12.75" customHeight="1" x14ac:dyDescent="0.3">
      <c r="A1558" s="2">
        <v>1560</v>
      </c>
      <c r="B1558" s="2" t="s">
        <v>748</v>
      </c>
      <c r="C1558" s="2" t="s">
        <v>8</v>
      </c>
      <c r="D1558" s="2" t="s">
        <v>93</v>
      </c>
      <c r="E1558" s="2" t="s">
        <v>10</v>
      </c>
      <c r="F1558" s="2">
        <v>0</v>
      </c>
      <c r="G1558" s="3">
        <v>22</v>
      </c>
      <c r="H1558" s="14" t="str">
        <f t="shared" si="48"/>
        <v/>
      </c>
      <c r="I1558" t="str">
        <f>CONCATENATE(ESE!C1558,"-",ESE!D1558,"-",ESE!G1558)</f>
        <v>ITA-zan SPA-22</v>
      </c>
      <c r="J1558" t="str">
        <f t="shared" si="49"/>
        <v>273</v>
      </c>
    </row>
    <row r="1559" spans="1:10" ht="12.75" customHeight="1" x14ac:dyDescent="0.3">
      <c r="A1559" s="2">
        <v>1561</v>
      </c>
      <c r="B1559" s="2" t="s">
        <v>748</v>
      </c>
      <c r="C1559" s="2" t="s">
        <v>8</v>
      </c>
      <c r="D1559" s="2" t="s">
        <v>93</v>
      </c>
      <c r="E1559" s="2" t="s">
        <v>1440</v>
      </c>
      <c r="F1559" s="2">
        <v>20</v>
      </c>
      <c r="G1559" s="3">
        <v>17</v>
      </c>
      <c r="H1559" s="14">
        <f t="shared" si="48"/>
        <v>340</v>
      </c>
      <c r="I1559" t="str">
        <f>CONCATENATE(ESE!C1559,"-",ESE!D1559,"-",ESE!G1559)</f>
        <v>ITA-zan SPA-17</v>
      </c>
      <c r="J1559" t="str">
        <f t="shared" si="49"/>
        <v>273</v>
      </c>
    </row>
    <row r="1560" spans="1:10" ht="12.75" customHeight="1" x14ac:dyDescent="0.3">
      <c r="A1560" s="2">
        <v>1562</v>
      </c>
      <c r="B1560" s="2" t="s">
        <v>748</v>
      </c>
      <c r="C1560" s="2" t="s">
        <v>8</v>
      </c>
      <c r="D1560" s="2" t="s">
        <v>93</v>
      </c>
      <c r="E1560" s="2" t="s">
        <v>1440</v>
      </c>
      <c r="F1560" s="2">
        <v>30</v>
      </c>
      <c r="G1560" s="3">
        <v>17</v>
      </c>
      <c r="H1560" s="14">
        <f t="shared" si="48"/>
        <v>510</v>
      </c>
      <c r="I1560" t="str">
        <f>CONCATENATE(ESE!C1560,"-",ESE!D1560,"-",ESE!G1560)</f>
        <v>ITA-zan SPA-17</v>
      </c>
      <c r="J1560" t="str">
        <f t="shared" si="49"/>
        <v>273</v>
      </c>
    </row>
    <row r="1561" spans="1:10" ht="12.75" customHeight="1" x14ac:dyDescent="0.3">
      <c r="A1561" s="2">
        <v>1563</v>
      </c>
      <c r="B1561" s="2" t="s">
        <v>749</v>
      </c>
      <c r="C1561" s="2" t="s">
        <v>8</v>
      </c>
      <c r="D1561" s="2" t="s">
        <v>93</v>
      </c>
      <c r="E1561" s="2" t="s">
        <v>1440</v>
      </c>
      <c r="F1561" s="2">
        <v>30</v>
      </c>
      <c r="G1561" s="3">
        <v>13</v>
      </c>
      <c r="H1561" s="14">
        <f t="shared" si="48"/>
        <v>390</v>
      </c>
      <c r="I1561" t="str">
        <f>CONCATENATE(ESE!C1561,"-",ESE!D1561,"-",ESE!G1561)</f>
        <v>ITA-zan SPA-13</v>
      </c>
      <c r="J1561" t="str">
        <f t="shared" si="49"/>
        <v>928</v>
      </c>
    </row>
    <row r="1562" spans="1:10" ht="12.75" customHeight="1" x14ac:dyDescent="0.3">
      <c r="A1562" s="2">
        <v>1564</v>
      </c>
      <c r="B1562" s="2" t="s">
        <v>749</v>
      </c>
      <c r="C1562" s="2" t="s">
        <v>8</v>
      </c>
      <c r="D1562" s="2" t="s">
        <v>93</v>
      </c>
      <c r="E1562" s="2" t="s">
        <v>10</v>
      </c>
      <c r="F1562" s="2">
        <v>0</v>
      </c>
      <c r="G1562" s="3">
        <v>14</v>
      </c>
      <c r="H1562" s="14" t="str">
        <f t="shared" si="48"/>
        <v/>
      </c>
      <c r="I1562" t="str">
        <f>CONCATENATE(ESE!C1562,"-",ESE!D1562,"-",ESE!G1562)</f>
        <v>ITA-zan SPA-14</v>
      </c>
      <c r="J1562" t="str">
        <f t="shared" si="49"/>
        <v>928</v>
      </c>
    </row>
    <row r="1563" spans="1:10" ht="12.75" customHeight="1" x14ac:dyDescent="0.3">
      <c r="A1563" s="2">
        <v>1565</v>
      </c>
      <c r="B1563" s="2" t="s">
        <v>749</v>
      </c>
      <c r="C1563" s="2" t="s">
        <v>8</v>
      </c>
      <c r="D1563" s="2" t="s">
        <v>93</v>
      </c>
      <c r="E1563" s="2" t="s">
        <v>1440</v>
      </c>
      <c r="F1563" s="2">
        <v>20</v>
      </c>
      <c r="G1563" s="3">
        <v>28</v>
      </c>
      <c r="H1563" s="14">
        <f t="shared" si="48"/>
        <v>560</v>
      </c>
      <c r="I1563" t="str">
        <f>CONCATENATE(ESE!C1563,"-",ESE!D1563,"-",ESE!G1563)</f>
        <v>ITA-zan SPA-28</v>
      </c>
      <c r="J1563" t="str">
        <f t="shared" si="49"/>
        <v>928</v>
      </c>
    </row>
    <row r="1564" spans="1:10" ht="12.75" customHeight="1" x14ac:dyDescent="0.3">
      <c r="A1564" s="2">
        <v>1566</v>
      </c>
      <c r="B1564" s="2" t="s">
        <v>750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14" t="str">
        <f t="shared" si="48"/>
        <v/>
      </c>
      <c r="I1564" t="str">
        <f>CONCATENATE(ESE!C1564,"-",ESE!D1564,"-",ESE!G1564)</f>
        <v>ITA-SG-17</v>
      </c>
      <c r="J1564" t="str">
        <f t="shared" si="49"/>
        <v>376</v>
      </c>
    </row>
    <row r="1565" spans="1:10" ht="12.75" customHeight="1" x14ac:dyDescent="0.3">
      <c r="A1565" s="2">
        <v>1567</v>
      </c>
      <c r="B1565" s="2" t="s">
        <v>750</v>
      </c>
      <c r="C1565" s="2" t="s">
        <v>8</v>
      </c>
      <c r="D1565" s="2" t="s">
        <v>9</v>
      </c>
      <c r="E1565" s="2" t="s">
        <v>1440</v>
      </c>
      <c r="F1565" s="2">
        <v>20</v>
      </c>
      <c r="G1565" s="3">
        <v>18</v>
      </c>
      <c r="H1565" s="14">
        <f t="shared" si="48"/>
        <v>360</v>
      </c>
      <c r="I1565" t="str">
        <f>CONCATENATE(ESE!C1565,"-",ESE!D1565,"-",ESE!G1565)</f>
        <v>ITA-SG-18</v>
      </c>
      <c r="J1565" t="str">
        <f t="shared" si="49"/>
        <v>376</v>
      </c>
    </row>
    <row r="1566" spans="1:10" ht="12.75" customHeight="1" x14ac:dyDescent="0.3">
      <c r="A1566" s="2">
        <v>1568</v>
      </c>
      <c r="B1566" s="2" t="s">
        <v>750</v>
      </c>
      <c r="C1566" s="2" t="s">
        <v>8</v>
      </c>
      <c r="D1566" s="2" t="s">
        <v>9</v>
      </c>
      <c r="E1566" s="2" t="s">
        <v>1440</v>
      </c>
      <c r="F1566" s="2">
        <v>30</v>
      </c>
      <c r="G1566" s="3">
        <v>24</v>
      </c>
      <c r="H1566" s="14">
        <f t="shared" si="48"/>
        <v>720</v>
      </c>
      <c r="I1566" t="str">
        <f>CONCATENATE(ESE!C1566,"-",ESE!D1566,"-",ESE!G1566)</f>
        <v>ITA-SG-24</v>
      </c>
      <c r="J1566" t="str">
        <f t="shared" si="49"/>
        <v>376</v>
      </c>
    </row>
    <row r="1567" spans="1:10" ht="12.75" customHeight="1" x14ac:dyDescent="0.3">
      <c r="A1567" s="2">
        <v>1569</v>
      </c>
      <c r="B1567" s="2" t="s">
        <v>751</v>
      </c>
      <c r="C1567" s="2" t="s">
        <v>8</v>
      </c>
      <c r="D1567" s="2" t="s">
        <v>43</v>
      </c>
      <c r="E1567" s="2" t="s">
        <v>1440</v>
      </c>
      <c r="F1567" s="2">
        <v>20</v>
      </c>
      <c r="G1567" s="3">
        <v>22</v>
      </c>
      <c r="H1567" s="14">
        <f t="shared" si="48"/>
        <v>440</v>
      </c>
      <c r="I1567" t="str">
        <f>CONCATENATE(ESE!C1567,"-",ESE!D1567,"-",ESE!G1567)</f>
        <v>ITA-zan pin SPA-22</v>
      </c>
      <c r="J1567" t="str">
        <f t="shared" si="49"/>
        <v>392</v>
      </c>
    </row>
    <row r="1568" spans="1:10" ht="12.75" customHeight="1" x14ac:dyDescent="0.3">
      <c r="A1568" s="2">
        <v>1570</v>
      </c>
      <c r="B1568" s="2" t="s">
        <v>751</v>
      </c>
      <c r="C1568" s="2" t="s">
        <v>8</v>
      </c>
      <c r="D1568" s="2" t="s">
        <v>43</v>
      </c>
      <c r="E1568" s="2" t="s">
        <v>1440</v>
      </c>
      <c r="F1568" s="2">
        <v>20</v>
      </c>
      <c r="G1568" s="3">
        <v>29</v>
      </c>
      <c r="H1568" s="14">
        <f t="shared" si="48"/>
        <v>580</v>
      </c>
      <c r="I1568" t="str">
        <f>CONCATENATE(ESE!C1568,"-",ESE!D1568,"-",ESE!G1568)</f>
        <v>ITA-zan pin SPA-29</v>
      </c>
      <c r="J1568" t="str">
        <f t="shared" si="49"/>
        <v>392</v>
      </c>
    </row>
    <row r="1569" spans="1:10" ht="12.75" customHeight="1" x14ac:dyDescent="0.3">
      <c r="A1569" s="2">
        <v>1571</v>
      </c>
      <c r="B1569" s="2" t="s">
        <v>751</v>
      </c>
      <c r="C1569" s="2" t="s">
        <v>8</v>
      </c>
      <c r="D1569" s="2" t="s">
        <v>43</v>
      </c>
      <c r="E1569" s="2" t="s">
        <v>1440</v>
      </c>
      <c r="F1569" s="2">
        <v>30</v>
      </c>
      <c r="G1569" s="3">
        <v>35</v>
      </c>
      <c r="H1569" s="14">
        <f t="shared" si="48"/>
        <v>1050</v>
      </c>
      <c r="I1569" t="str">
        <f>CONCATENATE(ESE!C1569,"-",ESE!D1569,"-",ESE!G1569)</f>
        <v>ITA-zan pin SPA-35</v>
      </c>
      <c r="J1569" t="str">
        <f t="shared" si="49"/>
        <v>392</v>
      </c>
    </row>
    <row r="1570" spans="1:10" ht="12.75" customHeight="1" x14ac:dyDescent="0.3">
      <c r="A1570" s="2">
        <v>1572</v>
      </c>
      <c r="B1570" s="2" t="s">
        <v>751</v>
      </c>
      <c r="C1570" s="2" t="s">
        <v>8</v>
      </c>
      <c r="D1570" s="2" t="s">
        <v>43</v>
      </c>
      <c r="E1570" s="2" t="s">
        <v>10</v>
      </c>
      <c r="F1570" s="2">
        <v>0</v>
      </c>
      <c r="G1570" s="3">
        <v>18</v>
      </c>
      <c r="H1570" s="14" t="str">
        <f t="shared" si="48"/>
        <v/>
      </c>
      <c r="I1570" t="str">
        <f>CONCATENATE(ESE!C1570,"-",ESE!D1570,"-",ESE!G1570)</f>
        <v>ITA-zan pin SPA-18</v>
      </c>
      <c r="J1570" t="str">
        <f t="shared" si="49"/>
        <v>392</v>
      </c>
    </row>
    <row r="1571" spans="1:10" ht="12.75" customHeight="1" x14ac:dyDescent="0.3">
      <c r="A1571" s="2">
        <v>1573</v>
      </c>
      <c r="B1571" s="2" t="s">
        <v>752</v>
      </c>
      <c r="C1571" s="2" t="s">
        <v>8</v>
      </c>
      <c r="D1571" s="2" t="s">
        <v>43</v>
      </c>
      <c r="E1571" s="2" t="s">
        <v>10</v>
      </c>
      <c r="F1571" s="2">
        <v>0</v>
      </c>
      <c r="G1571" s="3">
        <v>15</v>
      </c>
      <c r="H1571" s="14" t="str">
        <f t="shared" si="48"/>
        <v/>
      </c>
      <c r="I1571" t="str">
        <f>CONCATENATE(ESE!C1571,"-",ESE!D1571,"-",ESE!G1571)</f>
        <v>ITA-zan pin SPA-15</v>
      </c>
      <c r="J1571" t="str">
        <f t="shared" si="49"/>
        <v>357</v>
      </c>
    </row>
    <row r="1572" spans="1:10" ht="12.75" customHeight="1" x14ac:dyDescent="0.3">
      <c r="A1572" s="2">
        <v>1574</v>
      </c>
      <c r="B1572" s="2" t="s">
        <v>752</v>
      </c>
      <c r="C1572" s="2" t="s">
        <v>8</v>
      </c>
      <c r="D1572" s="2" t="s">
        <v>43</v>
      </c>
      <c r="E1572" s="2" t="s">
        <v>1440</v>
      </c>
      <c r="F1572" s="2">
        <v>30</v>
      </c>
      <c r="G1572" s="3">
        <v>29</v>
      </c>
      <c r="H1572" s="14">
        <f t="shared" si="48"/>
        <v>870</v>
      </c>
      <c r="I1572" t="str">
        <f>CONCATENATE(ESE!C1572,"-",ESE!D1572,"-",ESE!G1572)</f>
        <v>ITA-zan pin SPA-29</v>
      </c>
      <c r="J1572" t="str">
        <f t="shared" si="49"/>
        <v>357</v>
      </c>
    </row>
    <row r="1573" spans="1:10" ht="12.75" customHeight="1" x14ac:dyDescent="0.3">
      <c r="A1573" s="2">
        <v>1575</v>
      </c>
      <c r="B1573" s="2" t="s">
        <v>753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14" t="str">
        <f t="shared" si="48"/>
        <v/>
      </c>
      <c r="I1573" t="str">
        <f>CONCATENATE(ESE!C1573,"-",ESE!D1573,"-",ESE!G1573)</f>
        <v>ITA-SG-35</v>
      </c>
      <c r="J1573" t="str">
        <f t="shared" si="49"/>
        <v>097</v>
      </c>
    </row>
    <row r="1574" spans="1:10" ht="12.75" customHeight="1" x14ac:dyDescent="0.3">
      <c r="A1574" s="2">
        <v>1576</v>
      </c>
      <c r="B1574" s="2" t="s">
        <v>754</v>
      </c>
      <c r="C1574" s="2" t="s">
        <v>8</v>
      </c>
      <c r="D1574" s="2" t="s">
        <v>43</v>
      </c>
      <c r="E1574" s="2" t="s">
        <v>10</v>
      </c>
      <c r="F1574" s="2">
        <v>0</v>
      </c>
      <c r="G1574" s="3">
        <v>33</v>
      </c>
      <c r="H1574" s="14" t="str">
        <f t="shared" si="48"/>
        <v/>
      </c>
      <c r="I1574" t="str">
        <f>CONCATENATE(ESE!C1574,"-",ESE!D1574,"-",ESE!G1574)</f>
        <v>ITA-zan pin SPA-33</v>
      </c>
      <c r="J1574" t="str">
        <f t="shared" si="49"/>
        <v>538</v>
      </c>
    </row>
    <row r="1575" spans="1:10" ht="12.75" customHeight="1" x14ac:dyDescent="0.3">
      <c r="A1575" s="2">
        <v>1577</v>
      </c>
      <c r="B1575" s="2" t="s">
        <v>755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14" t="str">
        <f t="shared" si="48"/>
        <v/>
      </c>
      <c r="I1575" t="str">
        <f>CONCATENATE(ESE!C1575,"-",ESE!D1575,"-",ESE!G1575)</f>
        <v>ITA-SG-36</v>
      </c>
      <c r="J1575" t="str">
        <f t="shared" si="49"/>
        <v>060</v>
      </c>
    </row>
    <row r="1576" spans="1:10" ht="12.75" customHeight="1" x14ac:dyDescent="0.3">
      <c r="A1576" s="2">
        <v>1578</v>
      </c>
      <c r="B1576" s="2" t="s">
        <v>756</v>
      </c>
      <c r="C1576" s="2" t="s">
        <v>8</v>
      </c>
      <c r="D1576" s="2" t="s">
        <v>61</v>
      </c>
      <c r="E1576" s="2" t="s">
        <v>1440</v>
      </c>
      <c r="F1576" s="2">
        <v>20</v>
      </c>
      <c r="G1576" s="3">
        <v>27</v>
      </c>
      <c r="H1576" s="14">
        <f t="shared" si="48"/>
        <v>540</v>
      </c>
      <c r="I1576" t="str">
        <f>CONCATENATE(ESE!C1576,"-",ESE!D1576,"-",ESE!G1576)</f>
        <v>ITA-zan PAM-27</v>
      </c>
      <c r="J1576" t="str">
        <f t="shared" si="49"/>
        <v>155</v>
      </c>
    </row>
    <row r="1577" spans="1:10" ht="12.75" customHeight="1" x14ac:dyDescent="0.3">
      <c r="A1577" s="2">
        <v>1579</v>
      </c>
      <c r="B1577" s="2" t="s">
        <v>756</v>
      </c>
      <c r="C1577" s="2" t="s">
        <v>8</v>
      </c>
      <c r="D1577" s="2" t="s">
        <v>61</v>
      </c>
      <c r="E1577" s="2" t="s">
        <v>10</v>
      </c>
      <c r="F1577" s="2">
        <v>0</v>
      </c>
      <c r="G1577" s="3">
        <v>36</v>
      </c>
      <c r="H1577" s="14" t="str">
        <f t="shared" si="48"/>
        <v/>
      </c>
      <c r="I1577" t="str">
        <f>CONCATENATE(ESE!C1577,"-",ESE!D1577,"-",ESE!G1577)</f>
        <v>ITA-zan PAM-36</v>
      </c>
      <c r="J1577" t="str">
        <f t="shared" si="49"/>
        <v>155</v>
      </c>
    </row>
    <row r="1578" spans="1:10" ht="12.75" customHeight="1" x14ac:dyDescent="0.3">
      <c r="A1578" s="2">
        <v>1580</v>
      </c>
      <c r="B1578" s="2" t="s">
        <v>756</v>
      </c>
      <c r="C1578" s="2" t="s">
        <v>8</v>
      </c>
      <c r="D1578" s="2" t="s">
        <v>61</v>
      </c>
      <c r="E1578" s="2" t="s">
        <v>1440</v>
      </c>
      <c r="F1578" s="2">
        <v>30</v>
      </c>
      <c r="G1578" s="3">
        <v>26</v>
      </c>
      <c r="H1578" s="14">
        <f t="shared" si="48"/>
        <v>780</v>
      </c>
      <c r="I1578" t="str">
        <f>CONCATENATE(ESE!C1578,"-",ESE!D1578,"-",ESE!G1578)</f>
        <v>ITA-zan PAM-26</v>
      </c>
      <c r="J1578" t="str">
        <f t="shared" si="49"/>
        <v>155</v>
      </c>
    </row>
    <row r="1579" spans="1:10" ht="12.75" customHeight="1" x14ac:dyDescent="0.3">
      <c r="A1579" s="2">
        <v>1581</v>
      </c>
      <c r="B1579" s="2" t="s">
        <v>757</v>
      </c>
      <c r="C1579" s="2" t="s">
        <v>8</v>
      </c>
      <c r="D1579" s="2" t="s">
        <v>32</v>
      </c>
      <c r="E1579" s="2" t="s">
        <v>1440</v>
      </c>
      <c r="F1579" s="2">
        <v>20</v>
      </c>
      <c r="G1579" s="3">
        <v>19</v>
      </c>
      <c r="H1579" s="14">
        <f t="shared" si="48"/>
        <v>380</v>
      </c>
      <c r="I1579" t="str">
        <f>CONCATENATE(ESE!C1579,"-",ESE!D1579,"-",ESE!G1579)</f>
        <v>ITA-zan VETRI-19</v>
      </c>
      <c r="J1579" t="str">
        <f t="shared" si="49"/>
        <v>047</v>
      </c>
    </row>
    <row r="1580" spans="1:10" ht="12.75" customHeight="1" x14ac:dyDescent="0.3">
      <c r="A1580" s="2">
        <v>1582</v>
      </c>
      <c r="B1580" s="2" t="s">
        <v>757</v>
      </c>
      <c r="C1580" s="2" t="s">
        <v>8</v>
      </c>
      <c r="D1580" s="2" t="s">
        <v>32</v>
      </c>
      <c r="E1580" s="2" t="s">
        <v>10</v>
      </c>
      <c r="F1580" s="2">
        <v>0</v>
      </c>
      <c r="G1580" s="3">
        <v>23</v>
      </c>
      <c r="H1580" s="14" t="str">
        <f t="shared" si="48"/>
        <v/>
      </c>
      <c r="I1580" t="str">
        <f>CONCATENATE(ESE!C1580,"-",ESE!D1580,"-",ESE!G1580)</f>
        <v>ITA-zan VETRI-23</v>
      </c>
      <c r="J1580" t="str">
        <f t="shared" si="49"/>
        <v>047</v>
      </c>
    </row>
    <row r="1581" spans="1:10" ht="12.75" customHeight="1" x14ac:dyDescent="0.3">
      <c r="A1581" s="2">
        <v>1583</v>
      </c>
      <c r="B1581" s="2" t="s">
        <v>757</v>
      </c>
      <c r="C1581" s="2" t="s">
        <v>8</v>
      </c>
      <c r="D1581" s="2" t="s">
        <v>32</v>
      </c>
      <c r="E1581" s="2" t="s">
        <v>1440</v>
      </c>
      <c r="F1581" s="2">
        <v>30</v>
      </c>
      <c r="G1581" s="3">
        <v>21</v>
      </c>
      <c r="H1581" s="14">
        <f t="shared" si="48"/>
        <v>630</v>
      </c>
      <c r="I1581" t="str">
        <f>CONCATENATE(ESE!C1581,"-",ESE!D1581,"-",ESE!G1581)</f>
        <v>ITA-zan VETRI-21</v>
      </c>
      <c r="J1581" t="str">
        <f t="shared" si="49"/>
        <v>047</v>
      </c>
    </row>
    <row r="1582" spans="1:10" ht="12.75" customHeight="1" x14ac:dyDescent="0.3">
      <c r="A1582" s="2">
        <v>1584</v>
      </c>
      <c r="B1582" s="2" t="s">
        <v>758</v>
      </c>
      <c r="C1582" s="2" t="s">
        <v>13</v>
      </c>
      <c r="D1582" s="2" t="s">
        <v>12</v>
      </c>
      <c r="E1582" s="2" t="s">
        <v>1440</v>
      </c>
      <c r="F1582" s="2">
        <v>20</v>
      </c>
      <c r="G1582" s="3">
        <v>10</v>
      </c>
      <c r="H1582" s="14">
        <f t="shared" si="48"/>
        <v>200</v>
      </c>
      <c r="I1582" t="str">
        <f>CONCATENATE(ESE!C1582,"-",ESE!D1582,"-",ESE!G1582)</f>
        <v>EGY-ccc order-10</v>
      </c>
      <c r="J1582" t="str">
        <f t="shared" si="49"/>
        <v>990</v>
      </c>
    </row>
    <row r="1583" spans="1:10" ht="12.75" customHeight="1" x14ac:dyDescent="0.3">
      <c r="A1583" s="2">
        <v>1585</v>
      </c>
      <c r="B1583" s="2" t="s">
        <v>758</v>
      </c>
      <c r="C1583" s="2" t="s">
        <v>13</v>
      </c>
      <c r="D1583" s="2" t="s">
        <v>12</v>
      </c>
      <c r="E1583" s="2" t="s">
        <v>1440</v>
      </c>
      <c r="F1583" s="2">
        <v>20</v>
      </c>
      <c r="G1583" s="3">
        <v>11</v>
      </c>
      <c r="H1583" s="14">
        <f t="shared" si="48"/>
        <v>220</v>
      </c>
      <c r="I1583" t="str">
        <f>CONCATENATE(ESE!C1583,"-",ESE!D1583,"-",ESE!G1583)</f>
        <v>EGY-ccc order-11</v>
      </c>
      <c r="J1583" t="str">
        <f t="shared" si="49"/>
        <v>990</v>
      </c>
    </row>
    <row r="1584" spans="1:10" ht="12.75" customHeight="1" x14ac:dyDescent="0.3">
      <c r="A1584" s="2">
        <v>1586</v>
      </c>
      <c r="B1584" s="2" t="s">
        <v>758</v>
      </c>
      <c r="C1584" s="2" t="s">
        <v>13</v>
      </c>
      <c r="D1584" s="2" t="s">
        <v>12</v>
      </c>
      <c r="E1584" s="2" t="s">
        <v>10</v>
      </c>
      <c r="F1584" s="2">
        <v>0</v>
      </c>
      <c r="G1584" s="3">
        <v>17</v>
      </c>
      <c r="H1584" s="14" t="str">
        <f t="shared" si="48"/>
        <v/>
      </c>
      <c r="I1584" t="str">
        <f>CONCATENATE(ESE!C1584,"-",ESE!D1584,"-",ESE!G1584)</f>
        <v>EGY-ccc order-17</v>
      </c>
      <c r="J1584" t="str">
        <f t="shared" si="49"/>
        <v>990</v>
      </c>
    </row>
    <row r="1585" spans="1:10" ht="12.75" customHeight="1" x14ac:dyDescent="0.3">
      <c r="A1585" s="2">
        <v>1587</v>
      </c>
      <c r="B1585" s="2" t="s">
        <v>758</v>
      </c>
      <c r="C1585" s="2" t="s">
        <v>13</v>
      </c>
      <c r="D1585" s="2" t="s">
        <v>12</v>
      </c>
      <c r="E1585" s="2" t="s">
        <v>1440</v>
      </c>
      <c r="F1585" s="2">
        <v>30</v>
      </c>
      <c r="G1585" s="3">
        <v>12</v>
      </c>
      <c r="H1585" s="14">
        <f t="shared" si="48"/>
        <v>360</v>
      </c>
      <c r="I1585" t="str">
        <f>CONCATENATE(ESE!C1585,"-",ESE!D1585,"-",ESE!G1585)</f>
        <v>EGY-ccc order-12</v>
      </c>
      <c r="J1585" t="str">
        <f t="shared" si="49"/>
        <v>990</v>
      </c>
    </row>
    <row r="1586" spans="1:10" ht="12.75" customHeight="1" x14ac:dyDescent="0.3">
      <c r="A1586" s="2">
        <v>1588</v>
      </c>
      <c r="B1586" s="2" t="s">
        <v>759</v>
      </c>
      <c r="C1586" s="2" t="s">
        <v>8</v>
      </c>
      <c r="D1586" s="2" t="s">
        <v>32</v>
      </c>
      <c r="E1586" s="2" t="s">
        <v>10</v>
      </c>
      <c r="F1586" s="2">
        <v>0</v>
      </c>
      <c r="G1586" s="3">
        <v>14</v>
      </c>
      <c r="H1586" s="14" t="str">
        <f t="shared" si="48"/>
        <v/>
      </c>
      <c r="I1586" t="str">
        <f>CONCATENATE(ESE!C1586,"-",ESE!D1586,"-",ESE!G1586)</f>
        <v>ITA-zan VETRI-14</v>
      </c>
      <c r="J1586" t="str">
        <f t="shared" si="49"/>
        <v>590</v>
      </c>
    </row>
    <row r="1587" spans="1:10" ht="12.75" customHeight="1" x14ac:dyDescent="0.3">
      <c r="A1587" s="2">
        <v>1589</v>
      </c>
      <c r="B1587" s="2" t="s">
        <v>760</v>
      </c>
      <c r="C1587" s="2" t="s">
        <v>8</v>
      </c>
      <c r="D1587" s="2" t="s">
        <v>71</v>
      </c>
      <c r="E1587" s="2" t="s">
        <v>10</v>
      </c>
      <c r="F1587" s="2">
        <v>0</v>
      </c>
      <c r="G1587" s="3">
        <v>36</v>
      </c>
      <c r="H1587" s="14" t="str">
        <f t="shared" si="48"/>
        <v/>
      </c>
      <c r="I1587" t="str">
        <f>CONCATENATE(ESE!C1587,"-",ESE!D1587,"-",ESE!G1587)</f>
        <v>ITA-lollo SRL-36</v>
      </c>
      <c r="J1587" t="str">
        <f t="shared" si="49"/>
        <v>654</v>
      </c>
    </row>
    <row r="1588" spans="1:10" ht="12.75" customHeight="1" x14ac:dyDescent="0.3">
      <c r="A1588" s="2">
        <v>1590</v>
      </c>
      <c r="B1588" s="2" t="s">
        <v>761</v>
      </c>
      <c r="C1588" s="2" t="s">
        <v>8</v>
      </c>
      <c r="D1588" s="2" t="s">
        <v>32</v>
      </c>
      <c r="E1588" s="2" t="s">
        <v>10</v>
      </c>
      <c r="F1588" s="2">
        <v>0</v>
      </c>
      <c r="G1588" s="3">
        <v>38</v>
      </c>
      <c r="H1588" s="14" t="str">
        <f t="shared" si="48"/>
        <v/>
      </c>
      <c r="I1588" t="str">
        <f>CONCATENATE(ESE!C1588,"-",ESE!D1588,"-",ESE!G1588)</f>
        <v>ITA-zan VETRI-38</v>
      </c>
      <c r="J1588" t="str">
        <f t="shared" si="49"/>
        <v>217</v>
      </c>
    </row>
    <row r="1589" spans="1:10" ht="12.75" customHeight="1" x14ac:dyDescent="0.3">
      <c r="A1589" s="2">
        <v>1591</v>
      </c>
      <c r="B1589" s="2" t="s">
        <v>762</v>
      </c>
      <c r="C1589" s="2" t="s">
        <v>8</v>
      </c>
      <c r="D1589" s="2" t="s">
        <v>763</v>
      </c>
      <c r="E1589" s="2" t="s">
        <v>1440</v>
      </c>
      <c r="F1589" s="2">
        <v>20</v>
      </c>
      <c r="G1589" s="3">
        <v>33</v>
      </c>
      <c r="H1589" s="14">
        <f t="shared" si="48"/>
        <v>660</v>
      </c>
      <c r="I1589" t="str">
        <f>CONCATENATE(ESE!C1589,"-",ESE!D1589,"-",ESE!G1589)</f>
        <v>ITA-zan EMBALLAGE-33</v>
      </c>
      <c r="J1589" t="str">
        <f t="shared" si="49"/>
        <v>263</v>
      </c>
    </row>
    <row r="1590" spans="1:10" ht="12.75" customHeight="1" x14ac:dyDescent="0.3">
      <c r="A1590" s="2">
        <v>1592</v>
      </c>
      <c r="B1590" s="2" t="s">
        <v>762</v>
      </c>
      <c r="C1590" s="2" t="s">
        <v>8</v>
      </c>
      <c r="D1590" s="2" t="s">
        <v>763</v>
      </c>
      <c r="E1590" s="2" t="s">
        <v>10</v>
      </c>
      <c r="F1590" s="2">
        <v>0</v>
      </c>
      <c r="G1590" s="3">
        <v>38</v>
      </c>
      <c r="H1590" s="14" t="str">
        <f t="shared" si="48"/>
        <v/>
      </c>
      <c r="I1590" t="str">
        <f>CONCATENATE(ESE!C1590,"-",ESE!D1590,"-",ESE!G1590)</f>
        <v>ITA-zan EMBALLAGE-38</v>
      </c>
      <c r="J1590" t="str">
        <f t="shared" si="49"/>
        <v>263</v>
      </c>
    </row>
    <row r="1591" spans="1:10" ht="12.75" customHeight="1" x14ac:dyDescent="0.3">
      <c r="A1591" s="2">
        <v>1593</v>
      </c>
      <c r="B1591" s="2" t="s">
        <v>762</v>
      </c>
      <c r="C1591" s="2" t="s">
        <v>8</v>
      </c>
      <c r="D1591" s="2" t="s">
        <v>763</v>
      </c>
      <c r="E1591" s="2" t="s">
        <v>1440</v>
      </c>
      <c r="F1591" s="2">
        <v>30</v>
      </c>
      <c r="G1591" s="3">
        <v>11</v>
      </c>
      <c r="H1591" s="14">
        <f t="shared" si="48"/>
        <v>330</v>
      </c>
      <c r="I1591" t="str">
        <f>CONCATENATE(ESE!C1591,"-",ESE!D1591,"-",ESE!G1591)</f>
        <v>ITA-zan EMBALLAGE-11</v>
      </c>
      <c r="J1591" t="str">
        <f t="shared" si="49"/>
        <v>263</v>
      </c>
    </row>
    <row r="1592" spans="1:10" ht="12.75" customHeight="1" x14ac:dyDescent="0.3">
      <c r="A1592" s="2">
        <v>1594</v>
      </c>
      <c r="B1592" s="2" t="s">
        <v>764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14" t="str">
        <f t="shared" si="48"/>
        <v/>
      </c>
      <c r="I1592" t="str">
        <f>CONCATENATE(ESE!C1592,"-",ESE!D1592,"-",ESE!G1592)</f>
        <v>ITA-SG-35</v>
      </c>
      <c r="J1592" t="str">
        <f t="shared" si="49"/>
        <v>189</v>
      </c>
    </row>
    <row r="1593" spans="1:10" ht="12.75" customHeight="1" x14ac:dyDescent="0.3">
      <c r="A1593" s="2">
        <v>1595</v>
      </c>
      <c r="B1593" s="2" t="s">
        <v>764</v>
      </c>
      <c r="C1593" s="2" t="s">
        <v>8</v>
      </c>
      <c r="D1593" s="2" t="s">
        <v>9</v>
      </c>
      <c r="E1593" s="2" t="s">
        <v>1440</v>
      </c>
      <c r="F1593" s="2">
        <v>30</v>
      </c>
      <c r="G1593" s="3">
        <v>33</v>
      </c>
      <c r="H1593" s="14">
        <f t="shared" si="48"/>
        <v>990</v>
      </c>
      <c r="I1593" t="str">
        <f>CONCATENATE(ESE!C1593,"-",ESE!D1593,"-",ESE!G1593)</f>
        <v>ITA-SG-33</v>
      </c>
      <c r="J1593" t="str">
        <f t="shared" si="49"/>
        <v>189</v>
      </c>
    </row>
    <row r="1594" spans="1:10" ht="12.75" customHeight="1" x14ac:dyDescent="0.3">
      <c r="A1594" s="2">
        <v>1596</v>
      </c>
      <c r="B1594" s="2" t="s">
        <v>765</v>
      </c>
      <c r="C1594" s="2" t="s">
        <v>8</v>
      </c>
      <c r="D1594" s="2" t="s">
        <v>61</v>
      </c>
      <c r="E1594" s="2" t="s">
        <v>10</v>
      </c>
      <c r="F1594" s="2">
        <v>0</v>
      </c>
      <c r="G1594" s="3">
        <v>22</v>
      </c>
      <c r="H1594" s="14" t="str">
        <f t="shared" si="48"/>
        <v/>
      </c>
      <c r="I1594" t="str">
        <f>CONCATENATE(ESE!C1594,"-",ESE!D1594,"-",ESE!G1594)</f>
        <v>ITA-zan PAM-22</v>
      </c>
      <c r="J1594" t="str">
        <f t="shared" si="49"/>
        <v>402</v>
      </c>
    </row>
    <row r="1595" spans="1:10" ht="12.75" customHeight="1" x14ac:dyDescent="0.3">
      <c r="A1595" s="2">
        <v>1597</v>
      </c>
      <c r="B1595" s="2" t="s">
        <v>765</v>
      </c>
      <c r="C1595" s="2" t="s">
        <v>8</v>
      </c>
      <c r="D1595" s="2" t="s">
        <v>61</v>
      </c>
      <c r="E1595" s="2" t="s">
        <v>1440</v>
      </c>
      <c r="F1595" s="2">
        <v>30</v>
      </c>
      <c r="G1595" s="3">
        <v>21</v>
      </c>
      <c r="H1595" s="14">
        <f t="shared" si="48"/>
        <v>630</v>
      </c>
      <c r="I1595" t="str">
        <f>CONCATENATE(ESE!C1595,"-",ESE!D1595,"-",ESE!G1595)</f>
        <v>ITA-zan PAM-21</v>
      </c>
      <c r="J1595" t="str">
        <f t="shared" si="49"/>
        <v>402</v>
      </c>
    </row>
    <row r="1596" spans="1:10" ht="12.75" customHeight="1" x14ac:dyDescent="0.3">
      <c r="A1596" s="2">
        <v>1598</v>
      </c>
      <c r="B1596" s="2" t="s">
        <v>765</v>
      </c>
      <c r="C1596" s="2" t="s">
        <v>8</v>
      </c>
      <c r="D1596" s="2" t="s">
        <v>61</v>
      </c>
      <c r="E1596" s="2" t="s">
        <v>1440</v>
      </c>
      <c r="F1596" s="2">
        <v>20</v>
      </c>
      <c r="G1596" s="3">
        <v>20</v>
      </c>
      <c r="H1596" s="14">
        <f t="shared" si="48"/>
        <v>400</v>
      </c>
      <c r="I1596" t="str">
        <f>CONCATENATE(ESE!C1596,"-",ESE!D1596,"-",ESE!G1596)</f>
        <v>ITA-zan PAM-20</v>
      </c>
      <c r="J1596" t="str">
        <f t="shared" si="49"/>
        <v>402</v>
      </c>
    </row>
    <row r="1597" spans="1:10" ht="12.75" customHeight="1" x14ac:dyDescent="0.3">
      <c r="A1597" s="2">
        <v>1599</v>
      </c>
      <c r="B1597" s="2" t="s">
        <v>766</v>
      </c>
      <c r="C1597" s="2" t="s">
        <v>8</v>
      </c>
      <c r="D1597" s="2" t="s">
        <v>9</v>
      </c>
      <c r="E1597" s="2" t="s">
        <v>1440</v>
      </c>
      <c r="F1597" s="2">
        <v>30</v>
      </c>
      <c r="G1597" s="3">
        <v>10</v>
      </c>
      <c r="H1597" s="14">
        <f t="shared" si="48"/>
        <v>300</v>
      </c>
      <c r="I1597" t="str">
        <f>CONCATENATE(ESE!C1597,"-",ESE!D1597,"-",ESE!G1597)</f>
        <v>ITA-SG-10</v>
      </c>
      <c r="J1597" t="str">
        <f t="shared" si="49"/>
        <v>187</v>
      </c>
    </row>
    <row r="1598" spans="1:10" ht="12.75" customHeight="1" x14ac:dyDescent="0.3">
      <c r="A1598" s="2">
        <v>1600</v>
      </c>
      <c r="B1598" s="2" t="s">
        <v>766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14" t="str">
        <f t="shared" si="48"/>
        <v/>
      </c>
      <c r="I1598" t="str">
        <f>CONCATENATE(ESE!C1598,"-",ESE!D1598,"-",ESE!G1598)</f>
        <v>ITA-SG-34</v>
      </c>
      <c r="J1598" t="str">
        <f t="shared" si="49"/>
        <v>187</v>
      </c>
    </row>
    <row r="1599" spans="1:10" ht="12.75" customHeight="1" x14ac:dyDescent="0.3">
      <c r="A1599" s="2">
        <v>1601</v>
      </c>
      <c r="B1599" s="2" t="s">
        <v>767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14" t="str">
        <f t="shared" si="48"/>
        <v/>
      </c>
      <c r="I1599" t="str">
        <f>CONCATENATE(ESE!C1599,"-",ESE!D1599,"-",ESE!G1599)</f>
        <v>ITA-SG-28</v>
      </c>
      <c r="J1599" t="str">
        <f t="shared" si="49"/>
        <v>630</v>
      </c>
    </row>
    <row r="1600" spans="1:10" ht="12.75" customHeight="1" x14ac:dyDescent="0.3">
      <c r="A1600" s="2">
        <v>1602</v>
      </c>
      <c r="B1600" s="2" t="s">
        <v>767</v>
      </c>
      <c r="C1600" s="2" t="s">
        <v>8</v>
      </c>
      <c r="D1600" s="2" t="s">
        <v>9</v>
      </c>
      <c r="E1600" s="2" t="s">
        <v>1440</v>
      </c>
      <c r="F1600" s="2">
        <v>30</v>
      </c>
      <c r="G1600" s="3">
        <v>20</v>
      </c>
      <c r="H1600" s="14">
        <f t="shared" si="48"/>
        <v>600</v>
      </c>
      <c r="I1600" t="str">
        <f>CONCATENATE(ESE!C1600,"-",ESE!D1600,"-",ESE!G1600)</f>
        <v>ITA-SG-20</v>
      </c>
      <c r="J1600" t="str">
        <f t="shared" si="49"/>
        <v>630</v>
      </c>
    </row>
    <row r="1601" spans="1:10" ht="12.75" customHeight="1" x14ac:dyDescent="0.3">
      <c r="A1601" s="2">
        <v>1603</v>
      </c>
      <c r="B1601" s="2" t="s">
        <v>768</v>
      </c>
      <c r="C1601" s="2" t="s">
        <v>79</v>
      </c>
      <c r="D1601" s="2" t="s">
        <v>80</v>
      </c>
      <c r="E1601" s="2" t="s">
        <v>1440</v>
      </c>
      <c r="F1601" s="2">
        <v>30</v>
      </c>
      <c r="G1601" s="3">
        <v>26</v>
      </c>
      <c r="H1601" s="14">
        <f t="shared" si="48"/>
        <v>780</v>
      </c>
      <c r="I1601" t="str">
        <f>CONCATENATE(ESE!C1601,"-",ESE!D1601,"-",ESE!G1601)</f>
        <v>GRC-zan ABEE-26</v>
      </c>
      <c r="J1601" t="str">
        <f t="shared" si="49"/>
        <v>248</v>
      </c>
    </row>
    <row r="1602" spans="1:10" ht="12.75" customHeight="1" x14ac:dyDescent="0.3">
      <c r="A1602" s="2">
        <v>1604</v>
      </c>
      <c r="B1602" s="2" t="s">
        <v>768</v>
      </c>
      <c r="C1602" s="2" t="s">
        <v>79</v>
      </c>
      <c r="D1602" s="2" t="s">
        <v>80</v>
      </c>
      <c r="E1602" s="2" t="s">
        <v>10</v>
      </c>
      <c r="F1602" s="2">
        <v>0</v>
      </c>
      <c r="G1602" s="3">
        <v>20</v>
      </c>
      <c r="H1602" s="14" t="str">
        <f t="shared" si="48"/>
        <v/>
      </c>
      <c r="I1602" t="str">
        <f>CONCATENATE(ESE!C1602,"-",ESE!D1602,"-",ESE!G1602)</f>
        <v>GRC-zan ABEE-20</v>
      </c>
      <c r="J1602" t="str">
        <f t="shared" si="49"/>
        <v>248</v>
      </c>
    </row>
    <row r="1603" spans="1:10" ht="12.75" customHeight="1" x14ac:dyDescent="0.3">
      <c r="A1603" s="2">
        <v>1605</v>
      </c>
      <c r="B1603" s="2" t="s">
        <v>768</v>
      </c>
      <c r="C1603" s="2" t="s">
        <v>79</v>
      </c>
      <c r="D1603" s="2" t="s">
        <v>80</v>
      </c>
      <c r="E1603" s="2" t="s">
        <v>1440</v>
      </c>
      <c r="F1603" s="2">
        <v>20</v>
      </c>
      <c r="G1603" s="3">
        <v>37</v>
      </c>
      <c r="H1603" s="14">
        <f t="shared" ref="H1603:H1666" si="50">IF(F1603=0,"",F1603*G1603)</f>
        <v>740</v>
      </c>
      <c r="I1603" t="str">
        <f>CONCATENATE(ESE!C1603,"-",ESE!D1603,"-",ESE!G1603)</f>
        <v>GRC-zan ABEE-37</v>
      </c>
      <c r="J1603" t="str">
        <f t="shared" ref="J1603:J1666" si="51">MID(B1603,3,3)</f>
        <v>248</v>
      </c>
    </row>
    <row r="1604" spans="1:10" ht="12.75" customHeight="1" x14ac:dyDescent="0.3">
      <c r="A1604" s="2">
        <v>1606</v>
      </c>
      <c r="B1604" s="2" t="s">
        <v>769</v>
      </c>
      <c r="C1604" s="2" t="s">
        <v>8</v>
      </c>
      <c r="D1604" s="2" t="s">
        <v>71</v>
      </c>
      <c r="E1604" s="2" t="s">
        <v>10</v>
      </c>
      <c r="F1604" s="2">
        <v>0</v>
      </c>
      <c r="G1604" s="3">
        <v>28</v>
      </c>
      <c r="H1604" s="14" t="str">
        <f t="shared" si="50"/>
        <v/>
      </c>
      <c r="I1604" t="str">
        <f>CONCATENATE(ESE!C1604,"-",ESE!D1604,"-",ESE!G1604)</f>
        <v>ITA-lollo SRL-28</v>
      </c>
      <c r="J1604" t="str">
        <f t="shared" si="51"/>
        <v>039</v>
      </c>
    </row>
    <row r="1605" spans="1:10" ht="12.75" customHeight="1" x14ac:dyDescent="0.3">
      <c r="A1605" s="2">
        <v>1607</v>
      </c>
      <c r="B1605" s="2" t="s">
        <v>770</v>
      </c>
      <c r="C1605" s="2" t="s">
        <v>8</v>
      </c>
      <c r="D1605" s="2" t="s">
        <v>43</v>
      </c>
      <c r="E1605" s="2" t="s">
        <v>10</v>
      </c>
      <c r="F1605" s="2">
        <v>0</v>
      </c>
      <c r="G1605" s="3">
        <v>37</v>
      </c>
      <c r="H1605" s="14" t="str">
        <f t="shared" si="50"/>
        <v/>
      </c>
      <c r="I1605" t="str">
        <f>CONCATENATE(ESE!C1605,"-",ESE!D1605,"-",ESE!G1605)</f>
        <v>ITA-zan pin SPA-37</v>
      </c>
      <c r="J1605" t="str">
        <f t="shared" si="51"/>
        <v>470</v>
      </c>
    </row>
    <row r="1606" spans="1:10" ht="12.75" customHeight="1" x14ac:dyDescent="0.3">
      <c r="A1606" s="2">
        <v>1608</v>
      </c>
      <c r="B1606" s="2" t="s">
        <v>771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14" t="str">
        <f t="shared" si="50"/>
        <v/>
      </c>
      <c r="I1606" t="str">
        <f>CONCATENATE(ESE!C1606,"-",ESE!D1606,"-",ESE!G1606)</f>
        <v>ITA-SG-23</v>
      </c>
      <c r="J1606" t="str">
        <f t="shared" si="51"/>
        <v>271</v>
      </c>
    </row>
    <row r="1607" spans="1:10" ht="12.75" customHeight="1" x14ac:dyDescent="0.3">
      <c r="A1607" s="2">
        <v>1609</v>
      </c>
      <c r="B1607" s="2" t="s">
        <v>771</v>
      </c>
      <c r="C1607" s="2" t="s">
        <v>8</v>
      </c>
      <c r="D1607" s="2" t="s">
        <v>9</v>
      </c>
      <c r="E1607" s="2" t="s">
        <v>1440</v>
      </c>
      <c r="F1607" s="2">
        <v>30</v>
      </c>
      <c r="G1607" s="3">
        <v>13</v>
      </c>
      <c r="H1607" s="14">
        <f t="shared" si="50"/>
        <v>390</v>
      </c>
      <c r="I1607" t="str">
        <f>CONCATENATE(ESE!C1607,"-",ESE!D1607,"-",ESE!G1607)</f>
        <v>ITA-SG-13</v>
      </c>
      <c r="J1607" t="str">
        <f t="shared" si="51"/>
        <v>271</v>
      </c>
    </row>
    <row r="1608" spans="1:10" ht="12.75" customHeight="1" x14ac:dyDescent="0.3">
      <c r="A1608" s="2">
        <v>1610</v>
      </c>
      <c r="B1608" s="2" t="s">
        <v>772</v>
      </c>
      <c r="C1608" s="2" t="s">
        <v>8</v>
      </c>
      <c r="D1608" s="2" t="s">
        <v>50</v>
      </c>
      <c r="E1608" s="2" t="s">
        <v>10</v>
      </c>
      <c r="F1608" s="2">
        <v>0</v>
      </c>
      <c r="G1608" s="3">
        <v>39</v>
      </c>
      <c r="H1608" s="14" t="str">
        <f t="shared" si="50"/>
        <v/>
      </c>
      <c r="I1608" t="str">
        <f>CONCATENATE(ESE!C1608,"-",ESE!D1608,"-",ESE!G1608)</f>
        <v>ITA-zan S.R.L.-39</v>
      </c>
      <c r="J1608" t="str">
        <f t="shared" si="51"/>
        <v>939</v>
      </c>
    </row>
    <row r="1609" spans="1:10" ht="12.75" customHeight="1" x14ac:dyDescent="0.3">
      <c r="A1609" s="2">
        <v>1611</v>
      </c>
      <c r="B1609" s="2" t="s">
        <v>773</v>
      </c>
      <c r="C1609" s="2" t="s">
        <v>8</v>
      </c>
      <c r="D1609" s="2" t="s">
        <v>9</v>
      </c>
      <c r="E1609" s="2" t="s">
        <v>1440</v>
      </c>
      <c r="F1609" s="2">
        <v>30</v>
      </c>
      <c r="G1609" s="3">
        <v>27</v>
      </c>
      <c r="H1609" s="14">
        <f t="shared" si="50"/>
        <v>810</v>
      </c>
      <c r="I1609" t="str">
        <f>CONCATENATE(ESE!C1609,"-",ESE!D1609,"-",ESE!G1609)</f>
        <v>ITA-SG-27</v>
      </c>
      <c r="J1609" t="str">
        <f t="shared" si="51"/>
        <v>784</v>
      </c>
    </row>
    <row r="1610" spans="1:10" ht="12.75" customHeight="1" x14ac:dyDescent="0.3">
      <c r="A1610" s="2">
        <v>1612</v>
      </c>
      <c r="B1610" s="2" t="s">
        <v>773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14" t="str">
        <f t="shared" si="50"/>
        <v/>
      </c>
      <c r="I1610" t="str">
        <f>CONCATENATE(ESE!C1610,"-",ESE!D1610,"-",ESE!G1610)</f>
        <v>ITA-SG-25</v>
      </c>
      <c r="J1610" t="str">
        <f t="shared" si="51"/>
        <v>784</v>
      </c>
    </row>
    <row r="1611" spans="1:10" ht="12.75" customHeight="1" x14ac:dyDescent="0.3">
      <c r="A1611" s="2">
        <v>1613</v>
      </c>
      <c r="B1611" s="2" t="s">
        <v>774</v>
      </c>
      <c r="C1611" s="2" t="s">
        <v>8</v>
      </c>
      <c r="D1611" s="2" t="s">
        <v>32</v>
      </c>
      <c r="E1611" s="2" t="s">
        <v>10</v>
      </c>
      <c r="F1611" s="2">
        <v>0</v>
      </c>
      <c r="G1611" s="3">
        <v>32</v>
      </c>
      <c r="H1611" s="14" t="str">
        <f t="shared" si="50"/>
        <v/>
      </c>
      <c r="I1611" t="str">
        <f>CONCATENATE(ESE!C1611,"-",ESE!D1611,"-",ESE!G1611)</f>
        <v>ITA-zan VETRI-32</v>
      </c>
      <c r="J1611" t="str">
        <f t="shared" si="51"/>
        <v>292</v>
      </c>
    </row>
    <row r="1612" spans="1:10" ht="12.75" customHeight="1" x14ac:dyDescent="0.3">
      <c r="A1612" s="2">
        <v>1614</v>
      </c>
      <c r="B1612" s="2" t="s">
        <v>774</v>
      </c>
      <c r="C1612" s="2" t="s">
        <v>8</v>
      </c>
      <c r="D1612" s="2" t="s">
        <v>32</v>
      </c>
      <c r="E1612" s="2" t="s">
        <v>1440</v>
      </c>
      <c r="F1612" s="2">
        <v>20</v>
      </c>
      <c r="G1612" s="3">
        <v>22</v>
      </c>
      <c r="H1612" s="14">
        <f t="shared" si="50"/>
        <v>440</v>
      </c>
      <c r="I1612" t="str">
        <f>CONCATENATE(ESE!C1612,"-",ESE!D1612,"-",ESE!G1612)</f>
        <v>ITA-zan VETRI-22</v>
      </c>
      <c r="J1612" t="str">
        <f t="shared" si="51"/>
        <v>292</v>
      </c>
    </row>
    <row r="1613" spans="1:10" ht="12.75" customHeight="1" x14ac:dyDescent="0.3">
      <c r="A1613" s="2">
        <v>1615</v>
      </c>
      <c r="B1613" s="2" t="s">
        <v>774</v>
      </c>
      <c r="C1613" s="2" t="s">
        <v>8</v>
      </c>
      <c r="D1613" s="2" t="s">
        <v>32</v>
      </c>
      <c r="E1613" s="2" t="s">
        <v>1440</v>
      </c>
      <c r="F1613" s="2">
        <v>30</v>
      </c>
      <c r="G1613" s="3">
        <v>17</v>
      </c>
      <c r="H1613" s="14">
        <f t="shared" si="50"/>
        <v>510</v>
      </c>
      <c r="I1613" t="str">
        <f>CONCATENATE(ESE!C1613,"-",ESE!D1613,"-",ESE!G1613)</f>
        <v>ITA-zan VETRI-17</v>
      </c>
      <c r="J1613" t="str">
        <f t="shared" si="51"/>
        <v>292</v>
      </c>
    </row>
    <row r="1614" spans="1:10" ht="12.75" customHeight="1" x14ac:dyDescent="0.3">
      <c r="A1614" s="2">
        <v>1616</v>
      </c>
      <c r="B1614" s="2" t="s">
        <v>775</v>
      </c>
      <c r="C1614" s="2" t="s">
        <v>8</v>
      </c>
      <c r="D1614" s="2" t="s">
        <v>50</v>
      </c>
      <c r="E1614" s="2" t="s">
        <v>10</v>
      </c>
      <c r="F1614" s="2">
        <v>0</v>
      </c>
      <c r="G1614" s="3">
        <v>16</v>
      </c>
      <c r="H1614" s="14" t="str">
        <f t="shared" si="50"/>
        <v/>
      </c>
      <c r="I1614" t="str">
        <f>CONCATENATE(ESE!C1614,"-",ESE!D1614,"-",ESE!G1614)</f>
        <v>ITA-zan S.R.L.-16</v>
      </c>
      <c r="J1614" t="str">
        <f t="shared" si="51"/>
        <v>874</v>
      </c>
    </row>
    <row r="1615" spans="1:10" ht="12.75" customHeight="1" x14ac:dyDescent="0.3">
      <c r="A1615" s="2">
        <v>1617</v>
      </c>
      <c r="B1615" s="2" t="s">
        <v>776</v>
      </c>
      <c r="C1615" s="2" t="s">
        <v>8</v>
      </c>
      <c r="D1615" s="2" t="s">
        <v>50</v>
      </c>
      <c r="E1615" s="2" t="s">
        <v>10</v>
      </c>
      <c r="F1615" s="2">
        <v>0</v>
      </c>
      <c r="G1615" s="3">
        <v>31</v>
      </c>
      <c r="H1615" s="14" t="str">
        <f t="shared" si="50"/>
        <v/>
      </c>
      <c r="I1615" t="str">
        <f>CONCATENATE(ESE!C1615,"-",ESE!D1615,"-",ESE!G1615)</f>
        <v>ITA-zan S.R.L.-31</v>
      </c>
      <c r="J1615" t="str">
        <f t="shared" si="51"/>
        <v>874</v>
      </c>
    </row>
    <row r="1616" spans="1:10" ht="12.75" customHeight="1" x14ac:dyDescent="0.3">
      <c r="A1616" s="2">
        <v>1618</v>
      </c>
      <c r="B1616" s="2" t="s">
        <v>776</v>
      </c>
      <c r="C1616" s="2" t="s">
        <v>8</v>
      </c>
      <c r="D1616" s="2" t="s">
        <v>50</v>
      </c>
      <c r="E1616" s="2" t="s">
        <v>1440</v>
      </c>
      <c r="F1616" s="2">
        <v>20</v>
      </c>
      <c r="G1616" s="3">
        <v>17</v>
      </c>
      <c r="H1616" s="14">
        <f t="shared" si="50"/>
        <v>340</v>
      </c>
      <c r="I1616" t="str">
        <f>CONCATENATE(ESE!C1616,"-",ESE!D1616,"-",ESE!G1616)</f>
        <v>ITA-zan S.R.L.-17</v>
      </c>
      <c r="J1616" t="str">
        <f t="shared" si="51"/>
        <v>874</v>
      </c>
    </row>
    <row r="1617" spans="1:10" ht="12.75" customHeight="1" x14ac:dyDescent="0.3">
      <c r="A1617" s="2">
        <v>1619</v>
      </c>
      <c r="B1617" s="2" t="s">
        <v>777</v>
      </c>
      <c r="C1617" s="2" t="s">
        <v>79</v>
      </c>
      <c r="D1617" s="2" t="s">
        <v>195</v>
      </c>
      <c r="E1617" s="2" t="s">
        <v>1440</v>
      </c>
      <c r="F1617" s="2">
        <v>30</v>
      </c>
      <c r="G1617" s="3">
        <v>38</v>
      </c>
      <c r="H1617" s="14">
        <f t="shared" si="50"/>
        <v>1140</v>
      </c>
      <c r="I1617" t="str">
        <f>CONCATENATE(ESE!C1617,"-",ESE!D1617,"-",ESE!G1617)</f>
        <v>GRC-zan palla SA-38</v>
      </c>
      <c r="J1617" t="str">
        <f t="shared" si="51"/>
        <v>419</v>
      </c>
    </row>
    <row r="1618" spans="1:10" ht="12.75" customHeight="1" x14ac:dyDescent="0.3">
      <c r="A1618" s="2">
        <v>1620</v>
      </c>
      <c r="B1618" s="2" t="s">
        <v>778</v>
      </c>
      <c r="C1618" s="2" t="s">
        <v>8</v>
      </c>
      <c r="D1618" s="2" t="s">
        <v>32</v>
      </c>
      <c r="E1618" s="2" t="s">
        <v>10</v>
      </c>
      <c r="F1618" s="2">
        <v>0</v>
      </c>
      <c r="G1618" s="3">
        <v>22</v>
      </c>
      <c r="H1618" s="14" t="str">
        <f t="shared" si="50"/>
        <v/>
      </c>
      <c r="I1618" t="str">
        <f>CONCATENATE(ESE!C1618,"-",ESE!D1618,"-",ESE!G1618)</f>
        <v>ITA-zan VETRI-22</v>
      </c>
      <c r="J1618" t="str">
        <f t="shared" si="51"/>
        <v>828</v>
      </c>
    </row>
    <row r="1619" spans="1:10" ht="12.75" customHeight="1" x14ac:dyDescent="0.3">
      <c r="A1619" s="2">
        <v>1621</v>
      </c>
      <c r="B1619" s="2" t="s">
        <v>778</v>
      </c>
      <c r="C1619" s="2" t="s">
        <v>8</v>
      </c>
      <c r="D1619" s="2" t="s">
        <v>32</v>
      </c>
      <c r="E1619" s="2" t="s">
        <v>1440</v>
      </c>
      <c r="F1619" s="2">
        <v>20</v>
      </c>
      <c r="G1619" s="3">
        <v>23</v>
      </c>
      <c r="H1619" s="14">
        <f t="shared" si="50"/>
        <v>460</v>
      </c>
      <c r="I1619" t="str">
        <f>CONCATENATE(ESE!C1619,"-",ESE!D1619,"-",ESE!G1619)</f>
        <v>ITA-zan VETRI-23</v>
      </c>
      <c r="J1619" t="str">
        <f t="shared" si="51"/>
        <v>828</v>
      </c>
    </row>
    <row r="1620" spans="1:10" ht="12.75" customHeight="1" x14ac:dyDescent="0.3">
      <c r="A1620" s="2">
        <v>1622</v>
      </c>
      <c r="B1620" s="2" t="s">
        <v>778</v>
      </c>
      <c r="C1620" s="2" t="s">
        <v>8</v>
      </c>
      <c r="D1620" s="2" t="s">
        <v>32</v>
      </c>
      <c r="E1620" s="2" t="s">
        <v>1440</v>
      </c>
      <c r="F1620" s="2">
        <v>30</v>
      </c>
      <c r="G1620" s="3">
        <v>22</v>
      </c>
      <c r="H1620" s="14">
        <f t="shared" si="50"/>
        <v>660</v>
      </c>
      <c r="I1620" t="str">
        <f>CONCATENATE(ESE!C1620,"-",ESE!D1620,"-",ESE!G1620)</f>
        <v>ITA-zan VETRI-22</v>
      </c>
      <c r="J1620" t="str">
        <f t="shared" si="51"/>
        <v>828</v>
      </c>
    </row>
    <row r="1621" spans="1:10" ht="12.75" customHeight="1" x14ac:dyDescent="0.3">
      <c r="A1621" s="2">
        <v>1623</v>
      </c>
      <c r="B1621" s="2" t="s">
        <v>779</v>
      </c>
      <c r="C1621" s="2" t="s">
        <v>8</v>
      </c>
      <c r="D1621" s="2" t="s">
        <v>61</v>
      </c>
      <c r="E1621" s="2" t="s">
        <v>1440</v>
      </c>
      <c r="F1621" s="2">
        <v>20</v>
      </c>
      <c r="G1621" s="3">
        <v>32</v>
      </c>
      <c r="H1621" s="14">
        <f t="shared" si="50"/>
        <v>640</v>
      </c>
      <c r="I1621" t="str">
        <f>CONCATENATE(ESE!C1621,"-",ESE!D1621,"-",ESE!G1621)</f>
        <v>ITA-zan PAM-32</v>
      </c>
      <c r="J1621" t="str">
        <f t="shared" si="51"/>
        <v>137</v>
      </c>
    </row>
    <row r="1622" spans="1:10" ht="12.75" customHeight="1" x14ac:dyDescent="0.3">
      <c r="A1622" s="2">
        <v>1624</v>
      </c>
      <c r="B1622" s="2" t="s">
        <v>779</v>
      </c>
      <c r="C1622" s="2" t="s">
        <v>8</v>
      </c>
      <c r="D1622" s="2" t="s">
        <v>61</v>
      </c>
      <c r="E1622" s="2" t="s">
        <v>10</v>
      </c>
      <c r="F1622" s="2">
        <v>0</v>
      </c>
      <c r="G1622" s="3">
        <v>32</v>
      </c>
      <c r="H1622" s="14" t="str">
        <f t="shared" si="50"/>
        <v/>
      </c>
      <c r="I1622" t="str">
        <f>CONCATENATE(ESE!C1622,"-",ESE!D1622,"-",ESE!G1622)</f>
        <v>ITA-zan PAM-32</v>
      </c>
      <c r="J1622" t="str">
        <f t="shared" si="51"/>
        <v>137</v>
      </c>
    </row>
    <row r="1623" spans="1:10" ht="12.75" customHeight="1" x14ac:dyDescent="0.3">
      <c r="A1623" s="2">
        <v>1625</v>
      </c>
      <c r="B1623" s="2" t="s">
        <v>779</v>
      </c>
      <c r="C1623" s="2" t="s">
        <v>8</v>
      </c>
      <c r="D1623" s="2" t="s">
        <v>61</v>
      </c>
      <c r="E1623" s="2" t="s">
        <v>1440</v>
      </c>
      <c r="F1623" s="2">
        <v>30</v>
      </c>
      <c r="G1623" s="3">
        <v>14</v>
      </c>
      <c r="H1623" s="14">
        <f t="shared" si="50"/>
        <v>420</v>
      </c>
      <c r="I1623" t="str">
        <f>CONCATENATE(ESE!C1623,"-",ESE!D1623,"-",ESE!G1623)</f>
        <v>ITA-zan PAM-14</v>
      </c>
      <c r="J1623" t="str">
        <f t="shared" si="51"/>
        <v>137</v>
      </c>
    </row>
    <row r="1624" spans="1:10" ht="12.75" customHeight="1" x14ac:dyDescent="0.3">
      <c r="A1624" s="2">
        <v>1626</v>
      </c>
      <c r="B1624" s="2" t="s">
        <v>780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14" t="str">
        <f t="shared" si="50"/>
        <v/>
      </c>
      <c r="I1624" t="str">
        <f>CONCATENATE(ESE!C1624,"-",ESE!D1624,"-",ESE!G1624)</f>
        <v>ITA-SG-25</v>
      </c>
      <c r="J1624" t="str">
        <f t="shared" si="51"/>
        <v>885</v>
      </c>
    </row>
    <row r="1625" spans="1:10" ht="12.75" customHeight="1" x14ac:dyDescent="0.3">
      <c r="A1625" s="2">
        <v>1627</v>
      </c>
      <c r="B1625" s="2" t="s">
        <v>780</v>
      </c>
      <c r="C1625" s="2" t="s">
        <v>8</v>
      </c>
      <c r="D1625" s="2" t="s">
        <v>9</v>
      </c>
      <c r="E1625" s="2" t="s">
        <v>1440</v>
      </c>
      <c r="F1625" s="2">
        <v>30</v>
      </c>
      <c r="G1625" s="3">
        <v>32</v>
      </c>
      <c r="H1625" s="14">
        <f t="shared" si="50"/>
        <v>960</v>
      </c>
      <c r="I1625" t="str">
        <f>CONCATENATE(ESE!C1625,"-",ESE!D1625,"-",ESE!G1625)</f>
        <v>ITA-SG-32</v>
      </c>
      <c r="J1625" t="str">
        <f t="shared" si="51"/>
        <v>885</v>
      </c>
    </row>
    <row r="1626" spans="1:10" ht="12.75" customHeight="1" x14ac:dyDescent="0.3">
      <c r="A1626" s="2">
        <v>1628</v>
      </c>
      <c r="B1626" s="2" t="s">
        <v>780</v>
      </c>
      <c r="C1626" s="2" t="s">
        <v>8</v>
      </c>
      <c r="D1626" s="2" t="s">
        <v>9</v>
      </c>
      <c r="E1626" s="2" t="s">
        <v>1440</v>
      </c>
      <c r="F1626" s="2">
        <v>20</v>
      </c>
      <c r="G1626" s="3">
        <v>28</v>
      </c>
      <c r="H1626" s="14">
        <f t="shared" si="50"/>
        <v>560</v>
      </c>
      <c r="I1626" t="str">
        <f>CONCATENATE(ESE!C1626,"-",ESE!D1626,"-",ESE!G1626)</f>
        <v>ITA-SG-28</v>
      </c>
      <c r="J1626" t="str">
        <f t="shared" si="51"/>
        <v>885</v>
      </c>
    </row>
    <row r="1627" spans="1:10" ht="12.75" customHeight="1" x14ac:dyDescent="0.3">
      <c r="A1627" s="2">
        <v>1629</v>
      </c>
      <c r="B1627" s="2" t="s">
        <v>781</v>
      </c>
      <c r="C1627" s="2" t="s">
        <v>8</v>
      </c>
      <c r="D1627" s="2" t="s">
        <v>9</v>
      </c>
      <c r="E1627" s="2" t="s">
        <v>1440</v>
      </c>
      <c r="F1627" s="2">
        <v>30</v>
      </c>
      <c r="G1627" s="3">
        <v>13</v>
      </c>
      <c r="H1627" s="14">
        <f t="shared" si="50"/>
        <v>390</v>
      </c>
      <c r="I1627" t="str">
        <f>CONCATENATE(ESE!C1627,"-",ESE!D1627,"-",ESE!G1627)</f>
        <v>ITA-SG-13</v>
      </c>
      <c r="J1627" t="str">
        <f t="shared" si="51"/>
        <v>551</v>
      </c>
    </row>
    <row r="1628" spans="1:10" ht="12.75" customHeight="1" x14ac:dyDescent="0.3">
      <c r="A1628" s="2">
        <v>1630</v>
      </c>
      <c r="B1628" s="2" t="s">
        <v>781</v>
      </c>
      <c r="C1628" s="2" t="s">
        <v>8</v>
      </c>
      <c r="D1628" s="2" t="s">
        <v>9</v>
      </c>
      <c r="E1628" s="2" t="s">
        <v>1440</v>
      </c>
      <c r="F1628" s="2">
        <v>20</v>
      </c>
      <c r="G1628" s="3">
        <v>36</v>
      </c>
      <c r="H1628" s="14">
        <f t="shared" si="50"/>
        <v>720</v>
      </c>
      <c r="I1628" t="str">
        <f>CONCATENATE(ESE!C1628,"-",ESE!D1628,"-",ESE!G1628)</f>
        <v>ITA-SG-36</v>
      </c>
      <c r="J1628" t="str">
        <f t="shared" si="51"/>
        <v>551</v>
      </c>
    </row>
    <row r="1629" spans="1:10" ht="12.75" customHeight="1" x14ac:dyDescent="0.3">
      <c r="A1629" s="2">
        <v>1631</v>
      </c>
      <c r="B1629" s="2" t="s">
        <v>781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14" t="str">
        <f t="shared" si="50"/>
        <v/>
      </c>
      <c r="I1629" t="str">
        <f>CONCATENATE(ESE!C1629,"-",ESE!D1629,"-",ESE!G1629)</f>
        <v>ITA-SG-23</v>
      </c>
      <c r="J1629" t="str">
        <f t="shared" si="51"/>
        <v>551</v>
      </c>
    </row>
    <row r="1630" spans="1:10" ht="12.75" customHeight="1" x14ac:dyDescent="0.3">
      <c r="A1630" s="2">
        <v>1632</v>
      </c>
      <c r="B1630" s="2" t="s">
        <v>782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14" t="str">
        <f t="shared" si="50"/>
        <v/>
      </c>
      <c r="I1630" t="str">
        <f>CONCATENATE(ESE!C1630,"-",ESE!D1630,"-",ESE!G1630)</f>
        <v>ITA-SG-17</v>
      </c>
      <c r="J1630" t="str">
        <f t="shared" si="51"/>
        <v>315</v>
      </c>
    </row>
    <row r="1631" spans="1:10" ht="12.75" customHeight="1" x14ac:dyDescent="0.3">
      <c r="A1631" s="2">
        <v>1633</v>
      </c>
      <c r="B1631" s="2" t="s">
        <v>782</v>
      </c>
      <c r="C1631" s="2" t="s">
        <v>8</v>
      </c>
      <c r="D1631" s="2" t="s">
        <v>9</v>
      </c>
      <c r="E1631" s="2" t="s">
        <v>1440</v>
      </c>
      <c r="F1631" s="2">
        <v>30</v>
      </c>
      <c r="G1631" s="3">
        <v>25</v>
      </c>
      <c r="H1631" s="14">
        <f t="shared" si="50"/>
        <v>750</v>
      </c>
      <c r="I1631" t="str">
        <f>CONCATENATE(ESE!C1631,"-",ESE!D1631,"-",ESE!G1631)</f>
        <v>ITA-SG-25</v>
      </c>
      <c r="J1631" t="str">
        <f t="shared" si="51"/>
        <v>315</v>
      </c>
    </row>
    <row r="1632" spans="1:10" ht="12.75" customHeight="1" x14ac:dyDescent="0.3">
      <c r="A1632" s="2">
        <v>1634</v>
      </c>
      <c r="B1632" s="2" t="s">
        <v>783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14" t="str">
        <f t="shared" si="50"/>
        <v/>
      </c>
      <c r="I1632" t="str">
        <f>CONCATENATE(ESE!C1632,"-",ESE!D1632,"-",ESE!G1632)</f>
        <v>ITA-SG-26</v>
      </c>
      <c r="J1632" t="str">
        <f t="shared" si="51"/>
        <v>466</v>
      </c>
    </row>
    <row r="1633" spans="1:10" ht="12.75" customHeight="1" x14ac:dyDescent="0.3">
      <c r="A1633" s="2">
        <v>1635</v>
      </c>
      <c r="B1633" s="2" t="s">
        <v>784</v>
      </c>
      <c r="C1633" s="2" t="s">
        <v>8</v>
      </c>
      <c r="D1633" s="2" t="s">
        <v>43</v>
      </c>
      <c r="E1633" s="2" t="s">
        <v>10</v>
      </c>
      <c r="F1633" s="2">
        <v>0</v>
      </c>
      <c r="G1633" s="3">
        <v>30</v>
      </c>
      <c r="H1633" s="14" t="str">
        <f t="shared" si="50"/>
        <v/>
      </c>
      <c r="I1633" t="str">
        <f>CONCATENATE(ESE!C1633,"-",ESE!D1633,"-",ESE!G1633)</f>
        <v>ITA-zan pin SPA-30</v>
      </c>
      <c r="J1633" t="str">
        <f t="shared" si="51"/>
        <v>753</v>
      </c>
    </row>
    <row r="1634" spans="1:10" ht="12.75" customHeight="1" x14ac:dyDescent="0.3">
      <c r="A1634" s="2">
        <v>1636</v>
      </c>
      <c r="B1634" s="2" t="s">
        <v>785</v>
      </c>
      <c r="C1634" s="2" t="s">
        <v>8</v>
      </c>
      <c r="D1634" s="2" t="s">
        <v>32</v>
      </c>
      <c r="E1634" s="2" t="s">
        <v>10</v>
      </c>
      <c r="F1634" s="2">
        <v>0</v>
      </c>
      <c r="G1634" s="3">
        <v>13</v>
      </c>
      <c r="H1634" s="14" t="str">
        <f t="shared" si="50"/>
        <v/>
      </c>
      <c r="I1634" t="str">
        <f>CONCATENATE(ESE!C1634,"-",ESE!D1634,"-",ESE!G1634)</f>
        <v>ITA-zan VETRI-13</v>
      </c>
      <c r="J1634" t="str">
        <f t="shared" si="51"/>
        <v>894</v>
      </c>
    </row>
    <row r="1635" spans="1:10" ht="12.75" customHeight="1" x14ac:dyDescent="0.3">
      <c r="A1635" s="2">
        <v>1637</v>
      </c>
      <c r="B1635" s="2" t="s">
        <v>786</v>
      </c>
      <c r="C1635" s="2" t="s">
        <v>8</v>
      </c>
      <c r="D1635" s="2" t="s">
        <v>93</v>
      </c>
      <c r="E1635" s="2" t="s">
        <v>1440</v>
      </c>
      <c r="F1635" s="2">
        <v>20</v>
      </c>
      <c r="G1635" s="3">
        <v>34</v>
      </c>
      <c r="H1635" s="14">
        <f t="shared" si="50"/>
        <v>680</v>
      </c>
      <c r="I1635" t="str">
        <f>CONCATENATE(ESE!C1635,"-",ESE!D1635,"-",ESE!G1635)</f>
        <v>ITA-zan SPA-34</v>
      </c>
      <c r="J1635" t="str">
        <f t="shared" si="51"/>
        <v>216</v>
      </c>
    </row>
    <row r="1636" spans="1:10" ht="12.75" customHeight="1" x14ac:dyDescent="0.3">
      <c r="A1636" s="2">
        <v>1638</v>
      </c>
      <c r="B1636" s="2" t="s">
        <v>786</v>
      </c>
      <c r="C1636" s="2" t="s">
        <v>8</v>
      </c>
      <c r="D1636" s="2" t="s">
        <v>93</v>
      </c>
      <c r="E1636" s="2" t="s">
        <v>1440</v>
      </c>
      <c r="F1636" s="2">
        <v>30</v>
      </c>
      <c r="G1636" s="3">
        <v>17</v>
      </c>
      <c r="H1636" s="14">
        <f t="shared" si="50"/>
        <v>510</v>
      </c>
      <c r="I1636" t="str">
        <f>CONCATENATE(ESE!C1636,"-",ESE!D1636,"-",ESE!G1636)</f>
        <v>ITA-zan SPA-17</v>
      </c>
      <c r="J1636" t="str">
        <f t="shared" si="51"/>
        <v>216</v>
      </c>
    </row>
    <row r="1637" spans="1:10" ht="12.75" customHeight="1" x14ac:dyDescent="0.3">
      <c r="A1637" s="2">
        <v>1639</v>
      </c>
      <c r="B1637" s="2" t="s">
        <v>786</v>
      </c>
      <c r="C1637" s="2" t="s">
        <v>8</v>
      </c>
      <c r="D1637" s="2" t="s">
        <v>93</v>
      </c>
      <c r="E1637" s="2" t="s">
        <v>10</v>
      </c>
      <c r="F1637" s="2">
        <v>0</v>
      </c>
      <c r="G1637" s="3">
        <v>17</v>
      </c>
      <c r="H1637" s="14" t="str">
        <f t="shared" si="50"/>
        <v/>
      </c>
      <c r="I1637" t="str">
        <f>CONCATENATE(ESE!C1637,"-",ESE!D1637,"-",ESE!G1637)</f>
        <v>ITA-zan SPA-17</v>
      </c>
      <c r="J1637" t="str">
        <f t="shared" si="51"/>
        <v>216</v>
      </c>
    </row>
    <row r="1638" spans="1:10" ht="12.75" customHeight="1" x14ac:dyDescent="0.3">
      <c r="A1638" s="2">
        <v>1640</v>
      </c>
      <c r="B1638" s="2" t="s">
        <v>787</v>
      </c>
      <c r="C1638" s="2" t="s">
        <v>8</v>
      </c>
      <c r="D1638" s="2" t="s">
        <v>43</v>
      </c>
      <c r="E1638" s="2" t="s">
        <v>10</v>
      </c>
      <c r="F1638" s="2">
        <v>0</v>
      </c>
      <c r="G1638" s="3">
        <v>20</v>
      </c>
      <c r="H1638" s="14" t="str">
        <f t="shared" si="50"/>
        <v/>
      </c>
      <c r="I1638" t="str">
        <f>CONCATENATE(ESE!C1638,"-",ESE!D1638,"-",ESE!G1638)</f>
        <v>ITA-zan pin SPA-20</v>
      </c>
      <c r="J1638" t="str">
        <f t="shared" si="51"/>
        <v>831</v>
      </c>
    </row>
    <row r="1639" spans="1:10" ht="12.75" customHeight="1" x14ac:dyDescent="0.3">
      <c r="A1639" s="2">
        <v>1641</v>
      </c>
      <c r="B1639" s="2" t="s">
        <v>788</v>
      </c>
      <c r="C1639" s="2" t="s">
        <v>8</v>
      </c>
      <c r="D1639" s="2" t="s">
        <v>32</v>
      </c>
      <c r="E1639" s="2" t="s">
        <v>10</v>
      </c>
      <c r="F1639" s="2">
        <v>0</v>
      </c>
      <c r="G1639" s="3">
        <v>27</v>
      </c>
      <c r="H1639" s="14" t="str">
        <f t="shared" si="50"/>
        <v/>
      </c>
      <c r="I1639" t="str">
        <f>CONCATENATE(ESE!C1639,"-",ESE!D1639,"-",ESE!G1639)</f>
        <v>ITA-zan VETRI-27</v>
      </c>
      <c r="J1639" t="str">
        <f t="shared" si="51"/>
        <v>366</v>
      </c>
    </row>
    <row r="1640" spans="1:10" ht="12.75" customHeight="1" x14ac:dyDescent="0.3">
      <c r="A1640" s="2">
        <v>1642</v>
      </c>
      <c r="B1640" s="2" t="s">
        <v>789</v>
      </c>
      <c r="C1640" s="2" t="s">
        <v>79</v>
      </c>
      <c r="D1640" s="2" t="s">
        <v>195</v>
      </c>
      <c r="E1640" s="2" t="s">
        <v>10</v>
      </c>
      <c r="F1640" s="2">
        <v>0</v>
      </c>
      <c r="G1640" s="3">
        <v>28</v>
      </c>
      <c r="H1640" s="14" t="str">
        <f t="shared" si="50"/>
        <v/>
      </c>
      <c r="I1640" t="str">
        <f>CONCATENATE(ESE!C1640,"-",ESE!D1640,"-",ESE!G1640)</f>
        <v>GRC-zan palla SA-28</v>
      </c>
      <c r="J1640" t="str">
        <f t="shared" si="51"/>
        <v>360</v>
      </c>
    </row>
    <row r="1641" spans="1:10" ht="12.75" customHeight="1" x14ac:dyDescent="0.3">
      <c r="A1641" s="2">
        <v>1643</v>
      </c>
      <c r="B1641" s="2" t="s">
        <v>789</v>
      </c>
      <c r="C1641" s="2" t="s">
        <v>79</v>
      </c>
      <c r="D1641" s="2" t="s">
        <v>195</v>
      </c>
      <c r="E1641" s="2" t="s">
        <v>1440</v>
      </c>
      <c r="F1641" s="2">
        <v>20</v>
      </c>
      <c r="G1641" s="3">
        <v>24</v>
      </c>
      <c r="H1641" s="14">
        <f t="shared" si="50"/>
        <v>480</v>
      </c>
      <c r="I1641" t="str">
        <f>CONCATENATE(ESE!C1641,"-",ESE!D1641,"-",ESE!G1641)</f>
        <v>GRC-zan palla SA-24</v>
      </c>
      <c r="J1641" t="str">
        <f t="shared" si="51"/>
        <v>360</v>
      </c>
    </row>
    <row r="1642" spans="1:10" ht="12.75" customHeight="1" x14ac:dyDescent="0.3">
      <c r="A1642" s="2">
        <v>1644</v>
      </c>
      <c r="B1642" s="2" t="s">
        <v>789</v>
      </c>
      <c r="C1642" s="2" t="s">
        <v>79</v>
      </c>
      <c r="D1642" s="2" t="s">
        <v>195</v>
      </c>
      <c r="E1642" s="2" t="s">
        <v>1440</v>
      </c>
      <c r="F1642" s="2">
        <v>30</v>
      </c>
      <c r="G1642" s="3">
        <v>36</v>
      </c>
      <c r="H1642" s="14">
        <f t="shared" si="50"/>
        <v>1080</v>
      </c>
      <c r="I1642" t="str">
        <f>CONCATENATE(ESE!C1642,"-",ESE!D1642,"-",ESE!G1642)</f>
        <v>GRC-zan palla SA-36</v>
      </c>
      <c r="J1642" t="str">
        <f t="shared" si="51"/>
        <v>360</v>
      </c>
    </row>
    <row r="1643" spans="1:10" ht="12.75" customHeight="1" x14ac:dyDescent="0.3">
      <c r="A1643" s="2">
        <v>1645</v>
      </c>
      <c r="B1643" s="2" t="s">
        <v>790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14" t="str">
        <f t="shared" si="50"/>
        <v/>
      </c>
      <c r="I1643" t="str">
        <f>CONCATENATE(ESE!C1643,"-",ESE!D1643,"-",ESE!G1643)</f>
        <v>ITA-SG-26</v>
      </c>
      <c r="J1643" t="str">
        <f t="shared" si="51"/>
        <v>185</v>
      </c>
    </row>
    <row r="1644" spans="1:10" ht="12.75" customHeight="1" x14ac:dyDescent="0.3">
      <c r="A1644" s="2">
        <v>1646</v>
      </c>
      <c r="B1644" s="2" t="s">
        <v>790</v>
      </c>
      <c r="C1644" s="2" t="s">
        <v>8</v>
      </c>
      <c r="D1644" s="2" t="s">
        <v>9</v>
      </c>
      <c r="E1644" s="2" t="s">
        <v>1440</v>
      </c>
      <c r="F1644" s="2">
        <v>20</v>
      </c>
      <c r="G1644" s="3">
        <v>35</v>
      </c>
      <c r="H1644" s="14">
        <f t="shared" si="50"/>
        <v>700</v>
      </c>
      <c r="I1644" t="str">
        <f>CONCATENATE(ESE!C1644,"-",ESE!D1644,"-",ESE!G1644)</f>
        <v>ITA-SG-35</v>
      </c>
      <c r="J1644" t="str">
        <f t="shared" si="51"/>
        <v>185</v>
      </c>
    </row>
    <row r="1645" spans="1:10" ht="12.75" customHeight="1" x14ac:dyDescent="0.3">
      <c r="A1645" s="2">
        <v>1647</v>
      </c>
      <c r="B1645" s="2" t="s">
        <v>790</v>
      </c>
      <c r="C1645" s="2" t="s">
        <v>8</v>
      </c>
      <c r="D1645" s="2" t="s">
        <v>9</v>
      </c>
      <c r="E1645" s="2" t="s">
        <v>1440</v>
      </c>
      <c r="F1645" s="2">
        <v>30</v>
      </c>
      <c r="G1645" s="3">
        <v>24</v>
      </c>
      <c r="H1645" s="14">
        <f t="shared" si="50"/>
        <v>720</v>
      </c>
      <c r="I1645" t="str">
        <f>CONCATENATE(ESE!C1645,"-",ESE!D1645,"-",ESE!G1645)</f>
        <v>ITA-SG-24</v>
      </c>
      <c r="J1645" t="str">
        <f t="shared" si="51"/>
        <v>185</v>
      </c>
    </row>
    <row r="1646" spans="1:10" ht="12.75" customHeight="1" x14ac:dyDescent="0.3">
      <c r="A1646" s="2">
        <v>1648</v>
      </c>
      <c r="B1646" s="2" t="s">
        <v>791</v>
      </c>
      <c r="C1646" s="2" t="s">
        <v>13</v>
      </c>
      <c r="D1646" s="2" t="s">
        <v>19</v>
      </c>
      <c r="E1646" s="2" t="s">
        <v>10</v>
      </c>
      <c r="F1646" s="2">
        <v>0</v>
      </c>
      <c r="G1646" s="3">
        <v>38</v>
      </c>
      <c r="H1646" s="14" t="str">
        <f t="shared" si="50"/>
        <v/>
      </c>
      <c r="I1646" t="str">
        <f>CONCATENATE(ESE!C1646,"-",ESE!D1646,"-",ESE!G1646)</f>
        <v>EGY-zan pin assuf S.A.E.-38</v>
      </c>
      <c r="J1646" t="str">
        <f t="shared" si="51"/>
        <v>554</v>
      </c>
    </row>
    <row r="1647" spans="1:10" ht="12.75" customHeight="1" x14ac:dyDescent="0.3">
      <c r="A1647" s="2">
        <v>1649</v>
      </c>
      <c r="B1647" s="2" t="s">
        <v>791</v>
      </c>
      <c r="C1647" s="2" t="s">
        <v>13</v>
      </c>
      <c r="D1647" s="2" t="s">
        <v>19</v>
      </c>
      <c r="E1647" s="2" t="s">
        <v>1440</v>
      </c>
      <c r="F1647" s="2">
        <v>20</v>
      </c>
      <c r="G1647" s="3">
        <v>25</v>
      </c>
      <c r="H1647" s="14">
        <f t="shared" si="50"/>
        <v>500</v>
      </c>
      <c r="I1647" t="str">
        <f>CONCATENATE(ESE!C1647,"-",ESE!D1647,"-",ESE!G1647)</f>
        <v>EGY-zan pin assuf S.A.E.-25</v>
      </c>
      <c r="J1647" t="str">
        <f t="shared" si="51"/>
        <v>554</v>
      </c>
    </row>
    <row r="1648" spans="1:10" ht="12.75" customHeight="1" x14ac:dyDescent="0.3">
      <c r="A1648" s="2">
        <v>1650</v>
      </c>
      <c r="B1648" s="2" t="s">
        <v>792</v>
      </c>
      <c r="C1648" s="2" t="s">
        <v>793</v>
      </c>
      <c r="D1648" s="2" t="s">
        <v>32</v>
      </c>
      <c r="E1648" s="2" t="s">
        <v>10</v>
      </c>
      <c r="F1648" s="2">
        <v>0</v>
      </c>
      <c r="G1648" s="3">
        <v>32</v>
      </c>
      <c r="H1648" s="14" t="str">
        <f t="shared" si="50"/>
        <v/>
      </c>
      <c r="I1648" t="str">
        <f>CONCATENATE(ESE!C1648,"-",ESE!D1648,"-",ESE!G1648)</f>
        <v>FRA-zan VETRI-32</v>
      </c>
      <c r="J1648" t="str">
        <f t="shared" si="51"/>
        <v>873</v>
      </c>
    </row>
    <row r="1649" spans="1:10" ht="12.75" customHeight="1" x14ac:dyDescent="0.3">
      <c r="A1649" s="2">
        <v>1651</v>
      </c>
      <c r="B1649" s="2" t="s">
        <v>794</v>
      </c>
      <c r="C1649" s="2" t="s">
        <v>8</v>
      </c>
      <c r="D1649" s="2" t="s">
        <v>32</v>
      </c>
      <c r="E1649" s="2" t="s">
        <v>10</v>
      </c>
      <c r="F1649" s="2">
        <v>0</v>
      </c>
      <c r="G1649" s="3">
        <v>25</v>
      </c>
      <c r="H1649" s="14" t="str">
        <f t="shared" si="50"/>
        <v/>
      </c>
      <c r="I1649" t="str">
        <f>CONCATENATE(ESE!C1649,"-",ESE!D1649,"-",ESE!G1649)</f>
        <v>ITA-zan VETRI-25</v>
      </c>
      <c r="J1649" t="str">
        <f t="shared" si="51"/>
        <v>665</v>
      </c>
    </row>
    <row r="1650" spans="1:10" ht="12.75" customHeight="1" x14ac:dyDescent="0.3">
      <c r="A1650" s="2">
        <v>1652</v>
      </c>
      <c r="B1650" s="2" t="s">
        <v>794</v>
      </c>
      <c r="C1650" s="2" t="s">
        <v>8</v>
      </c>
      <c r="D1650" s="2" t="s">
        <v>32</v>
      </c>
      <c r="E1650" s="2" t="s">
        <v>1440</v>
      </c>
      <c r="F1650" s="2">
        <v>30</v>
      </c>
      <c r="G1650" s="3">
        <v>32</v>
      </c>
      <c r="H1650" s="14">
        <f t="shared" si="50"/>
        <v>960</v>
      </c>
      <c r="I1650" t="str">
        <f>CONCATENATE(ESE!C1650,"-",ESE!D1650,"-",ESE!G1650)</f>
        <v>ITA-zan VETRI-32</v>
      </c>
      <c r="J1650" t="str">
        <f t="shared" si="51"/>
        <v>665</v>
      </c>
    </row>
    <row r="1651" spans="1:10" ht="12.75" customHeight="1" x14ac:dyDescent="0.3">
      <c r="A1651" s="2">
        <v>1653</v>
      </c>
      <c r="B1651" s="2" t="s">
        <v>794</v>
      </c>
      <c r="C1651" s="2" t="s">
        <v>8</v>
      </c>
      <c r="D1651" s="2" t="s">
        <v>32</v>
      </c>
      <c r="E1651" s="2" t="s">
        <v>1440</v>
      </c>
      <c r="F1651" s="2">
        <v>20</v>
      </c>
      <c r="G1651" s="3">
        <v>23</v>
      </c>
      <c r="H1651" s="14">
        <f t="shared" si="50"/>
        <v>460</v>
      </c>
      <c r="I1651" t="str">
        <f>CONCATENATE(ESE!C1651,"-",ESE!D1651,"-",ESE!G1651)</f>
        <v>ITA-zan VETRI-23</v>
      </c>
      <c r="J1651" t="str">
        <f t="shared" si="51"/>
        <v>665</v>
      </c>
    </row>
    <row r="1652" spans="1:10" ht="12.75" customHeight="1" x14ac:dyDescent="0.3">
      <c r="A1652" s="2">
        <v>1654</v>
      </c>
      <c r="B1652" s="2" t="s">
        <v>795</v>
      </c>
      <c r="C1652" s="2" t="s">
        <v>8</v>
      </c>
      <c r="D1652" s="2" t="s">
        <v>101</v>
      </c>
      <c r="E1652" s="2" t="s">
        <v>10</v>
      </c>
      <c r="F1652" s="2">
        <v>0</v>
      </c>
      <c r="G1652" s="3">
        <v>26</v>
      </c>
      <c r="H1652" s="14" t="str">
        <f t="shared" si="50"/>
        <v/>
      </c>
      <c r="I1652" t="str">
        <f>CONCATENATE(ESE!C1652,"-",ESE!D1652,"-",ESE!G1652)</f>
        <v>ITA-SG DISTRIBUZIONE SRL-26</v>
      </c>
      <c r="J1652" t="str">
        <f t="shared" si="51"/>
        <v>069</v>
      </c>
    </row>
    <row r="1653" spans="1:10" ht="12.75" customHeight="1" x14ac:dyDescent="0.3">
      <c r="A1653" s="2">
        <v>1655</v>
      </c>
      <c r="B1653" s="2" t="s">
        <v>795</v>
      </c>
      <c r="C1653" s="2" t="s">
        <v>8</v>
      </c>
      <c r="D1653" s="2" t="s">
        <v>101</v>
      </c>
      <c r="E1653" s="2" t="s">
        <v>1440</v>
      </c>
      <c r="F1653" s="2">
        <v>20</v>
      </c>
      <c r="G1653" s="3">
        <v>27</v>
      </c>
      <c r="H1653" s="14">
        <f t="shared" si="50"/>
        <v>540</v>
      </c>
      <c r="I1653" t="str">
        <f>CONCATENATE(ESE!C1653,"-",ESE!D1653,"-",ESE!G1653)</f>
        <v>ITA-SG DISTRIBUZIONE SRL-27</v>
      </c>
      <c r="J1653" t="str">
        <f t="shared" si="51"/>
        <v>069</v>
      </c>
    </row>
    <row r="1654" spans="1:10" ht="12.75" customHeight="1" x14ac:dyDescent="0.3">
      <c r="A1654" s="2">
        <v>1656</v>
      </c>
      <c r="B1654" s="2" t="s">
        <v>796</v>
      </c>
      <c r="C1654" s="2" t="s">
        <v>8</v>
      </c>
      <c r="D1654" s="2" t="s">
        <v>43</v>
      </c>
      <c r="E1654" s="2" t="s">
        <v>10</v>
      </c>
      <c r="F1654" s="2">
        <v>0</v>
      </c>
      <c r="G1654" s="3">
        <v>35</v>
      </c>
      <c r="H1654" s="14" t="str">
        <f t="shared" si="50"/>
        <v/>
      </c>
      <c r="I1654" t="str">
        <f>CONCATENATE(ESE!C1654,"-",ESE!D1654,"-",ESE!G1654)</f>
        <v>ITA-zan pin SPA-35</v>
      </c>
      <c r="J1654" t="str">
        <f t="shared" si="51"/>
        <v>746</v>
      </c>
    </row>
    <row r="1655" spans="1:10" ht="12.75" customHeight="1" x14ac:dyDescent="0.3">
      <c r="A1655" s="2">
        <v>1657</v>
      </c>
      <c r="B1655" s="2" t="s">
        <v>797</v>
      </c>
      <c r="C1655" s="2" t="s">
        <v>8</v>
      </c>
      <c r="D1655" s="2" t="s">
        <v>45</v>
      </c>
      <c r="E1655" s="2" t="s">
        <v>1440</v>
      </c>
      <c r="F1655" s="2">
        <v>30</v>
      </c>
      <c r="G1655" s="3">
        <v>40</v>
      </c>
      <c r="H1655" s="14">
        <f t="shared" si="50"/>
        <v>1200</v>
      </c>
      <c r="I1655" t="str">
        <f>CONCATENATE(ESE!C1655,"-",ESE!D1655,"-",ESE!G1655)</f>
        <v>ITA-SICURpin SUD S.r.l-40</v>
      </c>
      <c r="J1655" t="str">
        <f t="shared" si="51"/>
        <v>907</v>
      </c>
    </row>
    <row r="1656" spans="1:10" ht="12.75" customHeight="1" x14ac:dyDescent="0.3">
      <c r="A1656" s="2">
        <v>1658</v>
      </c>
      <c r="B1656" s="2" t="s">
        <v>797</v>
      </c>
      <c r="C1656" s="2" t="s">
        <v>8</v>
      </c>
      <c r="D1656" s="2" t="s">
        <v>45</v>
      </c>
      <c r="E1656" s="2" t="s">
        <v>10</v>
      </c>
      <c r="F1656" s="2">
        <v>0</v>
      </c>
      <c r="G1656" s="3">
        <v>35</v>
      </c>
      <c r="H1656" s="14" t="str">
        <f t="shared" si="50"/>
        <v/>
      </c>
      <c r="I1656" t="str">
        <f>CONCATENATE(ESE!C1656,"-",ESE!D1656,"-",ESE!G1656)</f>
        <v>ITA-SICURpin SUD S.r.l-35</v>
      </c>
      <c r="J1656" t="str">
        <f t="shared" si="51"/>
        <v>907</v>
      </c>
    </row>
    <row r="1657" spans="1:10" ht="12.75" customHeight="1" x14ac:dyDescent="0.3">
      <c r="A1657" s="2">
        <v>1659</v>
      </c>
      <c r="B1657" s="2" t="s">
        <v>798</v>
      </c>
      <c r="C1657" s="2" t="s">
        <v>8</v>
      </c>
      <c r="D1657" s="2" t="s">
        <v>9</v>
      </c>
      <c r="E1657" s="2" t="s">
        <v>1440</v>
      </c>
      <c r="F1657" s="2">
        <v>30</v>
      </c>
      <c r="G1657" s="3">
        <v>12</v>
      </c>
      <c r="H1657" s="14">
        <f t="shared" si="50"/>
        <v>360</v>
      </c>
      <c r="I1657" t="str">
        <f>CONCATENATE(ESE!C1657,"-",ESE!D1657,"-",ESE!G1657)</f>
        <v>ITA-SG-12</v>
      </c>
      <c r="J1657" t="str">
        <f t="shared" si="51"/>
        <v>289</v>
      </c>
    </row>
    <row r="1658" spans="1:10" ht="12.75" customHeight="1" x14ac:dyDescent="0.3">
      <c r="A1658" s="2">
        <v>1660</v>
      </c>
      <c r="B1658" s="2" t="s">
        <v>798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14" t="str">
        <f t="shared" si="50"/>
        <v/>
      </c>
      <c r="I1658" t="str">
        <f>CONCATENATE(ESE!C1658,"-",ESE!D1658,"-",ESE!G1658)</f>
        <v>ITA-SG-21</v>
      </c>
      <c r="J1658" t="str">
        <f t="shared" si="51"/>
        <v>289</v>
      </c>
    </row>
    <row r="1659" spans="1:10" ht="12.75" customHeight="1" x14ac:dyDescent="0.3">
      <c r="A1659" s="2">
        <v>1661</v>
      </c>
      <c r="B1659" s="2" t="s">
        <v>799</v>
      </c>
      <c r="C1659" s="2" t="s">
        <v>8</v>
      </c>
      <c r="D1659" s="2" t="s">
        <v>61</v>
      </c>
      <c r="E1659" s="2" t="s">
        <v>1440</v>
      </c>
      <c r="F1659" s="2">
        <v>30</v>
      </c>
      <c r="G1659" s="3">
        <v>19</v>
      </c>
      <c r="H1659" s="14">
        <f t="shared" si="50"/>
        <v>570</v>
      </c>
      <c r="I1659" t="str">
        <f>CONCATENATE(ESE!C1659,"-",ESE!D1659,"-",ESE!G1659)</f>
        <v>ITA-zan PAM-19</v>
      </c>
      <c r="J1659" t="str">
        <f t="shared" si="51"/>
        <v>508</v>
      </c>
    </row>
    <row r="1660" spans="1:10" ht="12.75" customHeight="1" x14ac:dyDescent="0.3">
      <c r="A1660" s="2">
        <v>1662</v>
      </c>
      <c r="B1660" s="2" t="s">
        <v>799</v>
      </c>
      <c r="C1660" s="2" t="s">
        <v>8</v>
      </c>
      <c r="D1660" s="2" t="s">
        <v>61</v>
      </c>
      <c r="E1660" s="2" t="s">
        <v>10</v>
      </c>
      <c r="F1660" s="2">
        <v>0</v>
      </c>
      <c r="G1660" s="3">
        <v>21</v>
      </c>
      <c r="H1660" s="14" t="str">
        <f t="shared" si="50"/>
        <v/>
      </c>
      <c r="I1660" t="str">
        <f>CONCATENATE(ESE!C1660,"-",ESE!D1660,"-",ESE!G1660)</f>
        <v>ITA-zan PAM-21</v>
      </c>
      <c r="J1660" t="str">
        <f t="shared" si="51"/>
        <v>508</v>
      </c>
    </row>
    <row r="1661" spans="1:10" ht="12.75" customHeight="1" x14ac:dyDescent="0.3">
      <c r="A1661" s="2">
        <v>1663</v>
      </c>
      <c r="B1661" s="2" t="s">
        <v>799</v>
      </c>
      <c r="C1661" s="2" t="s">
        <v>8</v>
      </c>
      <c r="D1661" s="2" t="s">
        <v>61</v>
      </c>
      <c r="E1661" s="2" t="s">
        <v>1440</v>
      </c>
      <c r="F1661" s="2">
        <v>20</v>
      </c>
      <c r="G1661" s="3">
        <v>32</v>
      </c>
      <c r="H1661" s="14">
        <f t="shared" si="50"/>
        <v>640</v>
      </c>
      <c r="I1661" t="str">
        <f>CONCATENATE(ESE!C1661,"-",ESE!D1661,"-",ESE!G1661)</f>
        <v>ITA-zan PAM-32</v>
      </c>
      <c r="J1661" t="str">
        <f t="shared" si="51"/>
        <v>508</v>
      </c>
    </row>
    <row r="1662" spans="1:10" ht="12.75" customHeight="1" x14ac:dyDescent="0.3">
      <c r="A1662" s="2">
        <v>1664</v>
      </c>
      <c r="B1662" s="2" t="s">
        <v>800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14" t="str">
        <f t="shared" si="50"/>
        <v/>
      </c>
      <c r="I1662" t="str">
        <f>CONCATENATE(ESE!C1662,"-",ESE!D1662,"-",ESE!G1662)</f>
        <v>ITA-SG-23</v>
      </c>
      <c r="J1662" t="str">
        <f t="shared" si="51"/>
        <v>816</v>
      </c>
    </row>
    <row r="1663" spans="1:10" ht="12.75" customHeight="1" x14ac:dyDescent="0.3">
      <c r="A1663" s="2">
        <v>1665</v>
      </c>
      <c r="B1663" s="2" t="s">
        <v>800</v>
      </c>
      <c r="C1663" s="2" t="s">
        <v>8</v>
      </c>
      <c r="D1663" s="2" t="s">
        <v>9</v>
      </c>
      <c r="E1663" s="2" t="s">
        <v>1440</v>
      </c>
      <c r="F1663" s="2">
        <v>20</v>
      </c>
      <c r="G1663" s="3">
        <v>18</v>
      </c>
      <c r="H1663" s="14">
        <f t="shared" si="50"/>
        <v>360</v>
      </c>
      <c r="I1663" t="str">
        <f>CONCATENATE(ESE!C1663,"-",ESE!D1663,"-",ESE!G1663)</f>
        <v>ITA-SG-18</v>
      </c>
      <c r="J1663" t="str">
        <f t="shared" si="51"/>
        <v>816</v>
      </c>
    </row>
    <row r="1664" spans="1:10" ht="12.75" customHeight="1" x14ac:dyDescent="0.3">
      <c r="A1664" s="2">
        <v>1666</v>
      </c>
      <c r="B1664" s="2" t="s">
        <v>800</v>
      </c>
      <c r="C1664" s="2" t="s">
        <v>8</v>
      </c>
      <c r="D1664" s="2" t="s">
        <v>9</v>
      </c>
      <c r="E1664" s="2" t="s">
        <v>1440</v>
      </c>
      <c r="F1664" s="2">
        <v>30</v>
      </c>
      <c r="G1664" s="3">
        <v>12</v>
      </c>
      <c r="H1664" s="14">
        <f t="shared" si="50"/>
        <v>360</v>
      </c>
      <c r="I1664" t="str">
        <f>CONCATENATE(ESE!C1664,"-",ESE!D1664,"-",ESE!G1664)</f>
        <v>ITA-SG-12</v>
      </c>
      <c r="J1664" t="str">
        <f t="shared" si="51"/>
        <v>816</v>
      </c>
    </row>
    <row r="1665" spans="1:10" ht="12.75" customHeight="1" x14ac:dyDescent="0.3">
      <c r="A1665" s="2">
        <v>1667</v>
      </c>
      <c r="B1665" s="2" t="s">
        <v>801</v>
      </c>
      <c r="C1665" s="2" t="s">
        <v>8</v>
      </c>
      <c r="D1665" s="2" t="s">
        <v>32</v>
      </c>
      <c r="E1665" s="2" t="s">
        <v>10</v>
      </c>
      <c r="F1665" s="2">
        <v>0</v>
      </c>
      <c r="G1665" s="3">
        <v>31</v>
      </c>
      <c r="H1665" s="14" t="str">
        <f t="shared" si="50"/>
        <v/>
      </c>
      <c r="I1665" t="str">
        <f>CONCATENATE(ESE!C1665,"-",ESE!D1665,"-",ESE!G1665)</f>
        <v>ITA-zan VETRI-31</v>
      </c>
      <c r="J1665" t="str">
        <f t="shared" si="51"/>
        <v>200</v>
      </c>
    </row>
    <row r="1666" spans="1:10" ht="12.75" customHeight="1" x14ac:dyDescent="0.3">
      <c r="A1666" s="2">
        <v>1668</v>
      </c>
      <c r="B1666" s="2" t="s">
        <v>802</v>
      </c>
      <c r="C1666" s="2" t="s">
        <v>8</v>
      </c>
      <c r="D1666" s="2" t="s">
        <v>9</v>
      </c>
      <c r="E1666" s="2" t="s">
        <v>1440</v>
      </c>
      <c r="F1666" s="2">
        <v>30</v>
      </c>
      <c r="G1666" s="3">
        <v>13</v>
      </c>
      <c r="H1666" s="14">
        <f t="shared" si="50"/>
        <v>390</v>
      </c>
      <c r="I1666" t="str">
        <f>CONCATENATE(ESE!C1666,"-",ESE!D1666,"-",ESE!G1666)</f>
        <v>ITA-SG-13</v>
      </c>
      <c r="J1666" t="str">
        <f t="shared" si="51"/>
        <v>950</v>
      </c>
    </row>
    <row r="1667" spans="1:10" ht="12.75" customHeight="1" x14ac:dyDescent="0.3">
      <c r="A1667" s="2">
        <v>1669</v>
      </c>
      <c r="B1667" s="2" t="s">
        <v>802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14" t="str">
        <f t="shared" ref="H1667:H1730" si="52">IF(F1667=0,"",F1667*G1667)</f>
        <v/>
      </c>
      <c r="I1667" t="str">
        <f>CONCATENATE(ESE!C1667,"-",ESE!D1667,"-",ESE!G1667)</f>
        <v>ITA-SG-13</v>
      </c>
      <c r="J1667" t="str">
        <f t="shared" ref="J1667:J1730" si="53">MID(B1667,3,3)</f>
        <v>950</v>
      </c>
    </row>
    <row r="1668" spans="1:10" ht="12.75" customHeight="1" x14ac:dyDescent="0.3">
      <c r="A1668" s="2">
        <v>1670</v>
      </c>
      <c r="B1668" s="2" t="s">
        <v>803</v>
      </c>
      <c r="C1668" s="2" t="s">
        <v>8</v>
      </c>
      <c r="D1668" s="2" t="s">
        <v>90</v>
      </c>
      <c r="E1668" s="2" t="s">
        <v>1440</v>
      </c>
      <c r="F1668" s="2">
        <v>20</v>
      </c>
      <c r="G1668" s="3">
        <v>24</v>
      </c>
      <c r="H1668" s="14">
        <f t="shared" si="52"/>
        <v>480</v>
      </c>
      <c r="I1668" t="str">
        <f>CONCATENATE(ESE!C1668,"-",ESE!D1668,"-",ESE!G1668)</f>
        <v>ITA-SG palla S.R.L.-24</v>
      </c>
      <c r="J1668" t="str">
        <f t="shared" si="53"/>
        <v>036</v>
      </c>
    </row>
    <row r="1669" spans="1:10" ht="12.75" customHeight="1" x14ac:dyDescent="0.3">
      <c r="A1669" s="2">
        <v>1671</v>
      </c>
      <c r="B1669" s="2" t="s">
        <v>803</v>
      </c>
      <c r="C1669" s="2" t="s">
        <v>8</v>
      </c>
      <c r="D1669" s="2" t="s">
        <v>90</v>
      </c>
      <c r="E1669" s="2" t="s">
        <v>1440</v>
      </c>
      <c r="F1669" s="2">
        <v>30</v>
      </c>
      <c r="G1669" s="3">
        <v>22</v>
      </c>
      <c r="H1669" s="14">
        <f t="shared" si="52"/>
        <v>660</v>
      </c>
      <c r="I1669" t="str">
        <f>CONCATENATE(ESE!C1669,"-",ESE!D1669,"-",ESE!G1669)</f>
        <v>ITA-SG palla S.R.L.-22</v>
      </c>
      <c r="J1669" t="str">
        <f t="shared" si="53"/>
        <v>036</v>
      </c>
    </row>
    <row r="1670" spans="1:10" ht="12.75" customHeight="1" x14ac:dyDescent="0.3">
      <c r="A1670" s="2">
        <v>1672</v>
      </c>
      <c r="B1670" s="2" t="s">
        <v>803</v>
      </c>
      <c r="C1670" s="2" t="s">
        <v>8</v>
      </c>
      <c r="D1670" s="2" t="s">
        <v>90</v>
      </c>
      <c r="E1670" s="2" t="s">
        <v>1440</v>
      </c>
      <c r="F1670" s="2">
        <v>20</v>
      </c>
      <c r="G1670" s="3">
        <v>23</v>
      </c>
      <c r="H1670" s="14">
        <f t="shared" si="52"/>
        <v>460</v>
      </c>
      <c r="I1670" t="str">
        <f>CONCATENATE(ESE!C1670,"-",ESE!D1670,"-",ESE!G1670)</f>
        <v>ITA-SG palla S.R.L.-23</v>
      </c>
      <c r="J1670" t="str">
        <f t="shared" si="53"/>
        <v>036</v>
      </c>
    </row>
    <row r="1671" spans="1:10" ht="12.75" customHeight="1" x14ac:dyDescent="0.3">
      <c r="A1671" s="2">
        <v>1673</v>
      </c>
      <c r="B1671" s="2" t="s">
        <v>803</v>
      </c>
      <c r="C1671" s="2" t="s">
        <v>8</v>
      </c>
      <c r="D1671" s="2" t="s">
        <v>90</v>
      </c>
      <c r="E1671" s="2" t="s">
        <v>10</v>
      </c>
      <c r="F1671" s="2">
        <v>0</v>
      </c>
      <c r="G1671" s="3">
        <v>24</v>
      </c>
      <c r="H1671" s="14" t="str">
        <f t="shared" si="52"/>
        <v/>
      </c>
      <c r="I1671" t="str">
        <f>CONCATENATE(ESE!C1671,"-",ESE!D1671,"-",ESE!G1671)</f>
        <v>ITA-SG palla S.R.L.-24</v>
      </c>
      <c r="J1671" t="str">
        <f t="shared" si="53"/>
        <v>036</v>
      </c>
    </row>
    <row r="1672" spans="1:10" ht="12.75" customHeight="1" x14ac:dyDescent="0.3">
      <c r="A1672" s="2">
        <v>1674</v>
      </c>
      <c r="B1672" s="2" t="s">
        <v>804</v>
      </c>
      <c r="C1672" s="2" t="s">
        <v>8</v>
      </c>
      <c r="D1672" s="2" t="s">
        <v>9</v>
      </c>
      <c r="E1672" s="2" t="s">
        <v>1440</v>
      </c>
      <c r="F1672" s="2">
        <v>20</v>
      </c>
      <c r="G1672" s="3">
        <v>11</v>
      </c>
      <c r="H1672" s="14">
        <f t="shared" si="52"/>
        <v>220</v>
      </c>
      <c r="I1672" t="str">
        <f>CONCATENATE(ESE!C1672,"-",ESE!D1672,"-",ESE!G1672)</f>
        <v>ITA-SG-11</v>
      </c>
      <c r="J1672" t="str">
        <f t="shared" si="53"/>
        <v>943</v>
      </c>
    </row>
    <row r="1673" spans="1:10" ht="12.75" customHeight="1" x14ac:dyDescent="0.3">
      <c r="A1673" s="2">
        <v>1675</v>
      </c>
      <c r="B1673" s="2" t="s">
        <v>804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14" t="str">
        <f t="shared" si="52"/>
        <v/>
      </c>
      <c r="I1673" t="str">
        <f>CONCATENATE(ESE!C1673,"-",ESE!D1673,"-",ESE!G1673)</f>
        <v>ITA-SG-29</v>
      </c>
      <c r="J1673" t="str">
        <f t="shared" si="53"/>
        <v>943</v>
      </c>
    </row>
    <row r="1674" spans="1:10" ht="12.75" customHeight="1" x14ac:dyDescent="0.3">
      <c r="A1674" s="2">
        <v>1676</v>
      </c>
      <c r="B1674" s="2" t="s">
        <v>804</v>
      </c>
      <c r="C1674" s="2" t="s">
        <v>8</v>
      </c>
      <c r="D1674" s="2" t="s">
        <v>9</v>
      </c>
      <c r="E1674" s="2" t="s">
        <v>1440</v>
      </c>
      <c r="F1674" s="2">
        <v>30</v>
      </c>
      <c r="G1674" s="3">
        <v>35</v>
      </c>
      <c r="H1674" s="14">
        <f t="shared" si="52"/>
        <v>1050</v>
      </c>
      <c r="I1674" t="str">
        <f>CONCATENATE(ESE!C1674,"-",ESE!D1674,"-",ESE!G1674)</f>
        <v>ITA-SG-35</v>
      </c>
      <c r="J1674" t="str">
        <f t="shared" si="53"/>
        <v>943</v>
      </c>
    </row>
    <row r="1675" spans="1:10" ht="12.75" customHeight="1" x14ac:dyDescent="0.3">
      <c r="A1675" s="2">
        <v>1677</v>
      </c>
      <c r="B1675" s="2" t="s">
        <v>805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14" t="str">
        <f t="shared" si="52"/>
        <v/>
      </c>
      <c r="I1675" t="str">
        <f>CONCATENATE(ESE!C1675,"-",ESE!D1675,"-",ESE!G1675)</f>
        <v>ITA-SG-37</v>
      </c>
      <c r="J1675" t="str">
        <f t="shared" si="53"/>
        <v>838</v>
      </c>
    </row>
    <row r="1676" spans="1:10" ht="12.75" customHeight="1" x14ac:dyDescent="0.3">
      <c r="A1676" s="2">
        <v>1678</v>
      </c>
      <c r="B1676" s="2" t="s">
        <v>805</v>
      </c>
      <c r="C1676" s="2" t="s">
        <v>8</v>
      </c>
      <c r="D1676" s="2" t="s">
        <v>9</v>
      </c>
      <c r="E1676" s="2" t="s">
        <v>1440</v>
      </c>
      <c r="F1676" s="2">
        <v>20</v>
      </c>
      <c r="G1676" s="3">
        <v>24</v>
      </c>
      <c r="H1676" s="14">
        <f t="shared" si="52"/>
        <v>480</v>
      </c>
      <c r="I1676" t="str">
        <f>CONCATENATE(ESE!C1676,"-",ESE!D1676,"-",ESE!G1676)</f>
        <v>ITA-SG-24</v>
      </c>
      <c r="J1676" t="str">
        <f t="shared" si="53"/>
        <v>838</v>
      </c>
    </row>
    <row r="1677" spans="1:10" ht="12.75" customHeight="1" x14ac:dyDescent="0.3">
      <c r="A1677" s="2">
        <v>1679</v>
      </c>
      <c r="B1677" s="2" t="s">
        <v>805</v>
      </c>
      <c r="C1677" s="2" t="s">
        <v>8</v>
      </c>
      <c r="D1677" s="2" t="s">
        <v>9</v>
      </c>
      <c r="E1677" s="2" t="s">
        <v>1440</v>
      </c>
      <c r="F1677" s="2">
        <v>20</v>
      </c>
      <c r="G1677" s="3">
        <v>39</v>
      </c>
      <c r="H1677" s="14">
        <f t="shared" si="52"/>
        <v>780</v>
      </c>
      <c r="I1677" t="str">
        <f>CONCATENATE(ESE!C1677,"-",ESE!D1677,"-",ESE!G1677)</f>
        <v>ITA-SG-39</v>
      </c>
      <c r="J1677" t="str">
        <f t="shared" si="53"/>
        <v>838</v>
      </c>
    </row>
    <row r="1678" spans="1:10" ht="12.75" customHeight="1" x14ac:dyDescent="0.3">
      <c r="A1678" s="2">
        <v>1680</v>
      </c>
      <c r="B1678" s="2" t="s">
        <v>805</v>
      </c>
      <c r="C1678" s="2" t="s">
        <v>8</v>
      </c>
      <c r="D1678" s="2" t="s">
        <v>9</v>
      </c>
      <c r="E1678" s="2" t="s">
        <v>1440</v>
      </c>
      <c r="F1678" s="2">
        <v>30</v>
      </c>
      <c r="G1678" s="3">
        <v>21</v>
      </c>
      <c r="H1678" s="14">
        <f t="shared" si="52"/>
        <v>630</v>
      </c>
      <c r="I1678" t="str">
        <f>CONCATENATE(ESE!C1678,"-",ESE!D1678,"-",ESE!G1678)</f>
        <v>ITA-SG-21</v>
      </c>
      <c r="J1678" t="str">
        <f t="shared" si="53"/>
        <v>838</v>
      </c>
    </row>
    <row r="1679" spans="1:10" ht="12.75" customHeight="1" x14ac:dyDescent="0.3">
      <c r="A1679" s="2">
        <v>1681</v>
      </c>
      <c r="B1679" s="2" t="s">
        <v>806</v>
      </c>
      <c r="C1679" s="2" t="s">
        <v>8</v>
      </c>
      <c r="D1679" s="2" t="s">
        <v>43</v>
      </c>
      <c r="E1679" s="2" t="s">
        <v>10</v>
      </c>
      <c r="F1679" s="2">
        <v>0</v>
      </c>
      <c r="G1679" s="3">
        <v>13</v>
      </c>
      <c r="H1679" s="14" t="str">
        <f t="shared" si="52"/>
        <v/>
      </c>
      <c r="I1679" t="str">
        <f>CONCATENATE(ESE!C1679,"-",ESE!D1679,"-",ESE!G1679)</f>
        <v>ITA-zan pin SPA-13</v>
      </c>
      <c r="J1679" t="str">
        <f t="shared" si="53"/>
        <v>687</v>
      </c>
    </row>
    <row r="1680" spans="1:10" ht="12.75" customHeight="1" x14ac:dyDescent="0.3">
      <c r="A1680" s="2">
        <v>1682</v>
      </c>
      <c r="B1680" s="2" t="s">
        <v>807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14" t="str">
        <f t="shared" si="52"/>
        <v/>
      </c>
      <c r="I1680" t="str">
        <f>CONCATENATE(ESE!C1680,"-",ESE!D1680,"-",ESE!G1680)</f>
        <v>ITA-SG-12</v>
      </c>
      <c r="J1680" t="str">
        <f t="shared" si="53"/>
        <v>428</v>
      </c>
    </row>
    <row r="1681" spans="1:10" ht="12.75" customHeight="1" x14ac:dyDescent="0.3">
      <c r="A1681" s="2">
        <v>1683</v>
      </c>
      <c r="B1681" s="2" t="s">
        <v>807</v>
      </c>
      <c r="C1681" s="2" t="s">
        <v>8</v>
      </c>
      <c r="D1681" s="2" t="s">
        <v>9</v>
      </c>
      <c r="E1681" s="2" t="s">
        <v>1440</v>
      </c>
      <c r="F1681" s="2">
        <v>30</v>
      </c>
      <c r="G1681" s="3">
        <v>33</v>
      </c>
      <c r="H1681" s="14">
        <f t="shared" si="52"/>
        <v>990</v>
      </c>
      <c r="I1681" t="str">
        <f>CONCATENATE(ESE!C1681,"-",ESE!D1681,"-",ESE!G1681)</f>
        <v>ITA-SG-33</v>
      </c>
      <c r="J1681" t="str">
        <f t="shared" si="53"/>
        <v>428</v>
      </c>
    </row>
    <row r="1682" spans="1:10" ht="12.75" customHeight="1" x14ac:dyDescent="0.3">
      <c r="A1682" s="2">
        <v>1684</v>
      </c>
      <c r="B1682" s="2" t="s">
        <v>808</v>
      </c>
      <c r="C1682" s="2" t="s">
        <v>8</v>
      </c>
      <c r="D1682" s="2" t="s">
        <v>9</v>
      </c>
      <c r="E1682" s="2" t="s">
        <v>1440</v>
      </c>
      <c r="F1682" s="2">
        <v>30</v>
      </c>
      <c r="G1682" s="3">
        <v>10</v>
      </c>
      <c r="H1682" s="14">
        <f t="shared" si="52"/>
        <v>300</v>
      </c>
      <c r="I1682" t="str">
        <f>CONCATENATE(ESE!C1682,"-",ESE!D1682,"-",ESE!G1682)</f>
        <v>ITA-SG-10</v>
      </c>
      <c r="J1682" t="str">
        <f t="shared" si="53"/>
        <v>476</v>
      </c>
    </row>
    <row r="1683" spans="1:10" ht="12.75" customHeight="1" x14ac:dyDescent="0.3">
      <c r="A1683" s="2">
        <v>1685</v>
      </c>
      <c r="B1683" s="2" t="s">
        <v>808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14" t="str">
        <f t="shared" si="52"/>
        <v/>
      </c>
      <c r="I1683" t="str">
        <f>CONCATENATE(ESE!C1683,"-",ESE!D1683,"-",ESE!G1683)</f>
        <v>ITA-SG-23</v>
      </c>
      <c r="J1683" t="str">
        <f t="shared" si="53"/>
        <v>476</v>
      </c>
    </row>
    <row r="1684" spans="1:10" ht="12.75" customHeight="1" x14ac:dyDescent="0.3">
      <c r="A1684" s="2">
        <v>1686</v>
      </c>
      <c r="B1684" s="2" t="s">
        <v>809</v>
      </c>
      <c r="C1684" s="2" t="s">
        <v>8</v>
      </c>
      <c r="D1684" s="2" t="s">
        <v>32</v>
      </c>
      <c r="E1684" s="2" t="s">
        <v>1440</v>
      </c>
      <c r="F1684" s="2">
        <v>30</v>
      </c>
      <c r="G1684" s="3">
        <v>19</v>
      </c>
      <c r="H1684" s="14">
        <f t="shared" si="52"/>
        <v>570</v>
      </c>
      <c r="I1684" t="str">
        <f>CONCATENATE(ESE!C1684,"-",ESE!D1684,"-",ESE!G1684)</f>
        <v>ITA-zan VETRI-19</v>
      </c>
      <c r="J1684" t="str">
        <f t="shared" si="53"/>
        <v>542</v>
      </c>
    </row>
    <row r="1685" spans="1:10" ht="12.75" customHeight="1" x14ac:dyDescent="0.3">
      <c r="A1685" s="2">
        <v>1687</v>
      </c>
      <c r="B1685" s="2" t="s">
        <v>809</v>
      </c>
      <c r="C1685" s="2" t="s">
        <v>8</v>
      </c>
      <c r="D1685" s="2" t="s">
        <v>32</v>
      </c>
      <c r="E1685" s="2" t="s">
        <v>10</v>
      </c>
      <c r="F1685" s="2">
        <v>0</v>
      </c>
      <c r="G1685" s="3">
        <v>13</v>
      </c>
      <c r="H1685" s="14" t="str">
        <f t="shared" si="52"/>
        <v/>
      </c>
      <c r="I1685" t="str">
        <f>CONCATENATE(ESE!C1685,"-",ESE!D1685,"-",ESE!G1685)</f>
        <v>ITA-zan VETRI-13</v>
      </c>
      <c r="J1685" t="str">
        <f t="shared" si="53"/>
        <v>542</v>
      </c>
    </row>
    <row r="1686" spans="1:10" ht="12.75" customHeight="1" x14ac:dyDescent="0.3">
      <c r="A1686" s="2">
        <v>1688</v>
      </c>
      <c r="B1686" s="2" t="s">
        <v>809</v>
      </c>
      <c r="C1686" s="2" t="s">
        <v>8</v>
      </c>
      <c r="D1686" s="2" t="s">
        <v>32</v>
      </c>
      <c r="E1686" s="2" t="s">
        <v>1440</v>
      </c>
      <c r="F1686" s="2">
        <v>20</v>
      </c>
      <c r="G1686" s="3">
        <v>34</v>
      </c>
      <c r="H1686" s="14">
        <f t="shared" si="52"/>
        <v>680</v>
      </c>
      <c r="I1686" t="str">
        <f>CONCATENATE(ESE!C1686,"-",ESE!D1686,"-",ESE!G1686)</f>
        <v>ITA-zan VETRI-34</v>
      </c>
      <c r="J1686" t="str">
        <f t="shared" si="53"/>
        <v>542</v>
      </c>
    </row>
    <row r="1687" spans="1:10" ht="12.75" customHeight="1" x14ac:dyDescent="0.3">
      <c r="A1687" s="2">
        <v>1689</v>
      </c>
      <c r="B1687" s="2" t="s">
        <v>810</v>
      </c>
      <c r="C1687" s="2" t="s">
        <v>8</v>
      </c>
      <c r="D1687" s="2" t="s">
        <v>32</v>
      </c>
      <c r="E1687" s="2" t="s">
        <v>10</v>
      </c>
      <c r="F1687" s="2">
        <v>0</v>
      </c>
      <c r="G1687" s="3">
        <v>17</v>
      </c>
      <c r="H1687" s="14" t="str">
        <f t="shared" si="52"/>
        <v/>
      </c>
      <c r="I1687" t="str">
        <f>CONCATENATE(ESE!C1687,"-",ESE!D1687,"-",ESE!G1687)</f>
        <v>ITA-zan VETRI-17</v>
      </c>
      <c r="J1687" t="str">
        <f t="shared" si="53"/>
        <v>132</v>
      </c>
    </row>
    <row r="1688" spans="1:10" ht="12.75" customHeight="1" x14ac:dyDescent="0.3">
      <c r="A1688" s="2">
        <v>1690</v>
      </c>
      <c r="B1688" s="2" t="s">
        <v>810</v>
      </c>
      <c r="C1688" s="2" t="s">
        <v>8</v>
      </c>
      <c r="D1688" s="2" t="s">
        <v>32</v>
      </c>
      <c r="E1688" s="2" t="s">
        <v>1440</v>
      </c>
      <c r="F1688" s="2">
        <v>20</v>
      </c>
      <c r="G1688" s="3">
        <v>33</v>
      </c>
      <c r="H1688" s="14">
        <f t="shared" si="52"/>
        <v>660</v>
      </c>
      <c r="I1688" t="str">
        <f>CONCATENATE(ESE!C1688,"-",ESE!D1688,"-",ESE!G1688)</f>
        <v>ITA-zan VETRI-33</v>
      </c>
      <c r="J1688" t="str">
        <f t="shared" si="53"/>
        <v>132</v>
      </c>
    </row>
    <row r="1689" spans="1:10" ht="12.75" customHeight="1" x14ac:dyDescent="0.3">
      <c r="A1689" s="2">
        <v>1691</v>
      </c>
      <c r="B1689" s="2" t="s">
        <v>811</v>
      </c>
      <c r="C1689" s="2" t="s">
        <v>8</v>
      </c>
      <c r="D1689" s="2" t="s">
        <v>43</v>
      </c>
      <c r="E1689" s="2" t="s">
        <v>10</v>
      </c>
      <c r="F1689" s="2">
        <v>0</v>
      </c>
      <c r="G1689" s="3">
        <v>29</v>
      </c>
      <c r="H1689" s="14" t="str">
        <f t="shared" si="52"/>
        <v/>
      </c>
      <c r="I1689" t="str">
        <f>CONCATENATE(ESE!C1689,"-",ESE!D1689,"-",ESE!G1689)</f>
        <v>ITA-zan pin SPA-29</v>
      </c>
      <c r="J1689" t="str">
        <f t="shared" si="53"/>
        <v>934</v>
      </c>
    </row>
    <row r="1690" spans="1:10" ht="12.75" customHeight="1" x14ac:dyDescent="0.3">
      <c r="A1690" s="2">
        <v>1692</v>
      </c>
      <c r="B1690" s="2" t="s">
        <v>811</v>
      </c>
      <c r="C1690" s="2" t="s">
        <v>8</v>
      </c>
      <c r="D1690" s="2" t="s">
        <v>43</v>
      </c>
      <c r="E1690" s="2" t="s">
        <v>1440</v>
      </c>
      <c r="F1690" s="2">
        <v>20</v>
      </c>
      <c r="G1690" s="3">
        <v>34</v>
      </c>
      <c r="H1690" s="14">
        <f t="shared" si="52"/>
        <v>680</v>
      </c>
      <c r="I1690" t="str">
        <f>CONCATENATE(ESE!C1690,"-",ESE!D1690,"-",ESE!G1690)</f>
        <v>ITA-zan pin SPA-34</v>
      </c>
      <c r="J1690" t="str">
        <f t="shared" si="53"/>
        <v>934</v>
      </c>
    </row>
    <row r="1691" spans="1:10" ht="12.75" customHeight="1" x14ac:dyDescent="0.3">
      <c r="A1691" s="2">
        <v>1693</v>
      </c>
      <c r="B1691" s="2" t="s">
        <v>811</v>
      </c>
      <c r="C1691" s="2" t="s">
        <v>8</v>
      </c>
      <c r="D1691" s="2" t="s">
        <v>43</v>
      </c>
      <c r="E1691" s="2" t="s">
        <v>1440</v>
      </c>
      <c r="F1691" s="2">
        <v>30</v>
      </c>
      <c r="G1691" s="3">
        <v>30</v>
      </c>
      <c r="H1691" s="14">
        <f t="shared" si="52"/>
        <v>900</v>
      </c>
      <c r="I1691" t="str">
        <f>CONCATENATE(ESE!C1691,"-",ESE!D1691,"-",ESE!G1691)</f>
        <v>ITA-zan pin SPA-30</v>
      </c>
      <c r="J1691" t="str">
        <f t="shared" si="53"/>
        <v>934</v>
      </c>
    </row>
    <row r="1692" spans="1:10" ht="12.75" customHeight="1" x14ac:dyDescent="0.3">
      <c r="A1692" s="2">
        <v>1694</v>
      </c>
      <c r="B1692" s="2" t="s">
        <v>812</v>
      </c>
      <c r="C1692" s="2" t="s">
        <v>8</v>
      </c>
      <c r="D1692" s="2" t="s">
        <v>93</v>
      </c>
      <c r="E1692" s="2" t="s">
        <v>1440</v>
      </c>
      <c r="F1692" s="2">
        <v>30</v>
      </c>
      <c r="G1692" s="3">
        <v>22</v>
      </c>
      <c r="H1692" s="14">
        <f t="shared" si="52"/>
        <v>660</v>
      </c>
      <c r="I1692" t="str">
        <f>CONCATENATE(ESE!C1692,"-",ESE!D1692,"-",ESE!G1692)</f>
        <v>ITA-zan SPA-22</v>
      </c>
      <c r="J1692" t="str">
        <f t="shared" si="53"/>
        <v>327</v>
      </c>
    </row>
    <row r="1693" spans="1:10" ht="12.75" customHeight="1" x14ac:dyDescent="0.3">
      <c r="A1693" s="2">
        <v>1695</v>
      </c>
      <c r="B1693" s="2" t="s">
        <v>813</v>
      </c>
      <c r="C1693" s="2" t="s">
        <v>8</v>
      </c>
      <c r="D1693" s="2" t="s">
        <v>71</v>
      </c>
      <c r="E1693" s="2" t="s">
        <v>10</v>
      </c>
      <c r="F1693" s="2">
        <v>0</v>
      </c>
      <c r="G1693" s="3">
        <v>31</v>
      </c>
      <c r="H1693" s="14" t="str">
        <f t="shared" si="52"/>
        <v/>
      </c>
      <c r="I1693" t="str">
        <f>CONCATENATE(ESE!C1693,"-",ESE!D1693,"-",ESE!G1693)</f>
        <v>ITA-lollo SRL-31</v>
      </c>
      <c r="J1693" t="str">
        <f t="shared" si="53"/>
        <v>118</v>
      </c>
    </row>
    <row r="1694" spans="1:10" ht="12.75" customHeight="1" x14ac:dyDescent="0.3">
      <c r="A1694" s="2">
        <v>1696</v>
      </c>
      <c r="B1694" s="2" t="s">
        <v>814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14" t="str">
        <f t="shared" si="52"/>
        <v/>
      </c>
      <c r="I1694" t="str">
        <f>CONCATENATE(ESE!C1694,"-",ESE!D1694,"-",ESE!G1694)</f>
        <v>ITA-SG-29</v>
      </c>
      <c r="J1694" t="str">
        <f t="shared" si="53"/>
        <v>118</v>
      </c>
    </row>
    <row r="1695" spans="1:10" ht="12.75" customHeight="1" x14ac:dyDescent="0.3">
      <c r="A1695" s="2">
        <v>1697</v>
      </c>
      <c r="B1695" s="2" t="s">
        <v>814</v>
      </c>
      <c r="C1695" s="2" t="s">
        <v>8</v>
      </c>
      <c r="D1695" s="2" t="s">
        <v>9</v>
      </c>
      <c r="E1695" s="2" t="s">
        <v>1440</v>
      </c>
      <c r="F1695" s="2">
        <v>30</v>
      </c>
      <c r="G1695" s="3">
        <v>15</v>
      </c>
      <c r="H1695" s="14">
        <f t="shared" si="52"/>
        <v>450</v>
      </c>
      <c r="I1695" t="str">
        <f>CONCATENATE(ESE!C1695,"-",ESE!D1695,"-",ESE!G1695)</f>
        <v>ITA-SG-15</v>
      </c>
      <c r="J1695" t="str">
        <f t="shared" si="53"/>
        <v>118</v>
      </c>
    </row>
    <row r="1696" spans="1:10" ht="12.75" customHeight="1" x14ac:dyDescent="0.3">
      <c r="A1696" s="2">
        <v>1698</v>
      </c>
      <c r="B1696" s="2" t="s">
        <v>815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14" t="str">
        <f t="shared" si="52"/>
        <v/>
      </c>
      <c r="I1696" t="str">
        <f>CONCATENATE(ESE!C1696,"-",ESE!D1696,"-",ESE!G1696)</f>
        <v>ITA-SG-23</v>
      </c>
      <c r="J1696" t="str">
        <f t="shared" si="53"/>
        <v>135</v>
      </c>
    </row>
    <row r="1697" spans="1:10" ht="12.75" customHeight="1" x14ac:dyDescent="0.3">
      <c r="A1697" s="2">
        <v>1699</v>
      </c>
      <c r="B1697" s="2" t="s">
        <v>815</v>
      </c>
      <c r="C1697" s="2" t="s">
        <v>8</v>
      </c>
      <c r="D1697" s="2" t="s">
        <v>9</v>
      </c>
      <c r="E1697" s="2" t="s">
        <v>1440</v>
      </c>
      <c r="F1697" s="2">
        <v>30</v>
      </c>
      <c r="G1697" s="3">
        <v>28</v>
      </c>
      <c r="H1697" s="14">
        <f t="shared" si="52"/>
        <v>840</v>
      </c>
      <c r="I1697" t="str">
        <f>CONCATENATE(ESE!C1697,"-",ESE!D1697,"-",ESE!G1697)</f>
        <v>ITA-SG-28</v>
      </c>
      <c r="J1697" t="str">
        <f t="shared" si="53"/>
        <v>135</v>
      </c>
    </row>
    <row r="1698" spans="1:10" ht="12.75" customHeight="1" x14ac:dyDescent="0.3">
      <c r="A1698" s="2">
        <v>1700</v>
      </c>
      <c r="B1698" s="2" t="s">
        <v>816</v>
      </c>
      <c r="C1698" s="2" t="s">
        <v>8</v>
      </c>
      <c r="D1698" s="2" t="s">
        <v>32</v>
      </c>
      <c r="E1698" s="2" t="s">
        <v>1440</v>
      </c>
      <c r="F1698" s="2">
        <v>30</v>
      </c>
      <c r="G1698" s="3">
        <v>13</v>
      </c>
      <c r="H1698" s="14">
        <f t="shared" si="52"/>
        <v>390</v>
      </c>
      <c r="I1698" t="str">
        <f>CONCATENATE(ESE!C1698,"-",ESE!D1698,"-",ESE!G1698)</f>
        <v>ITA-zan VETRI-13</v>
      </c>
      <c r="J1698" t="str">
        <f t="shared" si="53"/>
        <v>567</v>
      </c>
    </row>
    <row r="1699" spans="1:10" ht="12.75" customHeight="1" x14ac:dyDescent="0.3">
      <c r="A1699" s="2">
        <v>1701</v>
      </c>
      <c r="B1699" s="2" t="s">
        <v>816</v>
      </c>
      <c r="C1699" s="2" t="s">
        <v>8</v>
      </c>
      <c r="D1699" s="2" t="s">
        <v>32</v>
      </c>
      <c r="E1699" s="2" t="s">
        <v>10</v>
      </c>
      <c r="F1699" s="2">
        <v>0</v>
      </c>
      <c r="G1699" s="3">
        <v>25</v>
      </c>
      <c r="H1699" s="14" t="str">
        <f t="shared" si="52"/>
        <v/>
      </c>
      <c r="I1699" t="str">
        <f>CONCATENATE(ESE!C1699,"-",ESE!D1699,"-",ESE!G1699)</f>
        <v>ITA-zan VETRI-25</v>
      </c>
      <c r="J1699" t="str">
        <f t="shared" si="53"/>
        <v>567</v>
      </c>
    </row>
    <row r="1700" spans="1:10" ht="12.75" customHeight="1" x14ac:dyDescent="0.3">
      <c r="A1700" s="2">
        <v>1702</v>
      </c>
      <c r="B1700" s="2" t="s">
        <v>816</v>
      </c>
      <c r="C1700" s="2" t="s">
        <v>8</v>
      </c>
      <c r="D1700" s="2" t="s">
        <v>32</v>
      </c>
      <c r="E1700" s="2" t="s">
        <v>1440</v>
      </c>
      <c r="F1700" s="2">
        <v>20</v>
      </c>
      <c r="G1700" s="3">
        <v>18</v>
      </c>
      <c r="H1700" s="14">
        <f t="shared" si="52"/>
        <v>360</v>
      </c>
      <c r="I1700" t="str">
        <f>CONCATENATE(ESE!C1700,"-",ESE!D1700,"-",ESE!G1700)</f>
        <v>ITA-zan VETRI-18</v>
      </c>
      <c r="J1700" t="str">
        <f t="shared" si="53"/>
        <v>567</v>
      </c>
    </row>
    <row r="1701" spans="1:10" ht="12.75" customHeight="1" x14ac:dyDescent="0.3">
      <c r="A1701" s="2">
        <v>1703</v>
      </c>
      <c r="B1701" s="2" t="s">
        <v>817</v>
      </c>
      <c r="C1701" s="2" t="s">
        <v>8</v>
      </c>
      <c r="D1701" s="2" t="s">
        <v>71</v>
      </c>
      <c r="E1701" s="2" t="s">
        <v>10</v>
      </c>
      <c r="F1701" s="2">
        <v>0</v>
      </c>
      <c r="G1701" s="3">
        <v>37</v>
      </c>
      <c r="H1701" s="14" t="str">
        <f t="shared" si="52"/>
        <v/>
      </c>
      <c r="I1701" t="str">
        <f>CONCATENATE(ESE!C1701,"-",ESE!D1701,"-",ESE!G1701)</f>
        <v>ITA-lollo SRL-37</v>
      </c>
      <c r="J1701" t="str">
        <f t="shared" si="53"/>
        <v>390</v>
      </c>
    </row>
    <row r="1702" spans="1:10" ht="12.75" customHeight="1" x14ac:dyDescent="0.3">
      <c r="A1702" s="2">
        <v>1704</v>
      </c>
      <c r="B1702" s="2" t="s">
        <v>818</v>
      </c>
      <c r="C1702" s="2" t="s">
        <v>8</v>
      </c>
      <c r="D1702" s="2" t="s">
        <v>43</v>
      </c>
      <c r="E1702" s="2" t="s">
        <v>10</v>
      </c>
      <c r="F1702" s="2">
        <v>0</v>
      </c>
      <c r="G1702" s="3">
        <v>37</v>
      </c>
      <c r="H1702" s="14" t="str">
        <f t="shared" si="52"/>
        <v/>
      </c>
      <c r="I1702" t="str">
        <f>CONCATENATE(ESE!C1702,"-",ESE!D1702,"-",ESE!G1702)</f>
        <v>ITA-zan pin SPA-37</v>
      </c>
      <c r="J1702" t="str">
        <f t="shared" si="53"/>
        <v>341</v>
      </c>
    </row>
    <row r="1703" spans="1:10" ht="12.75" customHeight="1" x14ac:dyDescent="0.3">
      <c r="A1703" s="2">
        <v>1705</v>
      </c>
      <c r="B1703" s="2" t="s">
        <v>819</v>
      </c>
      <c r="C1703" s="2" t="s">
        <v>8</v>
      </c>
      <c r="D1703" s="2" t="s">
        <v>43</v>
      </c>
      <c r="E1703" s="2" t="s">
        <v>10</v>
      </c>
      <c r="F1703" s="2">
        <v>0</v>
      </c>
      <c r="G1703" s="3">
        <v>36</v>
      </c>
      <c r="H1703" s="14" t="str">
        <f t="shared" si="52"/>
        <v/>
      </c>
      <c r="I1703" t="str">
        <f>CONCATENATE(ESE!C1703,"-",ESE!D1703,"-",ESE!G1703)</f>
        <v>ITA-zan pin SPA-36</v>
      </c>
      <c r="J1703" t="str">
        <f t="shared" si="53"/>
        <v>998</v>
      </c>
    </row>
    <row r="1704" spans="1:10" ht="12.75" customHeight="1" x14ac:dyDescent="0.3">
      <c r="A1704" s="2">
        <v>1706</v>
      </c>
      <c r="B1704" s="2" t="s">
        <v>819</v>
      </c>
      <c r="C1704" s="2" t="s">
        <v>8</v>
      </c>
      <c r="D1704" s="2" t="s">
        <v>43</v>
      </c>
      <c r="E1704" s="2" t="s">
        <v>1440</v>
      </c>
      <c r="F1704" s="2">
        <v>20</v>
      </c>
      <c r="G1704" s="3">
        <v>17</v>
      </c>
      <c r="H1704" s="14">
        <f t="shared" si="52"/>
        <v>340</v>
      </c>
      <c r="I1704" t="str">
        <f>CONCATENATE(ESE!C1704,"-",ESE!D1704,"-",ESE!G1704)</f>
        <v>ITA-zan pin SPA-17</v>
      </c>
      <c r="J1704" t="str">
        <f t="shared" si="53"/>
        <v>998</v>
      </c>
    </row>
    <row r="1705" spans="1:10" ht="12.75" customHeight="1" x14ac:dyDescent="0.3">
      <c r="A1705" s="2">
        <v>1707</v>
      </c>
      <c r="B1705" s="2" t="s">
        <v>819</v>
      </c>
      <c r="C1705" s="2" t="s">
        <v>8</v>
      </c>
      <c r="D1705" s="2" t="s">
        <v>43</v>
      </c>
      <c r="E1705" s="2" t="s">
        <v>1440</v>
      </c>
      <c r="F1705" s="2">
        <v>30</v>
      </c>
      <c r="G1705" s="3">
        <v>10</v>
      </c>
      <c r="H1705" s="14">
        <f t="shared" si="52"/>
        <v>300</v>
      </c>
      <c r="I1705" t="str">
        <f>CONCATENATE(ESE!C1705,"-",ESE!D1705,"-",ESE!G1705)</f>
        <v>ITA-zan pin SPA-10</v>
      </c>
      <c r="J1705" t="str">
        <f t="shared" si="53"/>
        <v>998</v>
      </c>
    </row>
    <row r="1706" spans="1:10" ht="12.75" customHeight="1" x14ac:dyDescent="0.3">
      <c r="A1706" s="2">
        <v>1708</v>
      </c>
      <c r="B1706" s="2" t="s">
        <v>820</v>
      </c>
      <c r="C1706" s="2" t="s">
        <v>8</v>
      </c>
      <c r="D1706" s="2" t="s">
        <v>101</v>
      </c>
      <c r="E1706" s="2" t="s">
        <v>10</v>
      </c>
      <c r="F1706" s="2">
        <v>0</v>
      </c>
      <c r="G1706" s="3">
        <v>10</v>
      </c>
      <c r="H1706" s="14" t="str">
        <f t="shared" si="52"/>
        <v/>
      </c>
      <c r="I1706" t="str">
        <f>CONCATENATE(ESE!C1706,"-",ESE!D1706,"-",ESE!G1706)</f>
        <v>ITA-SG DISTRIBUZIONE SRL-10</v>
      </c>
      <c r="J1706" t="str">
        <f t="shared" si="53"/>
        <v>957</v>
      </c>
    </row>
    <row r="1707" spans="1:10" ht="12.75" customHeight="1" x14ac:dyDescent="0.3">
      <c r="A1707" s="2">
        <v>1709</v>
      </c>
      <c r="B1707" s="2" t="s">
        <v>820</v>
      </c>
      <c r="C1707" s="2" t="s">
        <v>8</v>
      </c>
      <c r="D1707" s="2" t="s">
        <v>101</v>
      </c>
      <c r="E1707" s="2" t="s">
        <v>1440</v>
      </c>
      <c r="F1707" s="2">
        <v>30</v>
      </c>
      <c r="G1707" s="3">
        <v>37</v>
      </c>
      <c r="H1707" s="14">
        <f t="shared" si="52"/>
        <v>1110</v>
      </c>
      <c r="I1707" t="str">
        <f>CONCATENATE(ESE!C1707,"-",ESE!D1707,"-",ESE!G1707)</f>
        <v>ITA-SG DISTRIBUZIONE SRL-37</v>
      </c>
      <c r="J1707" t="str">
        <f t="shared" si="53"/>
        <v>957</v>
      </c>
    </row>
    <row r="1708" spans="1:10" ht="12.75" customHeight="1" x14ac:dyDescent="0.3">
      <c r="A1708" s="2">
        <v>1710</v>
      </c>
      <c r="B1708" s="2" t="s">
        <v>821</v>
      </c>
      <c r="C1708" s="2" t="s">
        <v>8</v>
      </c>
      <c r="D1708" s="2" t="s">
        <v>32</v>
      </c>
      <c r="E1708" s="2" t="s">
        <v>1440</v>
      </c>
      <c r="F1708" s="2">
        <v>30</v>
      </c>
      <c r="G1708" s="3">
        <v>18</v>
      </c>
      <c r="H1708" s="14">
        <f t="shared" si="52"/>
        <v>540</v>
      </c>
      <c r="I1708" t="str">
        <f>CONCATENATE(ESE!C1708,"-",ESE!D1708,"-",ESE!G1708)</f>
        <v>ITA-zan VETRI-18</v>
      </c>
      <c r="J1708" t="str">
        <f t="shared" si="53"/>
        <v>741</v>
      </c>
    </row>
    <row r="1709" spans="1:10" ht="12.75" customHeight="1" x14ac:dyDescent="0.3">
      <c r="A1709" s="2">
        <v>1711</v>
      </c>
      <c r="B1709" s="2" t="s">
        <v>822</v>
      </c>
      <c r="C1709" s="2" t="s">
        <v>8</v>
      </c>
      <c r="D1709" s="2" t="s">
        <v>93</v>
      </c>
      <c r="E1709" s="2" t="s">
        <v>1440</v>
      </c>
      <c r="F1709" s="2">
        <v>30</v>
      </c>
      <c r="G1709" s="3">
        <v>31</v>
      </c>
      <c r="H1709" s="14">
        <f t="shared" si="52"/>
        <v>930</v>
      </c>
      <c r="I1709" t="str">
        <f>CONCATENATE(ESE!C1709,"-",ESE!D1709,"-",ESE!G1709)</f>
        <v>ITA-zan SPA-31</v>
      </c>
      <c r="J1709" t="str">
        <f t="shared" si="53"/>
        <v>938</v>
      </c>
    </row>
    <row r="1710" spans="1:10" ht="12.75" customHeight="1" x14ac:dyDescent="0.3">
      <c r="A1710" s="2">
        <v>1712</v>
      </c>
      <c r="B1710" s="2" t="s">
        <v>822</v>
      </c>
      <c r="C1710" s="2" t="s">
        <v>8</v>
      </c>
      <c r="D1710" s="2" t="s">
        <v>93</v>
      </c>
      <c r="E1710" s="2" t="s">
        <v>10</v>
      </c>
      <c r="F1710" s="2">
        <v>0</v>
      </c>
      <c r="G1710" s="3">
        <v>31</v>
      </c>
      <c r="H1710" s="14" t="str">
        <f t="shared" si="52"/>
        <v/>
      </c>
      <c r="I1710" t="str">
        <f>CONCATENATE(ESE!C1710,"-",ESE!D1710,"-",ESE!G1710)</f>
        <v>ITA-zan SPA-31</v>
      </c>
      <c r="J1710" t="str">
        <f t="shared" si="53"/>
        <v>938</v>
      </c>
    </row>
    <row r="1711" spans="1:10" ht="12.75" customHeight="1" x14ac:dyDescent="0.3">
      <c r="A1711" s="2">
        <v>1713</v>
      </c>
      <c r="B1711" s="2" t="s">
        <v>822</v>
      </c>
      <c r="C1711" s="2" t="s">
        <v>8</v>
      </c>
      <c r="D1711" s="2" t="s">
        <v>93</v>
      </c>
      <c r="E1711" s="2" t="s">
        <v>1440</v>
      </c>
      <c r="F1711" s="2">
        <v>20</v>
      </c>
      <c r="G1711" s="3">
        <v>18</v>
      </c>
      <c r="H1711" s="14">
        <f t="shared" si="52"/>
        <v>360</v>
      </c>
      <c r="I1711" t="str">
        <f>CONCATENATE(ESE!C1711,"-",ESE!D1711,"-",ESE!G1711)</f>
        <v>ITA-zan SPA-18</v>
      </c>
      <c r="J1711" t="str">
        <f t="shared" si="53"/>
        <v>938</v>
      </c>
    </row>
    <row r="1712" spans="1:10" ht="12.75" customHeight="1" x14ac:dyDescent="0.3">
      <c r="A1712" s="2">
        <v>1714</v>
      </c>
      <c r="B1712" s="2" t="s">
        <v>823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14" t="str">
        <f t="shared" si="52"/>
        <v/>
      </c>
      <c r="I1712" t="str">
        <f>CONCATENATE(ESE!C1712,"-",ESE!D1712,"-",ESE!G1712)</f>
        <v>ITA-SG-13</v>
      </c>
      <c r="J1712" t="str">
        <f t="shared" si="53"/>
        <v>994</v>
      </c>
    </row>
    <row r="1713" spans="1:10" ht="12.75" customHeight="1" x14ac:dyDescent="0.3">
      <c r="A1713" s="2">
        <v>1715</v>
      </c>
      <c r="B1713" s="2" t="s">
        <v>824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14" t="str">
        <f t="shared" si="52"/>
        <v/>
      </c>
      <c r="I1713" t="str">
        <f>CONCATENATE(ESE!C1713,"-",ESE!D1713,"-",ESE!G1713)</f>
        <v>ITA-SG-13</v>
      </c>
      <c r="J1713" t="str">
        <f t="shared" si="53"/>
        <v>203</v>
      </c>
    </row>
    <row r="1714" spans="1:10" ht="12.75" customHeight="1" x14ac:dyDescent="0.3">
      <c r="A1714" s="2">
        <v>1716</v>
      </c>
      <c r="B1714" s="2" t="s">
        <v>824</v>
      </c>
      <c r="C1714" s="2" t="s">
        <v>8</v>
      </c>
      <c r="D1714" s="2" t="s">
        <v>9</v>
      </c>
      <c r="E1714" s="2" t="s">
        <v>1440</v>
      </c>
      <c r="F1714" s="2">
        <v>30</v>
      </c>
      <c r="G1714" s="3">
        <v>26</v>
      </c>
      <c r="H1714" s="14">
        <f t="shared" si="52"/>
        <v>780</v>
      </c>
      <c r="I1714" t="str">
        <f>CONCATENATE(ESE!C1714,"-",ESE!D1714,"-",ESE!G1714)</f>
        <v>ITA-SG-26</v>
      </c>
      <c r="J1714" t="str">
        <f t="shared" si="53"/>
        <v>203</v>
      </c>
    </row>
    <row r="1715" spans="1:10" ht="12.75" customHeight="1" x14ac:dyDescent="0.3">
      <c r="A1715" s="2">
        <v>1717</v>
      </c>
      <c r="B1715" s="2" t="s">
        <v>824</v>
      </c>
      <c r="C1715" s="2" t="s">
        <v>8</v>
      </c>
      <c r="D1715" s="2" t="s">
        <v>9</v>
      </c>
      <c r="E1715" s="2" t="s">
        <v>1440</v>
      </c>
      <c r="F1715" s="2">
        <v>20</v>
      </c>
      <c r="G1715" s="3">
        <v>34</v>
      </c>
      <c r="H1715" s="14">
        <f t="shared" si="52"/>
        <v>680</v>
      </c>
      <c r="I1715" t="str">
        <f>CONCATENATE(ESE!C1715,"-",ESE!D1715,"-",ESE!G1715)</f>
        <v>ITA-SG-34</v>
      </c>
      <c r="J1715" t="str">
        <f t="shared" si="53"/>
        <v>203</v>
      </c>
    </row>
    <row r="1716" spans="1:10" ht="12.75" customHeight="1" x14ac:dyDescent="0.3">
      <c r="A1716" s="2">
        <v>1718</v>
      </c>
      <c r="B1716" s="2" t="s">
        <v>825</v>
      </c>
      <c r="C1716" s="2" t="s">
        <v>8</v>
      </c>
      <c r="D1716" s="2" t="s">
        <v>71</v>
      </c>
      <c r="E1716" s="2" t="s">
        <v>10</v>
      </c>
      <c r="F1716" s="2">
        <v>0</v>
      </c>
      <c r="G1716" s="3">
        <v>40</v>
      </c>
      <c r="H1716" s="14" t="str">
        <f t="shared" si="52"/>
        <v/>
      </c>
      <c r="I1716" t="str">
        <f>CONCATENATE(ESE!C1716,"-",ESE!D1716,"-",ESE!G1716)</f>
        <v>ITA-lollo SRL-40</v>
      </c>
      <c r="J1716" t="str">
        <f t="shared" si="53"/>
        <v>443</v>
      </c>
    </row>
    <row r="1717" spans="1:10" ht="12.75" customHeight="1" x14ac:dyDescent="0.3">
      <c r="A1717" s="2">
        <v>1719</v>
      </c>
      <c r="B1717" s="2" t="s">
        <v>826</v>
      </c>
      <c r="C1717" s="2" t="s">
        <v>8</v>
      </c>
      <c r="D1717" s="2" t="s">
        <v>32</v>
      </c>
      <c r="E1717" s="2" t="s">
        <v>10</v>
      </c>
      <c r="F1717" s="2">
        <v>0</v>
      </c>
      <c r="G1717" s="3">
        <v>24</v>
      </c>
      <c r="H1717" s="14" t="str">
        <f t="shared" si="52"/>
        <v/>
      </c>
      <c r="I1717" t="str">
        <f>CONCATENATE(ESE!C1717,"-",ESE!D1717,"-",ESE!G1717)</f>
        <v>ITA-zan VETRI-24</v>
      </c>
      <c r="J1717" t="str">
        <f t="shared" si="53"/>
        <v>940</v>
      </c>
    </row>
    <row r="1718" spans="1:10" ht="12.75" customHeight="1" x14ac:dyDescent="0.3">
      <c r="A1718" s="2">
        <v>1720</v>
      </c>
      <c r="B1718" s="2" t="s">
        <v>827</v>
      </c>
      <c r="C1718" s="2" t="s">
        <v>8</v>
      </c>
      <c r="D1718" s="2" t="s">
        <v>9</v>
      </c>
      <c r="E1718" s="2" t="s">
        <v>1440</v>
      </c>
      <c r="F1718" s="2">
        <v>30</v>
      </c>
      <c r="G1718" s="3">
        <v>26</v>
      </c>
      <c r="H1718" s="14">
        <f t="shared" si="52"/>
        <v>780</v>
      </c>
      <c r="I1718" t="str">
        <f>CONCATENATE(ESE!C1718,"-",ESE!D1718,"-",ESE!G1718)</f>
        <v>ITA-SG-26</v>
      </c>
      <c r="J1718" t="str">
        <f t="shared" si="53"/>
        <v>888</v>
      </c>
    </row>
    <row r="1719" spans="1:10" ht="12.75" customHeight="1" x14ac:dyDescent="0.3">
      <c r="A1719" s="2">
        <v>1721</v>
      </c>
      <c r="B1719" s="2" t="s">
        <v>827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14" t="str">
        <f t="shared" si="52"/>
        <v/>
      </c>
      <c r="I1719" t="str">
        <f>CONCATENATE(ESE!C1719,"-",ESE!D1719,"-",ESE!G1719)</f>
        <v>ITA-SG-37</v>
      </c>
      <c r="J1719" t="str">
        <f t="shared" si="53"/>
        <v>888</v>
      </c>
    </row>
    <row r="1720" spans="1:10" ht="12.75" customHeight="1" x14ac:dyDescent="0.3">
      <c r="A1720" s="2">
        <v>1722</v>
      </c>
      <c r="B1720" s="2" t="s">
        <v>828</v>
      </c>
      <c r="C1720" s="2" t="s">
        <v>8</v>
      </c>
      <c r="D1720" s="2" t="s">
        <v>32</v>
      </c>
      <c r="E1720" s="2" t="s">
        <v>1440</v>
      </c>
      <c r="F1720" s="2">
        <v>30</v>
      </c>
      <c r="G1720" s="3">
        <v>12</v>
      </c>
      <c r="H1720" s="14">
        <f t="shared" si="52"/>
        <v>360</v>
      </c>
      <c r="I1720" t="str">
        <f>CONCATENATE(ESE!C1720,"-",ESE!D1720,"-",ESE!G1720)</f>
        <v>ITA-zan VETRI-12</v>
      </c>
      <c r="J1720" t="str">
        <f t="shared" si="53"/>
        <v>428</v>
      </c>
    </row>
    <row r="1721" spans="1:10" ht="12.75" customHeight="1" x14ac:dyDescent="0.3">
      <c r="A1721" s="2">
        <v>1723</v>
      </c>
      <c r="B1721" s="2" t="s">
        <v>828</v>
      </c>
      <c r="C1721" s="2" t="s">
        <v>8</v>
      </c>
      <c r="D1721" s="2" t="s">
        <v>32</v>
      </c>
      <c r="E1721" s="2" t="s">
        <v>10</v>
      </c>
      <c r="F1721" s="2">
        <v>0</v>
      </c>
      <c r="G1721" s="3">
        <v>11</v>
      </c>
      <c r="H1721" s="14" t="str">
        <f t="shared" si="52"/>
        <v/>
      </c>
      <c r="I1721" t="str">
        <f>CONCATENATE(ESE!C1721,"-",ESE!D1721,"-",ESE!G1721)</f>
        <v>ITA-zan VETRI-11</v>
      </c>
      <c r="J1721" t="str">
        <f t="shared" si="53"/>
        <v>428</v>
      </c>
    </row>
    <row r="1722" spans="1:10" ht="12.75" customHeight="1" x14ac:dyDescent="0.3">
      <c r="A1722" s="2">
        <v>1724</v>
      </c>
      <c r="B1722" s="2" t="s">
        <v>828</v>
      </c>
      <c r="C1722" s="2" t="s">
        <v>8</v>
      </c>
      <c r="D1722" s="2" t="s">
        <v>32</v>
      </c>
      <c r="E1722" s="2" t="s">
        <v>1440</v>
      </c>
      <c r="F1722" s="2">
        <v>20</v>
      </c>
      <c r="G1722" s="3">
        <v>10</v>
      </c>
      <c r="H1722" s="14">
        <f t="shared" si="52"/>
        <v>200</v>
      </c>
      <c r="I1722" t="str">
        <f>CONCATENATE(ESE!C1722,"-",ESE!D1722,"-",ESE!G1722)</f>
        <v>ITA-zan VETRI-10</v>
      </c>
      <c r="J1722" t="str">
        <f t="shared" si="53"/>
        <v>428</v>
      </c>
    </row>
    <row r="1723" spans="1:10" ht="12.75" customHeight="1" x14ac:dyDescent="0.3">
      <c r="A1723" s="2">
        <v>1725</v>
      </c>
      <c r="B1723" s="2" t="s">
        <v>828</v>
      </c>
      <c r="C1723" s="2" t="s">
        <v>8</v>
      </c>
      <c r="D1723" s="2" t="s">
        <v>32</v>
      </c>
      <c r="E1723" s="2" t="s">
        <v>1440</v>
      </c>
      <c r="F1723" s="2">
        <v>20</v>
      </c>
      <c r="G1723" s="3">
        <v>14</v>
      </c>
      <c r="H1723" s="14">
        <f t="shared" si="52"/>
        <v>280</v>
      </c>
      <c r="I1723" t="str">
        <f>CONCATENATE(ESE!C1723,"-",ESE!D1723,"-",ESE!G1723)</f>
        <v>ITA-zan VETRI-14</v>
      </c>
      <c r="J1723" t="str">
        <f t="shared" si="53"/>
        <v>428</v>
      </c>
    </row>
    <row r="1724" spans="1:10" ht="12.75" customHeight="1" x14ac:dyDescent="0.3">
      <c r="A1724" s="2">
        <v>1726</v>
      </c>
      <c r="B1724" s="2" t="s">
        <v>829</v>
      </c>
      <c r="C1724" s="2" t="s">
        <v>8</v>
      </c>
      <c r="D1724" s="2" t="s">
        <v>9</v>
      </c>
      <c r="E1724" s="2" t="s">
        <v>1440</v>
      </c>
      <c r="F1724" s="2">
        <v>30</v>
      </c>
      <c r="G1724" s="3">
        <v>30</v>
      </c>
      <c r="H1724" s="14">
        <f t="shared" si="52"/>
        <v>900</v>
      </c>
      <c r="I1724" t="str">
        <f>CONCATENATE(ESE!C1724,"-",ESE!D1724,"-",ESE!G1724)</f>
        <v>ITA-SG-30</v>
      </c>
      <c r="J1724" t="str">
        <f t="shared" si="53"/>
        <v>847</v>
      </c>
    </row>
    <row r="1725" spans="1:10" ht="12.75" customHeight="1" x14ac:dyDescent="0.3">
      <c r="A1725" s="2">
        <v>1727</v>
      </c>
      <c r="B1725" s="2" t="s">
        <v>829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14" t="str">
        <f t="shared" si="52"/>
        <v/>
      </c>
      <c r="I1725" t="str">
        <f>CONCATENATE(ESE!C1725,"-",ESE!D1725,"-",ESE!G1725)</f>
        <v>ITA-SG-35</v>
      </c>
      <c r="J1725" t="str">
        <f t="shared" si="53"/>
        <v>847</v>
      </c>
    </row>
    <row r="1726" spans="1:10" ht="12.75" customHeight="1" x14ac:dyDescent="0.3">
      <c r="A1726" s="2">
        <v>1728</v>
      </c>
      <c r="B1726" s="2" t="s">
        <v>829</v>
      </c>
      <c r="C1726" s="2" t="s">
        <v>8</v>
      </c>
      <c r="D1726" s="2" t="s">
        <v>9</v>
      </c>
      <c r="E1726" s="2" t="s">
        <v>1440</v>
      </c>
      <c r="F1726" s="2">
        <v>20</v>
      </c>
      <c r="G1726" s="3">
        <v>35</v>
      </c>
      <c r="H1726" s="14">
        <f t="shared" si="52"/>
        <v>700</v>
      </c>
      <c r="I1726" t="str">
        <f>CONCATENATE(ESE!C1726,"-",ESE!D1726,"-",ESE!G1726)</f>
        <v>ITA-SG-35</v>
      </c>
      <c r="J1726" t="str">
        <f t="shared" si="53"/>
        <v>847</v>
      </c>
    </row>
    <row r="1727" spans="1:10" ht="12.75" customHeight="1" x14ac:dyDescent="0.3">
      <c r="A1727" s="2">
        <v>1729</v>
      </c>
      <c r="B1727" s="2" t="s">
        <v>829</v>
      </c>
      <c r="C1727" s="2" t="s">
        <v>8</v>
      </c>
      <c r="D1727" s="2" t="s">
        <v>9</v>
      </c>
      <c r="E1727" s="2" t="s">
        <v>1440</v>
      </c>
      <c r="F1727" s="2">
        <v>20</v>
      </c>
      <c r="G1727" s="3">
        <v>17</v>
      </c>
      <c r="H1727" s="14">
        <f t="shared" si="52"/>
        <v>340</v>
      </c>
      <c r="I1727" t="str">
        <f>CONCATENATE(ESE!C1727,"-",ESE!D1727,"-",ESE!G1727)</f>
        <v>ITA-SG-17</v>
      </c>
      <c r="J1727" t="str">
        <f t="shared" si="53"/>
        <v>847</v>
      </c>
    </row>
    <row r="1728" spans="1:10" ht="12.75" customHeight="1" x14ac:dyDescent="0.3">
      <c r="A1728" s="2">
        <v>1730</v>
      </c>
      <c r="B1728" s="2" t="s">
        <v>830</v>
      </c>
      <c r="C1728" s="2" t="s">
        <v>8</v>
      </c>
      <c r="D1728" s="2" t="s">
        <v>45</v>
      </c>
      <c r="E1728" s="2" t="s">
        <v>1440</v>
      </c>
      <c r="F1728" s="2">
        <v>30</v>
      </c>
      <c r="G1728" s="3">
        <v>18</v>
      </c>
      <c r="H1728" s="14">
        <f t="shared" si="52"/>
        <v>540</v>
      </c>
      <c r="I1728" t="str">
        <f>CONCATENATE(ESE!C1728,"-",ESE!D1728,"-",ESE!G1728)</f>
        <v>ITA-SICURpin SUD S.r.l-18</v>
      </c>
      <c r="J1728" t="str">
        <f t="shared" si="53"/>
        <v>476</v>
      </c>
    </row>
    <row r="1729" spans="1:10" ht="12.75" customHeight="1" x14ac:dyDescent="0.3">
      <c r="A1729" s="2">
        <v>1731</v>
      </c>
      <c r="B1729" s="2" t="s">
        <v>830</v>
      </c>
      <c r="C1729" s="2" t="s">
        <v>8</v>
      </c>
      <c r="D1729" s="2" t="s">
        <v>45</v>
      </c>
      <c r="E1729" s="2" t="s">
        <v>10</v>
      </c>
      <c r="F1729" s="2">
        <v>0</v>
      </c>
      <c r="G1729" s="3">
        <v>32</v>
      </c>
      <c r="H1729" s="14" t="str">
        <f t="shared" si="52"/>
        <v/>
      </c>
      <c r="I1729" t="str">
        <f>CONCATENATE(ESE!C1729,"-",ESE!D1729,"-",ESE!G1729)</f>
        <v>ITA-SICURpin SUD S.r.l-32</v>
      </c>
      <c r="J1729" t="str">
        <f t="shared" si="53"/>
        <v>476</v>
      </c>
    </row>
    <row r="1730" spans="1:10" ht="12.75" customHeight="1" x14ac:dyDescent="0.3">
      <c r="A1730" s="2">
        <v>1732</v>
      </c>
      <c r="B1730" s="2" t="s">
        <v>830</v>
      </c>
      <c r="C1730" s="2" t="s">
        <v>8</v>
      </c>
      <c r="D1730" s="2" t="s">
        <v>45</v>
      </c>
      <c r="E1730" s="2" t="s">
        <v>1440</v>
      </c>
      <c r="F1730" s="2">
        <v>20</v>
      </c>
      <c r="G1730" s="3">
        <v>12</v>
      </c>
      <c r="H1730" s="14">
        <f t="shared" si="52"/>
        <v>240</v>
      </c>
      <c r="I1730" t="str">
        <f>CONCATENATE(ESE!C1730,"-",ESE!D1730,"-",ESE!G1730)</f>
        <v>ITA-SICURpin SUD S.r.l-12</v>
      </c>
      <c r="J1730" t="str">
        <f t="shared" si="53"/>
        <v>476</v>
      </c>
    </row>
    <row r="1731" spans="1:10" ht="12.75" customHeight="1" x14ac:dyDescent="0.3">
      <c r="A1731" s="2">
        <v>1733</v>
      </c>
      <c r="B1731" s="2" t="s">
        <v>831</v>
      </c>
      <c r="C1731" s="2" t="s">
        <v>8</v>
      </c>
      <c r="D1731" s="2" t="s">
        <v>32</v>
      </c>
      <c r="E1731" s="2" t="s">
        <v>10</v>
      </c>
      <c r="F1731" s="2">
        <v>0</v>
      </c>
      <c r="G1731" s="3">
        <v>27</v>
      </c>
      <c r="H1731" s="14" t="str">
        <f t="shared" ref="H1731:H1794" si="54">IF(F1731=0,"",F1731*G1731)</f>
        <v/>
      </c>
      <c r="I1731" t="str">
        <f>CONCATENATE(ESE!C1731,"-",ESE!D1731,"-",ESE!G1731)</f>
        <v>ITA-zan VETRI-27</v>
      </c>
      <c r="J1731" t="str">
        <f t="shared" ref="J1731:J1794" si="55">MID(B1731,3,3)</f>
        <v>403</v>
      </c>
    </row>
    <row r="1732" spans="1:10" ht="12.75" customHeight="1" x14ac:dyDescent="0.3">
      <c r="A1732" s="2">
        <v>1734</v>
      </c>
      <c r="B1732" s="2" t="s">
        <v>832</v>
      </c>
      <c r="C1732" s="2" t="s">
        <v>8</v>
      </c>
      <c r="D1732" s="2" t="s">
        <v>93</v>
      </c>
      <c r="E1732" s="2" t="s">
        <v>1440</v>
      </c>
      <c r="F1732" s="2">
        <v>20</v>
      </c>
      <c r="G1732" s="3">
        <v>26</v>
      </c>
      <c r="H1732" s="14">
        <f t="shared" si="54"/>
        <v>520</v>
      </c>
      <c r="I1732" t="str">
        <f>CONCATENATE(ESE!C1732,"-",ESE!D1732,"-",ESE!G1732)</f>
        <v>ITA-zan SPA-26</v>
      </c>
      <c r="J1732" t="str">
        <f t="shared" si="55"/>
        <v>483</v>
      </c>
    </row>
    <row r="1733" spans="1:10" ht="12.75" customHeight="1" x14ac:dyDescent="0.3">
      <c r="A1733" s="2">
        <v>1735</v>
      </c>
      <c r="B1733" s="2" t="s">
        <v>832</v>
      </c>
      <c r="C1733" s="2" t="s">
        <v>8</v>
      </c>
      <c r="D1733" s="2" t="s">
        <v>93</v>
      </c>
      <c r="E1733" s="2" t="s">
        <v>10</v>
      </c>
      <c r="F1733" s="2">
        <v>0</v>
      </c>
      <c r="G1733" s="3">
        <v>20</v>
      </c>
      <c r="H1733" s="14" t="str">
        <f t="shared" si="54"/>
        <v/>
      </c>
      <c r="I1733" t="str">
        <f>CONCATENATE(ESE!C1733,"-",ESE!D1733,"-",ESE!G1733)</f>
        <v>ITA-zan SPA-20</v>
      </c>
      <c r="J1733" t="str">
        <f t="shared" si="55"/>
        <v>483</v>
      </c>
    </row>
    <row r="1734" spans="1:10" ht="12.75" customHeight="1" x14ac:dyDescent="0.3">
      <c r="A1734" s="2">
        <v>1736</v>
      </c>
      <c r="B1734" s="2" t="s">
        <v>832</v>
      </c>
      <c r="C1734" s="2" t="s">
        <v>8</v>
      </c>
      <c r="D1734" s="2" t="s">
        <v>93</v>
      </c>
      <c r="E1734" s="2" t="s">
        <v>1440</v>
      </c>
      <c r="F1734" s="2">
        <v>30</v>
      </c>
      <c r="G1734" s="3">
        <v>29</v>
      </c>
      <c r="H1734" s="14">
        <f t="shared" si="54"/>
        <v>870</v>
      </c>
      <c r="I1734" t="str">
        <f>CONCATENATE(ESE!C1734,"-",ESE!D1734,"-",ESE!G1734)</f>
        <v>ITA-zan SPA-29</v>
      </c>
      <c r="J1734" t="str">
        <f t="shared" si="55"/>
        <v>483</v>
      </c>
    </row>
    <row r="1735" spans="1:10" ht="12.75" customHeight="1" x14ac:dyDescent="0.3">
      <c r="A1735" s="2">
        <v>1737</v>
      </c>
      <c r="B1735" s="2" t="s">
        <v>832</v>
      </c>
      <c r="C1735" s="2" t="s">
        <v>8</v>
      </c>
      <c r="D1735" s="2" t="s">
        <v>93</v>
      </c>
      <c r="E1735" s="2" t="s">
        <v>1440</v>
      </c>
      <c r="F1735" s="2">
        <v>20</v>
      </c>
      <c r="G1735" s="3">
        <v>32</v>
      </c>
      <c r="H1735" s="14">
        <f t="shared" si="54"/>
        <v>640</v>
      </c>
      <c r="I1735" t="str">
        <f>CONCATENATE(ESE!C1735,"-",ESE!D1735,"-",ESE!G1735)</f>
        <v>ITA-zan SPA-32</v>
      </c>
      <c r="J1735" t="str">
        <f t="shared" si="55"/>
        <v>483</v>
      </c>
    </row>
    <row r="1736" spans="1:10" ht="12.75" customHeight="1" x14ac:dyDescent="0.3">
      <c r="A1736" s="2">
        <v>1738</v>
      </c>
      <c r="B1736" s="2" t="s">
        <v>833</v>
      </c>
      <c r="C1736" s="2" t="s">
        <v>8</v>
      </c>
      <c r="D1736" s="2" t="s">
        <v>71</v>
      </c>
      <c r="E1736" s="2" t="s">
        <v>1440</v>
      </c>
      <c r="F1736" s="2">
        <v>30</v>
      </c>
      <c r="G1736" s="3">
        <v>25</v>
      </c>
      <c r="H1736" s="14">
        <f t="shared" si="54"/>
        <v>750</v>
      </c>
      <c r="I1736" t="str">
        <f>CONCATENATE(ESE!C1736,"-",ESE!D1736,"-",ESE!G1736)</f>
        <v>ITA-lollo SRL-25</v>
      </c>
      <c r="J1736" t="str">
        <f t="shared" si="55"/>
        <v>308</v>
      </c>
    </row>
    <row r="1737" spans="1:10" ht="12.75" customHeight="1" x14ac:dyDescent="0.3">
      <c r="A1737" s="2">
        <v>1739</v>
      </c>
      <c r="B1737" s="2" t="s">
        <v>834</v>
      </c>
      <c r="C1737" s="2" t="s">
        <v>8</v>
      </c>
      <c r="D1737" s="2" t="s">
        <v>32</v>
      </c>
      <c r="E1737" s="2" t="s">
        <v>10</v>
      </c>
      <c r="F1737" s="2">
        <v>0</v>
      </c>
      <c r="G1737" s="3">
        <v>23</v>
      </c>
      <c r="H1737" s="14" t="str">
        <f t="shared" si="54"/>
        <v/>
      </c>
      <c r="I1737" t="str">
        <f>CONCATENATE(ESE!C1737,"-",ESE!D1737,"-",ESE!G1737)</f>
        <v>ITA-zan VETRI-23</v>
      </c>
      <c r="J1737" t="str">
        <f t="shared" si="55"/>
        <v>127</v>
      </c>
    </row>
    <row r="1738" spans="1:10" ht="12.75" customHeight="1" x14ac:dyDescent="0.3">
      <c r="A1738" s="2">
        <v>1740</v>
      </c>
      <c r="B1738" s="2" t="s">
        <v>835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14" t="str">
        <f t="shared" si="54"/>
        <v/>
      </c>
      <c r="I1738" t="str">
        <f>CONCATENATE(ESE!C1738,"-",ESE!D1738,"-",ESE!G1738)</f>
        <v>ITA-SG-22</v>
      </c>
      <c r="J1738" t="str">
        <f t="shared" si="55"/>
        <v>748</v>
      </c>
    </row>
    <row r="1739" spans="1:10" ht="12.75" customHeight="1" x14ac:dyDescent="0.3">
      <c r="A1739" s="2">
        <v>1741</v>
      </c>
      <c r="B1739" s="2" t="s">
        <v>836</v>
      </c>
      <c r="C1739" s="2" t="s">
        <v>13</v>
      </c>
      <c r="D1739" s="2" t="s">
        <v>12</v>
      </c>
      <c r="E1739" s="2" t="s">
        <v>1440</v>
      </c>
      <c r="F1739" s="2">
        <v>20</v>
      </c>
      <c r="G1739" s="3">
        <v>38</v>
      </c>
      <c r="H1739" s="14">
        <f t="shared" si="54"/>
        <v>760</v>
      </c>
      <c r="I1739" t="str">
        <f>CONCATENATE(ESE!C1739,"-",ESE!D1739,"-",ESE!G1739)</f>
        <v>EGY-ccc order-38</v>
      </c>
      <c r="J1739" t="str">
        <f t="shared" si="55"/>
        <v>893</v>
      </c>
    </row>
    <row r="1740" spans="1:10" ht="12.75" customHeight="1" x14ac:dyDescent="0.3">
      <c r="A1740" s="2">
        <v>1742</v>
      </c>
      <c r="B1740" s="2" t="s">
        <v>836</v>
      </c>
      <c r="C1740" s="2" t="s">
        <v>13</v>
      </c>
      <c r="D1740" s="2" t="s">
        <v>12</v>
      </c>
      <c r="E1740" s="2" t="s">
        <v>10</v>
      </c>
      <c r="F1740" s="2">
        <v>0</v>
      </c>
      <c r="G1740" s="3">
        <v>40</v>
      </c>
      <c r="H1740" s="14" t="str">
        <f t="shared" si="54"/>
        <v/>
      </c>
      <c r="I1740" t="str">
        <f>CONCATENATE(ESE!C1740,"-",ESE!D1740,"-",ESE!G1740)</f>
        <v>EGY-ccc order-40</v>
      </c>
      <c r="J1740" t="str">
        <f t="shared" si="55"/>
        <v>893</v>
      </c>
    </row>
    <row r="1741" spans="1:10" ht="12.75" customHeight="1" x14ac:dyDescent="0.3">
      <c r="A1741" s="2">
        <v>1743</v>
      </c>
      <c r="B1741" s="2" t="s">
        <v>837</v>
      </c>
      <c r="C1741" s="2" t="s">
        <v>8</v>
      </c>
      <c r="D1741" s="2" t="s">
        <v>32</v>
      </c>
      <c r="E1741" s="2" t="s">
        <v>10</v>
      </c>
      <c r="F1741" s="2">
        <v>0</v>
      </c>
      <c r="G1741" s="3">
        <v>21</v>
      </c>
      <c r="H1741" s="14" t="str">
        <f t="shared" si="54"/>
        <v/>
      </c>
      <c r="I1741" t="str">
        <f>CONCATENATE(ESE!C1741,"-",ESE!D1741,"-",ESE!G1741)</f>
        <v>ITA-zan VETRI-21</v>
      </c>
      <c r="J1741" t="str">
        <f t="shared" si="55"/>
        <v>217</v>
      </c>
    </row>
    <row r="1742" spans="1:10" ht="12.75" customHeight="1" x14ac:dyDescent="0.3">
      <c r="A1742" s="2">
        <v>1744</v>
      </c>
      <c r="B1742" s="2" t="s">
        <v>838</v>
      </c>
      <c r="C1742" s="2" t="s">
        <v>8</v>
      </c>
      <c r="D1742" s="2" t="s">
        <v>9</v>
      </c>
      <c r="E1742" s="2" t="s">
        <v>1440</v>
      </c>
      <c r="F1742" s="2">
        <v>30</v>
      </c>
      <c r="G1742" s="3">
        <v>40</v>
      </c>
      <c r="H1742" s="14">
        <f t="shared" si="54"/>
        <v>1200</v>
      </c>
      <c r="I1742" t="str">
        <f>CONCATENATE(ESE!C1742,"-",ESE!D1742,"-",ESE!G1742)</f>
        <v>ITA-SG-40</v>
      </c>
      <c r="J1742" t="str">
        <f t="shared" si="55"/>
        <v>648</v>
      </c>
    </row>
    <row r="1743" spans="1:10" ht="12.75" customHeight="1" x14ac:dyDescent="0.3">
      <c r="A1743" s="2">
        <v>1745</v>
      </c>
      <c r="B1743" s="2" t="s">
        <v>838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14" t="str">
        <f t="shared" si="54"/>
        <v/>
      </c>
      <c r="I1743" t="str">
        <f>CONCATENATE(ESE!C1743,"-",ESE!D1743,"-",ESE!G1743)</f>
        <v>ITA-SG-27</v>
      </c>
      <c r="J1743" t="str">
        <f t="shared" si="55"/>
        <v>648</v>
      </c>
    </row>
    <row r="1744" spans="1:10" ht="12.75" customHeight="1" x14ac:dyDescent="0.3">
      <c r="A1744" s="2">
        <v>1746</v>
      </c>
      <c r="B1744" s="2" t="s">
        <v>839</v>
      </c>
      <c r="C1744" s="2" t="s">
        <v>8</v>
      </c>
      <c r="D1744" s="2" t="s">
        <v>32</v>
      </c>
      <c r="E1744" s="2" t="s">
        <v>1440</v>
      </c>
      <c r="F1744" s="2">
        <v>30</v>
      </c>
      <c r="G1744" s="3">
        <v>40</v>
      </c>
      <c r="H1744" s="14">
        <f t="shared" si="54"/>
        <v>1200</v>
      </c>
      <c r="I1744" t="str">
        <f>CONCATENATE(ESE!C1744,"-",ESE!D1744,"-",ESE!G1744)</f>
        <v>ITA-zan VETRI-40</v>
      </c>
      <c r="J1744" t="str">
        <f t="shared" si="55"/>
        <v>621</v>
      </c>
    </row>
    <row r="1745" spans="1:10" ht="12.75" customHeight="1" x14ac:dyDescent="0.3">
      <c r="A1745" s="2">
        <v>1747</v>
      </c>
      <c r="B1745" s="2" t="s">
        <v>839</v>
      </c>
      <c r="C1745" s="2" t="s">
        <v>8</v>
      </c>
      <c r="D1745" s="2" t="s">
        <v>32</v>
      </c>
      <c r="E1745" s="2" t="s">
        <v>10</v>
      </c>
      <c r="F1745" s="2">
        <v>0</v>
      </c>
      <c r="G1745" s="3">
        <v>20</v>
      </c>
      <c r="H1745" s="14" t="str">
        <f t="shared" si="54"/>
        <v/>
      </c>
      <c r="I1745" t="str">
        <f>CONCATENATE(ESE!C1745,"-",ESE!D1745,"-",ESE!G1745)</f>
        <v>ITA-zan VETRI-20</v>
      </c>
      <c r="J1745" t="str">
        <f t="shared" si="55"/>
        <v>621</v>
      </c>
    </row>
    <row r="1746" spans="1:10" ht="12.75" customHeight="1" x14ac:dyDescent="0.3">
      <c r="A1746" s="2">
        <v>1748</v>
      </c>
      <c r="B1746" s="2" t="s">
        <v>840</v>
      </c>
      <c r="C1746" s="2" t="s">
        <v>8</v>
      </c>
      <c r="D1746" s="2" t="s">
        <v>43</v>
      </c>
      <c r="E1746" s="2" t="s">
        <v>1440</v>
      </c>
      <c r="F1746" s="2">
        <v>20</v>
      </c>
      <c r="G1746" s="3">
        <v>40</v>
      </c>
      <c r="H1746" s="14">
        <f t="shared" si="54"/>
        <v>800</v>
      </c>
      <c r="I1746" t="str">
        <f>CONCATENATE(ESE!C1746,"-",ESE!D1746,"-",ESE!G1746)</f>
        <v>ITA-zan pin SPA-40</v>
      </c>
      <c r="J1746" t="str">
        <f t="shared" si="55"/>
        <v>527</v>
      </c>
    </row>
    <row r="1747" spans="1:10" ht="12.75" customHeight="1" x14ac:dyDescent="0.3">
      <c r="A1747" s="2">
        <v>1749</v>
      </c>
      <c r="B1747" s="2" t="s">
        <v>840</v>
      </c>
      <c r="C1747" s="2" t="s">
        <v>8</v>
      </c>
      <c r="D1747" s="2" t="s">
        <v>43</v>
      </c>
      <c r="E1747" s="2" t="s">
        <v>10</v>
      </c>
      <c r="F1747" s="2">
        <v>0</v>
      </c>
      <c r="G1747" s="3">
        <v>15</v>
      </c>
      <c r="H1747" s="14" t="str">
        <f t="shared" si="54"/>
        <v/>
      </c>
      <c r="I1747" t="str">
        <f>CONCATENATE(ESE!C1747,"-",ESE!D1747,"-",ESE!G1747)</f>
        <v>ITA-zan pin SPA-15</v>
      </c>
      <c r="J1747" t="str">
        <f t="shared" si="55"/>
        <v>527</v>
      </c>
    </row>
    <row r="1748" spans="1:10" ht="12.75" customHeight="1" x14ac:dyDescent="0.3">
      <c r="A1748" s="2">
        <v>1750</v>
      </c>
      <c r="B1748" s="2" t="s">
        <v>841</v>
      </c>
      <c r="C1748" s="2" t="s">
        <v>8</v>
      </c>
      <c r="D1748" s="2" t="s">
        <v>43</v>
      </c>
      <c r="E1748" s="2" t="s">
        <v>1440</v>
      </c>
      <c r="F1748" s="2">
        <v>20</v>
      </c>
      <c r="G1748" s="3">
        <v>25</v>
      </c>
      <c r="H1748" s="14">
        <f t="shared" si="54"/>
        <v>500</v>
      </c>
      <c r="I1748" t="str">
        <f>CONCATENATE(ESE!C1748,"-",ESE!D1748,"-",ESE!G1748)</f>
        <v>ITA-zan pin SPA-25</v>
      </c>
      <c r="J1748" t="str">
        <f t="shared" si="55"/>
        <v>049</v>
      </c>
    </row>
    <row r="1749" spans="1:10" ht="12.75" customHeight="1" x14ac:dyDescent="0.3">
      <c r="A1749" s="2">
        <v>1751</v>
      </c>
      <c r="B1749" s="2" t="s">
        <v>841</v>
      </c>
      <c r="C1749" s="2" t="s">
        <v>8</v>
      </c>
      <c r="D1749" s="2" t="s">
        <v>43</v>
      </c>
      <c r="E1749" s="2" t="s">
        <v>10</v>
      </c>
      <c r="F1749" s="2">
        <v>0</v>
      </c>
      <c r="G1749" s="3">
        <v>39</v>
      </c>
      <c r="H1749" s="14" t="str">
        <f t="shared" si="54"/>
        <v/>
      </c>
      <c r="I1749" t="str">
        <f>CONCATENATE(ESE!C1749,"-",ESE!D1749,"-",ESE!G1749)</f>
        <v>ITA-zan pin SPA-39</v>
      </c>
      <c r="J1749" t="str">
        <f t="shared" si="55"/>
        <v>049</v>
      </c>
    </row>
    <row r="1750" spans="1:10" ht="12.75" customHeight="1" x14ac:dyDescent="0.3">
      <c r="A1750" s="2">
        <v>1752</v>
      </c>
      <c r="B1750" s="2" t="s">
        <v>842</v>
      </c>
      <c r="C1750" s="2" t="s">
        <v>8</v>
      </c>
      <c r="D1750" s="2" t="s">
        <v>43</v>
      </c>
      <c r="E1750" s="2" t="s">
        <v>1440</v>
      </c>
      <c r="F1750" s="2">
        <v>20</v>
      </c>
      <c r="G1750" s="3">
        <v>35</v>
      </c>
      <c r="H1750" s="14">
        <f t="shared" si="54"/>
        <v>700</v>
      </c>
      <c r="I1750" t="str">
        <f>CONCATENATE(ESE!C1750,"-",ESE!D1750,"-",ESE!G1750)</f>
        <v>ITA-zan pin SPA-35</v>
      </c>
      <c r="J1750" t="str">
        <f t="shared" si="55"/>
        <v>644</v>
      </c>
    </row>
    <row r="1751" spans="1:10" ht="12.75" customHeight="1" x14ac:dyDescent="0.3">
      <c r="A1751" s="2">
        <v>1753</v>
      </c>
      <c r="B1751" s="2" t="s">
        <v>842</v>
      </c>
      <c r="C1751" s="2" t="s">
        <v>8</v>
      </c>
      <c r="D1751" s="2" t="s">
        <v>43</v>
      </c>
      <c r="E1751" s="2" t="s">
        <v>1440</v>
      </c>
      <c r="F1751" s="2">
        <v>30</v>
      </c>
      <c r="G1751" s="3">
        <v>18</v>
      </c>
      <c r="H1751" s="14">
        <f t="shared" si="54"/>
        <v>540</v>
      </c>
      <c r="I1751" t="str">
        <f>CONCATENATE(ESE!C1751,"-",ESE!D1751,"-",ESE!G1751)</f>
        <v>ITA-zan pin SPA-18</v>
      </c>
      <c r="J1751" t="str">
        <f t="shared" si="55"/>
        <v>644</v>
      </c>
    </row>
    <row r="1752" spans="1:10" ht="12.75" customHeight="1" x14ac:dyDescent="0.3">
      <c r="A1752" s="2">
        <v>1754</v>
      </c>
      <c r="B1752" s="2" t="s">
        <v>842</v>
      </c>
      <c r="C1752" s="2" t="s">
        <v>8</v>
      </c>
      <c r="D1752" s="2" t="s">
        <v>43</v>
      </c>
      <c r="E1752" s="2" t="s">
        <v>10</v>
      </c>
      <c r="F1752" s="2">
        <v>0</v>
      </c>
      <c r="G1752" s="3">
        <v>25</v>
      </c>
      <c r="H1752" s="14" t="str">
        <f t="shared" si="54"/>
        <v/>
      </c>
      <c r="I1752" t="str">
        <f>CONCATENATE(ESE!C1752,"-",ESE!D1752,"-",ESE!G1752)</f>
        <v>ITA-zan pin SPA-25</v>
      </c>
      <c r="J1752" t="str">
        <f t="shared" si="55"/>
        <v>644</v>
      </c>
    </row>
    <row r="1753" spans="1:10" ht="12.75" customHeight="1" x14ac:dyDescent="0.3">
      <c r="A1753" s="2">
        <v>1755</v>
      </c>
      <c r="B1753" s="2" t="s">
        <v>843</v>
      </c>
      <c r="C1753" s="2" t="s">
        <v>8</v>
      </c>
      <c r="D1753" s="2" t="s">
        <v>93</v>
      </c>
      <c r="E1753" s="2" t="s">
        <v>10</v>
      </c>
      <c r="F1753" s="2">
        <v>0</v>
      </c>
      <c r="G1753" s="3">
        <v>32</v>
      </c>
      <c r="H1753" s="14" t="str">
        <f t="shared" si="54"/>
        <v/>
      </c>
      <c r="I1753" t="str">
        <f>CONCATENATE(ESE!C1753,"-",ESE!D1753,"-",ESE!G1753)</f>
        <v>ITA-zan SPA-32</v>
      </c>
      <c r="J1753" t="str">
        <f t="shared" si="55"/>
        <v>425</v>
      </c>
    </row>
    <row r="1754" spans="1:10" ht="12.75" customHeight="1" x14ac:dyDescent="0.3">
      <c r="A1754" s="2">
        <v>1756</v>
      </c>
      <c r="B1754" s="2" t="s">
        <v>843</v>
      </c>
      <c r="C1754" s="2" t="s">
        <v>8</v>
      </c>
      <c r="D1754" s="2" t="s">
        <v>93</v>
      </c>
      <c r="E1754" s="2" t="s">
        <v>1440</v>
      </c>
      <c r="F1754" s="2">
        <v>20</v>
      </c>
      <c r="G1754" s="3">
        <v>35</v>
      </c>
      <c r="H1754" s="14">
        <f t="shared" si="54"/>
        <v>700</v>
      </c>
      <c r="I1754" t="str">
        <f>CONCATENATE(ESE!C1754,"-",ESE!D1754,"-",ESE!G1754)</f>
        <v>ITA-zan SPA-35</v>
      </c>
      <c r="J1754" t="str">
        <f t="shared" si="55"/>
        <v>425</v>
      </c>
    </row>
    <row r="1755" spans="1:10" ht="12.75" customHeight="1" x14ac:dyDescent="0.3">
      <c r="A1755" s="2">
        <v>1757</v>
      </c>
      <c r="B1755" s="2" t="s">
        <v>843</v>
      </c>
      <c r="C1755" s="2" t="s">
        <v>8</v>
      </c>
      <c r="D1755" s="2" t="s">
        <v>93</v>
      </c>
      <c r="E1755" s="2" t="s">
        <v>1440</v>
      </c>
      <c r="F1755" s="2">
        <v>30</v>
      </c>
      <c r="G1755" s="3">
        <v>40</v>
      </c>
      <c r="H1755" s="14">
        <f t="shared" si="54"/>
        <v>1200</v>
      </c>
      <c r="I1755" t="str">
        <f>CONCATENATE(ESE!C1755,"-",ESE!D1755,"-",ESE!G1755)</f>
        <v>ITA-zan SPA-40</v>
      </c>
      <c r="J1755" t="str">
        <f t="shared" si="55"/>
        <v>425</v>
      </c>
    </row>
    <row r="1756" spans="1:10" ht="12.75" customHeight="1" x14ac:dyDescent="0.3">
      <c r="A1756" s="2">
        <v>1758</v>
      </c>
      <c r="B1756" s="2" t="s">
        <v>844</v>
      </c>
      <c r="C1756" s="2" t="s">
        <v>8</v>
      </c>
      <c r="D1756" s="2" t="s">
        <v>32</v>
      </c>
      <c r="E1756" s="2" t="s">
        <v>10</v>
      </c>
      <c r="F1756" s="2">
        <v>0</v>
      </c>
      <c r="G1756" s="3">
        <v>17</v>
      </c>
      <c r="H1756" s="14" t="str">
        <f t="shared" si="54"/>
        <v/>
      </c>
      <c r="I1756" t="str">
        <f>CONCATENATE(ESE!C1756,"-",ESE!D1756,"-",ESE!G1756)</f>
        <v>ITA-zan VETRI-17</v>
      </c>
      <c r="J1756" t="str">
        <f t="shared" si="55"/>
        <v>866</v>
      </c>
    </row>
    <row r="1757" spans="1:10" ht="12.75" customHeight="1" x14ac:dyDescent="0.3">
      <c r="A1757" s="2">
        <v>1759</v>
      </c>
      <c r="B1757" s="2" t="s">
        <v>845</v>
      </c>
      <c r="C1757" s="2" t="s">
        <v>8</v>
      </c>
      <c r="D1757" s="2" t="s">
        <v>9</v>
      </c>
      <c r="E1757" s="2" t="s">
        <v>1440</v>
      </c>
      <c r="F1757" s="2">
        <v>20</v>
      </c>
      <c r="G1757" s="3">
        <v>22</v>
      </c>
      <c r="H1757" s="14">
        <f t="shared" si="54"/>
        <v>440</v>
      </c>
      <c r="I1757" t="str">
        <f>CONCATENATE(ESE!C1757,"-",ESE!D1757,"-",ESE!G1757)</f>
        <v>ITA-SG-22</v>
      </c>
      <c r="J1757" t="str">
        <f t="shared" si="55"/>
        <v>049</v>
      </c>
    </row>
    <row r="1758" spans="1:10" ht="12.75" customHeight="1" x14ac:dyDescent="0.3">
      <c r="A1758" s="2">
        <v>1760</v>
      </c>
      <c r="B1758" s="2" t="s">
        <v>845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14" t="str">
        <f t="shared" si="54"/>
        <v/>
      </c>
      <c r="I1758" t="str">
        <f>CONCATENATE(ESE!C1758,"-",ESE!D1758,"-",ESE!G1758)</f>
        <v>ITA-SG-36</v>
      </c>
      <c r="J1758" t="str">
        <f t="shared" si="55"/>
        <v>049</v>
      </c>
    </row>
    <row r="1759" spans="1:10" ht="12.75" customHeight="1" x14ac:dyDescent="0.3">
      <c r="A1759" s="2">
        <v>1761</v>
      </c>
      <c r="B1759" s="2" t="s">
        <v>845</v>
      </c>
      <c r="C1759" s="2" t="s">
        <v>8</v>
      </c>
      <c r="D1759" s="2" t="s">
        <v>9</v>
      </c>
      <c r="E1759" s="2" t="s">
        <v>1440</v>
      </c>
      <c r="F1759" s="2">
        <v>20</v>
      </c>
      <c r="G1759" s="3">
        <v>11</v>
      </c>
      <c r="H1759" s="14">
        <f t="shared" si="54"/>
        <v>220</v>
      </c>
      <c r="I1759" t="str">
        <f>CONCATENATE(ESE!C1759,"-",ESE!D1759,"-",ESE!G1759)</f>
        <v>ITA-SG-11</v>
      </c>
      <c r="J1759" t="str">
        <f t="shared" si="55"/>
        <v>049</v>
      </c>
    </row>
    <row r="1760" spans="1:10" ht="12.75" customHeight="1" x14ac:dyDescent="0.3">
      <c r="A1760" s="2">
        <v>1762</v>
      </c>
      <c r="B1760" s="2" t="s">
        <v>845</v>
      </c>
      <c r="C1760" s="2" t="s">
        <v>8</v>
      </c>
      <c r="D1760" s="2" t="s">
        <v>9</v>
      </c>
      <c r="E1760" s="2" t="s">
        <v>1440</v>
      </c>
      <c r="F1760" s="2">
        <v>30</v>
      </c>
      <c r="G1760" s="3">
        <v>40</v>
      </c>
      <c r="H1760" s="14">
        <f t="shared" si="54"/>
        <v>1200</v>
      </c>
      <c r="I1760" t="str">
        <f>CONCATENATE(ESE!C1760,"-",ESE!D1760,"-",ESE!G1760)</f>
        <v>ITA-SG-40</v>
      </c>
      <c r="J1760" t="str">
        <f t="shared" si="55"/>
        <v>049</v>
      </c>
    </row>
    <row r="1761" spans="1:10" ht="12.75" customHeight="1" x14ac:dyDescent="0.3">
      <c r="A1761" s="2">
        <v>1763</v>
      </c>
      <c r="B1761" s="2" t="s">
        <v>846</v>
      </c>
      <c r="C1761" s="2" t="s">
        <v>8</v>
      </c>
      <c r="D1761" s="2" t="s">
        <v>43</v>
      </c>
      <c r="E1761" s="2" t="s">
        <v>10</v>
      </c>
      <c r="F1761" s="2">
        <v>0</v>
      </c>
      <c r="G1761" s="3">
        <v>25</v>
      </c>
      <c r="H1761" s="14" t="str">
        <f t="shared" si="54"/>
        <v/>
      </c>
      <c r="I1761" t="str">
        <f>CONCATENATE(ESE!C1761,"-",ESE!D1761,"-",ESE!G1761)</f>
        <v>ITA-zan pin SPA-25</v>
      </c>
      <c r="J1761" t="str">
        <f t="shared" si="55"/>
        <v>542</v>
      </c>
    </row>
    <row r="1762" spans="1:10" ht="12.75" customHeight="1" x14ac:dyDescent="0.3">
      <c r="A1762" s="2">
        <v>1764</v>
      </c>
      <c r="B1762" s="2" t="s">
        <v>847</v>
      </c>
      <c r="C1762" s="2" t="s">
        <v>8</v>
      </c>
      <c r="D1762" s="2" t="s">
        <v>189</v>
      </c>
      <c r="E1762" s="2" t="s">
        <v>1440</v>
      </c>
      <c r="F1762" s="2">
        <v>30</v>
      </c>
      <c r="G1762" s="3">
        <v>23</v>
      </c>
      <c r="H1762" s="14">
        <f t="shared" si="54"/>
        <v>690</v>
      </c>
      <c r="I1762" t="str">
        <f>CONCATENATE(ESE!C1762,"-",ESE!D1762,"-",ESE!G1762)</f>
        <v>ITA-ECOpin S.R.L.-23</v>
      </c>
      <c r="J1762" t="str">
        <f t="shared" si="55"/>
        <v>539</v>
      </c>
    </row>
    <row r="1763" spans="1:10" ht="12.75" customHeight="1" x14ac:dyDescent="0.3">
      <c r="A1763" s="2">
        <v>1765</v>
      </c>
      <c r="B1763" s="2" t="s">
        <v>847</v>
      </c>
      <c r="C1763" s="2" t="s">
        <v>8</v>
      </c>
      <c r="D1763" s="2" t="s">
        <v>189</v>
      </c>
      <c r="E1763" s="2" t="s">
        <v>1440</v>
      </c>
      <c r="F1763" s="2">
        <v>20</v>
      </c>
      <c r="G1763" s="3">
        <v>25</v>
      </c>
      <c r="H1763" s="14">
        <f t="shared" si="54"/>
        <v>500</v>
      </c>
      <c r="I1763" t="str">
        <f>CONCATENATE(ESE!C1763,"-",ESE!D1763,"-",ESE!G1763)</f>
        <v>ITA-ECOpin S.R.L.-25</v>
      </c>
      <c r="J1763" t="str">
        <f t="shared" si="55"/>
        <v>539</v>
      </c>
    </row>
    <row r="1764" spans="1:10" ht="12.75" customHeight="1" x14ac:dyDescent="0.3">
      <c r="A1764" s="2">
        <v>1766</v>
      </c>
      <c r="B1764" s="2" t="s">
        <v>847</v>
      </c>
      <c r="C1764" s="2" t="s">
        <v>8</v>
      </c>
      <c r="D1764" s="2" t="s">
        <v>189</v>
      </c>
      <c r="E1764" s="2" t="s">
        <v>10</v>
      </c>
      <c r="F1764" s="2">
        <v>0</v>
      </c>
      <c r="G1764" s="3">
        <v>36</v>
      </c>
      <c r="H1764" s="14" t="str">
        <f t="shared" si="54"/>
        <v/>
      </c>
      <c r="I1764" t="str">
        <f>CONCATENATE(ESE!C1764,"-",ESE!D1764,"-",ESE!G1764)</f>
        <v>ITA-ECOpin S.R.L.-36</v>
      </c>
      <c r="J1764" t="str">
        <f t="shared" si="55"/>
        <v>539</v>
      </c>
    </row>
    <row r="1765" spans="1:10" ht="12.75" customHeight="1" x14ac:dyDescent="0.3">
      <c r="A1765" s="2">
        <v>1767</v>
      </c>
      <c r="B1765" s="2" t="s">
        <v>848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14" t="str">
        <f t="shared" si="54"/>
        <v/>
      </c>
      <c r="I1765" t="str">
        <f>CONCATENATE(ESE!C1765,"-",ESE!D1765,"-",ESE!G1765)</f>
        <v>ITA-SG-39</v>
      </c>
      <c r="J1765" t="str">
        <f t="shared" si="55"/>
        <v>781</v>
      </c>
    </row>
    <row r="1766" spans="1:10" ht="12.75" customHeight="1" x14ac:dyDescent="0.3">
      <c r="A1766" s="2">
        <v>1768</v>
      </c>
      <c r="B1766" s="2" t="s">
        <v>849</v>
      </c>
      <c r="C1766" s="2" t="s">
        <v>8</v>
      </c>
      <c r="D1766" s="2" t="s">
        <v>43</v>
      </c>
      <c r="E1766" s="2" t="s">
        <v>10</v>
      </c>
      <c r="F1766" s="2">
        <v>0</v>
      </c>
      <c r="G1766" s="3">
        <v>29</v>
      </c>
      <c r="H1766" s="14" t="str">
        <f t="shared" si="54"/>
        <v/>
      </c>
      <c r="I1766" t="str">
        <f>CONCATENATE(ESE!C1766,"-",ESE!D1766,"-",ESE!G1766)</f>
        <v>ITA-zan pin SPA-29</v>
      </c>
      <c r="J1766" t="str">
        <f t="shared" si="55"/>
        <v>901</v>
      </c>
    </row>
    <row r="1767" spans="1:10" ht="12.75" customHeight="1" x14ac:dyDescent="0.3">
      <c r="A1767" s="2">
        <v>1769</v>
      </c>
      <c r="B1767" s="2" t="s">
        <v>850</v>
      </c>
      <c r="C1767" s="2" t="s">
        <v>8</v>
      </c>
      <c r="D1767" s="2" t="s">
        <v>71</v>
      </c>
      <c r="E1767" s="2" t="s">
        <v>1440</v>
      </c>
      <c r="F1767" s="2">
        <v>20</v>
      </c>
      <c r="G1767" s="3">
        <v>28</v>
      </c>
      <c r="H1767" s="14">
        <f t="shared" si="54"/>
        <v>560</v>
      </c>
      <c r="I1767" t="str">
        <f>CONCATENATE(ESE!C1767,"-",ESE!D1767,"-",ESE!G1767)</f>
        <v>ITA-lollo SRL-28</v>
      </c>
      <c r="J1767" t="str">
        <f t="shared" si="55"/>
        <v>994</v>
      </c>
    </row>
    <row r="1768" spans="1:10" ht="12.75" customHeight="1" x14ac:dyDescent="0.3">
      <c r="A1768" s="2">
        <v>1770</v>
      </c>
      <c r="B1768" s="2" t="s">
        <v>850</v>
      </c>
      <c r="C1768" s="2" t="s">
        <v>8</v>
      </c>
      <c r="D1768" s="2" t="s">
        <v>71</v>
      </c>
      <c r="E1768" s="2" t="s">
        <v>10</v>
      </c>
      <c r="F1768" s="2">
        <v>0</v>
      </c>
      <c r="G1768" s="3">
        <v>19</v>
      </c>
      <c r="H1768" s="14" t="str">
        <f t="shared" si="54"/>
        <v/>
      </c>
      <c r="I1768" t="str">
        <f>CONCATENATE(ESE!C1768,"-",ESE!D1768,"-",ESE!G1768)</f>
        <v>ITA-lollo SRL-19</v>
      </c>
      <c r="J1768" t="str">
        <f t="shared" si="55"/>
        <v>994</v>
      </c>
    </row>
    <row r="1769" spans="1:10" ht="12.75" customHeight="1" x14ac:dyDescent="0.3">
      <c r="A1769" s="2">
        <v>1771</v>
      </c>
      <c r="B1769" s="2" t="s">
        <v>851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14" t="str">
        <f t="shared" si="54"/>
        <v/>
      </c>
      <c r="I1769" t="str">
        <f>CONCATENATE(ESE!C1769,"-",ESE!D1769,"-",ESE!G1769)</f>
        <v>ITA-SG-28</v>
      </c>
      <c r="J1769" t="str">
        <f t="shared" si="55"/>
        <v>046</v>
      </c>
    </row>
    <row r="1770" spans="1:10" ht="12.75" customHeight="1" x14ac:dyDescent="0.3">
      <c r="A1770" s="2">
        <v>1772</v>
      </c>
      <c r="B1770" s="2" t="s">
        <v>852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14" t="str">
        <f t="shared" si="54"/>
        <v/>
      </c>
      <c r="I1770" t="str">
        <f>CONCATENATE(ESE!C1770,"-",ESE!D1770,"-",ESE!G1770)</f>
        <v>ITA-SG-26</v>
      </c>
      <c r="J1770" t="str">
        <f t="shared" si="55"/>
        <v>011</v>
      </c>
    </row>
    <row r="1771" spans="1:10" ht="12.75" customHeight="1" x14ac:dyDescent="0.3">
      <c r="A1771" s="2">
        <v>1773</v>
      </c>
      <c r="B1771" s="2" t="s">
        <v>852</v>
      </c>
      <c r="C1771" s="2" t="s">
        <v>8</v>
      </c>
      <c r="D1771" s="2" t="s">
        <v>9</v>
      </c>
      <c r="E1771" s="2" t="s">
        <v>1440</v>
      </c>
      <c r="F1771" s="2">
        <v>20</v>
      </c>
      <c r="G1771" s="3">
        <v>28</v>
      </c>
      <c r="H1771" s="14">
        <f t="shared" si="54"/>
        <v>560</v>
      </c>
      <c r="I1771" t="str">
        <f>CONCATENATE(ESE!C1771,"-",ESE!D1771,"-",ESE!G1771)</f>
        <v>ITA-SG-28</v>
      </c>
      <c r="J1771" t="str">
        <f t="shared" si="55"/>
        <v>011</v>
      </c>
    </row>
    <row r="1772" spans="1:10" ht="12.75" customHeight="1" x14ac:dyDescent="0.3">
      <c r="A1772" s="2">
        <v>1774</v>
      </c>
      <c r="B1772" s="2" t="s">
        <v>852</v>
      </c>
      <c r="C1772" s="2" t="s">
        <v>8</v>
      </c>
      <c r="D1772" s="2" t="s">
        <v>9</v>
      </c>
      <c r="E1772" s="2" t="s">
        <v>1440</v>
      </c>
      <c r="F1772" s="2">
        <v>30</v>
      </c>
      <c r="G1772" s="3">
        <v>20</v>
      </c>
      <c r="H1772" s="14">
        <f t="shared" si="54"/>
        <v>600</v>
      </c>
      <c r="I1772" t="str">
        <f>CONCATENATE(ESE!C1772,"-",ESE!D1772,"-",ESE!G1772)</f>
        <v>ITA-SG-20</v>
      </c>
      <c r="J1772" t="str">
        <f t="shared" si="55"/>
        <v>011</v>
      </c>
    </row>
    <row r="1773" spans="1:10" ht="12.75" customHeight="1" x14ac:dyDescent="0.3">
      <c r="A1773" s="2">
        <v>1775</v>
      </c>
      <c r="B1773" s="2" t="s">
        <v>853</v>
      </c>
      <c r="C1773" s="2" t="s">
        <v>8</v>
      </c>
      <c r="D1773" s="2" t="s">
        <v>43</v>
      </c>
      <c r="E1773" s="2" t="s">
        <v>10</v>
      </c>
      <c r="F1773" s="2">
        <v>0</v>
      </c>
      <c r="G1773" s="3">
        <v>32</v>
      </c>
      <c r="H1773" s="14" t="str">
        <f t="shared" si="54"/>
        <v/>
      </c>
      <c r="I1773" t="str">
        <f>CONCATENATE(ESE!C1773,"-",ESE!D1773,"-",ESE!G1773)</f>
        <v>ITA-zan pin SPA-32</v>
      </c>
      <c r="J1773" t="str">
        <f t="shared" si="55"/>
        <v>171</v>
      </c>
    </row>
    <row r="1774" spans="1:10" ht="12.75" customHeight="1" x14ac:dyDescent="0.3">
      <c r="A1774" s="2">
        <v>1776</v>
      </c>
      <c r="B1774" s="2" t="s">
        <v>853</v>
      </c>
      <c r="C1774" s="2" t="s">
        <v>8</v>
      </c>
      <c r="D1774" s="2" t="s">
        <v>43</v>
      </c>
      <c r="E1774" s="2" t="s">
        <v>1440</v>
      </c>
      <c r="F1774" s="2">
        <v>20</v>
      </c>
      <c r="G1774" s="3">
        <v>35</v>
      </c>
      <c r="H1774" s="14">
        <f t="shared" si="54"/>
        <v>700</v>
      </c>
      <c r="I1774" t="str">
        <f>CONCATENATE(ESE!C1774,"-",ESE!D1774,"-",ESE!G1774)</f>
        <v>ITA-zan pin SPA-35</v>
      </c>
      <c r="J1774" t="str">
        <f t="shared" si="55"/>
        <v>171</v>
      </c>
    </row>
    <row r="1775" spans="1:10" ht="12.75" customHeight="1" x14ac:dyDescent="0.3">
      <c r="A1775" s="2">
        <v>1777</v>
      </c>
      <c r="B1775" s="2" t="s">
        <v>854</v>
      </c>
      <c r="C1775" s="2" t="s">
        <v>8</v>
      </c>
      <c r="D1775" s="2" t="s">
        <v>43</v>
      </c>
      <c r="E1775" s="2" t="s">
        <v>10</v>
      </c>
      <c r="F1775" s="2">
        <v>0</v>
      </c>
      <c r="G1775" s="3">
        <v>38</v>
      </c>
      <c r="H1775" s="14" t="str">
        <f t="shared" si="54"/>
        <v/>
      </c>
      <c r="I1775" t="str">
        <f>CONCATENATE(ESE!C1775,"-",ESE!D1775,"-",ESE!G1775)</f>
        <v>ITA-zan pin SPA-38</v>
      </c>
      <c r="J1775" t="str">
        <f t="shared" si="55"/>
        <v>730</v>
      </c>
    </row>
    <row r="1776" spans="1:10" ht="12.75" customHeight="1" x14ac:dyDescent="0.3">
      <c r="A1776" s="2">
        <v>1778</v>
      </c>
      <c r="B1776" s="2" t="s">
        <v>854</v>
      </c>
      <c r="C1776" s="2" t="s">
        <v>8</v>
      </c>
      <c r="D1776" s="2" t="s">
        <v>43</v>
      </c>
      <c r="E1776" s="2" t="s">
        <v>1440</v>
      </c>
      <c r="F1776" s="2">
        <v>30</v>
      </c>
      <c r="G1776" s="3">
        <v>28</v>
      </c>
      <c r="H1776" s="14">
        <f t="shared" si="54"/>
        <v>840</v>
      </c>
      <c r="I1776" t="str">
        <f>CONCATENATE(ESE!C1776,"-",ESE!D1776,"-",ESE!G1776)</f>
        <v>ITA-zan pin SPA-28</v>
      </c>
      <c r="J1776" t="str">
        <f t="shared" si="55"/>
        <v>730</v>
      </c>
    </row>
    <row r="1777" spans="1:10" ht="12.75" customHeight="1" x14ac:dyDescent="0.3">
      <c r="A1777" s="2">
        <v>1779</v>
      </c>
      <c r="B1777" s="2" t="s">
        <v>854</v>
      </c>
      <c r="C1777" s="2" t="s">
        <v>8</v>
      </c>
      <c r="D1777" s="2" t="s">
        <v>43</v>
      </c>
      <c r="E1777" s="2" t="s">
        <v>1440</v>
      </c>
      <c r="F1777" s="2">
        <v>20</v>
      </c>
      <c r="G1777" s="3">
        <v>25</v>
      </c>
      <c r="H1777" s="14">
        <f t="shared" si="54"/>
        <v>500</v>
      </c>
      <c r="I1777" t="str">
        <f>CONCATENATE(ESE!C1777,"-",ESE!D1777,"-",ESE!G1777)</f>
        <v>ITA-zan pin SPA-25</v>
      </c>
      <c r="J1777" t="str">
        <f t="shared" si="55"/>
        <v>730</v>
      </c>
    </row>
    <row r="1778" spans="1:10" ht="12.75" customHeight="1" x14ac:dyDescent="0.3">
      <c r="A1778" s="2">
        <v>1780</v>
      </c>
      <c r="B1778" s="2" t="s">
        <v>854</v>
      </c>
      <c r="C1778" s="2" t="s">
        <v>8</v>
      </c>
      <c r="D1778" s="2" t="s">
        <v>43</v>
      </c>
      <c r="E1778" s="2" t="s">
        <v>1440</v>
      </c>
      <c r="F1778" s="2">
        <v>20</v>
      </c>
      <c r="G1778" s="3">
        <v>33</v>
      </c>
      <c r="H1778" s="14">
        <f t="shared" si="54"/>
        <v>660</v>
      </c>
      <c r="I1778" t="str">
        <f>CONCATENATE(ESE!C1778,"-",ESE!D1778,"-",ESE!G1778)</f>
        <v>ITA-zan pin SPA-33</v>
      </c>
      <c r="J1778" t="str">
        <f t="shared" si="55"/>
        <v>730</v>
      </c>
    </row>
    <row r="1779" spans="1:10" ht="12.75" customHeight="1" x14ac:dyDescent="0.3">
      <c r="A1779" s="2">
        <v>1781</v>
      </c>
      <c r="B1779" s="2" t="s">
        <v>855</v>
      </c>
      <c r="C1779" s="2" t="s">
        <v>13</v>
      </c>
      <c r="D1779" s="2" t="s">
        <v>12</v>
      </c>
      <c r="E1779" s="2" t="s">
        <v>10</v>
      </c>
      <c r="F1779" s="2">
        <v>0</v>
      </c>
      <c r="G1779" s="3">
        <v>22</v>
      </c>
      <c r="H1779" s="14" t="str">
        <f t="shared" si="54"/>
        <v/>
      </c>
      <c r="I1779" t="str">
        <f>CONCATENATE(ESE!C1779,"-",ESE!D1779,"-",ESE!G1779)</f>
        <v>EGY-ccc order-22</v>
      </c>
      <c r="J1779" t="str">
        <f t="shared" si="55"/>
        <v>977</v>
      </c>
    </row>
    <row r="1780" spans="1:10" ht="12.75" customHeight="1" x14ac:dyDescent="0.3">
      <c r="A1780" s="2">
        <v>1782</v>
      </c>
      <c r="B1780" s="2" t="s">
        <v>855</v>
      </c>
      <c r="C1780" s="2" t="s">
        <v>13</v>
      </c>
      <c r="D1780" s="2" t="s">
        <v>12</v>
      </c>
      <c r="E1780" s="2" t="s">
        <v>1440</v>
      </c>
      <c r="F1780" s="2">
        <v>20</v>
      </c>
      <c r="G1780" s="3">
        <v>22</v>
      </c>
      <c r="H1780" s="14">
        <f t="shared" si="54"/>
        <v>440</v>
      </c>
      <c r="I1780" t="str">
        <f>CONCATENATE(ESE!C1780,"-",ESE!D1780,"-",ESE!G1780)</f>
        <v>EGY-ccc order-22</v>
      </c>
      <c r="J1780" t="str">
        <f t="shared" si="55"/>
        <v>977</v>
      </c>
    </row>
    <row r="1781" spans="1:10" ht="12.75" customHeight="1" x14ac:dyDescent="0.3">
      <c r="A1781" s="2">
        <v>1783</v>
      </c>
      <c r="B1781" s="2" t="s">
        <v>856</v>
      </c>
      <c r="C1781" s="2" t="s">
        <v>8</v>
      </c>
      <c r="D1781" s="2" t="s">
        <v>43</v>
      </c>
      <c r="E1781" s="2" t="s">
        <v>10</v>
      </c>
      <c r="F1781" s="2">
        <v>0</v>
      </c>
      <c r="G1781" s="3">
        <v>29</v>
      </c>
      <c r="H1781" s="14" t="str">
        <f t="shared" si="54"/>
        <v/>
      </c>
      <c r="I1781" t="str">
        <f>CONCATENATE(ESE!C1781,"-",ESE!D1781,"-",ESE!G1781)</f>
        <v>ITA-zan pin SPA-29</v>
      </c>
      <c r="J1781" t="str">
        <f t="shared" si="55"/>
        <v>786</v>
      </c>
    </row>
    <row r="1782" spans="1:10" ht="12.75" customHeight="1" x14ac:dyDescent="0.3">
      <c r="A1782" s="2">
        <v>1784</v>
      </c>
      <c r="B1782" s="2" t="s">
        <v>856</v>
      </c>
      <c r="C1782" s="2" t="s">
        <v>8</v>
      </c>
      <c r="D1782" s="2" t="s">
        <v>43</v>
      </c>
      <c r="E1782" s="2" t="s">
        <v>1440</v>
      </c>
      <c r="F1782" s="2">
        <v>30</v>
      </c>
      <c r="G1782" s="3">
        <v>30</v>
      </c>
      <c r="H1782" s="14">
        <f t="shared" si="54"/>
        <v>900</v>
      </c>
      <c r="I1782" t="str">
        <f>CONCATENATE(ESE!C1782,"-",ESE!D1782,"-",ESE!G1782)</f>
        <v>ITA-zan pin SPA-30</v>
      </c>
      <c r="J1782" t="str">
        <f t="shared" si="55"/>
        <v>786</v>
      </c>
    </row>
    <row r="1783" spans="1:10" ht="12.75" customHeight="1" x14ac:dyDescent="0.3">
      <c r="A1783" s="2">
        <v>1785</v>
      </c>
      <c r="B1783" s="2" t="s">
        <v>857</v>
      </c>
      <c r="C1783" s="2" t="s">
        <v>8</v>
      </c>
      <c r="D1783" s="2" t="s">
        <v>43</v>
      </c>
      <c r="E1783" s="2" t="s">
        <v>1440</v>
      </c>
      <c r="F1783" s="2">
        <v>20</v>
      </c>
      <c r="G1783" s="3">
        <v>40</v>
      </c>
      <c r="H1783" s="14">
        <f t="shared" si="54"/>
        <v>800</v>
      </c>
      <c r="I1783" t="str">
        <f>CONCATENATE(ESE!C1783,"-",ESE!D1783,"-",ESE!G1783)</f>
        <v>ITA-zan pin SPA-40</v>
      </c>
      <c r="J1783" t="str">
        <f t="shared" si="55"/>
        <v>868</v>
      </c>
    </row>
    <row r="1784" spans="1:10" ht="12.75" customHeight="1" x14ac:dyDescent="0.3">
      <c r="A1784" s="2">
        <v>1786</v>
      </c>
      <c r="B1784" s="2" t="s">
        <v>857</v>
      </c>
      <c r="C1784" s="2" t="s">
        <v>8</v>
      </c>
      <c r="D1784" s="2" t="s">
        <v>43</v>
      </c>
      <c r="E1784" s="2" t="s">
        <v>1440</v>
      </c>
      <c r="F1784" s="2">
        <v>20</v>
      </c>
      <c r="G1784" s="3">
        <v>39</v>
      </c>
      <c r="H1784" s="14">
        <f t="shared" si="54"/>
        <v>780</v>
      </c>
      <c r="I1784" t="str">
        <f>CONCATENATE(ESE!C1784,"-",ESE!D1784,"-",ESE!G1784)</f>
        <v>ITA-zan pin SPA-39</v>
      </c>
      <c r="J1784" t="str">
        <f t="shared" si="55"/>
        <v>868</v>
      </c>
    </row>
    <row r="1785" spans="1:10" ht="12.75" customHeight="1" x14ac:dyDescent="0.3">
      <c r="A1785" s="2">
        <v>1787</v>
      </c>
      <c r="B1785" s="2" t="s">
        <v>857</v>
      </c>
      <c r="C1785" s="2" t="s">
        <v>8</v>
      </c>
      <c r="D1785" s="2" t="s">
        <v>43</v>
      </c>
      <c r="E1785" s="2" t="s">
        <v>10</v>
      </c>
      <c r="F1785" s="2">
        <v>0</v>
      </c>
      <c r="G1785" s="3">
        <v>13</v>
      </c>
      <c r="H1785" s="14" t="str">
        <f t="shared" si="54"/>
        <v/>
      </c>
      <c r="I1785" t="str">
        <f>CONCATENATE(ESE!C1785,"-",ESE!D1785,"-",ESE!G1785)</f>
        <v>ITA-zan pin SPA-13</v>
      </c>
      <c r="J1785" t="str">
        <f t="shared" si="55"/>
        <v>868</v>
      </c>
    </row>
    <row r="1786" spans="1:10" ht="12.75" customHeight="1" x14ac:dyDescent="0.3">
      <c r="A1786" s="2">
        <v>1788</v>
      </c>
      <c r="B1786" s="2" t="s">
        <v>857</v>
      </c>
      <c r="C1786" s="2" t="s">
        <v>8</v>
      </c>
      <c r="D1786" s="2" t="s">
        <v>43</v>
      </c>
      <c r="E1786" s="2" t="s">
        <v>1440</v>
      </c>
      <c r="F1786" s="2">
        <v>30</v>
      </c>
      <c r="G1786" s="3">
        <v>21</v>
      </c>
      <c r="H1786" s="14">
        <f t="shared" si="54"/>
        <v>630</v>
      </c>
      <c r="I1786" t="str">
        <f>CONCATENATE(ESE!C1786,"-",ESE!D1786,"-",ESE!G1786)</f>
        <v>ITA-zan pin SPA-21</v>
      </c>
      <c r="J1786" t="str">
        <f t="shared" si="55"/>
        <v>868</v>
      </c>
    </row>
    <row r="1787" spans="1:10" ht="12.75" customHeight="1" x14ac:dyDescent="0.3">
      <c r="A1787" s="2">
        <v>1789</v>
      </c>
      <c r="B1787" s="2" t="s">
        <v>858</v>
      </c>
      <c r="C1787" s="2" t="s">
        <v>8</v>
      </c>
      <c r="D1787" s="2" t="s">
        <v>9</v>
      </c>
      <c r="E1787" s="2" t="s">
        <v>1440</v>
      </c>
      <c r="F1787" s="2">
        <v>30</v>
      </c>
      <c r="G1787" s="3">
        <v>31</v>
      </c>
      <c r="H1787" s="14">
        <f t="shared" si="54"/>
        <v>930</v>
      </c>
      <c r="I1787" t="str">
        <f>CONCATENATE(ESE!C1787,"-",ESE!D1787,"-",ESE!G1787)</f>
        <v>ITA-SG-31</v>
      </c>
      <c r="J1787" t="str">
        <f t="shared" si="55"/>
        <v>123</v>
      </c>
    </row>
    <row r="1788" spans="1:10" ht="12.75" customHeight="1" x14ac:dyDescent="0.3">
      <c r="A1788" s="2">
        <v>1790</v>
      </c>
      <c r="B1788" s="2" t="s">
        <v>858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14" t="str">
        <f t="shared" si="54"/>
        <v/>
      </c>
      <c r="I1788" t="str">
        <f>CONCATENATE(ESE!C1788,"-",ESE!D1788,"-",ESE!G1788)</f>
        <v>ITA-SG-17</v>
      </c>
      <c r="J1788" t="str">
        <f t="shared" si="55"/>
        <v>123</v>
      </c>
    </row>
    <row r="1789" spans="1:10" ht="12.75" customHeight="1" x14ac:dyDescent="0.3">
      <c r="A1789" s="2">
        <v>1791</v>
      </c>
      <c r="B1789" s="2" t="s">
        <v>859</v>
      </c>
      <c r="C1789" s="2" t="s">
        <v>8</v>
      </c>
      <c r="D1789" s="2" t="s">
        <v>43</v>
      </c>
      <c r="E1789" s="2" t="s">
        <v>1440</v>
      </c>
      <c r="F1789" s="2">
        <v>30</v>
      </c>
      <c r="G1789" s="3">
        <v>34</v>
      </c>
      <c r="H1789" s="14">
        <f t="shared" si="54"/>
        <v>1020</v>
      </c>
      <c r="I1789" t="str">
        <f>CONCATENATE(ESE!C1789,"-",ESE!D1789,"-",ESE!G1789)</f>
        <v>ITA-zan pin SPA-34</v>
      </c>
      <c r="J1789" t="str">
        <f t="shared" si="55"/>
        <v>950</v>
      </c>
    </row>
    <row r="1790" spans="1:10" ht="12.75" customHeight="1" x14ac:dyDescent="0.3">
      <c r="A1790" s="2">
        <v>1792</v>
      </c>
      <c r="B1790" s="2" t="s">
        <v>859</v>
      </c>
      <c r="C1790" s="2" t="s">
        <v>8</v>
      </c>
      <c r="D1790" s="2" t="s">
        <v>43</v>
      </c>
      <c r="E1790" s="2" t="s">
        <v>10</v>
      </c>
      <c r="F1790" s="2">
        <v>0</v>
      </c>
      <c r="G1790" s="3">
        <v>10</v>
      </c>
      <c r="H1790" s="14" t="str">
        <f t="shared" si="54"/>
        <v/>
      </c>
      <c r="I1790" t="str">
        <f>CONCATENATE(ESE!C1790,"-",ESE!D1790,"-",ESE!G1790)</f>
        <v>ITA-zan pin SPA-10</v>
      </c>
      <c r="J1790" t="str">
        <f t="shared" si="55"/>
        <v>950</v>
      </c>
    </row>
    <row r="1791" spans="1:10" ht="12.75" customHeight="1" x14ac:dyDescent="0.3">
      <c r="A1791" s="2">
        <v>1793</v>
      </c>
      <c r="B1791" s="2" t="s">
        <v>860</v>
      </c>
      <c r="C1791" s="2" t="s">
        <v>8</v>
      </c>
      <c r="D1791" s="2" t="s">
        <v>43</v>
      </c>
      <c r="E1791" s="2" t="s">
        <v>10</v>
      </c>
      <c r="F1791" s="2">
        <v>0</v>
      </c>
      <c r="G1791" s="3">
        <v>14</v>
      </c>
      <c r="H1791" s="14" t="str">
        <f t="shared" si="54"/>
        <v/>
      </c>
      <c r="I1791" t="str">
        <f>CONCATENATE(ESE!C1791,"-",ESE!D1791,"-",ESE!G1791)</f>
        <v>ITA-zan pin SPA-14</v>
      </c>
      <c r="J1791" t="str">
        <f t="shared" si="55"/>
        <v>923</v>
      </c>
    </row>
    <row r="1792" spans="1:10" ht="12.75" customHeight="1" x14ac:dyDescent="0.3">
      <c r="A1792" s="2">
        <v>1794</v>
      </c>
      <c r="B1792" s="2" t="s">
        <v>861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14" t="str">
        <f t="shared" si="54"/>
        <v/>
      </c>
      <c r="I1792" t="str">
        <f>CONCATENATE(ESE!C1792,"-",ESE!D1792,"-",ESE!G1792)</f>
        <v>ITA-SG-13</v>
      </c>
      <c r="J1792" t="str">
        <f t="shared" si="55"/>
        <v>086</v>
      </c>
    </row>
    <row r="1793" spans="1:10" ht="12.75" customHeight="1" x14ac:dyDescent="0.3">
      <c r="A1793" s="2">
        <v>1795</v>
      </c>
      <c r="B1793" s="2" t="s">
        <v>861</v>
      </c>
      <c r="C1793" s="2" t="s">
        <v>8</v>
      </c>
      <c r="D1793" s="2" t="s">
        <v>9</v>
      </c>
      <c r="E1793" s="2" t="s">
        <v>1440</v>
      </c>
      <c r="F1793" s="2">
        <v>30</v>
      </c>
      <c r="G1793" s="3">
        <v>11</v>
      </c>
      <c r="H1793" s="14">
        <f t="shared" si="54"/>
        <v>330</v>
      </c>
      <c r="I1793" t="str">
        <f>CONCATENATE(ESE!C1793,"-",ESE!D1793,"-",ESE!G1793)</f>
        <v>ITA-SG-11</v>
      </c>
      <c r="J1793" t="str">
        <f t="shared" si="55"/>
        <v>086</v>
      </c>
    </row>
    <row r="1794" spans="1:10" ht="12.75" customHeight="1" x14ac:dyDescent="0.3">
      <c r="A1794" s="2">
        <v>1796</v>
      </c>
      <c r="B1794" s="2" t="s">
        <v>862</v>
      </c>
      <c r="C1794" s="2" t="s">
        <v>8</v>
      </c>
      <c r="D1794" s="2" t="s">
        <v>32</v>
      </c>
      <c r="E1794" s="2" t="s">
        <v>1440</v>
      </c>
      <c r="F1794" s="2">
        <v>20</v>
      </c>
      <c r="G1794" s="3">
        <v>27</v>
      </c>
      <c r="H1794" s="14">
        <f t="shared" si="54"/>
        <v>540</v>
      </c>
      <c r="I1794" t="str">
        <f>CONCATENATE(ESE!C1794,"-",ESE!D1794,"-",ESE!G1794)</f>
        <v>ITA-zan VETRI-27</v>
      </c>
      <c r="J1794" t="str">
        <f t="shared" si="55"/>
        <v>845</v>
      </c>
    </row>
    <row r="1795" spans="1:10" ht="12.75" customHeight="1" x14ac:dyDescent="0.3">
      <c r="A1795" s="2">
        <v>1797</v>
      </c>
      <c r="B1795" s="2" t="s">
        <v>862</v>
      </c>
      <c r="C1795" s="2" t="s">
        <v>8</v>
      </c>
      <c r="D1795" s="2" t="s">
        <v>32</v>
      </c>
      <c r="E1795" s="2" t="s">
        <v>10</v>
      </c>
      <c r="F1795" s="2">
        <v>0</v>
      </c>
      <c r="G1795" s="3">
        <v>12</v>
      </c>
      <c r="H1795" s="14" t="str">
        <f t="shared" ref="H1795:H1858" si="56">IF(F1795=0,"",F1795*G1795)</f>
        <v/>
      </c>
      <c r="I1795" t="str">
        <f>CONCATENATE(ESE!C1795,"-",ESE!D1795,"-",ESE!G1795)</f>
        <v>ITA-zan VETRI-12</v>
      </c>
      <c r="J1795" t="str">
        <f t="shared" ref="J1795:J1858" si="57">MID(B1795,3,3)</f>
        <v>845</v>
      </c>
    </row>
    <row r="1796" spans="1:10" ht="12.75" customHeight="1" x14ac:dyDescent="0.3">
      <c r="A1796" s="2">
        <v>1798</v>
      </c>
      <c r="B1796" s="2" t="s">
        <v>862</v>
      </c>
      <c r="C1796" s="2" t="s">
        <v>8</v>
      </c>
      <c r="D1796" s="2" t="s">
        <v>32</v>
      </c>
      <c r="E1796" s="2" t="s">
        <v>1440</v>
      </c>
      <c r="F1796" s="2">
        <v>30</v>
      </c>
      <c r="G1796" s="3">
        <v>11</v>
      </c>
      <c r="H1796" s="14">
        <f t="shared" si="56"/>
        <v>330</v>
      </c>
      <c r="I1796" t="str">
        <f>CONCATENATE(ESE!C1796,"-",ESE!D1796,"-",ESE!G1796)</f>
        <v>ITA-zan VETRI-11</v>
      </c>
      <c r="J1796" t="str">
        <f t="shared" si="57"/>
        <v>845</v>
      </c>
    </row>
    <row r="1797" spans="1:10" ht="12.75" customHeight="1" x14ac:dyDescent="0.3">
      <c r="A1797" s="2">
        <v>1799</v>
      </c>
      <c r="B1797" s="2" t="s">
        <v>863</v>
      </c>
      <c r="C1797" s="2" t="s">
        <v>8</v>
      </c>
      <c r="D1797" s="2" t="s">
        <v>9</v>
      </c>
      <c r="E1797" s="2" t="s">
        <v>1440</v>
      </c>
      <c r="F1797" s="2">
        <v>30</v>
      </c>
      <c r="G1797" s="3">
        <v>20</v>
      </c>
      <c r="H1797" s="14">
        <f t="shared" si="56"/>
        <v>600</v>
      </c>
      <c r="I1797" t="str">
        <f>CONCATENATE(ESE!C1797,"-",ESE!D1797,"-",ESE!G1797)</f>
        <v>ITA-SG-20</v>
      </c>
      <c r="J1797" t="str">
        <f t="shared" si="57"/>
        <v>728</v>
      </c>
    </row>
    <row r="1798" spans="1:10" ht="12.75" customHeight="1" x14ac:dyDescent="0.3">
      <c r="A1798" s="2">
        <v>1800</v>
      </c>
      <c r="B1798" s="2" t="s">
        <v>863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14" t="str">
        <f t="shared" si="56"/>
        <v/>
      </c>
      <c r="I1798" t="str">
        <f>CONCATENATE(ESE!C1798,"-",ESE!D1798,"-",ESE!G1798)</f>
        <v>ITA-SG-16</v>
      </c>
      <c r="J1798" t="str">
        <f t="shared" si="57"/>
        <v>728</v>
      </c>
    </row>
    <row r="1799" spans="1:10" ht="12.75" customHeight="1" x14ac:dyDescent="0.3">
      <c r="A1799" s="2">
        <v>1801</v>
      </c>
      <c r="B1799" s="2" t="s">
        <v>864</v>
      </c>
      <c r="C1799" s="2" t="s">
        <v>8</v>
      </c>
      <c r="D1799" s="2" t="s">
        <v>93</v>
      </c>
      <c r="E1799" s="2" t="s">
        <v>1440</v>
      </c>
      <c r="F1799" s="2">
        <v>20</v>
      </c>
      <c r="G1799" s="3">
        <v>17</v>
      </c>
      <c r="H1799" s="14">
        <f t="shared" si="56"/>
        <v>340</v>
      </c>
      <c r="I1799" t="str">
        <f>CONCATENATE(ESE!C1799,"-",ESE!D1799,"-",ESE!G1799)</f>
        <v>ITA-zan SPA-17</v>
      </c>
      <c r="J1799" t="str">
        <f t="shared" si="57"/>
        <v>931</v>
      </c>
    </row>
    <row r="1800" spans="1:10" ht="12.75" customHeight="1" x14ac:dyDescent="0.3">
      <c r="A1800" s="2">
        <v>1802</v>
      </c>
      <c r="B1800" s="2" t="s">
        <v>864</v>
      </c>
      <c r="C1800" s="2" t="s">
        <v>8</v>
      </c>
      <c r="D1800" s="2" t="s">
        <v>93</v>
      </c>
      <c r="E1800" s="2" t="s">
        <v>10</v>
      </c>
      <c r="F1800" s="2">
        <v>0</v>
      </c>
      <c r="G1800" s="3">
        <v>30</v>
      </c>
      <c r="H1800" s="14" t="str">
        <f t="shared" si="56"/>
        <v/>
      </c>
      <c r="I1800" t="str">
        <f>CONCATENATE(ESE!C1800,"-",ESE!D1800,"-",ESE!G1800)</f>
        <v>ITA-zan SPA-30</v>
      </c>
      <c r="J1800" t="str">
        <f t="shared" si="57"/>
        <v>931</v>
      </c>
    </row>
    <row r="1801" spans="1:10" ht="12.75" customHeight="1" x14ac:dyDescent="0.3">
      <c r="A1801" s="2">
        <v>1803</v>
      </c>
      <c r="B1801" s="2" t="s">
        <v>864</v>
      </c>
      <c r="C1801" s="2" t="s">
        <v>8</v>
      </c>
      <c r="D1801" s="2" t="s">
        <v>93</v>
      </c>
      <c r="E1801" s="2" t="s">
        <v>1440</v>
      </c>
      <c r="F1801" s="2">
        <v>30</v>
      </c>
      <c r="G1801" s="3">
        <v>16</v>
      </c>
      <c r="H1801" s="14">
        <f t="shared" si="56"/>
        <v>480</v>
      </c>
      <c r="I1801" t="str">
        <f>CONCATENATE(ESE!C1801,"-",ESE!D1801,"-",ESE!G1801)</f>
        <v>ITA-zan SPA-16</v>
      </c>
      <c r="J1801" t="str">
        <f t="shared" si="57"/>
        <v>931</v>
      </c>
    </row>
    <row r="1802" spans="1:10" ht="12.75" customHeight="1" x14ac:dyDescent="0.3">
      <c r="A1802" s="2">
        <v>1804</v>
      </c>
      <c r="B1802" s="2" t="s">
        <v>865</v>
      </c>
      <c r="C1802" s="2" t="s">
        <v>79</v>
      </c>
      <c r="D1802" s="2" t="s">
        <v>195</v>
      </c>
      <c r="E1802" s="2" t="s">
        <v>10</v>
      </c>
      <c r="F1802" s="2">
        <v>0</v>
      </c>
      <c r="G1802" s="3">
        <v>17</v>
      </c>
      <c r="H1802" s="14" t="str">
        <f t="shared" si="56"/>
        <v/>
      </c>
      <c r="I1802" t="str">
        <f>CONCATENATE(ESE!C1802,"-",ESE!D1802,"-",ESE!G1802)</f>
        <v>GRC-zan palla SA-17</v>
      </c>
      <c r="J1802" t="str">
        <f t="shared" si="57"/>
        <v>724</v>
      </c>
    </row>
    <row r="1803" spans="1:10" ht="12.75" customHeight="1" x14ac:dyDescent="0.3">
      <c r="A1803" s="2">
        <v>1805</v>
      </c>
      <c r="B1803" s="2" t="s">
        <v>865</v>
      </c>
      <c r="C1803" s="2" t="s">
        <v>79</v>
      </c>
      <c r="D1803" s="2" t="s">
        <v>195</v>
      </c>
      <c r="E1803" s="2" t="s">
        <v>1440</v>
      </c>
      <c r="F1803" s="2">
        <v>30</v>
      </c>
      <c r="G1803" s="3">
        <v>33</v>
      </c>
      <c r="H1803" s="14">
        <f t="shared" si="56"/>
        <v>990</v>
      </c>
      <c r="I1803" t="str">
        <f>CONCATENATE(ESE!C1803,"-",ESE!D1803,"-",ESE!G1803)</f>
        <v>GRC-zan palla SA-33</v>
      </c>
      <c r="J1803" t="str">
        <f t="shared" si="57"/>
        <v>724</v>
      </c>
    </row>
    <row r="1804" spans="1:10" ht="12.75" customHeight="1" x14ac:dyDescent="0.3">
      <c r="A1804" s="2">
        <v>1806</v>
      </c>
      <c r="B1804" s="2" t="s">
        <v>865</v>
      </c>
      <c r="C1804" s="2" t="s">
        <v>79</v>
      </c>
      <c r="D1804" s="2" t="s">
        <v>195</v>
      </c>
      <c r="E1804" s="2" t="s">
        <v>1440</v>
      </c>
      <c r="F1804" s="2">
        <v>20</v>
      </c>
      <c r="G1804" s="3">
        <v>10</v>
      </c>
      <c r="H1804" s="14">
        <f t="shared" si="56"/>
        <v>200</v>
      </c>
      <c r="I1804" t="str">
        <f>CONCATENATE(ESE!C1804,"-",ESE!D1804,"-",ESE!G1804)</f>
        <v>GRC-zan palla SA-10</v>
      </c>
      <c r="J1804" t="str">
        <f t="shared" si="57"/>
        <v>724</v>
      </c>
    </row>
    <row r="1805" spans="1:10" ht="12.75" customHeight="1" x14ac:dyDescent="0.3">
      <c r="A1805" s="2">
        <v>1807</v>
      </c>
      <c r="B1805" s="2" t="s">
        <v>866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14" t="str">
        <f t="shared" si="56"/>
        <v/>
      </c>
      <c r="I1805" t="str">
        <f>CONCATENATE(ESE!C1805,"-",ESE!D1805,"-",ESE!G1805)</f>
        <v>ITA-SG-39</v>
      </c>
      <c r="J1805" t="str">
        <f t="shared" si="57"/>
        <v>457</v>
      </c>
    </row>
    <row r="1806" spans="1:10" ht="12.75" customHeight="1" x14ac:dyDescent="0.3">
      <c r="A1806" s="2">
        <v>1808</v>
      </c>
      <c r="B1806" s="2" t="s">
        <v>866</v>
      </c>
      <c r="C1806" s="2" t="s">
        <v>8</v>
      </c>
      <c r="D1806" s="2" t="s">
        <v>9</v>
      </c>
      <c r="E1806" s="2" t="s">
        <v>1440</v>
      </c>
      <c r="F1806" s="2">
        <v>20</v>
      </c>
      <c r="G1806" s="3">
        <v>30</v>
      </c>
      <c r="H1806" s="14">
        <f t="shared" si="56"/>
        <v>600</v>
      </c>
      <c r="I1806" t="str">
        <f>CONCATENATE(ESE!C1806,"-",ESE!D1806,"-",ESE!G1806)</f>
        <v>ITA-SG-30</v>
      </c>
      <c r="J1806" t="str">
        <f t="shared" si="57"/>
        <v>457</v>
      </c>
    </row>
    <row r="1807" spans="1:10" ht="12.75" customHeight="1" x14ac:dyDescent="0.3">
      <c r="A1807" s="2">
        <v>1809</v>
      </c>
      <c r="B1807" s="2" t="s">
        <v>866</v>
      </c>
      <c r="C1807" s="2" t="s">
        <v>8</v>
      </c>
      <c r="D1807" s="2" t="s">
        <v>9</v>
      </c>
      <c r="E1807" s="2" t="s">
        <v>1440</v>
      </c>
      <c r="F1807" s="2">
        <v>30</v>
      </c>
      <c r="G1807" s="3">
        <v>19</v>
      </c>
      <c r="H1807" s="14">
        <f t="shared" si="56"/>
        <v>570</v>
      </c>
      <c r="I1807" t="str">
        <f>CONCATENATE(ESE!C1807,"-",ESE!D1807,"-",ESE!G1807)</f>
        <v>ITA-SG-19</v>
      </c>
      <c r="J1807" t="str">
        <f t="shared" si="57"/>
        <v>457</v>
      </c>
    </row>
    <row r="1808" spans="1:10" ht="12.75" customHeight="1" x14ac:dyDescent="0.3">
      <c r="A1808" s="2">
        <v>1810</v>
      </c>
      <c r="B1808" s="2" t="s">
        <v>867</v>
      </c>
      <c r="C1808" s="2" t="s">
        <v>8</v>
      </c>
      <c r="D1808" s="2" t="s">
        <v>101</v>
      </c>
      <c r="E1808" s="2" t="s">
        <v>10</v>
      </c>
      <c r="F1808" s="2">
        <v>0</v>
      </c>
      <c r="G1808" s="3">
        <v>37</v>
      </c>
      <c r="H1808" s="14" t="str">
        <f t="shared" si="56"/>
        <v/>
      </c>
      <c r="I1808" t="str">
        <f>CONCATENATE(ESE!C1808,"-",ESE!D1808,"-",ESE!G1808)</f>
        <v>ITA-SG DISTRIBUZIONE SRL-37</v>
      </c>
      <c r="J1808" t="str">
        <f t="shared" si="57"/>
        <v>063</v>
      </c>
    </row>
    <row r="1809" spans="1:10" ht="12.75" customHeight="1" x14ac:dyDescent="0.3">
      <c r="A1809" s="2">
        <v>1811</v>
      </c>
      <c r="B1809" s="2" t="s">
        <v>867</v>
      </c>
      <c r="C1809" s="2" t="s">
        <v>8</v>
      </c>
      <c r="D1809" s="2" t="s">
        <v>101</v>
      </c>
      <c r="E1809" s="2" t="s">
        <v>1440</v>
      </c>
      <c r="F1809" s="2">
        <v>20</v>
      </c>
      <c r="G1809" s="3">
        <v>17</v>
      </c>
      <c r="H1809" s="14">
        <f t="shared" si="56"/>
        <v>340</v>
      </c>
      <c r="I1809" t="str">
        <f>CONCATENATE(ESE!C1809,"-",ESE!D1809,"-",ESE!G1809)</f>
        <v>ITA-SG DISTRIBUZIONE SRL-17</v>
      </c>
      <c r="J1809" t="str">
        <f t="shared" si="57"/>
        <v>063</v>
      </c>
    </row>
    <row r="1810" spans="1:10" ht="12.75" customHeight="1" x14ac:dyDescent="0.3">
      <c r="A1810" s="2">
        <v>1812</v>
      </c>
      <c r="B1810" s="2" t="s">
        <v>867</v>
      </c>
      <c r="C1810" s="2" t="s">
        <v>8</v>
      </c>
      <c r="D1810" s="2" t="s">
        <v>101</v>
      </c>
      <c r="E1810" s="2" t="s">
        <v>1440</v>
      </c>
      <c r="F1810" s="2">
        <v>20</v>
      </c>
      <c r="G1810" s="3">
        <v>11</v>
      </c>
      <c r="H1810" s="14">
        <f t="shared" si="56"/>
        <v>220</v>
      </c>
      <c r="I1810" t="str">
        <f>CONCATENATE(ESE!C1810,"-",ESE!D1810,"-",ESE!G1810)</f>
        <v>ITA-SG DISTRIBUZIONE SRL-11</v>
      </c>
      <c r="J1810" t="str">
        <f t="shared" si="57"/>
        <v>063</v>
      </c>
    </row>
    <row r="1811" spans="1:10" ht="12.75" customHeight="1" x14ac:dyDescent="0.3">
      <c r="A1811" s="2">
        <v>1813</v>
      </c>
      <c r="B1811" s="2" t="s">
        <v>868</v>
      </c>
      <c r="C1811" s="2" t="s">
        <v>8</v>
      </c>
      <c r="D1811" s="2" t="s">
        <v>176</v>
      </c>
      <c r="E1811" s="2" t="s">
        <v>10</v>
      </c>
      <c r="F1811" s="2">
        <v>0</v>
      </c>
      <c r="G1811" s="3">
        <v>13</v>
      </c>
      <c r="H1811" s="14" t="str">
        <f t="shared" si="56"/>
        <v/>
      </c>
      <c r="I1811" t="str">
        <f>CONCATENATE(ESE!C1811,"-",ESE!D1811,"-",ESE!G1811)</f>
        <v>ITA-mull-13</v>
      </c>
      <c r="J1811" t="str">
        <f t="shared" si="57"/>
        <v>123</v>
      </c>
    </row>
    <row r="1812" spans="1:10" ht="12.75" customHeight="1" x14ac:dyDescent="0.3">
      <c r="A1812" s="2">
        <v>1814</v>
      </c>
      <c r="B1812" s="2" t="s">
        <v>869</v>
      </c>
      <c r="C1812" s="2" t="s">
        <v>8</v>
      </c>
      <c r="D1812" s="2" t="s">
        <v>43</v>
      </c>
      <c r="E1812" s="2" t="s">
        <v>10</v>
      </c>
      <c r="F1812" s="2">
        <v>0</v>
      </c>
      <c r="G1812" s="3">
        <v>38</v>
      </c>
      <c r="H1812" s="14" t="str">
        <f t="shared" si="56"/>
        <v/>
      </c>
      <c r="I1812" t="str">
        <f>CONCATENATE(ESE!C1812,"-",ESE!D1812,"-",ESE!G1812)</f>
        <v>ITA-zan pin SPA-38</v>
      </c>
      <c r="J1812" t="str">
        <f t="shared" si="57"/>
        <v>227</v>
      </c>
    </row>
    <row r="1813" spans="1:10" ht="12.75" customHeight="1" x14ac:dyDescent="0.3">
      <c r="A1813" s="2">
        <v>1815</v>
      </c>
      <c r="B1813" s="2" t="s">
        <v>869</v>
      </c>
      <c r="C1813" s="2" t="s">
        <v>8</v>
      </c>
      <c r="D1813" s="2" t="s">
        <v>43</v>
      </c>
      <c r="E1813" s="2" t="s">
        <v>1440</v>
      </c>
      <c r="F1813" s="2">
        <v>20</v>
      </c>
      <c r="G1813" s="3">
        <v>40</v>
      </c>
      <c r="H1813" s="14">
        <f t="shared" si="56"/>
        <v>800</v>
      </c>
      <c r="I1813" t="str">
        <f>CONCATENATE(ESE!C1813,"-",ESE!D1813,"-",ESE!G1813)</f>
        <v>ITA-zan pin SPA-40</v>
      </c>
      <c r="J1813" t="str">
        <f t="shared" si="57"/>
        <v>227</v>
      </c>
    </row>
    <row r="1814" spans="1:10" ht="12.75" customHeight="1" x14ac:dyDescent="0.3">
      <c r="A1814" s="2">
        <v>1816</v>
      </c>
      <c r="B1814" s="2" t="s">
        <v>870</v>
      </c>
      <c r="C1814" s="2" t="s">
        <v>8</v>
      </c>
      <c r="D1814" s="2" t="s">
        <v>93</v>
      </c>
      <c r="E1814" s="2" t="s">
        <v>1440</v>
      </c>
      <c r="F1814" s="2">
        <v>20</v>
      </c>
      <c r="G1814" s="3">
        <v>15</v>
      </c>
      <c r="H1814" s="14">
        <f t="shared" si="56"/>
        <v>300</v>
      </c>
      <c r="I1814" t="str">
        <f>CONCATENATE(ESE!C1814,"-",ESE!D1814,"-",ESE!G1814)</f>
        <v>ITA-zan SPA-15</v>
      </c>
      <c r="J1814" t="str">
        <f t="shared" si="57"/>
        <v>189</v>
      </c>
    </row>
    <row r="1815" spans="1:10" ht="12.75" customHeight="1" x14ac:dyDescent="0.3">
      <c r="A1815" s="2">
        <v>1817</v>
      </c>
      <c r="B1815" s="2" t="s">
        <v>870</v>
      </c>
      <c r="C1815" s="2" t="s">
        <v>8</v>
      </c>
      <c r="D1815" s="2" t="s">
        <v>93</v>
      </c>
      <c r="E1815" s="2" t="s">
        <v>10</v>
      </c>
      <c r="F1815" s="2">
        <v>0</v>
      </c>
      <c r="G1815" s="3">
        <v>37</v>
      </c>
      <c r="H1815" s="14" t="str">
        <f t="shared" si="56"/>
        <v/>
      </c>
      <c r="I1815" t="str">
        <f>CONCATENATE(ESE!C1815,"-",ESE!D1815,"-",ESE!G1815)</f>
        <v>ITA-zan SPA-37</v>
      </c>
      <c r="J1815" t="str">
        <f t="shared" si="57"/>
        <v>189</v>
      </c>
    </row>
    <row r="1816" spans="1:10" ht="12.75" customHeight="1" x14ac:dyDescent="0.3">
      <c r="A1816" s="2">
        <v>1818</v>
      </c>
      <c r="B1816" s="2" t="s">
        <v>871</v>
      </c>
      <c r="C1816" s="2" t="s">
        <v>8</v>
      </c>
      <c r="D1816" s="2" t="s">
        <v>93</v>
      </c>
      <c r="E1816" s="2" t="s">
        <v>1440</v>
      </c>
      <c r="F1816" s="2">
        <v>20</v>
      </c>
      <c r="G1816" s="3">
        <v>36</v>
      </c>
      <c r="H1816" s="14">
        <f t="shared" si="56"/>
        <v>720</v>
      </c>
      <c r="I1816" t="str">
        <f>CONCATENATE(ESE!C1816,"-",ESE!D1816,"-",ESE!G1816)</f>
        <v>ITA-zan SPA-36</v>
      </c>
      <c r="J1816" t="str">
        <f t="shared" si="57"/>
        <v>221</v>
      </c>
    </row>
    <row r="1817" spans="1:10" ht="12.75" customHeight="1" x14ac:dyDescent="0.3">
      <c r="A1817" s="2">
        <v>1819</v>
      </c>
      <c r="B1817" s="2" t="s">
        <v>872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14" t="str">
        <f t="shared" si="56"/>
        <v/>
      </c>
      <c r="I1817" t="str">
        <f>CONCATENATE(ESE!C1817,"-",ESE!D1817,"-",ESE!G1817)</f>
        <v>ITA-SG-28</v>
      </c>
      <c r="J1817" t="str">
        <f t="shared" si="57"/>
        <v>283</v>
      </c>
    </row>
    <row r="1818" spans="1:10" ht="12.75" customHeight="1" x14ac:dyDescent="0.3">
      <c r="A1818" s="2">
        <v>1820</v>
      </c>
      <c r="B1818" s="2" t="s">
        <v>872</v>
      </c>
      <c r="C1818" s="2" t="s">
        <v>8</v>
      </c>
      <c r="D1818" s="2" t="s">
        <v>9</v>
      </c>
      <c r="E1818" s="2" t="s">
        <v>1440</v>
      </c>
      <c r="F1818" s="2">
        <v>10</v>
      </c>
      <c r="G1818" s="3">
        <v>28</v>
      </c>
      <c r="H1818" s="14">
        <f t="shared" si="56"/>
        <v>280</v>
      </c>
      <c r="I1818" t="str">
        <f>CONCATENATE(ESE!C1818,"-",ESE!D1818,"-",ESE!G1818)</f>
        <v>ITA-SG-28</v>
      </c>
      <c r="J1818" t="str">
        <f t="shared" si="57"/>
        <v>283</v>
      </c>
    </row>
    <row r="1819" spans="1:10" ht="12.75" customHeight="1" x14ac:dyDescent="0.3">
      <c r="A1819" s="2">
        <v>1821</v>
      </c>
      <c r="B1819" s="2" t="s">
        <v>872</v>
      </c>
      <c r="C1819" s="2" t="s">
        <v>8</v>
      </c>
      <c r="D1819" s="2" t="s">
        <v>9</v>
      </c>
      <c r="E1819" s="2" t="s">
        <v>1440</v>
      </c>
      <c r="F1819" s="2">
        <v>20</v>
      </c>
      <c r="G1819" s="3">
        <v>36</v>
      </c>
      <c r="H1819" s="14">
        <f t="shared" si="56"/>
        <v>720</v>
      </c>
      <c r="I1819" t="str">
        <f>CONCATENATE(ESE!C1819,"-",ESE!D1819,"-",ESE!G1819)</f>
        <v>ITA-SG-36</v>
      </c>
      <c r="J1819" t="str">
        <f t="shared" si="57"/>
        <v>283</v>
      </c>
    </row>
    <row r="1820" spans="1:10" ht="12.75" customHeight="1" x14ac:dyDescent="0.3">
      <c r="A1820" s="2">
        <v>1822</v>
      </c>
      <c r="B1820" s="2" t="s">
        <v>872</v>
      </c>
      <c r="C1820" s="2" t="s">
        <v>8</v>
      </c>
      <c r="D1820" s="2" t="s">
        <v>9</v>
      </c>
      <c r="E1820" s="2" t="s">
        <v>1440</v>
      </c>
      <c r="F1820" s="2">
        <v>20</v>
      </c>
      <c r="G1820" s="3">
        <v>36</v>
      </c>
      <c r="H1820" s="14">
        <f t="shared" si="56"/>
        <v>720</v>
      </c>
      <c r="I1820" t="str">
        <f>CONCATENATE(ESE!C1820,"-",ESE!D1820,"-",ESE!G1820)</f>
        <v>ITA-SG-36</v>
      </c>
      <c r="J1820" t="str">
        <f t="shared" si="57"/>
        <v>283</v>
      </c>
    </row>
    <row r="1821" spans="1:10" ht="12.75" customHeight="1" x14ac:dyDescent="0.3">
      <c r="A1821" s="2">
        <v>1823</v>
      </c>
      <c r="B1821" s="2" t="s">
        <v>873</v>
      </c>
      <c r="C1821" s="2" t="s">
        <v>8</v>
      </c>
      <c r="D1821" s="2" t="s">
        <v>32</v>
      </c>
      <c r="E1821" s="2" t="s">
        <v>1440</v>
      </c>
      <c r="F1821" s="2">
        <v>20</v>
      </c>
      <c r="G1821" s="3">
        <v>22</v>
      </c>
      <c r="H1821" s="14">
        <f t="shared" si="56"/>
        <v>440</v>
      </c>
      <c r="I1821" t="str">
        <f>CONCATENATE(ESE!C1821,"-",ESE!D1821,"-",ESE!G1821)</f>
        <v>ITA-zan VETRI-22</v>
      </c>
      <c r="J1821" t="str">
        <f t="shared" si="57"/>
        <v>736</v>
      </c>
    </row>
    <row r="1822" spans="1:10" ht="12.75" customHeight="1" x14ac:dyDescent="0.3">
      <c r="A1822" s="2">
        <v>1824</v>
      </c>
      <c r="B1822" s="2" t="s">
        <v>873</v>
      </c>
      <c r="C1822" s="2" t="s">
        <v>8</v>
      </c>
      <c r="D1822" s="2" t="s">
        <v>32</v>
      </c>
      <c r="E1822" s="2" t="s">
        <v>1440</v>
      </c>
      <c r="F1822" s="2">
        <v>20</v>
      </c>
      <c r="G1822" s="3">
        <v>14</v>
      </c>
      <c r="H1822" s="14">
        <f t="shared" si="56"/>
        <v>280</v>
      </c>
      <c r="I1822" t="str">
        <f>CONCATENATE(ESE!C1822,"-",ESE!D1822,"-",ESE!G1822)</f>
        <v>ITA-zan VETRI-14</v>
      </c>
      <c r="J1822" t="str">
        <f t="shared" si="57"/>
        <v>736</v>
      </c>
    </row>
    <row r="1823" spans="1:10" ht="12.75" customHeight="1" x14ac:dyDescent="0.3">
      <c r="A1823" s="2">
        <v>1825</v>
      </c>
      <c r="B1823" s="2" t="s">
        <v>873</v>
      </c>
      <c r="C1823" s="2" t="s">
        <v>8</v>
      </c>
      <c r="D1823" s="2" t="s">
        <v>32</v>
      </c>
      <c r="E1823" s="2" t="s">
        <v>1440</v>
      </c>
      <c r="F1823" s="2">
        <v>10</v>
      </c>
      <c r="G1823" s="3">
        <v>27</v>
      </c>
      <c r="H1823" s="14">
        <f t="shared" si="56"/>
        <v>270</v>
      </c>
      <c r="I1823" t="str">
        <f>CONCATENATE(ESE!C1823,"-",ESE!D1823,"-",ESE!G1823)</f>
        <v>ITA-zan VETRI-27</v>
      </c>
      <c r="J1823" t="str">
        <f t="shared" si="57"/>
        <v>736</v>
      </c>
    </row>
    <row r="1824" spans="1:10" ht="12.75" customHeight="1" x14ac:dyDescent="0.3">
      <c r="A1824" s="2">
        <v>1826</v>
      </c>
      <c r="B1824" s="2" t="s">
        <v>873</v>
      </c>
      <c r="C1824" s="2" t="s">
        <v>8</v>
      </c>
      <c r="D1824" s="2" t="s">
        <v>32</v>
      </c>
      <c r="E1824" s="2" t="s">
        <v>10</v>
      </c>
      <c r="F1824" s="2">
        <v>0</v>
      </c>
      <c r="G1824" s="3">
        <v>11</v>
      </c>
      <c r="H1824" s="14" t="str">
        <f t="shared" si="56"/>
        <v/>
      </c>
      <c r="I1824" t="str">
        <f>CONCATENATE(ESE!C1824,"-",ESE!D1824,"-",ESE!G1824)</f>
        <v>ITA-zan VETRI-11</v>
      </c>
      <c r="J1824" t="str">
        <f t="shared" si="57"/>
        <v>736</v>
      </c>
    </row>
    <row r="1825" spans="1:10" ht="12.75" customHeight="1" x14ac:dyDescent="0.3">
      <c r="A1825" s="2">
        <v>1827</v>
      </c>
      <c r="B1825" s="2" t="s">
        <v>874</v>
      </c>
      <c r="C1825" s="2" t="s">
        <v>8</v>
      </c>
      <c r="D1825" s="2" t="s">
        <v>71</v>
      </c>
      <c r="E1825" s="2" t="s">
        <v>10</v>
      </c>
      <c r="F1825" s="2">
        <v>0</v>
      </c>
      <c r="G1825" s="3">
        <v>26</v>
      </c>
      <c r="H1825" s="14" t="str">
        <f t="shared" si="56"/>
        <v/>
      </c>
      <c r="I1825" t="str">
        <f>CONCATENATE(ESE!C1825,"-",ESE!D1825,"-",ESE!G1825)</f>
        <v>ITA-lollo SRL-26</v>
      </c>
      <c r="J1825" t="str">
        <f t="shared" si="57"/>
        <v>372</v>
      </c>
    </row>
    <row r="1826" spans="1:10" ht="12.75" customHeight="1" x14ac:dyDescent="0.3">
      <c r="A1826" s="2">
        <v>1828</v>
      </c>
      <c r="B1826" s="2" t="s">
        <v>875</v>
      </c>
      <c r="C1826" s="2" t="s">
        <v>8</v>
      </c>
      <c r="D1826" s="2" t="s">
        <v>50</v>
      </c>
      <c r="E1826" s="2" t="s">
        <v>10</v>
      </c>
      <c r="F1826" s="2">
        <v>0</v>
      </c>
      <c r="G1826" s="3">
        <v>37</v>
      </c>
      <c r="H1826" s="14" t="str">
        <f t="shared" si="56"/>
        <v/>
      </c>
      <c r="I1826" t="str">
        <f>CONCATENATE(ESE!C1826,"-",ESE!D1826,"-",ESE!G1826)</f>
        <v>ITA-zan S.R.L.-37</v>
      </c>
      <c r="J1826" t="str">
        <f t="shared" si="57"/>
        <v>094</v>
      </c>
    </row>
    <row r="1827" spans="1:10" ht="12.75" customHeight="1" x14ac:dyDescent="0.3">
      <c r="A1827" s="2">
        <v>1829</v>
      </c>
      <c r="B1827" s="2" t="s">
        <v>876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14" t="str">
        <f t="shared" si="56"/>
        <v/>
      </c>
      <c r="I1827" t="str">
        <f>CONCATENATE(ESE!C1827,"-",ESE!D1827,"-",ESE!G1827)</f>
        <v>ITA-SG-38</v>
      </c>
      <c r="J1827" t="str">
        <f t="shared" si="57"/>
        <v>581</v>
      </c>
    </row>
    <row r="1828" spans="1:10" ht="12.75" customHeight="1" x14ac:dyDescent="0.3">
      <c r="A1828" s="2">
        <v>1830</v>
      </c>
      <c r="B1828" s="2" t="s">
        <v>876</v>
      </c>
      <c r="C1828" s="2" t="s">
        <v>8</v>
      </c>
      <c r="D1828" s="2" t="s">
        <v>9</v>
      </c>
      <c r="E1828" s="2" t="s">
        <v>1440</v>
      </c>
      <c r="F1828" s="2">
        <v>10</v>
      </c>
      <c r="G1828" s="3">
        <v>18</v>
      </c>
      <c r="H1828" s="14">
        <f t="shared" si="56"/>
        <v>180</v>
      </c>
      <c r="I1828" t="str">
        <f>CONCATENATE(ESE!C1828,"-",ESE!D1828,"-",ESE!G1828)</f>
        <v>ITA-SG-18</v>
      </c>
      <c r="J1828" t="str">
        <f t="shared" si="57"/>
        <v>581</v>
      </c>
    </row>
    <row r="1829" spans="1:10" ht="12.75" customHeight="1" x14ac:dyDescent="0.3">
      <c r="A1829" s="2">
        <v>1831</v>
      </c>
      <c r="B1829" s="2" t="s">
        <v>877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14" t="str">
        <f t="shared" si="56"/>
        <v/>
      </c>
      <c r="I1829" t="str">
        <f>CONCATENATE(ESE!C1829,"-",ESE!D1829,"-",ESE!G1829)</f>
        <v>ITA-SG-32</v>
      </c>
      <c r="J1829" t="str">
        <f t="shared" si="57"/>
        <v>476</v>
      </c>
    </row>
    <row r="1830" spans="1:10" ht="12.75" customHeight="1" x14ac:dyDescent="0.3">
      <c r="A1830" s="2">
        <v>1832</v>
      </c>
      <c r="B1830" s="2" t="s">
        <v>877</v>
      </c>
      <c r="C1830" s="2" t="s">
        <v>8</v>
      </c>
      <c r="D1830" s="2" t="s">
        <v>9</v>
      </c>
      <c r="E1830" s="2" t="s">
        <v>1440</v>
      </c>
      <c r="F1830" s="2">
        <v>10</v>
      </c>
      <c r="G1830" s="3">
        <v>35</v>
      </c>
      <c r="H1830" s="14">
        <f t="shared" si="56"/>
        <v>350</v>
      </c>
      <c r="I1830" t="str">
        <f>CONCATENATE(ESE!C1830,"-",ESE!D1830,"-",ESE!G1830)</f>
        <v>ITA-SG-35</v>
      </c>
      <c r="J1830" t="str">
        <f t="shared" si="57"/>
        <v>476</v>
      </c>
    </row>
    <row r="1831" spans="1:10" ht="12.75" customHeight="1" x14ac:dyDescent="0.3">
      <c r="A1831" s="2">
        <v>1833</v>
      </c>
      <c r="B1831" s="2" t="s">
        <v>878</v>
      </c>
      <c r="C1831" s="2" t="s">
        <v>8</v>
      </c>
      <c r="D1831" s="2" t="s">
        <v>43</v>
      </c>
      <c r="E1831" s="2" t="s">
        <v>1440</v>
      </c>
      <c r="F1831" s="2">
        <v>20</v>
      </c>
      <c r="G1831" s="3">
        <v>13</v>
      </c>
      <c r="H1831" s="14">
        <f t="shared" si="56"/>
        <v>260</v>
      </c>
      <c r="I1831" t="str">
        <f>CONCATENATE(ESE!C1831,"-",ESE!D1831,"-",ESE!G1831)</f>
        <v>ITA-zan pin SPA-13</v>
      </c>
      <c r="J1831" t="str">
        <f t="shared" si="57"/>
        <v>706</v>
      </c>
    </row>
    <row r="1832" spans="1:10" ht="12.75" customHeight="1" x14ac:dyDescent="0.3">
      <c r="A1832" s="2">
        <v>1834</v>
      </c>
      <c r="B1832" s="2" t="s">
        <v>878</v>
      </c>
      <c r="C1832" s="2" t="s">
        <v>8</v>
      </c>
      <c r="D1832" s="2" t="s">
        <v>43</v>
      </c>
      <c r="E1832" s="2" t="s">
        <v>10</v>
      </c>
      <c r="F1832" s="2">
        <v>0</v>
      </c>
      <c r="G1832" s="3">
        <v>20</v>
      </c>
      <c r="H1832" s="14" t="str">
        <f t="shared" si="56"/>
        <v/>
      </c>
      <c r="I1832" t="str">
        <f>CONCATENATE(ESE!C1832,"-",ESE!D1832,"-",ESE!G1832)</f>
        <v>ITA-zan pin SPA-20</v>
      </c>
      <c r="J1832" t="str">
        <f t="shared" si="57"/>
        <v>706</v>
      </c>
    </row>
    <row r="1833" spans="1:10" ht="12.75" customHeight="1" x14ac:dyDescent="0.3">
      <c r="A1833" s="2">
        <v>1835</v>
      </c>
      <c r="B1833" s="2" t="s">
        <v>878</v>
      </c>
      <c r="C1833" s="2" t="s">
        <v>8</v>
      </c>
      <c r="D1833" s="2" t="s">
        <v>43</v>
      </c>
      <c r="E1833" s="2" t="s">
        <v>1440</v>
      </c>
      <c r="F1833" s="2">
        <v>10</v>
      </c>
      <c r="G1833" s="3">
        <v>35</v>
      </c>
      <c r="H1833" s="14">
        <f t="shared" si="56"/>
        <v>350</v>
      </c>
      <c r="I1833" t="str">
        <f>CONCATENATE(ESE!C1833,"-",ESE!D1833,"-",ESE!G1833)</f>
        <v>ITA-zan pin SPA-35</v>
      </c>
      <c r="J1833" t="str">
        <f t="shared" si="57"/>
        <v>706</v>
      </c>
    </row>
    <row r="1834" spans="1:10" ht="12.75" customHeight="1" x14ac:dyDescent="0.3">
      <c r="A1834" s="2">
        <v>1836</v>
      </c>
      <c r="B1834" s="2" t="s">
        <v>879</v>
      </c>
      <c r="C1834" s="2" t="s">
        <v>8</v>
      </c>
      <c r="D1834" s="2" t="s">
        <v>176</v>
      </c>
      <c r="E1834" s="2" t="s">
        <v>1440</v>
      </c>
      <c r="F1834" s="2">
        <v>10</v>
      </c>
      <c r="G1834" s="3">
        <v>34</v>
      </c>
      <c r="H1834" s="14">
        <f t="shared" si="56"/>
        <v>340</v>
      </c>
      <c r="I1834" t="str">
        <f>CONCATENATE(ESE!C1834,"-",ESE!D1834,"-",ESE!G1834)</f>
        <v>ITA-mull-34</v>
      </c>
      <c r="J1834" t="str">
        <f t="shared" si="57"/>
        <v>981</v>
      </c>
    </row>
    <row r="1835" spans="1:10" ht="12.75" customHeight="1" x14ac:dyDescent="0.3">
      <c r="A1835" s="2">
        <v>1837</v>
      </c>
      <c r="B1835" s="2" t="s">
        <v>879</v>
      </c>
      <c r="C1835" s="2" t="s">
        <v>8</v>
      </c>
      <c r="D1835" s="2" t="s">
        <v>176</v>
      </c>
      <c r="E1835" s="2" t="s">
        <v>10</v>
      </c>
      <c r="F1835" s="2">
        <v>0</v>
      </c>
      <c r="G1835" s="3">
        <v>23</v>
      </c>
      <c r="H1835" s="14" t="str">
        <f t="shared" si="56"/>
        <v/>
      </c>
      <c r="I1835" t="str">
        <f>CONCATENATE(ESE!C1835,"-",ESE!D1835,"-",ESE!G1835)</f>
        <v>ITA-mull-23</v>
      </c>
      <c r="J1835" t="str">
        <f t="shared" si="57"/>
        <v>981</v>
      </c>
    </row>
    <row r="1836" spans="1:10" ht="12.75" customHeight="1" x14ac:dyDescent="0.3">
      <c r="A1836" s="2">
        <v>1838</v>
      </c>
      <c r="B1836" s="2" t="s">
        <v>879</v>
      </c>
      <c r="C1836" s="2" t="s">
        <v>8</v>
      </c>
      <c r="D1836" s="2" t="s">
        <v>176</v>
      </c>
      <c r="E1836" s="2" t="s">
        <v>1440</v>
      </c>
      <c r="F1836" s="2">
        <v>20</v>
      </c>
      <c r="G1836" s="3">
        <v>21</v>
      </c>
      <c r="H1836" s="14">
        <f t="shared" si="56"/>
        <v>420</v>
      </c>
      <c r="I1836" t="str">
        <f>CONCATENATE(ESE!C1836,"-",ESE!D1836,"-",ESE!G1836)</f>
        <v>ITA-mull-21</v>
      </c>
      <c r="J1836" t="str">
        <f t="shared" si="57"/>
        <v>981</v>
      </c>
    </row>
    <row r="1837" spans="1:10" ht="12.75" customHeight="1" x14ac:dyDescent="0.3">
      <c r="A1837" s="2">
        <v>1839</v>
      </c>
      <c r="B1837" s="2" t="s">
        <v>880</v>
      </c>
      <c r="C1837" s="2" t="s">
        <v>26</v>
      </c>
      <c r="D1837" s="2" t="s">
        <v>32</v>
      </c>
      <c r="E1837" s="2" t="s">
        <v>10</v>
      </c>
      <c r="F1837" s="2">
        <v>0</v>
      </c>
      <c r="G1837" s="3">
        <v>16</v>
      </c>
      <c r="H1837" s="14" t="str">
        <f t="shared" si="56"/>
        <v/>
      </c>
      <c r="I1837" t="str">
        <f>CONCATENATE(ESE!C1837,"-",ESE!D1837,"-",ESE!G1837)</f>
        <v>NON PRESENTE-zan VETRI-16</v>
      </c>
      <c r="J1837" t="str">
        <f t="shared" si="57"/>
        <v>109</v>
      </c>
    </row>
    <row r="1838" spans="1:10" ht="12.75" customHeight="1" x14ac:dyDescent="0.3">
      <c r="A1838" s="2">
        <v>1840</v>
      </c>
      <c r="B1838" s="2" t="s">
        <v>881</v>
      </c>
      <c r="C1838" s="2" t="s">
        <v>13</v>
      </c>
      <c r="D1838" s="2" t="s">
        <v>19</v>
      </c>
      <c r="E1838" s="2" t="s">
        <v>1440</v>
      </c>
      <c r="F1838" s="2">
        <v>20</v>
      </c>
      <c r="G1838" s="3">
        <v>30</v>
      </c>
      <c r="H1838" s="14">
        <f t="shared" si="56"/>
        <v>600</v>
      </c>
      <c r="I1838" t="str">
        <f>CONCATENATE(ESE!C1838,"-",ESE!D1838,"-",ESE!G1838)</f>
        <v>EGY-zan pin assuf S.A.E.-30</v>
      </c>
      <c r="J1838" t="str">
        <f t="shared" si="57"/>
        <v>216</v>
      </c>
    </row>
    <row r="1839" spans="1:10" ht="12.75" customHeight="1" x14ac:dyDescent="0.3">
      <c r="A1839" s="2">
        <v>1841</v>
      </c>
      <c r="B1839" s="2" t="s">
        <v>881</v>
      </c>
      <c r="C1839" s="2" t="s">
        <v>13</v>
      </c>
      <c r="D1839" s="2" t="s">
        <v>19</v>
      </c>
      <c r="E1839" s="2" t="s">
        <v>10</v>
      </c>
      <c r="F1839" s="2">
        <v>0</v>
      </c>
      <c r="G1839" s="3">
        <v>35</v>
      </c>
      <c r="H1839" s="14" t="str">
        <f t="shared" si="56"/>
        <v/>
      </c>
      <c r="I1839" t="str">
        <f>CONCATENATE(ESE!C1839,"-",ESE!D1839,"-",ESE!G1839)</f>
        <v>EGY-zan pin assuf S.A.E.-35</v>
      </c>
      <c r="J1839" t="str">
        <f t="shared" si="57"/>
        <v>216</v>
      </c>
    </row>
    <row r="1840" spans="1:10" ht="12.75" customHeight="1" x14ac:dyDescent="0.3">
      <c r="A1840" s="2">
        <v>1842</v>
      </c>
      <c r="B1840" s="2" t="s">
        <v>881</v>
      </c>
      <c r="C1840" s="2" t="s">
        <v>13</v>
      </c>
      <c r="D1840" s="2" t="s">
        <v>19</v>
      </c>
      <c r="E1840" s="2" t="s">
        <v>1440</v>
      </c>
      <c r="F1840" s="2">
        <v>10</v>
      </c>
      <c r="G1840" s="3">
        <v>13</v>
      </c>
      <c r="H1840" s="14">
        <f t="shared" si="56"/>
        <v>130</v>
      </c>
      <c r="I1840" t="str">
        <f>CONCATENATE(ESE!C1840,"-",ESE!D1840,"-",ESE!G1840)</f>
        <v>EGY-zan pin assuf S.A.E.-13</v>
      </c>
      <c r="J1840" t="str">
        <f t="shared" si="57"/>
        <v>216</v>
      </c>
    </row>
    <row r="1841" spans="1:10" ht="12.75" customHeight="1" x14ac:dyDescent="0.3">
      <c r="A1841" s="2">
        <v>1843</v>
      </c>
      <c r="B1841" s="2" t="s">
        <v>881</v>
      </c>
      <c r="C1841" s="2" t="s">
        <v>13</v>
      </c>
      <c r="D1841" s="2" t="s">
        <v>19</v>
      </c>
      <c r="E1841" s="2" t="s">
        <v>1440</v>
      </c>
      <c r="F1841" s="2">
        <v>20</v>
      </c>
      <c r="G1841" s="3">
        <v>27</v>
      </c>
      <c r="H1841" s="14">
        <f t="shared" si="56"/>
        <v>540</v>
      </c>
      <c r="I1841" t="str">
        <f>CONCATENATE(ESE!C1841,"-",ESE!D1841,"-",ESE!G1841)</f>
        <v>EGY-zan pin assuf S.A.E.-27</v>
      </c>
      <c r="J1841" t="str">
        <f t="shared" si="57"/>
        <v>216</v>
      </c>
    </row>
    <row r="1842" spans="1:10" ht="12.75" customHeight="1" x14ac:dyDescent="0.3">
      <c r="A1842" s="2">
        <v>1844</v>
      </c>
      <c r="B1842" s="2" t="s">
        <v>882</v>
      </c>
      <c r="C1842" s="2" t="s">
        <v>13</v>
      </c>
      <c r="D1842" s="2" t="s">
        <v>27</v>
      </c>
      <c r="E1842" s="2" t="s">
        <v>10</v>
      </c>
      <c r="F1842" s="2">
        <v>0</v>
      </c>
      <c r="G1842" s="3">
        <v>36</v>
      </c>
      <c r="H1842" s="14" t="str">
        <f t="shared" si="56"/>
        <v/>
      </c>
      <c r="I1842" t="str">
        <f>CONCATENATE(ESE!C1842,"-",ESE!D1842,"-",ESE!G1842)</f>
        <v>EGY-order For Trading SARL-36</v>
      </c>
      <c r="J1842" t="str">
        <f t="shared" si="57"/>
        <v>972</v>
      </c>
    </row>
    <row r="1843" spans="1:10" ht="12.75" customHeight="1" x14ac:dyDescent="0.3">
      <c r="A1843" s="2">
        <v>1845</v>
      </c>
      <c r="B1843" s="2" t="s">
        <v>882</v>
      </c>
      <c r="C1843" s="2" t="s">
        <v>13</v>
      </c>
      <c r="D1843" s="2" t="s">
        <v>27</v>
      </c>
      <c r="E1843" s="2" t="s">
        <v>1440</v>
      </c>
      <c r="F1843" s="2">
        <v>20</v>
      </c>
      <c r="G1843" s="3">
        <v>37</v>
      </c>
      <c r="H1843" s="14">
        <f t="shared" si="56"/>
        <v>740</v>
      </c>
      <c r="I1843" t="str">
        <f>CONCATENATE(ESE!C1843,"-",ESE!D1843,"-",ESE!G1843)</f>
        <v>EGY-order For Trading SARL-37</v>
      </c>
      <c r="J1843" t="str">
        <f t="shared" si="57"/>
        <v>972</v>
      </c>
    </row>
    <row r="1844" spans="1:10" ht="12.75" customHeight="1" x14ac:dyDescent="0.3">
      <c r="A1844" s="2">
        <v>1846</v>
      </c>
      <c r="B1844" s="2" t="s">
        <v>883</v>
      </c>
      <c r="C1844" s="2" t="s">
        <v>13</v>
      </c>
      <c r="D1844" s="2" t="s">
        <v>19</v>
      </c>
      <c r="E1844" s="2" t="s">
        <v>1440</v>
      </c>
      <c r="F1844" s="2">
        <v>10</v>
      </c>
      <c r="G1844" s="3">
        <v>27</v>
      </c>
      <c r="H1844" s="14">
        <f t="shared" si="56"/>
        <v>270</v>
      </c>
      <c r="I1844" t="str">
        <f>CONCATENATE(ESE!C1844,"-",ESE!D1844,"-",ESE!G1844)</f>
        <v>EGY-zan pin assuf S.A.E.-27</v>
      </c>
      <c r="J1844" t="str">
        <f t="shared" si="57"/>
        <v>580</v>
      </c>
    </row>
    <row r="1845" spans="1:10" ht="12.75" customHeight="1" x14ac:dyDescent="0.3">
      <c r="A1845" s="2">
        <v>1847</v>
      </c>
      <c r="B1845" s="2" t="s">
        <v>884</v>
      </c>
      <c r="C1845" s="2" t="s">
        <v>13</v>
      </c>
      <c r="D1845" s="2" t="s">
        <v>19</v>
      </c>
      <c r="E1845" s="2" t="s">
        <v>1440</v>
      </c>
      <c r="F1845" s="2">
        <v>20</v>
      </c>
      <c r="G1845" s="3">
        <v>40</v>
      </c>
      <c r="H1845" s="14">
        <f t="shared" si="56"/>
        <v>800</v>
      </c>
      <c r="I1845" t="str">
        <f>CONCATENATE(ESE!C1845,"-",ESE!D1845,"-",ESE!G1845)</f>
        <v>EGY-zan pin assuf S.A.E.-40</v>
      </c>
      <c r="J1845" t="str">
        <f t="shared" si="57"/>
        <v>242</v>
      </c>
    </row>
    <row r="1846" spans="1:10" ht="12.75" customHeight="1" x14ac:dyDescent="0.3">
      <c r="A1846" s="2">
        <v>1848</v>
      </c>
      <c r="B1846" s="2" t="s">
        <v>884</v>
      </c>
      <c r="C1846" s="2" t="s">
        <v>13</v>
      </c>
      <c r="D1846" s="2" t="s">
        <v>19</v>
      </c>
      <c r="E1846" s="2" t="s">
        <v>10</v>
      </c>
      <c r="F1846" s="2">
        <v>0</v>
      </c>
      <c r="G1846" s="3">
        <v>19</v>
      </c>
      <c r="H1846" s="14" t="str">
        <f t="shared" si="56"/>
        <v/>
      </c>
      <c r="I1846" t="str">
        <f>CONCATENATE(ESE!C1846,"-",ESE!D1846,"-",ESE!G1846)</f>
        <v>EGY-zan pin assuf S.A.E.-19</v>
      </c>
      <c r="J1846" t="str">
        <f t="shared" si="57"/>
        <v>242</v>
      </c>
    </row>
    <row r="1847" spans="1:10" ht="12.75" customHeight="1" x14ac:dyDescent="0.3">
      <c r="A1847" s="2">
        <v>1849</v>
      </c>
      <c r="B1847" s="2" t="s">
        <v>884</v>
      </c>
      <c r="C1847" s="2" t="s">
        <v>13</v>
      </c>
      <c r="D1847" s="2" t="s">
        <v>19</v>
      </c>
      <c r="E1847" s="2" t="s">
        <v>1440</v>
      </c>
      <c r="F1847" s="2">
        <v>10</v>
      </c>
      <c r="G1847" s="3">
        <v>13</v>
      </c>
      <c r="H1847" s="14">
        <f t="shared" si="56"/>
        <v>130</v>
      </c>
      <c r="I1847" t="str">
        <f>CONCATENATE(ESE!C1847,"-",ESE!D1847,"-",ESE!G1847)</f>
        <v>EGY-zan pin assuf S.A.E.-13</v>
      </c>
      <c r="J1847" t="str">
        <f t="shared" si="57"/>
        <v>242</v>
      </c>
    </row>
    <row r="1848" spans="1:10" ht="12.75" customHeight="1" x14ac:dyDescent="0.3">
      <c r="A1848" s="2">
        <v>1850</v>
      </c>
      <c r="B1848" s="2" t="s">
        <v>885</v>
      </c>
      <c r="C1848" s="2" t="s">
        <v>8</v>
      </c>
      <c r="D1848" s="2" t="s">
        <v>43</v>
      </c>
      <c r="E1848" s="2" t="s">
        <v>1440</v>
      </c>
      <c r="F1848" s="2">
        <v>10</v>
      </c>
      <c r="G1848" s="3">
        <v>17</v>
      </c>
      <c r="H1848" s="14">
        <f t="shared" si="56"/>
        <v>170</v>
      </c>
      <c r="I1848" t="str">
        <f>CONCATENATE(ESE!C1848,"-",ESE!D1848,"-",ESE!G1848)</f>
        <v>ITA-zan pin SPA-17</v>
      </c>
      <c r="J1848" t="str">
        <f t="shared" si="57"/>
        <v>844</v>
      </c>
    </row>
    <row r="1849" spans="1:10" ht="12.75" customHeight="1" x14ac:dyDescent="0.3">
      <c r="A1849" s="2">
        <v>1851</v>
      </c>
      <c r="B1849" s="2" t="s">
        <v>885</v>
      </c>
      <c r="C1849" s="2" t="s">
        <v>8</v>
      </c>
      <c r="D1849" s="2" t="s">
        <v>43</v>
      </c>
      <c r="E1849" s="2" t="s">
        <v>10</v>
      </c>
      <c r="F1849" s="2">
        <v>0</v>
      </c>
      <c r="G1849" s="3">
        <v>12</v>
      </c>
      <c r="H1849" s="14" t="str">
        <f t="shared" si="56"/>
        <v/>
      </c>
      <c r="I1849" t="str">
        <f>CONCATENATE(ESE!C1849,"-",ESE!D1849,"-",ESE!G1849)</f>
        <v>ITA-zan pin SPA-12</v>
      </c>
      <c r="J1849" t="str">
        <f t="shared" si="57"/>
        <v>844</v>
      </c>
    </row>
    <row r="1850" spans="1:10" ht="12.75" customHeight="1" x14ac:dyDescent="0.3">
      <c r="A1850" s="2">
        <v>1852</v>
      </c>
      <c r="B1850" s="2" t="s">
        <v>885</v>
      </c>
      <c r="C1850" s="2" t="s">
        <v>8</v>
      </c>
      <c r="D1850" s="2" t="s">
        <v>43</v>
      </c>
      <c r="E1850" s="2" t="s">
        <v>1440</v>
      </c>
      <c r="F1850" s="2">
        <v>20</v>
      </c>
      <c r="G1850" s="3">
        <v>27</v>
      </c>
      <c r="H1850" s="14">
        <f t="shared" si="56"/>
        <v>540</v>
      </c>
      <c r="I1850" t="str">
        <f>CONCATENATE(ESE!C1850,"-",ESE!D1850,"-",ESE!G1850)</f>
        <v>ITA-zan pin SPA-27</v>
      </c>
      <c r="J1850" t="str">
        <f t="shared" si="57"/>
        <v>844</v>
      </c>
    </row>
    <row r="1851" spans="1:10" ht="12.75" customHeight="1" x14ac:dyDescent="0.3">
      <c r="A1851" s="2">
        <v>1853</v>
      </c>
      <c r="B1851" s="2" t="s">
        <v>886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14" t="str">
        <f t="shared" si="56"/>
        <v/>
      </c>
      <c r="I1851" t="str">
        <f>CONCATENATE(ESE!C1851,"-",ESE!D1851,"-",ESE!G1851)</f>
        <v>ITA-SG-38</v>
      </c>
      <c r="J1851" t="str">
        <f t="shared" si="57"/>
        <v>092</v>
      </c>
    </row>
    <row r="1852" spans="1:10" ht="12.75" customHeight="1" x14ac:dyDescent="0.3">
      <c r="A1852" s="2">
        <v>1854</v>
      </c>
      <c r="B1852" s="2" t="s">
        <v>886</v>
      </c>
      <c r="C1852" s="2" t="s">
        <v>8</v>
      </c>
      <c r="D1852" s="2" t="s">
        <v>9</v>
      </c>
      <c r="E1852" s="2" t="s">
        <v>1440</v>
      </c>
      <c r="F1852" s="2">
        <v>10</v>
      </c>
      <c r="G1852" s="3">
        <v>14</v>
      </c>
      <c r="H1852" s="14">
        <f t="shared" si="56"/>
        <v>140</v>
      </c>
      <c r="I1852" t="str">
        <f>CONCATENATE(ESE!C1852,"-",ESE!D1852,"-",ESE!G1852)</f>
        <v>ITA-SG-14</v>
      </c>
      <c r="J1852" t="str">
        <f t="shared" si="57"/>
        <v>092</v>
      </c>
    </row>
    <row r="1853" spans="1:10" ht="12.75" customHeight="1" x14ac:dyDescent="0.3">
      <c r="A1853" s="2">
        <v>1855</v>
      </c>
      <c r="B1853" s="2" t="s">
        <v>887</v>
      </c>
      <c r="C1853" s="2" t="s">
        <v>8</v>
      </c>
      <c r="D1853" s="2" t="s">
        <v>9</v>
      </c>
      <c r="E1853" s="2" t="s">
        <v>1440</v>
      </c>
      <c r="F1853" s="2">
        <v>10</v>
      </c>
      <c r="G1853" s="3">
        <v>23</v>
      </c>
      <c r="H1853" s="14">
        <f t="shared" si="56"/>
        <v>230</v>
      </c>
      <c r="I1853" t="str">
        <f>CONCATENATE(ESE!C1853,"-",ESE!D1853,"-",ESE!G1853)</f>
        <v>ITA-SG-23</v>
      </c>
      <c r="J1853" t="str">
        <f t="shared" si="57"/>
        <v>270</v>
      </c>
    </row>
    <row r="1854" spans="1:10" ht="12.75" customHeight="1" x14ac:dyDescent="0.3">
      <c r="A1854" s="2">
        <v>1856</v>
      </c>
      <c r="B1854" s="2" t="s">
        <v>887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14" t="str">
        <f t="shared" si="56"/>
        <v/>
      </c>
      <c r="I1854" t="str">
        <f>CONCATENATE(ESE!C1854,"-",ESE!D1854,"-",ESE!G1854)</f>
        <v>ITA-SG-14</v>
      </c>
      <c r="J1854" t="str">
        <f t="shared" si="57"/>
        <v>270</v>
      </c>
    </row>
    <row r="1855" spans="1:10" ht="12.75" customHeight="1" x14ac:dyDescent="0.3">
      <c r="A1855" s="2">
        <v>1857</v>
      </c>
      <c r="B1855" s="2" t="s">
        <v>888</v>
      </c>
      <c r="C1855" s="2" t="s">
        <v>8</v>
      </c>
      <c r="D1855" s="2" t="s">
        <v>9</v>
      </c>
      <c r="E1855" s="2" t="s">
        <v>1440</v>
      </c>
      <c r="F1855" s="2">
        <v>10</v>
      </c>
      <c r="G1855" s="3">
        <v>33</v>
      </c>
      <c r="H1855" s="14">
        <f t="shared" si="56"/>
        <v>330</v>
      </c>
      <c r="I1855" t="str">
        <f>CONCATENATE(ESE!C1855,"-",ESE!D1855,"-",ESE!G1855)</f>
        <v>ITA-SG-33</v>
      </c>
      <c r="J1855" t="str">
        <f t="shared" si="57"/>
        <v>005</v>
      </c>
    </row>
    <row r="1856" spans="1:10" ht="12.75" customHeight="1" x14ac:dyDescent="0.3">
      <c r="A1856" s="2">
        <v>1858</v>
      </c>
      <c r="B1856" s="2" t="s">
        <v>888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14" t="str">
        <f t="shared" si="56"/>
        <v/>
      </c>
      <c r="I1856" t="str">
        <f>CONCATENATE(ESE!C1856,"-",ESE!D1856,"-",ESE!G1856)</f>
        <v>ITA-SG-27</v>
      </c>
      <c r="J1856" t="str">
        <f t="shared" si="57"/>
        <v>005</v>
      </c>
    </row>
    <row r="1857" spans="1:10" ht="12.75" customHeight="1" x14ac:dyDescent="0.3">
      <c r="A1857" s="2">
        <v>1859</v>
      </c>
      <c r="B1857" s="2" t="s">
        <v>889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14" t="str">
        <f t="shared" si="56"/>
        <v/>
      </c>
      <c r="I1857" t="str">
        <f>CONCATENATE(ESE!C1857,"-",ESE!D1857,"-",ESE!G1857)</f>
        <v>ITA-SG-25</v>
      </c>
      <c r="J1857" t="str">
        <f t="shared" si="57"/>
        <v>200</v>
      </c>
    </row>
    <row r="1858" spans="1:10" ht="12.75" customHeight="1" x14ac:dyDescent="0.3">
      <c r="A1858" s="2">
        <v>1860</v>
      </c>
      <c r="B1858" s="2" t="s">
        <v>889</v>
      </c>
      <c r="C1858" s="2" t="s">
        <v>8</v>
      </c>
      <c r="D1858" s="2" t="s">
        <v>9</v>
      </c>
      <c r="E1858" s="2" t="s">
        <v>1440</v>
      </c>
      <c r="F1858" s="2">
        <v>10</v>
      </c>
      <c r="G1858" s="3">
        <v>14</v>
      </c>
      <c r="H1858" s="14">
        <f t="shared" si="56"/>
        <v>140</v>
      </c>
      <c r="I1858" t="str">
        <f>CONCATENATE(ESE!C1858,"-",ESE!D1858,"-",ESE!G1858)</f>
        <v>ITA-SG-14</v>
      </c>
      <c r="J1858" t="str">
        <f t="shared" si="57"/>
        <v>200</v>
      </c>
    </row>
    <row r="1859" spans="1:10" ht="12.75" customHeight="1" x14ac:dyDescent="0.3">
      <c r="A1859" s="2">
        <v>1861</v>
      </c>
      <c r="B1859" s="2" t="s">
        <v>889</v>
      </c>
      <c r="C1859" s="2" t="s">
        <v>8</v>
      </c>
      <c r="D1859" s="2" t="s">
        <v>9</v>
      </c>
      <c r="E1859" s="2" t="s">
        <v>1440</v>
      </c>
      <c r="F1859" s="2">
        <v>20</v>
      </c>
      <c r="G1859" s="3">
        <v>13</v>
      </c>
      <c r="H1859" s="14">
        <f t="shared" ref="H1859:H1922" si="58">IF(F1859=0,"",F1859*G1859)</f>
        <v>260</v>
      </c>
      <c r="I1859" t="str">
        <f>CONCATENATE(ESE!C1859,"-",ESE!D1859,"-",ESE!G1859)</f>
        <v>ITA-SG-13</v>
      </c>
      <c r="J1859" t="str">
        <f t="shared" ref="J1859:J1922" si="59">MID(B1859,3,3)</f>
        <v>200</v>
      </c>
    </row>
    <row r="1860" spans="1:10" ht="12.75" customHeight="1" x14ac:dyDescent="0.3">
      <c r="A1860" s="2">
        <v>1862</v>
      </c>
      <c r="B1860" s="2" t="s">
        <v>889</v>
      </c>
      <c r="C1860" s="2" t="s">
        <v>8</v>
      </c>
      <c r="D1860" s="2" t="s">
        <v>9</v>
      </c>
      <c r="E1860" s="2" t="s">
        <v>1440</v>
      </c>
      <c r="F1860" s="2">
        <v>20</v>
      </c>
      <c r="G1860" s="3">
        <v>30</v>
      </c>
      <c r="H1860" s="14">
        <f t="shared" si="58"/>
        <v>600</v>
      </c>
      <c r="I1860" t="str">
        <f>CONCATENATE(ESE!C1860,"-",ESE!D1860,"-",ESE!G1860)</f>
        <v>ITA-SG-30</v>
      </c>
      <c r="J1860" t="str">
        <f t="shared" si="59"/>
        <v>200</v>
      </c>
    </row>
    <row r="1861" spans="1:10" ht="12.75" customHeight="1" x14ac:dyDescent="0.3">
      <c r="A1861" s="2">
        <v>1863</v>
      </c>
      <c r="B1861" s="2" t="s">
        <v>890</v>
      </c>
      <c r="C1861" s="2" t="s">
        <v>8</v>
      </c>
      <c r="D1861" s="2" t="s">
        <v>50</v>
      </c>
      <c r="E1861" s="2" t="s">
        <v>10</v>
      </c>
      <c r="F1861" s="2">
        <v>0</v>
      </c>
      <c r="G1861" s="3">
        <v>22</v>
      </c>
      <c r="H1861" s="14" t="str">
        <f t="shared" si="58"/>
        <v/>
      </c>
      <c r="I1861" t="str">
        <f>CONCATENATE(ESE!C1861,"-",ESE!D1861,"-",ESE!G1861)</f>
        <v>ITA-zan S.R.L.-22</v>
      </c>
      <c r="J1861" t="str">
        <f t="shared" si="59"/>
        <v>291</v>
      </c>
    </row>
    <row r="1862" spans="1:10" ht="12.75" customHeight="1" x14ac:dyDescent="0.3">
      <c r="A1862" s="2">
        <v>1864</v>
      </c>
      <c r="B1862" s="2" t="s">
        <v>891</v>
      </c>
      <c r="C1862" s="2" t="s">
        <v>8</v>
      </c>
      <c r="D1862" s="2" t="s">
        <v>93</v>
      </c>
      <c r="E1862" s="2" t="s">
        <v>10</v>
      </c>
      <c r="F1862" s="2">
        <v>0</v>
      </c>
      <c r="G1862" s="3">
        <v>24</v>
      </c>
      <c r="H1862" s="14" t="str">
        <f t="shared" si="58"/>
        <v/>
      </c>
      <c r="I1862" t="str">
        <f>CONCATENATE(ESE!C1862,"-",ESE!D1862,"-",ESE!G1862)</f>
        <v>ITA-zan SPA-24</v>
      </c>
      <c r="J1862" t="str">
        <f t="shared" si="59"/>
        <v>439</v>
      </c>
    </row>
    <row r="1863" spans="1:10" ht="12.75" customHeight="1" x14ac:dyDescent="0.3">
      <c r="A1863" s="2">
        <v>1865</v>
      </c>
      <c r="B1863" s="2" t="s">
        <v>891</v>
      </c>
      <c r="C1863" s="2" t="s">
        <v>8</v>
      </c>
      <c r="D1863" s="2" t="s">
        <v>93</v>
      </c>
      <c r="E1863" s="2" t="s">
        <v>1440</v>
      </c>
      <c r="F1863" s="2">
        <v>20</v>
      </c>
      <c r="G1863" s="3">
        <v>34</v>
      </c>
      <c r="H1863" s="14">
        <f t="shared" si="58"/>
        <v>680</v>
      </c>
      <c r="I1863" t="str">
        <f>CONCATENATE(ESE!C1863,"-",ESE!D1863,"-",ESE!G1863)</f>
        <v>ITA-zan SPA-34</v>
      </c>
      <c r="J1863" t="str">
        <f t="shared" si="59"/>
        <v>439</v>
      </c>
    </row>
    <row r="1864" spans="1:10" ht="12.75" customHeight="1" x14ac:dyDescent="0.3">
      <c r="A1864" s="2">
        <v>1866</v>
      </c>
      <c r="B1864" s="2" t="s">
        <v>891</v>
      </c>
      <c r="C1864" s="2" t="s">
        <v>8</v>
      </c>
      <c r="D1864" s="2" t="s">
        <v>93</v>
      </c>
      <c r="E1864" s="2" t="s">
        <v>1440</v>
      </c>
      <c r="F1864" s="2">
        <v>10</v>
      </c>
      <c r="G1864" s="3">
        <v>36</v>
      </c>
      <c r="H1864" s="14">
        <f t="shared" si="58"/>
        <v>360</v>
      </c>
      <c r="I1864" t="str">
        <f>CONCATENATE(ESE!C1864,"-",ESE!D1864,"-",ESE!G1864)</f>
        <v>ITA-zan SPA-36</v>
      </c>
      <c r="J1864" t="str">
        <f t="shared" si="59"/>
        <v>439</v>
      </c>
    </row>
    <row r="1865" spans="1:10" ht="12.75" customHeight="1" x14ac:dyDescent="0.3">
      <c r="A1865" s="2">
        <v>1867</v>
      </c>
      <c r="B1865" s="2" t="s">
        <v>892</v>
      </c>
      <c r="C1865" s="2" t="s">
        <v>8</v>
      </c>
      <c r="D1865" s="2" t="s">
        <v>32</v>
      </c>
      <c r="E1865" s="2" t="s">
        <v>1440</v>
      </c>
      <c r="F1865" s="2">
        <v>20</v>
      </c>
      <c r="G1865" s="3">
        <v>35</v>
      </c>
      <c r="H1865" s="14">
        <f t="shared" si="58"/>
        <v>700</v>
      </c>
      <c r="I1865" t="str">
        <f>CONCATENATE(ESE!C1865,"-",ESE!D1865,"-",ESE!G1865)</f>
        <v>ITA-zan VETRI-35</v>
      </c>
      <c r="J1865" t="str">
        <f t="shared" si="59"/>
        <v>564</v>
      </c>
    </row>
    <row r="1866" spans="1:10" ht="12.75" customHeight="1" x14ac:dyDescent="0.3">
      <c r="A1866" s="2">
        <v>1868</v>
      </c>
      <c r="B1866" s="2" t="s">
        <v>892</v>
      </c>
      <c r="C1866" s="2" t="s">
        <v>8</v>
      </c>
      <c r="D1866" s="2" t="s">
        <v>32</v>
      </c>
      <c r="E1866" s="2" t="s">
        <v>10</v>
      </c>
      <c r="F1866" s="2">
        <v>0</v>
      </c>
      <c r="G1866" s="3">
        <v>35</v>
      </c>
      <c r="H1866" s="14" t="str">
        <f t="shared" si="58"/>
        <v/>
      </c>
      <c r="I1866" t="str">
        <f>CONCATENATE(ESE!C1866,"-",ESE!D1866,"-",ESE!G1866)</f>
        <v>ITA-zan VETRI-35</v>
      </c>
      <c r="J1866" t="str">
        <f t="shared" si="59"/>
        <v>564</v>
      </c>
    </row>
    <row r="1867" spans="1:10" ht="12.75" customHeight="1" x14ac:dyDescent="0.3">
      <c r="A1867" s="2">
        <v>1869</v>
      </c>
      <c r="B1867" s="2" t="s">
        <v>892</v>
      </c>
      <c r="C1867" s="2" t="s">
        <v>8</v>
      </c>
      <c r="D1867" s="2" t="s">
        <v>32</v>
      </c>
      <c r="E1867" s="2" t="s">
        <v>1440</v>
      </c>
      <c r="F1867" s="2">
        <v>10</v>
      </c>
      <c r="G1867" s="3">
        <v>18</v>
      </c>
      <c r="H1867" s="14">
        <f t="shared" si="58"/>
        <v>180</v>
      </c>
      <c r="I1867" t="str">
        <f>CONCATENATE(ESE!C1867,"-",ESE!D1867,"-",ESE!G1867)</f>
        <v>ITA-zan VETRI-18</v>
      </c>
      <c r="J1867" t="str">
        <f t="shared" si="59"/>
        <v>564</v>
      </c>
    </row>
    <row r="1868" spans="1:10" ht="12.75" customHeight="1" x14ac:dyDescent="0.3">
      <c r="A1868" s="2">
        <v>1870</v>
      </c>
      <c r="B1868" s="2" t="s">
        <v>893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14" t="str">
        <f t="shared" si="58"/>
        <v/>
      </c>
      <c r="I1868" t="str">
        <f>CONCATENATE(ESE!C1868,"-",ESE!D1868,"-",ESE!G1868)</f>
        <v>ITA-SG-17</v>
      </c>
      <c r="J1868" t="str">
        <f t="shared" si="59"/>
        <v>078</v>
      </c>
    </row>
    <row r="1869" spans="1:10" ht="12.75" customHeight="1" x14ac:dyDescent="0.3">
      <c r="A1869" s="2">
        <v>1871</v>
      </c>
      <c r="B1869" s="2" t="s">
        <v>893</v>
      </c>
      <c r="C1869" s="2" t="s">
        <v>8</v>
      </c>
      <c r="D1869" s="2" t="s">
        <v>9</v>
      </c>
      <c r="E1869" s="2" t="s">
        <v>1440</v>
      </c>
      <c r="F1869" s="2">
        <v>10</v>
      </c>
      <c r="G1869" s="3">
        <v>39</v>
      </c>
      <c r="H1869" s="14">
        <f t="shared" si="58"/>
        <v>390</v>
      </c>
      <c r="I1869" t="str">
        <f>CONCATENATE(ESE!C1869,"-",ESE!D1869,"-",ESE!G1869)</f>
        <v>ITA-SG-39</v>
      </c>
      <c r="J1869" t="str">
        <f t="shared" si="59"/>
        <v>078</v>
      </c>
    </row>
    <row r="1870" spans="1:10" ht="12.75" customHeight="1" x14ac:dyDescent="0.3">
      <c r="A1870" s="2">
        <v>1872</v>
      </c>
      <c r="B1870" s="2" t="s">
        <v>894</v>
      </c>
      <c r="C1870" s="2" t="s">
        <v>8</v>
      </c>
      <c r="D1870" s="2" t="s">
        <v>32</v>
      </c>
      <c r="E1870" s="2" t="s">
        <v>10</v>
      </c>
      <c r="F1870" s="2">
        <v>0</v>
      </c>
      <c r="G1870" s="3">
        <v>20</v>
      </c>
      <c r="H1870" s="14" t="str">
        <f t="shared" si="58"/>
        <v/>
      </c>
      <c r="I1870" t="str">
        <f>CONCATENATE(ESE!C1870,"-",ESE!D1870,"-",ESE!G1870)</f>
        <v>ITA-zan VETRI-20</v>
      </c>
      <c r="J1870" t="str">
        <f t="shared" si="59"/>
        <v>024</v>
      </c>
    </row>
    <row r="1871" spans="1:10" ht="12.75" customHeight="1" x14ac:dyDescent="0.3">
      <c r="A1871" s="2">
        <v>1873</v>
      </c>
      <c r="B1871" s="2" t="s">
        <v>895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14" t="str">
        <f t="shared" si="58"/>
        <v/>
      </c>
      <c r="I1871" t="str">
        <f>CONCATENATE(ESE!C1871,"-",ESE!D1871,"-",ESE!G1871)</f>
        <v>ITA-SG-10</v>
      </c>
      <c r="J1871" t="str">
        <f t="shared" si="59"/>
        <v>416</v>
      </c>
    </row>
    <row r="1872" spans="1:10" ht="12.75" customHeight="1" x14ac:dyDescent="0.3">
      <c r="A1872" s="2">
        <v>1874</v>
      </c>
      <c r="B1872" s="2" t="s">
        <v>895</v>
      </c>
      <c r="C1872" s="2" t="s">
        <v>8</v>
      </c>
      <c r="D1872" s="2" t="s">
        <v>9</v>
      </c>
      <c r="E1872" s="2" t="s">
        <v>1440</v>
      </c>
      <c r="F1872" s="2">
        <v>20</v>
      </c>
      <c r="G1872" s="3">
        <v>29</v>
      </c>
      <c r="H1872" s="14">
        <f t="shared" si="58"/>
        <v>580</v>
      </c>
      <c r="I1872" t="str">
        <f>CONCATENATE(ESE!C1872,"-",ESE!D1872,"-",ESE!G1872)</f>
        <v>ITA-SG-29</v>
      </c>
      <c r="J1872" t="str">
        <f t="shared" si="59"/>
        <v>416</v>
      </c>
    </row>
    <row r="1873" spans="1:10" ht="12.75" customHeight="1" x14ac:dyDescent="0.3">
      <c r="A1873" s="2">
        <v>1875</v>
      </c>
      <c r="B1873" s="2" t="s">
        <v>895</v>
      </c>
      <c r="C1873" s="2" t="s">
        <v>8</v>
      </c>
      <c r="D1873" s="2" t="s">
        <v>9</v>
      </c>
      <c r="E1873" s="2" t="s">
        <v>1440</v>
      </c>
      <c r="F1873" s="2">
        <v>10</v>
      </c>
      <c r="G1873" s="3">
        <v>40</v>
      </c>
      <c r="H1873" s="14">
        <f t="shared" si="58"/>
        <v>400</v>
      </c>
      <c r="I1873" t="str">
        <f>CONCATENATE(ESE!C1873,"-",ESE!D1873,"-",ESE!G1873)</f>
        <v>ITA-SG-40</v>
      </c>
      <c r="J1873" t="str">
        <f t="shared" si="59"/>
        <v>416</v>
      </c>
    </row>
    <row r="1874" spans="1:10" ht="12.75" customHeight="1" x14ac:dyDescent="0.3">
      <c r="A1874" s="2">
        <v>1876</v>
      </c>
      <c r="B1874" s="2" t="s">
        <v>896</v>
      </c>
      <c r="C1874" s="2" t="s">
        <v>8</v>
      </c>
      <c r="D1874" s="2" t="s">
        <v>32</v>
      </c>
      <c r="E1874" s="2" t="s">
        <v>10</v>
      </c>
      <c r="F1874" s="2">
        <v>0</v>
      </c>
      <c r="G1874" s="3">
        <v>16</v>
      </c>
      <c r="H1874" s="14" t="str">
        <f t="shared" si="58"/>
        <v/>
      </c>
      <c r="I1874" t="str">
        <f>CONCATENATE(ESE!C1874,"-",ESE!D1874,"-",ESE!G1874)</f>
        <v>ITA-zan VETRI-16</v>
      </c>
      <c r="J1874" t="str">
        <f t="shared" si="59"/>
        <v>730</v>
      </c>
    </row>
    <row r="1875" spans="1:10" ht="12.75" customHeight="1" x14ac:dyDescent="0.3">
      <c r="A1875" s="2">
        <v>1877</v>
      </c>
      <c r="B1875" s="2" t="s">
        <v>897</v>
      </c>
      <c r="C1875" s="2" t="s">
        <v>8</v>
      </c>
      <c r="D1875" s="2" t="s">
        <v>9</v>
      </c>
      <c r="E1875" s="2" t="s">
        <v>1440</v>
      </c>
      <c r="F1875" s="2">
        <v>10</v>
      </c>
      <c r="G1875" s="3">
        <v>24</v>
      </c>
      <c r="H1875" s="14">
        <f t="shared" si="58"/>
        <v>240</v>
      </c>
      <c r="I1875" t="str">
        <f>CONCATENATE(ESE!C1875,"-",ESE!D1875,"-",ESE!G1875)</f>
        <v>ITA-SG-24</v>
      </c>
      <c r="J1875" t="str">
        <f t="shared" si="59"/>
        <v>594</v>
      </c>
    </row>
    <row r="1876" spans="1:10" ht="12.75" customHeight="1" x14ac:dyDescent="0.3">
      <c r="A1876" s="2">
        <v>1878</v>
      </c>
      <c r="B1876" s="2" t="s">
        <v>897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14" t="str">
        <f t="shared" si="58"/>
        <v/>
      </c>
      <c r="I1876" t="str">
        <f>CONCATENATE(ESE!C1876,"-",ESE!D1876,"-",ESE!G1876)</f>
        <v>ITA-SG-38</v>
      </c>
      <c r="J1876" t="str">
        <f t="shared" si="59"/>
        <v>594</v>
      </c>
    </row>
    <row r="1877" spans="1:10" ht="12.75" customHeight="1" x14ac:dyDescent="0.3">
      <c r="A1877" s="2">
        <v>1879</v>
      </c>
      <c r="B1877" s="2" t="s">
        <v>898</v>
      </c>
      <c r="C1877" s="2" t="s">
        <v>8</v>
      </c>
      <c r="D1877" s="2" t="s">
        <v>43</v>
      </c>
      <c r="E1877" s="2" t="s">
        <v>10</v>
      </c>
      <c r="F1877" s="2">
        <v>0</v>
      </c>
      <c r="G1877" s="3">
        <v>32</v>
      </c>
      <c r="H1877" s="14" t="str">
        <f t="shared" si="58"/>
        <v/>
      </c>
      <c r="I1877" t="str">
        <f>CONCATENATE(ESE!C1877,"-",ESE!D1877,"-",ESE!G1877)</f>
        <v>ITA-zan pin SPA-32</v>
      </c>
      <c r="J1877" t="str">
        <f t="shared" si="59"/>
        <v>721</v>
      </c>
    </row>
    <row r="1878" spans="1:10" ht="12.75" customHeight="1" x14ac:dyDescent="0.3">
      <c r="A1878" s="2">
        <v>1880</v>
      </c>
      <c r="B1878" s="2" t="s">
        <v>899</v>
      </c>
      <c r="C1878" s="2" t="s">
        <v>8</v>
      </c>
      <c r="D1878" s="2" t="s">
        <v>9</v>
      </c>
      <c r="E1878" s="2" t="s">
        <v>1440</v>
      </c>
      <c r="F1878" s="2">
        <v>10</v>
      </c>
      <c r="G1878" s="3">
        <v>14</v>
      </c>
      <c r="H1878" s="14">
        <f t="shared" si="58"/>
        <v>140</v>
      </c>
      <c r="I1878" t="str">
        <f>CONCATENATE(ESE!C1878,"-",ESE!D1878,"-",ESE!G1878)</f>
        <v>ITA-SG-14</v>
      </c>
      <c r="J1878" t="str">
        <f t="shared" si="59"/>
        <v>473</v>
      </c>
    </row>
    <row r="1879" spans="1:10" ht="12.75" customHeight="1" x14ac:dyDescent="0.3">
      <c r="A1879" s="2">
        <v>1881</v>
      </c>
      <c r="B1879" s="2" t="s">
        <v>899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14" t="str">
        <f t="shared" si="58"/>
        <v/>
      </c>
      <c r="I1879" t="str">
        <f>CONCATENATE(ESE!C1879,"-",ESE!D1879,"-",ESE!G1879)</f>
        <v>ITA-SG-30</v>
      </c>
      <c r="J1879" t="str">
        <f t="shared" si="59"/>
        <v>473</v>
      </c>
    </row>
    <row r="1880" spans="1:10" ht="12.75" customHeight="1" x14ac:dyDescent="0.3">
      <c r="A1880" s="2">
        <v>1882</v>
      </c>
      <c r="B1880" s="2" t="s">
        <v>900</v>
      </c>
      <c r="C1880" s="2" t="s">
        <v>8</v>
      </c>
      <c r="D1880" s="2" t="s">
        <v>9</v>
      </c>
      <c r="E1880" s="2" t="s">
        <v>1440</v>
      </c>
      <c r="F1880" s="2">
        <v>10</v>
      </c>
      <c r="G1880" s="3">
        <v>34</v>
      </c>
      <c r="H1880" s="14">
        <f t="shared" si="58"/>
        <v>340</v>
      </c>
      <c r="I1880" t="str">
        <f>CONCATENATE(ESE!C1880,"-",ESE!D1880,"-",ESE!G1880)</f>
        <v>ITA-SG-34</v>
      </c>
      <c r="J1880" t="str">
        <f t="shared" si="59"/>
        <v>339</v>
      </c>
    </row>
    <row r="1881" spans="1:10" ht="12.75" customHeight="1" x14ac:dyDescent="0.3">
      <c r="A1881" s="2">
        <v>1883</v>
      </c>
      <c r="B1881" s="2" t="s">
        <v>900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14" t="str">
        <f t="shared" si="58"/>
        <v/>
      </c>
      <c r="I1881" t="str">
        <f>CONCATENATE(ESE!C1881,"-",ESE!D1881,"-",ESE!G1881)</f>
        <v>ITA-SG-21</v>
      </c>
      <c r="J1881" t="str">
        <f t="shared" si="59"/>
        <v>339</v>
      </c>
    </row>
    <row r="1882" spans="1:10" ht="12.75" customHeight="1" x14ac:dyDescent="0.3">
      <c r="A1882" s="2">
        <v>1884</v>
      </c>
      <c r="B1882" s="2" t="s">
        <v>901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14" t="str">
        <f t="shared" si="58"/>
        <v/>
      </c>
      <c r="I1882" t="str">
        <f>CONCATENATE(ESE!C1882,"-",ESE!D1882,"-",ESE!G1882)</f>
        <v>ITA-SG-27</v>
      </c>
      <c r="J1882" t="str">
        <f t="shared" si="59"/>
        <v>664</v>
      </c>
    </row>
    <row r="1883" spans="1:10" ht="12.75" customHeight="1" x14ac:dyDescent="0.3">
      <c r="A1883" s="2">
        <v>1885</v>
      </c>
      <c r="B1883" s="2" t="s">
        <v>902</v>
      </c>
      <c r="C1883" s="2" t="s">
        <v>8</v>
      </c>
      <c r="D1883" s="2" t="s">
        <v>32</v>
      </c>
      <c r="E1883" s="2" t="s">
        <v>10</v>
      </c>
      <c r="F1883" s="2">
        <v>0</v>
      </c>
      <c r="G1883" s="3">
        <v>31</v>
      </c>
      <c r="H1883" s="14" t="str">
        <f t="shared" si="58"/>
        <v/>
      </c>
      <c r="I1883" t="str">
        <f>CONCATENATE(ESE!C1883,"-",ESE!D1883,"-",ESE!G1883)</f>
        <v>ITA-zan VETRI-31</v>
      </c>
      <c r="J1883" t="str">
        <f t="shared" si="59"/>
        <v>269</v>
      </c>
    </row>
    <row r="1884" spans="1:10" ht="12.75" customHeight="1" x14ac:dyDescent="0.3">
      <c r="A1884" s="2">
        <v>1886</v>
      </c>
      <c r="B1884" s="2" t="s">
        <v>903</v>
      </c>
      <c r="C1884" s="2" t="s">
        <v>8</v>
      </c>
      <c r="D1884" s="2" t="s">
        <v>61</v>
      </c>
      <c r="E1884" s="2" t="s">
        <v>10</v>
      </c>
      <c r="F1884" s="2">
        <v>0</v>
      </c>
      <c r="G1884" s="3">
        <v>20</v>
      </c>
      <c r="H1884" s="14" t="str">
        <f t="shared" si="58"/>
        <v/>
      </c>
      <c r="I1884" t="str">
        <f>CONCATENATE(ESE!C1884,"-",ESE!D1884,"-",ESE!G1884)</f>
        <v>ITA-zan PAM-20</v>
      </c>
      <c r="J1884" t="str">
        <f t="shared" si="59"/>
        <v>650</v>
      </c>
    </row>
    <row r="1885" spans="1:10" ht="12.75" customHeight="1" x14ac:dyDescent="0.3">
      <c r="A1885" s="2">
        <v>1887</v>
      </c>
      <c r="B1885" s="2" t="s">
        <v>903</v>
      </c>
      <c r="C1885" s="2" t="s">
        <v>8</v>
      </c>
      <c r="D1885" s="2" t="s">
        <v>61</v>
      </c>
      <c r="E1885" s="2" t="s">
        <v>1440</v>
      </c>
      <c r="F1885" s="2">
        <v>20</v>
      </c>
      <c r="G1885" s="3">
        <v>40</v>
      </c>
      <c r="H1885" s="14">
        <f t="shared" si="58"/>
        <v>800</v>
      </c>
      <c r="I1885" t="str">
        <f>CONCATENATE(ESE!C1885,"-",ESE!D1885,"-",ESE!G1885)</f>
        <v>ITA-zan PAM-40</v>
      </c>
      <c r="J1885" t="str">
        <f t="shared" si="59"/>
        <v>650</v>
      </c>
    </row>
    <row r="1886" spans="1:10" ht="12.75" customHeight="1" x14ac:dyDescent="0.3">
      <c r="A1886" s="2">
        <v>1888</v>
      </c>
      <c r="B1886" s="2" t="s">
        <v>903</v>
      </c>
      <c r="C1886" s="2" t="s">
        <v>8</v>
      </c>
      <c r="D1886" s="2" t="s">
        <v>61</v>
      </c>
      <c r="E1886" s="2" t="s">
        <v>1440</v>
      </c>
      <c r="F1886" s="2">
        <v>10</v>
      </c>
      <c r="G1886" s="3">
        <v>36</v>
      </c>
      <c r="H1886" s="14">
        <f t="shared" si="58"/>
        <v>360</v>
      </c>
      <c r="I1886" t="str">
        <f>CONCATENATE(ESE!C1886,"-",ESE!D1886,"-",ESE!G1886)</f>
        <v>ITA-zan PAM-36</v>
      </c>
      <c r="J1886" t="str">
        <f t="shared" si="59"/>
        <v>650</v>
      </c>
    </row>
    <row r="1887" spans="1:10" ht="12.75" customHeight="1" x14ac:dyDescent="0.3">
      <c r="A1887" s="2">
        <v>1889</v>
      </c>
      <c r="B1887" s="2" t="s">
        <v>903</v>
      </c>
      <c r="C1887" s="2" t="s">
        <v>8</v>
      </c>
      <c r="D1887" s="2" t="s">
        <v>61</v>
      </c>
      <c r="E1887" s="2" t="s">
        <v>1440</v>
      </c>
      <c r="F1887" s="2">
        <v>20</v>
      </c>
      <c r="G1887" s="3">
        <v>12</v>
      </c>
      <c r="H1887" s="14">
        <f t="shared" si="58"/>
        <v>240</v>
      </c>
      <c r="I1887" t="str">
        <f>CONCATENATE(ESE!C1887,"-",ESE!D1887,"-",ESE!G1887)</f>
        <v>ITA-zan PAM-12</v>
      </c>
      <c r="J1887" t="str">
        <f t="shared" si="59"/>
        <v>650</v>
      </c>
    </row>
    <row r="1888" spans="1:10" ht="12.75" customHeight="1" x14ac:dyDescent="0.3">
      <c r="A1888" s="2">
        <v>1890</v>
      </c>
      <c r="B1888" s="2" t="s">
        <v>904</v>
      </c>
      <c r="C1888" s="2" t="s">
        <v>8</v>
      </c>
      <c r="D1888" s="2" t="s">
        <v>43</v>
      </c>
      <c r="E1888" s="2" t="s">
        <v>10</v>
      </c>
      <c r="F1888" s="2">
        <v>0</v>
      </c>
      <c r="G1888" s="3">
        <v>12</v>
      </c>
      <c r="H1888" s="14" t="str">
        <f t="shared" si="58"/>
        <v/>
      </c>
      <c r="I1888" t="str">
        <f>CONCATENATE(ESE!C1888,"-",ESE!D1888,"-",ESE!G1888)</f>
        <v>ITA-zan pin SPA-12</v>
      </c>
      <c r="J1888" t="str">
        <f t="shared" si="59"/>
        <v>939</v>
      </c>
    </row>
    <row r="1889" spans="1:10" ht="12.75" customHeight="1" x14ac:dyDescent="0.3">
      <c r="A1889" s="2">
        <v>1891</v>
      </c>
      <c r="B1889" s="2" t="s">
        <v>904</v>
      </c>
      <c r="C1889" s="2" t="s">
        <v>8</v>
      </c>
      <c r="D1889" s="2" t="s">
        <v>43</v>
      </c>
      <c r="E1889" s="2" t="s">
        <v>1440</v>
      </c>
      <c r="F1889" s="2">
        <v>10</v>
      </c>
      <c r="G1889" s="3">
        <v>16</v>
      </c>
      <c r="H1889" s="14">
        <f t="shared" si="58"/>
        <v>160</v>
      </c>
      <c r="I1889" t="str">
        <f>CONCATENATE(ESE!C1889,"-",ESE!D1889,"-",ESE!G1889)</f>
        <v>ITA-zan pin SPA-16</v>
      </c>
      <c r="J1889" t="str">
        <f t="shared" si="59"/>
        <v>939</v>
      </c>
    </row>
    <row r="1890" spans="1:10" ht="12.75" customHeight="1" x14ac:dyDescent="0.3">
      <c r="A1890" s="2">
        <v>1892</v>
      </c>
      <c r="B1890" s="2" t="s">
        <v>904</v>
      </c>
      <c r="C1890" s="2" t="s">
        <v>8</v>
      </c>
      <c r="D1890" s="2" t="s">
        <v>43</v>
      </c>
      <c r="E1890" s="2" t="s">
        <v>1440</v>
      </c>
      <c r="F1890" s="2">
        <v>20</v>
      </c>
      <c r="G1890" s="3">
        <v>13</v>
      </c>
      <c r="H1890" s="14">
        <f t="shared" si="58"/>
        <v>260</v>
      </c>
      <c r="I1890" t="str">
        <f>CONCATENATE(ESE!C1890,"-",ESE!D1890,"-",ESE!G1890)</f>
        <v>ITA-zan pin SPA-13</v>
      </c>
      <c r="J1890" t="str">
        <f t="shared" si="59"/>
        <v>939</v>
      </c>
    </row>
    <row r="1891" spans="1:10" ht="12.75" customHeight="1" x14ac:dyDescent="0.3">
      <c r="A1891" s="2">
        <v>1893</v>
      </c>
      <c r="B1891" s="2" t="s">
        <v>905</v>
      </c>
      <c r="C1891" s="2" t="s">
        <v>8</v>
      </c>
      <c r="D1891" s="2" t="s">
        <v>61</v>
      </c>
      <c r="E1891" s="2" t="s">
        <v>1440</v>
      </c>
      <c r="F1891" s="2">
        <v>20</v>
      </c>
      <c r="G1891" s="3">
        <v>31</v>
      </c>
      <c r="H1891" s="14">
        <f t="shared" si="58"/>
        <v>620</v>
      </c>
      <c r="I1891" t="str">
        <f>CONCATENATE(ESE!C1891,"-",ESE!D1891,"-",ESE!G1891)</f>
        <v>ITA-zan PAM-31</v>
      </c>
      <c r="J1891" t="str">
        <f t="shared" si="59"/>
        <v>039</v>
      </c>
    </row>
    <row r="1892" spans="1:10" ht="12.75" customHeight="1" x14ac:dyDescent="0.3">
      <c r="A1892" s="2">
        <v>1894</v>
      </c>
      <c r="B1892" s="2" t="s">
        <v>905</v>
      </c>
      <c r="C1892" s="2" t="s">
        <v>8</v>
      </c>
      <c r="D1892" s="2" t="s">
        <v>61</v>
      </c>
      <c r="E1892" s="2" t="s">
        <v>10</v>
      </c>
      <c r="F1892" s="2">
        <v>0</v>
      </c>
      <c r="G1892" s="3">
        <v>29</v>
      </c>
      <c r="H1892" s="14" t="str">
        <f t="shared" si="58"/>
        <v/>
      </c>
      <c r="I1892" t="str">
        <f>CONCATENATE(ESE!C1892,"-",ESE!D1892,"-",ESE!G1892)</f>
        <v>ITA-zan PAM-29</v>
      </c>
      <c r="J1892" t="str">
        <f t="shared" si="59"/>
        <v>039</v>
      </c>
    </row>
    <row r="1893" spans="1:10" ht="12.75" customHeight="1" x14ac:dyDescent="0.3">
      <c r="A1893" s="2">
        <v>1895</v>
      </c>
      <c r="B1893" s="2" t="s">
        <v>905</v>
      </c>
      <c r="C1893" s="2" t="s">
        <v>8</v>
      </c>
      <c r="D1893" s="2" t="s">
        <v>61</v>
      </c>
      <c r="E1893" s="2" t="s">
        <v>1440</v>
      </c>
      <c r="F1893" s="2">
        <v>10</v>
      </c>
      <c r="G1893" s="3">
        <v>31</v>
      </c>
      <c r="H1893" s="14">
        <f t="shared" si="58"/>
        <v>310</v>
      </c>
      <c r="I1893" t="str">
        <f>CONCATENATE(ESE!C1893,"-",ESE!D1893,"-",ESE!G1893)</f>
        <v>ITA-zan PAM-31</v>
      </c>
      <c r="J1893" t="str">
        <f t="shared" si="59"/>
        <v>039</v>
      </c>
    </row>
    <row r="1894" spans="1:10" ht="12.75" customHeight="1" x14ac:dyDescent="0.3">
      <c r="A1894" s="2">
        <v>1896</v>
      </c>
      <c r="B1894" s="2" t="s">
        <v>906</v>
      </c>
      <c r="C1894" s="2" t="s">
        <v>8</v>
      </c>
      <c r="D1894" s="2" t="s">
        <v>93</v>
      </c>
      <c r="E1894" s="2" t="s">
        <v>1440</v>
      </c>
      <c r="F1894" s="2">
        <v>10</v>
      </c>
      <c r="G1894" s="3">
        <v>11</v>
      </c>
      <c r="H1894" s="14">
        <f t="shared" si="58"/>
        <v>110</v>
      </c>
      <c r="I1894" t="str">
        <f>CONCATENATE(ESE!C1894,"-",ESE!D1894,"-",ESE!G1894)</f>
        <v>ITA-zan SPA-11</v>
      </c>
      <c r="J1894" t="str">
        <f t="shared" si="59"/>
        <v>053</v>
      </c>
    </row>
    <row r="1895" spans="1:10" ht="12.75" customHeight="1" x14ac:dyDescent="0.3">
      <c r="A1895" s="2">
        <v>1897</v>
      </c>
      <c r="B1895" s="2" t="s">
        <v>907</v>
      </c>
      <c r="C1895" s="2" t="s">
        <v>8</v>
      </c>
      <c r="D1895" s="2" t="s">
        <v>90</v>
      </c>
      <c r="E1895" s="2" t="s">
        <v>1440</v>
      </c>
      <c r="F1895" s="2">
        <v>20</v>
      </c>
      <c r="G1895" s="3">
        <v>38</v>
      </c>
      <c r="H1895" s="14">
        <f t="shared" si="58"/>
        <v>760</v>
      </c>
      <c r="I1895" t="str">
        <f>CONCATENATE(ESE!C1895,"-",ESE!D1895,"-",ESE!G1895)</f>
        <v>ITA-SG palla S.R.L.-38</v>
      </c>
      <c r="J1895" t="str">
        <f t="shared" si="59"/>
        <v>186</v>
      </c>
    </row>
    <row r="1896" spans="1:10" ht="12.75" customHeight="1" x14ac:dyDescent="0.3">
      <c r="A1896" s="2">
        <v>1898</v>
      </c>
      <c r="B1896" s="2" t="s">
        <v>907</v>
      </c>
      <c r="C1896" s="2" t="s">
        <v>8</v>
      </c>
      <c r="D1896" s="2" t="s">
        <v>90</v>
      </c>
      <c r="E1896" s="2" t="s">
        <v>1440</v>
      </c>
      <c r="F1896" s="2">
        <v>10</v>
      </c>
      <c r="G1896" s="3">
        <v>15</v>
      </c>
      <c r="H1896" s="14">
        <f t="shared" si="58"/>
        <v>150</v>
      </c>
      <c r="I1896" t="str">
        <f>CONCATENATE(ESE!C1896,"-",ESE!D1896,"-",ESE!G1896)</f>
        <v>ITA-SG palla S.R.L.-15</v>
      </c>
      <c r="J1896" t="str">
        <f t="shared" si="59"/>
        <v>186</v>
      </c>
    </row>
    <row r="1897" spans="1:10" ht="12.75" customHeight="1" x14ac:dyDescent="0.3">
      <c r="A1897" s="2">
        <v>1899</v>
      </c>
      <c r="B1897" s="2" t="s">
        <v>908</v>
      </c>
      <c r="C1897" s="2" t="s">
        <v>8</v>
      </c>
      <c r="D1897" s="2" t="s">
        <v>176</v>
      </c>
      <c r="E1897" s="2" t="s">
        <v>1440</v>
      </c>
      <c r="F1897" s="2">
        <v>10</v>
      </c>
      <c r="G1897" s="3">
        <v>27</v>
      </c>
      <c r="H1897" s="14">
        <f t="shared" si="58"/>
        <v>270</v>
      </c>
      <c r="I1897" t="str">
        <f>CONCATENATE(ESE!C1897,"-",ESE!D1897,"-",ESE!G1897)</f>
        <v>ITA-mull-27</v>
      </c>
      <c r="J1897" t="str">
        <f t="shared" si="59"/>
        <v>352</v>
      </c>
    </row>
    <row r="1898" spans="1:10" ht="12.75" customHeight="1" x14ac:dyDescent="0.3">
      <c r="A1898" s="2">
        <v>1900</v>
      </c>
      <c r="B1898" s="2" t="s">
        <v>908</v>
      </c>
      <c r="C1898" s="2" t="s">
        <v>8</v>
      </c>
      <c r="D1898" s="2" t="s">
        <v>176</v>
      </c>
      <c r="E1898" s="2" t="s">
        <v>10</v>
      </c>
      <c r="F1898" s="2">
        <v>0</v>
      </c>
      <c r="G1898" s="3">
        <v>17</v>
      </c>
      <c r="H1898" s="14" t="str">
        <f t="shared" si="58"/>
        <v/>
      </c>
      <c r="I1898" t="str">
        <f>CONCATENATE(ESE!C1898,"-",ESE!D1898,"-",ESE!G1898)</f>
        <v>ITA-mull-17</v>
      </c>
      <c r="J1898" t="str">
        <f t="shared" si="59"/>
        <v>352</v>
      </c>
    </row>
    <row r="1899" spans="1:10" ht="12.75" customHeight="1" x14ac:dyDescent="0.3">
      <c r="A1899" s="2">
        <v>1901</v>
      </c>
      <c r="B1899" s="2" t="s">
        <v>908</v>
      </c>
      <c r="C1899" s="2" t="s">
        <v>8</v>
      </c>
      <c r="D1899" s="2" t="s">
        <v>176</v>
      </c>
      <c r="E1899" s="2" t="s">
        <v>1440</v>
      </c>
      <c r="F1899" s="2">
        <v>20</v>
      </c>
      <c r="G1899" s="3">
        <v>31</v>
      </c>
      <c r="H1899" s="14">
        <f t="shared" si="58"/>
        <v>620</v>
      </c>
      <c r="I1899" t="str">
        <f>CONCATENATE(ESE!C1899,"-",ESE!D1899,"-",ESE!G1899)</f>
        <v>ITA-mull-31</v>
      </c>
      <c r="J1899" t="str">
        <f t="shared" si="59"/>
        <v>352</v>
      </c>
    </row>
    <row r="1900" spans="1:10" ht="12.75" customHeight="1" x14ac:dyDescent="0.3">
      <c r="A1900" s="2">
        <v>1902</v>
      </c>
      <c r="B1900" s="2" t="s">
        <v>909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14" t="str">
        <f t="shared" si="58"/>
        <v/>
      </c>
      <c r="I1900" t="str">
        <f>CONCATENATE(ESE!C1900,"-",ESE!D1900,"-",ESE!G1900)</f>
        <v>ITA-SG-37</v>
      </c>
      <c r="J1900" t="str">
        <f t="shared" si="59"/>
        <v>253</v>
      </c>
    </row>
    <row r="1901" spans="1:10" ht="12.75" customHeight="1" x14ac:dyDescent="0.3">
      <c r="A1901" s="2">
        <v>1903</v>
      </c>
      <c r="B1901" s="2" t="s">
        <v>910</v>
      </c>
      <c r="C1901" s="2" t="s">
        <v>26</v>
      </c>
      <c r="D1901" s="2" t="s">
        <v>15</v>
      </c>
      <c r="E1901" s="2" t="s">
        <v>10</v>
      </c>
      <c r="F1901" s="2">
        <v>0</v>
      </c>
      <c r="G1901" s="3">
        <v>10</v>
      </c>
      <c r="H1901" s="14" t="str">
        <f t="shared" si="58"/>
        <v/>
      </c>
      <c r="I1901" t="str">
        <f>CONCATENATE(ESE!C1901,"-",ESE!D1901,"-",ESE!G1901)</f>
        <v>NON PRESENTE-EGYPTIAN SAE-10</v>
      </c>
      <c r="J1901" t="str">
        <f t="shared" si="59"/>
        <v>067</v>
      </c>
    </row>
    <row r="1902" spans="1:10" ht="12.75" customHeight="1" x14ac:dyDescent="0.3">
      <c r="A1902" s="2">
        <v>1904</v>
      </c>
      <c r="B1902" s="2" t="s">
        <v>911</v>
      </c>
      <c r="C1902" s="2" t="s">
        <v>8</v>
      </c>
      <c r="D1902" s="2" t="s">
        <v>32</v>
      </c>
      <c r="E1902" s="2" t="s">
        <v>10</v>
      </c>
      <c r="F1902" s="2">
        <v>0</v>
      </c>
      <c r="G1902" s="3">
        <v>23</v>
      </c>
      <c r="H1902" s="14" t="str">
        <f t="shared" si="58"/>
        <v/>
      </c>
      <c r="I1902" t="str">
        <f>CONCATENATE(ESE!C1902,"-",ESE!D1902,"-",ESE!G1902)</f>
        <v>ITA-zan VETRI-23</v>
      </c>
      <c r="J1902" t="str">
        <f t="shared" si="59"/>
        <v>123</v>
      </c>
    </row>
    <row r="1903" spans="1:10" ht="12.75" customHeight="1" x14ac:dyDescent="0.3">
      <c r="A1903" s="2">
        <v>1905</v>
      </c>
      <c r="B1903" s="2" t="s">
        <v>911</v>
      </c>
      <c r="C1903" s="2" t="s">
        <v>8</v>
      </c>
      <c r="D1903" s="2" t="s">
        <v>32</v>
      </c>
      <c r="E1903" s="2" t="s">
        <v>1440</v>
      </c>
      <c r="F1903" s="2">
        <v>20</v>
      </c>
      <c r="G1903" s="3">
        <v>13</v>
      </c>
      <c r="H1903" s="14">
        <f t="shared" si="58"/>
        <v>260</v>
      </c>
      <c r="I1903" t="str">
        <f>CONCATENATE(ESE!C1903,"-",ESE!D1903,"-",ESE!G1903)</f>
        <v>ITA-zan VETRI-13</v>
      </c>
      <c r="J1903" t="str">
        <f t="shared" si="59"/>
        <v>123</v>
      </c>
    </row>
    <row r="1904" spans="1:10" ht="12.75" customHeight="1" x14ac:dyDescent="0.3">
      <c r="A1904" s="2">
        <v>1906</v>
      </c>
      <c r="B1904" s="2" t="s">
        <v>911</v>
      </c>
      <c r="C1904" s="2" t="s">
        <v>8</v>
      </c>
      <c r="D1904" s="2" t="s">
        <v>32</v>
      </c>
      <c r="E1904" s="2" t="s">
        <v>1440</v>
      </c>
      <c r="F1904" s="2">
        <v>10</v>
      </c>
      <c r="G1904" s="3">
        <v>31</v>
      </c>
      <c r="H1904" s="14">
        <f t="shared" si="58"/>
        <v>310</v>
      </c>
      <c r="I1904" t="str">
        <f>CONCATENATE(ESE!C1904,"-",ESE!D1904,"-",ESE!G1904)</f>
        <v>ITA-zan VETRI-31</v>
      </c>
      <c r="J1904" t="str">
        <f t="shared" si="59"/>
        <v>123</v>
      </c>
    </row>
    <row r="1905" spans="1:10" ht="12.75" customHeight="1" x14ac:dyDescent="0.3">
      <c r="A1905" s="2">
        <v>1907</v>
      </c>
      <c r="B1905" s="2" t="s">
        <v>912</v>
      </c>
      <c r="C1905" s="2" t="s">
        <v>13</v>
      </c>
      <c r="D1905" s="2" t="s">
        <v>12</v>
      </c>
      <c r="E1905" s="2" t="s">
        <v>1440</v>
      </c>
      <c r="F1905" s="2">
        <v>20</v>
      </c>
      <c r="G1905" s="3">
        <v>28</v>
      </c>
      <c r="H1905" s="14">
        <f t="shared" si="58"/>
        <v>560</v>
      </c>
      <c r="I1905" t="str">
        <f>CONCATENATE(ESE!C1905,"-",ESE!D1905,"-",ESE!G1905)</f>
        <v>EGY-ccc order-28</v>
      </c>
      <c r="J1905" t="str">
        <f t="shared" si="59"/>
        <v>029</v>
      </c>
    </row>
    <row r="1906" spans="1:10" ht="12.75" customHeight="1" x14ac:dyDescent="0.3">
      <c r="A1906" s="2">
        <v>1908</v>
      </c>
      <c r="B1906" s="2" t="s">
        <v>913</v>
      </c>
      <c r="C1906" s="2" t="s">
        <v>26</v>
      </c>
      <c r="D1906" s="2" t="s">
        <v>15</v>
      </c>
      <c r="E1906" s="2" t="s">
        <v>1440</v>
      </c>
      <c r="F1906" s="2">
        <v>10</v>
      </c>
      <c r="G1906" s="3">
        <v>30</v>
      </c>
      <c r="H1906" s="14">
        <f t="shared" si="58"/>
        <v>300</v>
      </c>
      <c r="I1906" t="str">
        <f>CONCATENATE(ESE!C1906,"-",ESE!D1906,"-",ESE!G1906)</f>
        <v>NON PRESENTE-EGYPTIAN SAE-30</v>
      </c>
      <c r="J1906" t="str">
        <f t="shared" si="59"/>
        <v>783</v>
      </c>
    </row>
    <row r="1907" spans="1:10" ht="12.75" customHeight="1" x14ac:dyDescent="0.3">
      <c r="A1907" s="2">
        <v>1909</v>
      </c>
      <c r="B1907" s="2" t="s">
        <v>913</v>
      </c>
      <c r="C1907" s="2" t="s">
        <v>26</v>
      </c>
      <c r="D1907" s="2" t="s">
        <v>15</v>
      </c>
      <c r="E1907" s="2" t="s">
        <v>1440</v>
      </c>
      <c r="F1907" s="2">
        <v>20</v>
      </c>
      <c r="G1907" s="3">
        <v>21</v>
      </c>
      <c r="H1907" s="14">
        <f t="shared" si="58"/>
        <v>420</v>
      </c>
      <c r="I1907" t="str">
        <f>CONCATENATE(ESE!C1907,"-",ESE!D1907,"-",ESE!G1907)</f>
        <v>NON PRESENTE-EGYPTIAN SAE-21</v>
      </c>
      <c r="J1907" t="str">
        <f t="shared" si="59"/>
        <v>783</v>
      </c>
    </row>
    <row r="1908" spans="1:10" ht="12.75" customHeight="1" x14ac:dyDescent="0.3">
      <c r="A1908" s="2">
        <v>1910</v>
      </c>
      <c r="B1908" s="2" t="s">
        <v>913</v>
      </c>
      <c r="C1908" s="2" t="s">
        <v>26</v>
      </c>
      <c r="D1908" s="2" t="s">
        <v>15</v>
      </c>
      <c r="E1908" s="2" t="s">
        <v>10</v>
      </c>
      <c r="F1908" s="2">
        <v>0</v>
      </c>
      <c r="G1908" s="3">
        <v>30</v>
      </c>
      <c r="H1908" s="14" t="str">
        <f t="shared" si="58"/>
        <v/>
      </c>
      <c r="I1908" t="str">
        <f>CONCATENATE(ESE!C1908,"-",ESE!D1908,"-",ESE!G1908)</f>
        <v>NON PRESENTE-EGYPTIAN SAE-30</v>
      </c>
      <c r="J1908" t="str">
        <f t="shared" si="59"/>
        <v>783</v>
      </c>
    </row>
    <row r="1909" spans="1:10" ht="12.75" customHeight="1" x14ac:dyDescent="0.3">
      <c r="A1909" s="2">
        <v>1911</v>
      </c>
      <c r="B1909" s="2" t="s">
        <v>914</v>
      </c>
      <c r="C1909" s="2" t="s">
        <v>8</v>
      </c>
      <c r="D1909" s="2" t="s">
        <v>93</v>
      </c>
      <c r="E1909" s="2" t="s">
        <v>1440</v>
      </c>
      <c r="F1909" s="2">
        <v>10</v>
      </c>
      <c r="G1909" s="3">
        <v>24</v>
      </c>
      <c r="H1909" s="14">
        <f t="shared" si="58"/>
        <v>240</v>
      </c>
      <c r="I1909" t="str">
        <f>CONCATENATE(ESE!C1909,"-",ESE!D1909,"-",ESE!G1909)</f>
        <v>ITA-zan SPA-24</v>
      </c>
      <c r="J1909" t="str">
        <f t="shared" si="59"/>
        <v>089</v>
      </c>
    </row>
    <row r="1910" spans="1:10" ht="12.75" customHeight="1" x14ac:dyDescent="0.3">
      <c r="A1910" s="2">
        <v>1912</v>
      </c>
      <c r="B1910" s="2" t="s">
        <v>915</v>
      </c>
      <c r="C1910" s="2" t="s">
        <v>8</v>
      </c>
      <c r="D1910" s="2" t="s">
        <v>50</v>
      </c>
      <c r="E1910" s="2" t="s">
        <v>1440</v>
      </c>
      <c r="F1910" s="2">
        <v>10</v>
      </c>
      <c r="G1910" s="3">
        <v>38</v>
      </c>
      <c r="H1910" s="14">
        <f t="shared" si="58"/>
        <v>380</v>
      </c>
      <c r="I1910" t="str">
        <f>CONCATENATE(ESE!C1910,"-",ESE!D1910,"-",ESE!G1910)</f>
        <v>ITA-zan S.R.L.-38</v>
      </c>
      <c r="J1910" t="str">
        <f t="shared" si="59"/>
        <v>929</v>
      </c>
    </row>
    <row r="1911" spans="1:10" ht="12.75" customHeight="1" x14ac:dyDescent="0.3">
      <c r="A1911" s="2">
        <v>1913</v>
      </c>
      <c r="B1911" s="2" t="s">
        <v>915</v>
      </c>
      <c r="C1911" s="2" t="s">
        <v>8</v>
      </c>
      <c r="D1911" s="2" t="s">
        <v>50</v>
      </c>
      <c r="E1911" s="2" t="s">
        <v>1440</v>
      </c>
      <c r="F1911" s="2">
        <v>20</v>
      </c>
      <c r="G1911" s="3">
        <v>34</v>
      </c>
      <c r="H1911" s="14">
        <f t="shared" si="58"/>
        <v>680</v>
      </c>
      <c r="I1911" t="str">
        <f>CONCATENATE(ESE!C1911,"-",ESE!D1911,"-",ESE!G1911)</f>
        <v>ITA-zan S.R.L.-34</v>
      </c>
      <c r="J1911" t="str">
        <f t="shared" si="59"/>
        <v>929</v>
      </c>
    </row>
    <row r="1912" spans="1:10" ht="12.75" customHeight="1" x14ac:dyDescent="0.3">
      <c r="A1912" s="2">
        <v>1914</v>
      </c>
      <c r="B1912" s="2" t="s">
        <v>916</v>
      </c>
      <c r="C1912" s="2" t="s">
        <v>13</v>
      </c>
      <c r="D1912" s="2" t="s">
        <v>19</v>
      </c>
      <c r="E1912" s="2" t="s">
        <v>10</v>
      </c>
      <c r="F1912" s="2">
        <v>0</v>
      </c>
      <c r="G1912" s="3">
        <v>27</v>
      </c>
      <c r="H1912" s="14" t="str">
        <f t="shared" si="58"/>
        <v/>
      </c>
      <c r="I1912" t="str">
        <f>CONCATENATE(ESE!C1912,"-",ESE!D1912,"-",ESE!G1912)</f>
        <v>EGY-zan pin assuf S.A.E.-27</v>
      </c>
      <c r="J1912" t="str">
        <f t="shared" si="59"/>
        <v>084</v>
      </c>
    </row>
    <row r="1913" spans="1:10" ht="12.75" customHeight="1" x14ac:dyDescent="0.3">
      <c r="A1913" s="2">
        <v>1915</v>
      </c>
      <c r="B1913" s="2" t="s">
        <v>916</v>
      </c>
      <c r="C1913" s="2" t="s">
        <v>13</v>
      </c>
      <c r="D1913" s="2" t="s">
        <v>19</v>
      </c>
      <c r="E1913" s="2" t="s">
        <v>1440</v>
      </c>
      <c r="F1913" s="2">
        <v>20</v>
      </c>
      <c r="G1913" s="3">
        <v>12</v>
      </c>
      <c r="H1913" s="14">
        <f t="shared" si="58"/>
        <v>240</v>
      </c>
      <c r="I1913" t="str">
        <f>CONCATENATE(ESE!C1913,"-",ESE!D1913,"-",ESE!G1913)</f>
        <v>EGY-zan pin assuf S.A.E.-12</v>
      </c>
      <c r="J1913" t="str">
        <f t="shared" si="59"/>
        <v>084</v>
      </c>
    </row>
    <row r="1914" spans="1:10" ht="12.75" customHeight="1" x14ac:dyDescent="0.3">
      <c r="A1914" s="2">
        <v>1916</v>
      </c>
      <c r="B1914" s="2" t="s">
        <v>916</v>
      </c>
      <c r="C1914" s="2" t="s">
        <v>13</v>
      </c>
      <c r="D1914" s="2" t="s">
        <v>19</v>
      </c>
      <c r="E1914" s="2" t="s">
        <v>1440</v>
      </c>
      <c r="F1914" s="2">
        <v>10</v>
      </c>
      <c r="G1914" s="3">
        <v>19</v>
      </c>
      <c r="H1914" s="14">
        <f t="shared" si="58"/>
        <v>190</v>
      </c>
      <c r="I1914" t="str">
        <f>CONCATENATE(ESE!C1914,"-",ESE!D1914,"-",ESE!G1914)</f>
        <v>EGY-zan pin assuf S.A.E.-19</v>
      </c>
      <c r="J1914" t="str">
        <f t="shared" si="59"/>
        <v>084</v>
      </c>
    </row>
    <row r="1915" spans="1:10" ht="12.75" customHeight="1" x14ac:dyDescent="0.3">
      <c r="A1915" s="2">
        <v>1917</v>
      </c>
      <c r="B1915" s="2" t="s">
        <v>917</v>
      </c>
      <c r="C1915" s="2" t="s">
        <v>13</v>
      </c>
      <c r="D1915" s="2" t="s">
        <v>19</v>
      </c>
      <c r="E1915" s="2" t="s">
        <v>10</v>
      </c>
      <c r="F1915" s="2">
        <v>0</v>
      </c>
      <c r="G1915" s="3">
        <v>10</v>
      </c>
      <c r="H1915" s="14" t="str">
        <f t="shared" si="58"/>
        <v/>
      </c>
      <c r="I1915" t="str">
        <f>CONCATENATE(ESE!C1915,"-",ESE!D1915,"-",ESE!G1915)</f>
        <v>EGY-zan pin assuf S.A.E.-10</v>
      </c>
      <c r="J1915" t="str">
        <f t="shared" si="59"/>
        <v>023</v>
      </c>
    </row>
    <row r="1916" spans="1:10" ht="12.75" customHeight="1" x14ac:dyDescent="0.3">
      <c r="A1916" s="2">
        <v>1918</v>
      </c>
      <c r="B1916" s="2" t="s">
        <v>917</v>
      </c>
      <c r="C1916" s="2" t="s">
        <v>13</v>
      </c>
      <c r="D1916" s="2" t="s">
        <v>19</v>
      </c>
      <c r="E1916" s="2" t="s">
        <v>1440</v>
      </c>
      <c r="F1916" s="2">
        <v>10</v>
      </c>
      <c r="G1916" s="3">
        <v>17</v>
      </c>
      <c r="H1916" s="14">
        <f t="shared" si="58"/>
        <v>170</v>
      </c>
      <c r="I1916" t="str">
        <f>CONCATENATE(ESE!C1916,"-",ESE!D1916,"-",ESE!G1916)</f>
        <v>EGY-zan pin assuf S.A.E.-17</v>
      </c>
      <c r="J1916" t="str">
        <f t="shared" si="59"/>
        <v>023</v>
      </c>
    </row>
    <row r="1917" spans="1:10" ht="12.75" customHeight="1" x14ac:dyDescent="0.3">
      <c r="A1917" s="2">
        <v>1919</v>
      </c>
      <c r="B1917" s="2" t="s">
        <v>917</v>
      </c>
      <c r="C1917" s="2" t="s">
        <v>13</v>
      </c>
      <c r="D1917" s="2" t="s">
        <v>19</v>
      </c>
      <c r="E1917" s="2" t="s">
        <v>1440</v>
      </c>
      <c r="F1917" s="2">
        <v>20</v>
      </c>
      <c r="G1917" s="3">
        <v>31</v>
      </c>
      <c r="H1917" s="14">
        <f t="shared" si="58"/>
        <v>620</v>
      </c>
      <c r="I1917" t="str">
        <f>CONCATENATE(ESE!C1917,"-",ESE!D1917,"-",ESE!G1917)</f>
        <v>EGY-zan pin assuf S.A.E.-31</v>
      </c>
      <c r="J1917" t="str">
        <f t="shared" si="59"/>
        <v>023</v>
      </c>
    </row>
    <row r="1918" spans="1:10" ht="12.75" customHeight="1" x14ac:dyDescent="0.3">
      <c r="A1918" s="2">
        <v>1920</v>
      </c>
      <c r="B1918" s="2" t="s">
        <v>918</v>
      </c>
      <c r="C1918" s="2" t="s">
        <v>26</v>
      </c>
      <c r="D1918" s="2" t="s">
        <v>15</v>
      </c>
      <c r="E1918" s="2" t="s">
        <v>10</v>
      </c>
      <c r="F1918" s="2">
        <v>0</v>
      </c>
      <c r="G1918" s="3">
        <v>15</v>
      </c>
      <c r="H1918" s="14" t="str">
        <f t="shared" si="58"/>
        <v/>
      </c>
      <c r="I1918" t="str">
        <f>CONCATENATE(ESE!C1918,"-",ESE!D1918,"-",ESE!G1918)</f>
        <v>NON PRESENTE-EGYPTIAN SAE-15</v>
      </c>
      <c r="J1918" t="str">
        <f t="shared" si="59"/>
        <v>071</v>
      </c>
    </row>
    <row r="1919" spans="1:10" ht="12.75" customHeight="1" x14ac:dyDescent="0.3">
      <c r="A1919" s="2">
        <v>1921</v>
      </c>
      <c r="B1919" s="2" t="s">
        <v>918</v>
      </c>
      <c r="C1919" s="2" t="s">
        <v>26</v>
      </c>
      <c r="D1919" s="2" t="s">
        <v>15</v>
      </c>
      <c r="E1919" s="2" t="s">
        <v>1440</v>
      </c>
      <c r="F1919" s="2">
        <v>10</v>
      </c>
      <c r="G1919" s="3">
        <v>16</v>
      </c>
      <c r="H1919" s="14">
        <f t="shared" si="58"/>
        <v>160</v>
      </c>
      <c r="I1919" t="str">
        <f>CONCATENATE(ESE!C1919,"-",ESE!D1919,"-",ESE!G1919)</f>
        <v>NON PRESENTE-EGYPTIAN SAE-16</v>
      </c>
      <c r="J1919" t="str">
        <f t="shared" si="59"/>
        <v>071</v>
      </c>
    </row>
    <row r="1920" spans="1:10" ht="12.75" customHeight="1" x14ac:dyDescent="0.3">
      <c r="A1920" s="2">
        <v>1922</v>
      </c>
      <c r="B1920" s="2" t="s">
        <v>918</v>
      </c>
      <c r="C1920" s="2" t="s">
        <v>26</v>
      </c>
      <c r="D1920" s="2" t="s">
        <v>15</v>
      </c>
      <c r="E1920" s="2" t="s">
        <v>1440</v>
      </c>
      <c r="F1920" s="2">
        <v>20</v>
      </c>
      <c r="G1920" s="3">
        <v>16</v>
      </c>
      <c r="H1920" s="14">
        <f t="shared" si="58"/>
        <v>320</v>
      </c>
      <c r="I1920" t="str">
        <f>CONCATENATE(ESE!C1920,"-",ESE!D1920,"-",ESE!G1920)</f>
        <v>NON PRESENTE-EGYPTIAN SAE-16</v>
      </c>
      <c r="J1920" t="str">
        <f t="shared" si="59"/>
        <v>071</v>
      </c>
    </row>
    <row r="1921" spans="1:10" ht="12.75" customHeight="1" x14ac:dyDescent="0.3">
      <c r="A1921" s="2">
        <v>1923</v>
      </c>
      <c r="B1921" s="2" t="s">
        <v>919</v>
      </c>
      <c r="C1921" s="2" t="s">
        <v>8</v>
      </c>
      <c r="D1921" s="2" t="s">
        <v>9</v>
      </c>
      <c r="E1921" s="2" t="s">
        <v>1440</v>
      </c>
      <c r="F1921" s="2">
        <v>10</v>
      </c>
      <c r="G1921" s="3">
        <v>34</v>
      </c>
      <c r="H1921" s="14">
        <f t="shared" si="58"/>
        <v>340</v>
      </c>
      <c r="I1921" t="str">
        <f>CONCATENATE(ESE!C1921,"-",ESE!D1921,"-",ESE!G1921)</f>
        <v>ITA-SG-34</v>
      </c>
      <c r="J1921" t="str">
        <f t="shared" si="59"/>
        <v>175</v>
      </c>
    </row>
    <row r="1922" spans="1:10" ht="12.75" customHeight="1" x14ac:dyDescent="0.3">
      <c r="A1922" s="2">
        <v>1924</v>
      </c>
      <c r="B1922" s="2" t="s">
        <v>919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14" t="str">
        <f t="shared" si="58"/>
        <v/>
      </c>
      <c r="I1922" t="str">
        <f>CONCATENATE(ESE!C1922,"-",ESE!D1922,"-",ESE!G1922)</f>
        <v>ITA-SG-35</v>
      </c>
      <c r="J1922" t="str">
        <f t="shared" si="59"/>
        <v>175</v>
      </c>
    </row>
    <row r="1923" spans="1:10" ht="12.75" customHeight="1" x14ac:dyDescent="0.3">
      <c r="A1923" s="2">
        <v>1925</v>
      </c>
      <c r="B1923" s="2" t="s">
        <v>920</v>
      </c>
      <c r="C1923" s="2" t="s">
        <v>8</v>
      </c>
      <c r="D1923" s="2" t="s">
        <v>9</v>
      </c>
      <c r="E1923" s="2" t="s">
        <v>1440</v>
      </c>
      <c r="F1923" s="2">
        <v>10</v>
      </c>
      <c r="G1923" s="3">
        <v>37</v>
      </c>
      <c r="H1923" s="14">
        <f t="shared" ref="H1923:H1986" si="60">IF(F1923=0,"",F1923*G1923)</f>
        <v>370</v>
      </c>
      <c r="I1923" t="str">
        <f>CONCATENATE(ESE!C1923,"-",ESE!D1923,"-",ESE!G1923)</f>
        <v>ITA-SG-37</v>
      </c>
      <c r="J1923" t="str">
        <f t="shared" ref="J1923:J1986" si="61">MID(B1923,3,3)</f>
        <v>658</v>
      </c>
    </row>
    <row r="1924" spans="1:10" ht="12.75" customHeight="1" x14ac:dyDescent="0.3">
      <c r="A1924" s="2">
        <v>1926</v>
      </c>
      <c r="B1924" s="2" t="s">
        <v>920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14" t="str">
        <f t="shared" si="60"/>
        <v/>
      </c>
      <c r="I1924" t="str">
        <f>CONCATENATE(ESE!C1924,"-",ESE!D1924,"-",ESE!G1924)</f>
        <v>ITA-SG-39</v>
      </c>
      <c r="J1924" t="str">
        <f t="shared" si="61"/>
        <v>658</v>
      </c>
    </row>
    <row r="1925" spans="1:10" ht="12.75" customHeight="1" x14ac:dyDescent="0.3">
      <c r="A1925" s="2">
        <v>1927</v>
      </c>
      <c r="B1925" s="2" t="s">
        <v>920</v>
      </c>
      <c r="C1925" s="2" t="s">
        <v>8</v>
      </c>
      <c r="D1925" s="2" t="s">
        <v>9</v>
      </c>
      <c r="E1925" s="2" t="s">
        <v>1440</v>
      </c>
      <c r="F1925" s="2">
        <v>20</v>
      </c>
      <c r="G1925" s="3">
        <v>31</v>
      </c>
      <c r="H1925" s="14">
        <f t="shared" si="60"/>
        <v>620</v>
      </c>
      <c r="I1925" t="str">
        <f>CONCATENATE(ESE!C1925,"-",ESE!D1925,"-",ESE!G1925)</f>
        <v>ITA-SG-31</v>
      </c>
      <c r="J1925" t="str">
        <f t="shared" si="61"/>
        <v>658</v>
      </c>
    </row>
    <row r="1926" spans="1:10" ht="12.75" customHeight="1" x14ac:dyDescent="0.3">
      <c r="A1926" s="2">
        <v>1928</v>
      </c>
      <c r="B1926" s="2" t="s">
        <v>921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14" t="str">
        <f t="shared" si="60"/>
        <v/>
      </c>
      <c r="I1926" t="str">
        <f>CONCATENATE(ESE!C1926,"-",ESE!D1926,"-",ESE!G1926)</f>
        <v>ITA-SG-10</v>
      </c>
      <c r="J1926" t="str">
        <f t="shared" si="61"/>
        <v>253</v>
      </c>
    </row>
    <row r="1927" spans="1:10" ht="12.75" customHeight="1" x14ac:dyDescent="0.3">
      <c r="A1927" s="2">
        <v>1929</v>
      </c>
      <c r="B1927" s="2" t="s">
        <v>922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14" t="str">
        <f t="shared" si="60"/>
        <v/>
      </c>
      <c r="I1927" t="str">
        <f>CONCATENATE(ESE!C1927,"-",ESE!D1927,"-",ESE!G1927)</f>
        <v>ITA-SG-10</v>
      </c>
      <c r="J1927" t="str">
        <f t="shared" si="61"/>
        <v>931</v>
      </c>
    </row>
    <row r="1928" spans="1:10" ht="12.75" customHeight="1" x14ac:dyDescent="0.3">
      <c r="A1928" s="2">
        <v>1930</v>
      </c>
      <c r="B1928" s="2" t="s">
        <v>922</v>
      </c>
      <c r="C1928" s="2" t="s">
        <v>8</v>
      </c>
      <c r="D1928" s="2" t="s">
        <v>9</v>
      </c>
      <c r="E1928" s="2" t="s">
        <v>1440</v>
      </c>
      <c r="F1928" s="2">
        <v>10</v>
      </c>
      <c r="G1928" s="3">
        <v>24</v>
      </c>
      <c r="H1928" s="14">
        <f t="shared" si="60"/>
        <v>240</v>
      </c>
      <c r="I1928" t="str">
        <f>CONCATENATE(ESE!C1928,"-",ESE!D1928,"-",ESE!G1928)</f>
        <v>ITA-SG-24</v>
      </c>
      <c r="J1928" t="str">
        <f t="shared" si="61"/>
        <v>931</v>
      </c>
    </row>
    <row r="1929" spans="1:10" ht="12.75" customHeight="1" x14ac:dyDescent="0.3">
      <c r="A1929" s="2">
        <v>1931</v>
      </c>
      <c r="B1929" s="2" t="s">
        <v>923</v>
      </c>
      <c r="C1929" s="2" t="s">
        <v>13</v>
      </c>
      <c r="D1929" s="2" t="s">
        <v>27</v>
      </c>
      <c r="E1929" s="2" t="s">
        <v>1440</v>
      </c>
      <c r="F1929" s="2">
        <v>10</v>
      </c>
      <c r="G1929" s="3">
        <v>13</v>
      </c>
      <c r="H1929" s="14">
        <f t="shared" si="60"/>
        <v>130</v>
      </c>
      <c r="I1929" t="str">
        <f>CONCATENATE(ESE!C1929,"-",ESE!D1929,"-",ESE!G1929)</f>
        <v>EGY-order For Trading SARL-13</v>
      </c>
      <c r="J1929" t="str">
        <f t="shared" si="61"/>
        <v>497</v>
      </c>
    </row>
    <row r="1930" spans="1:10" ht="12.75" customHeight="1" x14ac:dyDescent="0.3">
      <c r="A1930" s="2">
        <v>1932</v>
      </c>
      <c r="B1930" s="2" t="s">
        <v>923</v>
      </c>
      <c r="C1930" s="2" t="s">
        <v>13</v>
      </c>
      <c r="D1930" s="2" t="s">
        <v>27</v>
      </c>
      <c r="E1930" s="2" t="s">
        <v>1440</v>
      </c>
      <c r="F1930" s="2">
        <v>20</v>
      </c>
      <c r="G1930" s="3">
        <v>15</v>
      </c>
      <c r="H1930" s="14">
        <f t="shared" si="60"/>
        <v>300</v>
      </c>
      <c r="I1930" t="str">
        <f>CONCATENATE(ESE!C1930,"-",ESE!D1930,"-",ESE!G1930)</f>
        <v>EGY-order For Trading SARL-15</v>
      </c>
      <c r="J1930" t="str">
        <f t="shared" si="61"/>
        <v>497</v>
      </c>
    </row>
    <row r="1931" spans="1:10" ht="12.75" customHeight="1" x14ac:dyDescent="0.3">
      <c r="A1931" s="2">
        <v>1933</v>
      </c>
      <c r="B1931" s="2" t="s">
        <v>923</v>
      </c>
      <c r="C1931" s="2" t="s">
        <v>13</v>
      </c>
      <c r="D1931" s="2" t="s">
        <v>27</v>
      </c>
      <c r="E1931" s="2" t="s">
        <v>10</v>
      </c>
      <c r="F1931" s="2">
        <v>0</v>
      </c>
      <c r="G1931" s="3">
        <v>26</v>
      </c>
      <c r="H1931" s="14" t="str">
        <f t="shared" si="60"/>
        <v/>
      </c>
      <c r="I1931" t="str">
        <f>CONCATENATE(ESE!C1931,"-",ESE!D1931,"-",ESE!G1931)</f>
        <v>EGY-order For Trading SARL-26</v>
      </c>
      <c r="J1931" t="str">
        <f t="shared" si="61"/>
        <v>497</v>
      </c>
    </row>
    <row r="1932" spans="1:10" ht="12.75" customHeight="1" x14ac:dyDescent="0.3">
      <c r="A1932" s="2">
        <v>1934</v>
      </c>
      <c r="B1932" s="2" t="s">
        <v>924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14" t="str">
        <f t="shared" si="60"/>
        <v/>
      </c>
      <c r="I1932" t="str">
        <f>CONCATENATE(ESE!C1932,"-",ESE!D1932,"-",ESE!G1932)</f>
        <v>ITA-SG-27</v>
      </c>
      <c r="J1932" t="str">
        <f t="shared" si="61"/>
        <v>636</v>
      </c>
    </row>
    <row r="1933" spans="1:10" ht="12.75" customHeight="1" x14ac:dyDescent="0.3">
      <c r="A1933" s="2">
        <v>1935</v>
      </c>
      <c r="B1933" s="2" t="s">
        <v>924</v>
      </c>
      <c r="C1933" s="2" t="s">
        <v>8</v>
      </c>
      <c r="D1933" s="2" t="s">
        <v>9</v>
      </c>
      <c r="E1933" s="2" t="s">
        <v>1440</v>
      </c>
      <c r="F1933" s="2">
        <v>20</v>
      </c>
      <c r="G1933" s="3">
        <v>35</v>
      </c>
      <c r="H1933" s="14">
        <f t="shared" si="60"/>
        <v>700</v>
      </c>
      <c r="I1933" t="str">
        <f>CONCATENATE(ESE!C1933,"-",ESE!D1933,"-",ESE!G1933)</f>
        <v>ITA-SG-35</v>
      </c>
      <c r="J1933" t="str">
        <f t="shared" si="61"/>
        <v>636</v>
      </c>
    </row>
    <row r="1934" spans="1:10" ht="12.75" customHeight="1" x14ac:dyDescent="0.3">
      <c r="A1934" s="2">
        <v>1936</v>
      </c>
      <c r="B1934" s="2" t="s">
        <v>924</v>
      </c>
      <c r="C1934" s="2" t="s">
        <v>8</v>
      </c>
      <c r="D1934" s="2" t="s">
        <v>9</v>
      </c>
      <c r="E1934" s="2" t="s">
        <v>1440</v>
      </c>
      <c r="F1934" s="2">
        <v>10</v>
      </c>
      <c r="G1934" s="3">
        <v>34</v>
      </c>
      <c r="H1934" s="14">
        <f t="shared" si="60"/>
        <v>340</v>
      </c>
      <c r="I1934" t="str">
        <f>CONCATENATE(ESE!C1934,"-",ESE!D1934,"-",ESE!G1934)</f>
        <v>ITA-SG-34</v>
      </c>
      <c r="J1934" t="str">
        <f t="shared" si="61"/>
        <v>636</v>
      </c>
    </row>
    <row r="1935" spans="1:10" ht="12.75" customHeight="1" x14ac:dyDescent="0.3">
      <c r="A1935" s="2">
        <v>1937</v>
      </c>
      <c r="B1935" s="2" t="s">
        <v>925</v>
      </c>
      <c r="C1935" s="2" t="s">
        <v>8</v>
      </c>
      <c r="D1935" s="2" t="s">
        <v>9</v>
      </c>
      <c r="E1935" s="2" t="s">
        <v>1440</v>
      </c>
      <c r="F1935" s="2">
        <v>20</v>
      </c>
      <c r="G1935" s="3">
        <v>26</v>
      </c>
      <c r="H1935" s="14">
        <f t="shared" si="60"/>
        <v>520</v>
      </c>
      <c r="I1935" t="str">
        <f>CONCATENATE(ESE!C1935,"-",ESE!D1935,"-",ESE!G1935)</f>
        <v>ITA-SG-26</v>
      </c>
      <c r="J1935" t="str">
        <f t="shared" si="61"/>
        <v>288</v>
      </c>
    </row>
    <row r="1936" spans="1:10" ht="12.75" customHeight="1" x14ac:dyDescent="0.3">
      <c r="A1936" s="2">
        <v>1938</v>
      </c>
      <c r="B1936" s="2" t="s">
        <v>925</v>
      </c>
      <c r="C1936" s="2" t="s">
        <v>8</v>
      </c>
      <c r="D1936" s="2" t="s">
        <v>9</v>
      </c>
      <c r="E1936" s="2" t="s">
        <v>1440</v>
      </c>
      <c r="F1936" s="2">
        <v>10</v>
      </c>
      <c r="G1936" s="3">
        <v>39</v>
      </c>
      <c r="H1936" s="14">
        <f t="shared" si="60"/>
        <v>390</v>
      </c>
      <c r="I1936" t="str">
        <f>CONCATENATE(ESE!C1936,"-",ESE!D1936,"-",ESE!G1936)</f>
        <v>ITA-SG-39</v>
      </c>
      <c r="J1936" t="str">
        <f t="shared" si="61"/>
        <v>288</v>
      </c>
    </row>
    <row r="1937" spans="1:10" ht="12.75" customHeight="1" x14ac:dyDescent="0.3">
      <c r="A1937" s="2">
        <v>1939</v>
      </c>
      <c r="B1937" s="2" t="s">
        <v>926</v>
      </c>
      <c r="C1937" s="2" t="s">
        <v>8</v>
      </c>
      <c r="D1937" s="2" t="s">
        <v>45</v>
      </c>
      <c r="E1937" s="2" t="s">
        <v>1440</v>
      </c>
      <c r="F1937" s="2">
        <v>20</v>
      </c>
      <c r="G1937" s="3">
        <v>30</v>
      </c>
      <c r="H1937" s="14">
        <f t="shared" si="60"/>
        <v>600</v>
      </c>
      <c r="I1937" t="str">
        <f>CONCATENATE(ESE!C1937,"-",ESE!D1937,"-",ESE!G1937)</f>
        <v>ITA-SICURpin SUD S.r.l-30</v>
      </c>
      <c r="J1937" t="str">
        <f t="shared" si="61"/>
        <v>504</v>
      </c>
    </row>
    <row r="1938" spans="1:10" ht="12.75" customHeight="1" x14ac:dyDescent="0.3">
      <c r="A1938" s="2">
        <v>1940</v>
      </c>
      <c r="B1938" s="2" t="s">
        <v>927</v>
      </c>
      <c r="C1938" s="2" t="s">
        <v>8</v>
      </c>
      <c r="D1938" s="2" t="s">
        <v>43</v>
      </c>
      <c r="E1938" s="2" t="s">
        <v>10</v>
      </c>
      <c r="F1938" s="2">
        <v>0</v>
      </c>
      <c r="G1938" s="3">
        <v>37</v>
      </c>
      <c r="H1938" s="14" t="str">
        <f t="shared" si="60"/>
        <v/>
      </c>
      <c r="I1938" t="str">
        <f>CONCATENATE(ESE!C1938,"-",ESE!D1938,"-",ESE!G1938)</f>
        <v>ITA-zan pin SPA-37</v>
      </c>
      <c r="J1938" t="str">
        <f t="shared" si="61"/>
        <v>766</v>
      </c>
    </row>
    <row r="1939" spans="1:10" ht="12.75" customHeight="1" x14ac:dyDescent="0.3">
      <c r="A1939" s="2">
        <v>1941</v>
      </c>
      <c r="B1939" s="2" t="s">
        <v>928</v>
      </c>
      <c r="C1939" s="2" t="s">
        <v>8</v>
      </c>
      <c r="D1939" s="2" t="s">
        <v>93</v>
      </c>
      <c r="E1939" s="2" t="s">
        <v>1440</v>
      </c>
      <c r="F1939" s="2">
        <v>10</v>
      </c>
      <c r="G1939" s="3">
        <v>17</v>
      </c>
      <c r="H1939" s="14">
        <f t="shared" si="60"/>
        <v>170</v>
      </c>
      <c r="I1939" t="str">
        <f>CONCATENATE(ESE!C1939,"-",ESE!D1939,"-",ESE!G1939)</f>
        <v>ITA-zan SPA-17</v>
      </c>
      <c r="J1939" t="str">
        <f t="shared" si="61"/>
        <v>029</v>
      </c>
    </row>
    <row r="1940" spans="1:10" ht="12.75" customHeight="1" x14ac:dyDescent="0.3">
      <c r="A1940" s="2">
        <v>1942</v>
      </c>
      <c r="B1940" s="2" t="s">
        <v>928</v>
      </c>
      <c r="C1940" s="2" t="s">
        <v>8</v>
      </c>
      <c r="D1940" s="2" t="s">
        <v>93</v>
      </c>
      <c r="E1940" s="2" t="s">
        <v>1440</v>
      </c>
      <c r="F1940" s="2">
        <v>20</v>
      </c>
      <c r="G1940" s="3">
        <v>26</v>
      </c>
      <c r="H1940" s="14">
        <f t="shared" si="60"/>
        <v>520</v>
      </c>
      <c r="I1940" t="str">
        <f>CONCATENATE(ESE!C1940,"-",ESE!D1940,"-",ESE!G1940)</f>
        <v>ITA-zan SPA-26</v>
      </c>
      <c r="J1940" t="str">
        <f t="shared" si="61"/>
        <v>029</v>
      </c>
    </row>
    <row r="1941" spans="1:10" ht="12.75" customHeight="1" x14ac:dyDescent="0.3">
      <c r="A1941" s="2">
        <v>1943</v>
      </c>
      <c r="B1941" s="2" t="s">
        <v>929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14" t="str">
        <f t="shared" si="60"/>
        <v/>
      </c>
      <c r="I1941" t="str">
        <f>CONCATENATE(ESE!C1941,"-",ESE!D1941,"-",ESE!G1941)</f>
        <v>ITA-SG-39</v>
      </c>
      <c r="J1941" t="str">
        <f t="shared" si="61"/>
        <v>467</v>
      </c>
    </row>
    <row r="1942" spans="1:10" ht="12.75" customHeight="1" x14ac:dyDescent="0.3">
      <c r="A1942" s="2">
        <v>1944</v>
      </c>
      <c r="B1942" s="2" t="s">
        <v>930</v>
      </c>
      <c r="C1942" s="2" t="s">
        <v>26</v>
      </c>
      <c r="D1942" s="2" t="s">
        <v>15</v>
      </c>
      <c r="E1942" s="2" t="s">
        <v>10</v>
      </c>
      <c r="F1942" s="2">
        <v>0</v>
      </c>
      <c r="G1942" s="3">
        <v>23</v>
      </c>
      <c r="H1942" s="14" t="str">
        <f t="shared" si="60"/>
        <v/>
      </c>
      <c r="I1942" t="str">
        <f>CONCATENATE(ESE!C1942,"-",ESE!D1942,"-",ESE!G1942)</f>
        <v>NON PRESENTE-EGYPTIAN SAE-23</v>
      </c>
      <c r="J1942" t="str">
        <f t="shared" si="61"/>
        <v>102</v>
      </c>
    </row>
    <row r="1943" spans="1:10" ht="12.75" customHeight="1" x14ac:dyDescent="0.3">
      <c r="A1943" s="2">
        <v>1945</v>
      </c>
      <c r="B1943" s="2" t="s">
        <v>931</v>
      </c>
      <c r="C1943" s="2" t="s">
        <v>13</v>
      </c>
      <c r="D1943" s="2" t="s">
        <v>19</v>
      </c>
      <c r="E1943" s="2" t="s">
        <v>1440</v>
      </c>
      <c r="F1943" s="2">
        <v>10</v>
      </c>
      <c r="G1943" s="3">
        <v>25</v>
      </c>
      <c r="H1943" s="14">
        <f t="shared" si="60"/>
        <v>250</v>
      </c>
      <c r="I1943" t="str">
        <f>CONCATENATE(ESE!C1943,"-",ESE!D1943,"-",ESE!G1943)</f>
        <v>EGY-zan pin assuf S.A.E.-25</v>
      </c>
      <c r="J1943" t="str">
        <f t="shared" si="61"/>
        <v>531</v>
      </c>
    </row>
    <row r="1944" spans="1:10" ht="12.75" customHeight="1" x14ac:dyDescent="0.3">
      <c r="A1944" s="2">
        <v>1946</v>
      </c>
      <c r="B1944" s="2" t="s">
        <v>932</v>
      </c>
      <c r="C1944" s="2" t="s">
        <v>8</v>
      </c>
      <c r="D1944" s="2" t="s">
        <v>32</v>
      </c>
      <c r="E1944" s="2" t="s">
        <v>10</v>
      </c>
      <c r="F1944" s="2">
        <v>0</v>
      </c>
      <c r="G1944" s="3">
        <v>31</v>
      </c>
      <c r="H1944" s="14" t="str">
        <f t="shared" si="60"/>
        <v/>
      </c>
      <c r="I1944" t="str">
        <f>CONCATENATE(ESE!C1944,"-",ESE!D1944,"-",ESE!G1944)</f>
        <v>ITA-zan VETRI-31</v>
      </c>
      <c r="J1944" t="str">
        <f t="shared" si="61"/>
        <v>938</v>
      </c>
    </row>
    <row r="1945" spans="1:10" ht="12.75" customHeight="1" x14ac:dyDescent="0.3">
      <c r="A1945" s="2">
        <v>1947</v>
      </c>
      <c r="B1945" s="2" t="s">
        <v>932</v>
      </c>
      <c r="C1945" s="2" t="s">
        <v>8</v>
      </c>
      <c r="D1945" s="2" t="s">
        <v>32</v>
      </c>
      <c r="E1945" s="2" t="s">
        <v>1440</v>
      </c>
      <c r="F1945" s="2">
        <v>10</v>
      </c>
      <c r="G1945" s="3">
        <v>36</v>
      </c>
      <c r="H1945" s="14">
        <f t="shared" si="60"/>
        <v>360</v>
      </c>
      <c r="I1945" t="str">
        <f>CONCATENATE(ESE!C1945,"-",ESE!D1945,"-",ESE!G1945)</f>
        <v>ITA-zan VETRI-36</v>
      </c>
      <c r="J1945" t="str">
        <f t="shared" si="61"/>
        <v>938</v>
      </c>
    </row>
    <row r="1946" spans="1:10" ht="12.75" customHeight="1" x14ac:dyDescent="0.3">
      <c r="A1946" s="2">
        <v>1948</v>
      </c>
      <c r="B1946" s="2" t="s">
        <v>932</v>
      </c>
      <c r="C1946" s="2" t="s">
        <v>8</v>
      </c>
      <c r="D1946" s="2" t="s">
        <v>32</v>
      </c>
      <c r="E1946" s="2" t="s">
        <v>1440</v>
      </c>
      <c r="F1946" s="2">
        <v>20</v>
      </c>
      <c r="G1946" s="3">
        <v>40</v>
      </c>
      <c r="H1946" s="14">
        <f t="shared" si="60"/>
        <v>800</v>
      </c>
      <c r="I1946" t="str">
        <f>CONCATENATE(ESE!C1946,"-",ESE!D1946,"-",ESE!G1946)</f>
        <v>ITA-zan VETRI-40</v>
      </c>
      <c r="J1946" t="str">
        <f t="shared" si="61"/>
        <v>938</v>
      </c>
    </row>
    <row r="1947" spans="1:10" ht="12.75" customHeight="1" x14ac:dyDescent="0.3">
      <c r="A1947" s="2">
        <v>1949</v>
      </c>
      <c r="B1947" s="2" t="s">
        <v>933</v>
      </c>
      <c r="C1947" s="2" t="s">
        <v>8</v>
      </c>
      <c r="D1947" s="2" t="s">
        <v>93</v>
      </c>
      <c r="E1947" s="2" t="s">
        <v>1440</v>
      </c>
      <c r="F1947" s="2">
        <v>20</v>
      </c>
      <c r="G1947" s="3">
        <v>15</v>
      </c>
      <c r="H1947" s="14">
        <f t="shared" si="60"/>
        <v>300</v>
      </c>
      <c r="I1947" t="str">
        <f>CONCATENATE(ESE!C1947,"-",ESE!D1947,"-",ESE!G1947)</f>
        <v>ITA-zan SPA-15</v>
      </c>
      <c r="J1947" t="str">
        <f t="shared" si="61"/>
        <v>753</v>
      </c>
    </row>
    <row r="1948" spans="1:10" ht="12.75" customHeight="1" x14ac:dyDescent="0.3">
      <c r="A1948" s="2">
        <v>1950</v>
      </c>
      <c r="B1948" s="2" t="s">
        <v>933</v>
      </c>
      <c r="C1948" s="2" t="s">
        <v>8</v>
      </c>
      <c r="D1948" s="2" t="s">
        <v>93</v>
      </c>
      <c r="E1948" s="2" t="s">
        <v>1440</v>
      </c>
      <c r="F1948" s="2">
        <v>10</v>
      </c>
      <c r="G1948" s="3">
        <v>37</v>
      </c>
      <c r="H1948" s="14">
        <f t="shared" si="60"/>
        <v>370</v>
      </c>
      <c r="I1948" t="str">
        <f>CONCATENATE(ESE!C1948,"-",ESE!D1948,"-",ESE!G1948)</f>
        <v>ITA-zan SPA-37</v>
      </c>
      <c r="J1948" t="str">
        <f t="shared" si="61"/>
        <v>753</v>
      </c>
    </row>
    <row r="1949" spans="1:10" ht="12.75" customHeight="1" x14ac:dyDescent="0.3">
      <c r="A1949" s="2">
        <v>1951</v>
      </c>
      <c r="B1949" s="2" t="s">
        <v>934</v>
      </c>
      <c r="C1949" s="2" t="s">
        <v>8</v>
      </c>
      <c r="D1949" s="2" t="s">
        <v>61</v>
      </c>
      <c r="E1949" s="2" t="s">
        <v>1440</v>
      </c>
      <c r="F1949" s="2">
        <v>20</v>
      </c>
      <c r="G1949" s="3">
        <v>34</v>
      </c>
      <c r="H1949" s="14">
        <f t="shared" si="60"/>
        <v>680</v>
      </c>
      <c r="I1949" t="str">
        <f>CONCATENATE(ESE!C1949,"-",ESE!D1949,"-",ESE!G1949)</f>
        <v>ITA-zan PAM-34</v>
      </c>
      <c r="J1949" t="str">
        <f t="shared" si="61"/>
        <v>568</v>
      </c>
    </row>
    <row r="1950" spans="1:10" ht="12.75" customHeight="1" x14ac:dyDescent="0.3">
      <c r="A1950" s="2">
        <v>1952</v>
      </c>
      <c r="B1950" s="2" t="s">
        <v>934</v>
      </c>
      <c r="C1950" s="2" t="s">
        <v>8</v>
      </c>
      <c r="D1950" s="2" t="s">
        <v>61</v>
      </c>
      <c r="E1950" s="2" t="s">
        <v>10</v>
      </c>
      <c r="F1950" s="2">
        <v>0</v>
      </c>
      <c r="G1950" s="3">
        <v>11</v>
      </c>
      <c r="H1950" s="14" t="str">
        <f t="shared" si="60"/>
        <v/>
      </c>
      <c r="I1950" t="str">
        <f>CONCATENATE(ESE!C1950,"-",ESE!D1950,"-",ESE!G1950)</f>
        <v>ITA-zan PAM-11</v>
      </c>
      <c r="J1950" t="str">
        <f t="shared" si="61"/>
        <v>568</v>
      </c>
    </row>
    <row r="1951" spans="1:10" ht="12.75" customHeight="1" x14ac:dyDescent="0.3">
      <c r="A1951" s="2">
        <v>1953</v>
      </c>
      <c r="B1951" s="2" t="s">
        <v>935</v>
      </c>
      <c r="C1951" s="2" t="s">
        <v>8</v>
      </c>
      <c r="D1951" s="2" t="s">
        <v>45</v>
      </c>
      <c r="E1951" s="2" t="s">
        <v>1440</v>
      </c>
      <c r="F1951" s="2">
        <v>10</v>
      </c>
      <c r="G1951" s="3">
        <v>22</v>
      </c>
      <c r="H1951" s="14">
        <f t="shared" si="60"/>
        <v>220</v>
      </c>
      <c r="I1951" t="str">
        <f>CONCATENATE(ESE!C1951,"-",ESE!D1951,"-",ESE!G1951)</f>
        <v>ITA-SICURpin SUD S.r.l-22</v>
      </c>
      <c r="J1951" t="str">
        <f t="shared" si="61"/>
        <v>244</v>
      </c>
    </row>
    <row r="1952" spans="1:10" ht="12.75" customHeight="1" x14ac:dyDescent="0.3">
      <c r="A1952" s="2">
        <v>1954</v>
      </c>
      <c r="B1952" s="2" t="s">
        <v>936</v>
      </c>
      <c r="C1952" s="2" t="s">
        <v>8</v>
      </c>
      <c r="D1952" s="2" t="s">
        <v>50</v>
      </c>
      <c r="E1952" s="2" t="s">
        <v>10</v>
      </c>
      <c r="F1952" s="2">
        <v>0</v>
      </c>
      <c r="G1952" s="3">
        <v>34</v>
      </c>
      <c r="H1952" s="14" t="str">
        <f t="shared" si="60"/>
        <v/>
      </c>
      <c r="I1952" t="str">
        <f>CONCATENATE(ESE!C1952,"-",ESE!D1952,"-",ESE!G1952)</f>
        <v>ITA-zan S.R.L.-34</v>
      </c>
      <c r="J1952" t="str">
        <f t="shared" si="61"/>
        <v>008</v>
      </c>
    </row>
    <row r="1953" spans="1:10" ht="12.75" customHeight="1" x14ac:dyDescent="0.3">
      <c r="A1953" s="2">
        <v>1955</v>
      </c>
      <c r="B1953" s="2" t="s">
        <v>937</v>
      </c>
      <c r="C1953" s="2" t="s">
        <v>8</v>
      </c>
      <c r="D1953" s="2" t="s">
        <v>43</v>
      </c>
      <c r="E1953" s="2" t="s">
        <v>1440</v>
      </c>
      <c r="F1953" s="2">
        <v>10</v>
      </c>
      <c r="G1953" s="3">
        <v>19</v>
      </c>
      <c r="H1953" s="14">
        <f t="shared" si="60"/>
        <v>190</v>
      </c>
      <c r="I1953" t="str">
        <f>CONCATENATE(ESE!C1953,"-",ESE!D1953,"-",ESE!G1953)</f>
        <v>ITA-zan pin SPA-19</v>
      </c>
      <c r="J1953" t="str">
        <f t="shared" si="61"/>
        <v>346</v>
      </c>
    </row>
    <row r="1954" spans="1:10" ht="12.75" customHeight="1" x14ac:dyDescent="0.3">
      <c r="A1954" s="2">
        <v>1956</v>
      </c>
      <c r="B1954" s="2" t="s">
        <v>937</v>
      </c>
      <c r="C1954" s="2" t="s">
        <v>8</v>
      </c>
      <c r="D1954" s="2" t="s">
        <v>43</v>
      </c>
      <c r="E1954" s="2" t="s">
        <v>10</v>
      </c>
      <c r="F1954" s="2">
        <v>0</v>
      </c>
      <c r="G1954" s="3">
        <v>10</v>
      </c>
      <c r="H1954" s="14" t="str">
        <f t="shared" si="60"/>
        <v/>
      </c>
      <c r="I1954" t="str">
        <f>CONCATENATE(ESE!C1954,"-",ESE!D1954,"-",ESE!G1954)</f>
        <v>ITA-zan pin SPA-10</v>
      </c>
      <c r="J1954" t="str">
        <f t="shared" si="61"/>
        <v>346</v>
      </c>
    </row>
    <row r="1955" spans="1:10" ht="12.75" customHeight="1" x14ac:dyDescent="0.3">
      <c r="A1955" s="2">
        <v>1957</v>
      </c>
      <c r="B1955" s="2" t="s">
        <v>938</v>
      </c>
      <c r="C1955" s="2" t="s">
        <v>8</v>
      </c>
      <c r="D1955" s="2" t="s">
        <v>32</v>
      </c>
      <c r="E1955" s="2" t="s">
        <v>1440</v>
      </c>
      <c r="F1955" s="2">
        <v>20</v>
      </c>
      <c r="G1955" s="3">
        <v>26</v>
      </c>
      <c r="H1955" s="14">
        <f t="shared" si="60"/>
        <v>520</v>
      </c>
      <c r="I1955" t="str">
        <f>CONCATENATE(ESE!C1955,"-",ESE!D1955,"-",ESE!G1955)</f>
        <v>ITA-zan VETRI-26</v>
      </c>
      <c r="J1955" t="str">
        <f t="shared" si="61"/>
        <v>614</v>
      </c>
    </row>
    <row r="1956" spans="1:10" ht="12.75" customHeight="1" x14ac:dyDescent="0.3">
      <c r="A1956" s="2">
        <v>1958</v>
      </c>
      <c r="B1956" s="2" t="s">
        <v>938</v>
      </c>
      <c r="C1956" s="2" t="s">
        <v>8</v>
      </c>
      <c r="D1956" s="2" t="s">
        <v>32</v>
      </c>
      <c r="E1956" s="2" t="s">
        <v>1440</v>
      </c>
      <c r="F1956" s="2">
        <v>10</v>
      </c>
      <c r="G1956" s="3">
        <v>35</v>
      </c>
      <c r="H1956" s="14">
        <f t="shared" si="60"/>
        <v>350</v>
      </c>
      <c r="I1956" t="str">
        <f>CONCATENATE(ESE!C1956,"-",ESE!D1956,"-",ESE!G1956)</f>
        <v>ITA-zan VETRI-35</v>
      </c>
      <c r="J1956" t="str">
        <f t="shared" si="61"/>
        <v>614</v>
      </c>
    </row>
    <row r="1957" spans="1:10" ht="12.75" customHeight="1" x14ac:dyDescent="0.3">
      <c r="A1957" s="2">
        <v>1959</v>
      </c>
      <c r="B1957" s="2" t="s">
        <v>938</v>
      </c>
      <c r="C1957" s="2" t="s">
        <v>8</v>
      </c>
      <c r="D1957" s="2" t="s">
        <v>32</v>
      </c>
      <c r="E1957" s="2" t="s">
        <v>10</v>
      </c>
      <c r="F1957" s="2">
        <v>0</v>
      </c>
      <c r="G1957" s="3">
        <v>32</v>
      </c>
      <c r="H1957" s="14" t="str">
        <f t="shared" si="60"/>
        <v/>
      </c>
      <c r="I1957" t="str">
        <f>CONCATENATE(ESE!C1957,"-",ESE!D1957,"-",ESE!G1957)</f>
        <v>ITA-zan VETRI-32</v>
      </c>
      <c r="J1957" t="str">
        <f t="shared" si="61"/>
        <v>614</v>
      </c>
    </row>
    <row r="1958" spans="1:10" ht="12.75" customHeight="1" x14ac:dyDescent="0.3">
      <c r="A1958" s="2">
        <v>1960</v>
      </c>
      <c r="B1958" s="2" t="s">
        <v>939</v>
      </c>
      <c r="C1958" s="2" t="s">
        <v>8</v>
      </c>
      <c r="D1958" s="2" t="s">
        <v>43</v>
      </c>
      <c r="E1958" s="2" t="s">
        <v>1440</v>
      </c>
      <c r="F1958" s="2">
        <v>20</v>
      </c>
      <c r="G1958" s="3">
        <v>25</v>
      </c>
      <c r="H1958" s="14">
        <f t="shared" si="60"/>
        <v>500</v>
      </c>
      <c r="I1958" t="str">
        <f>CONCATENATE(ESE!C1958,"-",ESE!D1958,"-",ESE!G1958)</f>
        <v>ITA-zan pin SPA-25</v>
      </c>
      <c r="J1958" t="str">
        <f t="shared" si="61"/>
        <v>477</v>
      </c>
    </row>
    <row r="1959" spans="1:10" ht="12.75" customHeight="1" x14ac:dyDescent="0.3">
      <c r="A1959" s="2">
        <v>1961</v>
      </c>
      <c r="B1959" s="2" t="s">
        <v>939</v>
      </c>
      <c r="C1959" s="2" t="s">
        <v>8</v>
      </c>
      <c r="D1959" s="2" t="s">
        <v>43</v>
      </c>
      <c r="E1959" s="2" t="s">
        <v>10</v>
      </c>
      <c r="F1959" s="2">
        <v>0</v>
      </c>
      <c r="G1959" s="3">
        <v>13</v>
      </c>
      <c r="H1959" s="14" t="str">
        <f t="shared" si="60"/>
        <v/>
      </c>
      <c r="I1959" t="str">
        <f>CONCATENATE(ESE!C1959,"-",ESE!D1959,"-",ESE!G1959)</f>
        <v>ITA-zan pin SPA-13</v>
      </c>
      <c r="J1959" t="str">
        <f t="shared" si="61"/>
        <v>477</v>
      </c>
    </row>
    <row r="1960" spans="1:10" ht="12.75" customHeight="1" x14ac:dyDescent="0.3">
      <c r="A1960" s="2">
        <v>1962</v>
      </c>
      <c r="B1960" s="2" t="s">
        <v>939</v>
      </c>
      <c r="C1960" s="2" t="s">
        <v>8</v>
      </c>
      <c r="D1960" s="2" t="s">
        <v>43</v>
      </c>
      <c r="E1960" s="2" t="s">
        <v>1440</v>
      </c>
      <c r="F1960" s="2">
        <v>10</v>
      </c>
      <c r="G1960" s="3">
        <v>38</v>
      </c>
      <c r="H1960" s="14">
        <f t="shared" si="60"/>
        <v>380</v>
      </c>
      <c r="I1960" t="str">
        <f>CONCATENATE(ESE!C1960,"-",ESE!D1960,"-",ESE!G1960)</f>
        <v>ITA-zan pin SPA-38</v>
      </c>
      <c r="J1960" t="str">
        <f t="shared" si="61"/>
        <v>477</v>
      </c>
    </row>
    <row r="1961" spans="1:10" ht="12.75" customHeight="1" x14ac:dyDescent="0.3">
      <c r="A1961" s="2">
        <v>1963</v>
      </c>
      <c r="B1961" s="2" t="s">
        <v>940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14" t="str">
        <f t="shared" si="60"/>
        <v/>
      </c>
      <c r="I1961" t="str">
        <f>CONCATENATE(ESE!C1961,"-",ESE!D1961,"-",ESE!G1961)</f>
        <v>ITA-SG-33</v>
      </c>
      <c r="J1961" t="str">
        <f t="shared" si="61"/>
        <v>017</v>
      </c>
    </row>
    <row r="1962" spans="1:10" ht="12.75" customHeight="1" x14ac:dyDescent="0.3">
      <c r="A1962" s="2">
        <v>1964</v>
      </c>
      <c r="B1962" s="2" t="s">
        <v>941</v>
      </c>
      <c r="C1962" s="2" t="s">
        <v>8</v>
      </c>
      <c r="D1962" s="2" t="s">
        <v>50</v>
      </c>
      <c r="E1962" s="2" t="s">
        <v>10</v>
      </c>
      <c r="F1962" s="2">
        <v>0</v>
      </c>
      <c r="G1962" s="3">
        <v>27</v>
      </c>
      <c r="H1962" s="14" t="str">
        <f t="shared" si="60"/>
        <v/>
      </c>
      <c r="I1962" t="str">
        <f>CONCATENATE(ESE!C1962,"-",ESE!D1962,"-",ESE!G1962)</f>
        <v>ITA-zan S.R.L.-27</v>
      </c>
      <c r="J1962" t="str">
        <f t="shared" si="61"/>
        <v>303</v>
      </c>
    </row>
    <row r="1963" spans="1:10" ht="12.75" customHeight="1" x14ac:dyDescent="0.3">
      <c r="A1963" s="2">
        <v>1965</v>
      </c>
      <c r="B1963" s="2" t="s">
        <v>941</v>
      </c>
      <c r="C1963" s="2" t="s">
        <v>8</v>
      </c>
      <c r="D1963" s="2" t="s">
        <v>50</v>
      </c>
      <c r="E1963" s="2" t="s">
        <v>1440</v>
      </c>
      <c r="F1963" s="2">
        <v>20</v>
      </c>
      <c r="G1963" s="3">
        <v>32</v>
      </c>
      <c r="H1963" s="14">
        <f t="shared" si="60"/>
        <v>640</v>
      </c>
      <c r="I1963" t="str">
        <f>CONCATENATE(ESE!C1963,"-",ESE!D1963,"-",ESE!G1963)</f>
        <v>ITA-zan S.R.L.-32</v>
      </c>
      <c r="J1963" t="str">
        <f t="shared" si="61"/>
        <v>303</v>
      </c>
    </row>
    <row r="1964" spans="1:10" ht="12.75" customHeight="1" x14ac:dyDescent="0.3">
      <c r="A1964" s="2">
        <v>1966</v>
      </c>
      <c r="B1964" s="2" t="s">
        <v>941</v>
      </c>
      <c r="C1964" s="2" t="s">
        <v>8</v>
      </c>
      <c r="D1964" s="2" t="s">
        <v>50</v>
      </c>
      <c r="E1964" s="2" t="s">
        <v>1440</v>
      </c>
      <c r="F1964" s="2">
        <v>10</v>
      </c>
      <c r="G1964" s="3">
        <v>27</v>
      </c>
      <c r="H1964" s="14">
        <f t="shared" si="60"/>
        <v>270</v>
      </c>
      <c r="I1964" t="str">
        <f>CONCATENATE(ESE!C1964,"-",ESE!D1964,"-",ESE!G1964)</f>
        <v>ITA-zan S.R.L.-27</v>
      </c>
      <c r="J1964" t="str">
        <f t="shared" si="61"/>
        <v>303</v>
      </c>
    </row>
    <row r="1965" spans="1:10" ht="12.75" customHeight="1" x14ac:dyDescent="0.3">
      <c r="A1965" s="2">
        <v>1967</v>
      </c>
      <c r="B1965" s="2" t="s">
        <v>942</v>
      </c>
      <c r="C1965" s="2" t="s">
        <v>79</v>
      </c>
      <c r="D1965" s="2" t="s">
        <v>195</v>
      </c>
      <c r="E1965" s="2" t="s">
        <v>10</v>
      </c>
      <c r="F1965" s="2">
        <v>0</v>
      </c>
      <c r="G1965" s="3">
        <v>20</v>
      </c>
      <c r="H1965" s="14" t="str">
        <f t="shared" si="60"/>
        <v/>
      </c>
      <c r="I1965" t="str">
        <f>CONCATENATE(ESE!C1965,"-",ESE!D1965,"-",ESE!G1965)</f>
        <v>GRC-zan palla SA-20</v>
      </c>
      <c r="J1965" t="str">
        <f t="shared" si="61"/>
        <v>058</v>
      </c>
    </row>
    <row r="1966" spans="1:10" ht="12.75" customHeight="1" x14ac:dyDescent="0.3">
      <c r="A1966" s="2">
        <v>1968</v>
      </c>
      <c r="B1966" s="2" t="s">
        <v>942</v>
      </c>
      <c r="C1966" s="2" t="s">
        <v>79</v>
      </c>
      <c r="D1966" s="2" t="s">
        <v>195</v>
      </c>
      <c r="E1966" s="2" t="s">
        <v>1440</v>
      </c>
      <c r="F1966" s="2">
        <v>10</v>
      </c>
      <c r="G1966" s="3">
        <v>23</v>
      </c>
      <c r="H1966" s="14">
        <f t="shared" si="60"/>
        <v>230</v>
      </c>
      <c r="I1966" t="str">
        <f>CONCATENATE(ESE!C1966,"-",ESE!D1966,"-",ESE!G1966)</f>
        <v>GRC-zan palla SA-23</v>
      </c>
      <c r="J1966" t="str">
        <f t="shared" si="61"/>
        <v>058</v>
      </c>
    </row>
    <row r="1967" spans="1:10" ht="12.75" customHeight="1" x14ac:dyDescent="0.3">
      <c r="A1967" s="2">
        <v>1969</v>
      </c>
      <c r="B1967" s="2" t="s">
        <v>942</v>
      </c>
      <c r="C1967" s="2" t="s">
        <v>79</v>
      </c>
      <c r="D1967" s="2" t="s">
        <v>195</v>
      </c>
      <c r="E1967" s="2" t="s">
        <v>1440</v>
      </c>
      <c r="F1967" s="2">
        <v>20</v>
      </c>
      <c r="G1967" s="3">
        <v>18</v>
      </c>
      <c r="H1967" s="14">
        <f t="shared" si="60"/>
        <v>360</v>
      </c>
      <c r="I1967" t="str">
        <f>CONCATENATE(ESE!C1967,"-",ESE!D1967,"-",ESE!G1967)</f>
        <v>GRC-zan palla SA-18</v>
      </c>
      <c r="J1967" t="str">
        <f t="shared" si="61"/>
        <v>058</v>
      </c>
    </row>
    <row r="1968" spans="1:10" ht="12.75" customHeight="1" x14ac:dyDescent="0.3">
      <c r="A1968" s="2">
        <v>1970</v>
      </c>
      <c r="B1968" s="2" t="s">
        <v>943</v>
      </c>
      <c r="C1968" s="2" t="s">
        <v>8</v>
      </c>
      <c r="D1968" s="2" t="s">
        <v>43</v>
      </c>
      <c r="E1968" s="2" t="s">
        <v>10</v>
      </c>
      <c r="F1968" s="2">
        <v>0</v>
      </c>
      <c r="G1968" s="3">
        <v>20</v>
      </c>
      <c r="H1968" s="14" t="str">
        <f t="shared" si="60"/>
        <v/>
      </c>
      <c r="I1968" t="str">
        <f>CONCATENATE(ESE!C1968,"-",ESE!D1968,"-",ESE!G1968)</f>
        <v>ITA-zan pin SPA-20</v>
      </c>
      <c r="J1968" t="str">
        <f t="shared" si="61"/>
        <v>322</v>
      </c>
    </row>
    <row r="1969" spans="1:10" ht="12.75" customHeight="1" x14ac:dyDescent="0.3">
      <c r="A1969" s="2">
        <v>1971</v>
      </c>
      <c r="B1969" s="2" t="s">
        <v>943</v>
      </c>
      <c r="C1969" s="2" t="s">
        <v>8</v>
      </c>
      <c r="D1969" s="2" t="s">
        <v>43</v>
      </c>
      <c r="E1969" s="2" t="s">
        <v>1440</v>
      </c>
      <c r="F1969" s="2">
        <v>20</v>
      </c>
      <c r="G1969" s="3">
        <v>32</v>
      </c>
      <c r="H1969" s="14">
        <f t="shared" si="60"/>
        <v>640</v>
      </c>
      <c r="I1969" t="str">
        <f>CONCATENATE(ESE!C1969,"-",ESE!D1969,"-",ESE!G1969)</f>
        <v>ITA-zan pin SPA-32</v>
      </c>
      <c r="J1969" t="str">
        <f t="shared" si="61"/>
        <v>322</v>
      </c>
    </row>
    <row r="1970" spans="1:10" ht="12.75" customHeight="1" x14ac:dyDescent="0.3">
      <c r="A1970" s="2">
        <v>1972</v>
      </c>
      <c r="B1970" s="2" t="s">
        <v>944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14" t="str">
        <f t="shared" si="60"/>
        <v/>
      </c>
      <c r="I1970" t="str">
        <f>CONCATENATE(ESE!C1970,"-",ESE!D1970,"-",ESE!G1970)</f>
        <v>ITA-SG-28</v>
      </c>
      <c r="J1970" t="str">
        <f t="shared" si="61"/>
        <v>163</v>
      </c>
    </row>
    <row r="1971" spans="1:10" ht="12.75" customHeight="1" x14ac:dyDescent="0.3">
      <c r="A1971" s="2">
        <v>1973</v>
      </c>
      <c r="B1971" s="2" t="s">
        <v>944</v>
      </c>
      <c r="C1971" s="2" t="s">
        <v>8</v>
      </c>
      <c r="D1971" s="2" t="s">
        <v>9</v>
      </c>
      <c r="E1971" s="2" t="s">
        <v>1440</v>
      </c>
      <c r="F1971" s="2">
        <v>10</v>
      </c>
      <c r="G1971" s="3">
        <v>27</v>
      </c>
      <c r="H1971" s="14">
        <f t="shared" si="60"/>
        <v>270</v>
      </c>
      <c r="I1971" t="str">
        <f>CONCATENATE(ESE!C1971,"-",ESE!D1971,"-",ESE!G1971)</f>
        <v>ITA-SG-27</v>
      </c>
      <c r="J1971" t="str">
        <f t="shared" si="61"/>
        <v>163</v>
      </c>
    </row>
    <row r="1972" spans="1:10" ht="12.75" customHeight="1" x14ac:dyDescent="0.3">
      <c r="A1972" s="2">
        <v>1974</v>
      </c>
      <c r="B1972" s="2" t="s">
        <v>945</v>
      </c>
      <c r="C1972" s="2" t="s">
        <v>79</v>
      </c>
      <c r="D1972" s="2" t="s">
        <v>195</v>
      </c>
      <c r="E1972" s="2" t="s">
        <v>10</v>
      </c>
      <c r="F1972" s="2">
        <v>0</v>
      </c>
      <c r="G1972" s="3">
        <v>28</v>
      </c>
      <c r="H1972" s="14" t="str">
        <f t="shared" si="60"/>
        <v/>
      </c>
      <c r="I1972" t="str">
        <f>CONCATENATE(ESE!C1972,"-",ESE!D1972,"-",ESE!G1972)</f>
        <v>GRC-zan palla SA-28</v>
      </c>
      <c r="J1972" t="str">
        <f t="shared" si="61"/>
        <v>003</v>
      </c>
    </row>
    <row r="1973" spans="1:10" ht="12.75" customHeight="1" x14ac:dyDescent="0.3">
      <c r="A1973" s="2">
        <v>1975</v>
      </c>
      <c r="B1973" s="2" t="s">
        <v>945</v>
      </c>
      <c r="C1973" s="2" t="s">
        <v>79</v>
      </c>
      <c r="D1973" s="2" t="s">
        <v>195</v>
      </c>
      <c r="E1973" s="2" t="s">
        <v>1440</v>
      </c>
      <c r="F1973" s="2">
        <v>20</v>
      </c>
      <c r="G1973" s="3">
        <v>17</v>
      </c>
      <c r="H1973" s="14">
        <f t="shared" si="60"/>
        <v>340</v>
      </c>
      <c r="I1973" t="str">
        <f>CONCATENATE(ESE!C1973,"-",ESE!D1973,"-",ESE!G1973)</f>
        <v>GRC-zan palla SA-17</v>
      </c>
      <c r="J1973" t="str">
        <f t="shared" si="61"/>
        <v>003</v>
      </c>
    </row>
    <row r="1974" spans="1:10" ht="12.75" customHeight="1" x14ac:dyDescent="0.3">
      <c r="A1974" s="2">
        <v>1976</v>
      </c>
      <c r="B1974" s="2" t="s">
        <v>945</v>
      </c>
      <c r="C1974" s="2" t="s">
        <v>79</v>
      </c>
      <c r="D1974" s="2" t="s">
        <v>195</v>
      </c>
      <c r="E1974" s="2" t="s">
        <v>1440</v>
      </c>
      <c r="F1974" s="2">
        <v>10</v>
      </c>
      <c r="G1974" s="3">
        <v>25</v>
      </c>
      <c r="H1974" s="14">
        <f t="shared" si="60"/>
        <v>250</v>
      </c>
      <c r="I1974" t="str">
        <f>CONCATENATE(ESE!C1974,"-",ESE!D1974,"-",ESE!G1974)</f>
        <v>GRC-zan palla SA-25</v>
      </c>
      <c r="J1974" t="str">
        <f t="shared" si="61"/>
        <v>003</v>
      </c>
    </row>
    <row r="1975" spans="1:10" ht="12.75" customHeight="1" x14ac:dyDescent="0.3">
      <c r="A1975" s="2">
        <v>1977</v>
      </c>
      <c r="B1975" s="2" t="s">
        <v>946</v>
      </c>
      <c r="C1975" s="2" t="s">
        <v>8</v>
      </c>
      <c r="D1975" s="2" t="s">
        <v>61</v>
      </c>
      <c r="E1975" s="2" t="s">
        <v>1440</v>
      </c>
      <c r="F1975" s="2">
        <v>10</v>
      </c>
      <c r="G1975" s="3">
        <v>26</v>
      </c>
      <c r="H1975" s="14">
        <f t="shared" si="60"/>
        <v>260</v>
      </c>
      <c r="I1975" t="str">
        <f>CONCATENATE(ESE!C1975,"-",ESE!D1975,"-",ESE!G1975)</f>
        <v>ITA-zan PAM-26</v>
      </c>
      <c r="J1975" t="str">
        <f t="shared" si="61"/>
        <v>167</v>
      </c>
    </row>
    <row r="1976" spans="1:10" ht="12.75" customHeight="1" x14ac:dyDescent="0.3">
      <c r="A1976" s="2">
        <v>1978</v>
      </c>
      <c r="B1976" s="2" t="s">
        <v>946</v>
      </c>
      <c r="C1976" s="2" t="s">
        <v>8</v>
      </c>
      <c r="D1976" s="2" t="s">
        <v>61</v>
      </c>
      <c r="E1976" s="2" t="s">
        <v>10</v>
      </c>
      <c r="F1976" s="2">
        <v>0</v>
      </c>
      <c r="G1976" s="3">
        <v>39</v>
      </c>
      <c r="H1976" s="14" t="str">
        <f t="shared" si="60"/>
        <v/>
      </c>
      <c r="I1976" t="str">
        <f>CONCATENATE(ESE!C1976,"-",ESE!D1976,"-",ESE!G1976)</f>
        <v>ITA-zan PAM-39</v>
      </c>
      <c r="J1976" t="str">
        <f t="shared" si="61"/>
        <v>167</v>
      </c>
    </row>
    <row r="1977" spans="1:10" ht="12.75" customHeight="1" x14ac:dyDescent="0.3">
      <c r="A1977" s="2">
        <v>1979</v>
      </c>
      <c r="B1977" s="2" t="s">
        <v>946</v>
      </c>
      <c r="C1977" s="2" t="s">
        <v>8</v>
      </c>
      <c r="D1977" s="2" t="s">
        <v>61</v>
      </c>
      <c r="E1977" s="2" t="s">
        <v>1440</v>
      </c>
      <c r="F1977" s="2">
        <v>20</v>
      </c>
      <c r="G1977" s="3">
        <v>17</v>
      </c>
      <c r="H1977" s="14">
        <f t="shared" si="60"/>
        <v>340</v>
      </c>
      <c r="I1977" t="str">
        <f>CONCATENATE(ESE!C1977,"-",ESE!D1977,"-",ESE!G1977)</f>
        <v>ITA-zan PAM-17</v>
      </c>
      <c r="J1977" t="str">
        <f t="shared" si="61"/>
        <v>167</v>
      </c>
    </row>
    <row r="1978" spans="1:10" ht="12.75" customHeight="1" x14ac:dyDescent="0.3">
      <c r="A1978" s="2">
        <v>1980</v>
      </c>
      <c r="B1978" s="2" t="s">
        <v>947</v>
      </c>
      <c r="C1978" s="2" t="s">
        <v>26</v>
      </c>
      <c r="D1978" s="2" t="s">
        <v>15</v>
      </c>
      <c r="E1978" s="2" t="s">
        <v>10</v>
      </c>
      <c r="F1978" s="2">
        <v>0</v>
      </c>
      <c r="G1978" s="3">
        <v>36</v>
      </c>
      <c r="H1978" s="14" t="str">
        <f t="shared" si="60"/>
        <v/>
      </c>
      <c r="I1978" t="str">
        <f>CONCATENATE(ESE!C1978,"-",ESE!D1978,"-",ESE!G1978)</f>
        <v>NON PRESENTE-EGYPTIAN SAE-36</v>
      </c>
      <c r="J1978" t="str">
        <f t="shared" si="61"/>
        <v>614</v>
      </c>
    </row>
    <row r="1979" spans="1:10" ht="12.75" customHeight="1" x14ac:dyDescent="0.3">
      <c r="A1979" s="2">
        <v>1981</v>
      </c>
      <c r="B1979" s="2" t="s">
        <v>948</v>
      </c>
      <c r="C1979" s="2" t="s">
        <v>26</v>
      </c>
      <c r="D1979" s="2" t="s">
        <v>15</v>
      </c>
      <c r="E1979" s="2" t="s">
        <v>10</v>
      </c>
      <c r="F1979" s="2">
        <v>0</v>
      </c>
      <c r="G1979" s="3">
        <v>23</v>
      </c>
      <c r="H1979" s="14" t="str">
        <f t="shared" si="60"/>
        <v/>
      </c>
      <c r="I1979" t="str">
        <f>CONCATENATE(ESE!C1979,"-",ESE!D1979,"-",ESE!G1979)</f>
        <v>NON PRESENTE-EGYPTIAN SAE-23</v>
      </c>
      <c r="J1979" t="str">
        <f t="shared" si="61"/>
        <v>359</v>
      </c>
    </row>
    <row r="1980" spans="1:10" ht="12.75" customHeight="1" x14ac:dyDescent="0.3">
      <c r="A1980" s="2">
        <v>1982</v>
      </c>
      <c r="B1980" s="2" t="s">
        <v>948</v>
      </c>
      <c r="C1980" s="2" t="s">
        <v>26</v>
      </c>
      <c r="D1980" s="2" t="s">
        <v>15</v>
      </c>
      <c r="E1980" s="2" t="s">
        <v>1440</v>
      </c>
      <c r="F1980" s="2">
        <v>10</v>
      </c>
      <c r="G1980" s="3">
        <v>20</v>
      </c>
      <c r="H1980" s="14">
        <f t="shared" si="60"/>
        <v>200</v>
      </c>
      <c r="I1980" t="str">
        <f>CONCATENATE(ESE!C1980,"-",ESE!D1980,"-",ESE!G1980)</f>
        <v>NON PRESENTE-EGYPTIAN SAE-20</v>
      </c>
      <c r="J1980" t="str">
        <f t="shared" si="61"/>
        <v>359</v>
      </c>
    </row>
    <row r="1981" spans="1:10" ht="12.75" customHeight="1" x14ac:dyDescent="0.3">
      <c r="A1981" s="2">
        <v>1983</v>
      </c>
      <c r="B1981" s="2" t="s">
        <v>948</v>
      </c>
      <c r="C1981" s="2" t="s">
        <v>26</v>
      </c>
      <c r="D1981" s="2" t="s">
        <v>15</v>
      </c>
      <c r="E1981" s="2" t="s">
        <v>1440</v>
      </c>
      <c r="F1981" s="2">
        <v>20</v>
      </c>
      <c r="G1981" s="3">
        <v>20</v>
      </c>
      <c r="H1981" s="14">
        <f t="shared" si="60"/>
        <v>400</v>
      </c>
      <c r="I1981" t="str">
        <f>CONCATENATE(ESE!C1981,"-",ESE!D1981,"-",ESE!G1981)</f>
        <v>NON PRESENTE-EGYPTIAN SAE-20</v>
      </c>
      <c r="J1981" t="str">
        <f t="shared" si="61"/>
        <v>359</v>
      </c>
    </row>
    <row r="1982" spans="1:10" ht="12.75" customHeight="1" x14ac:dyDescent="0.3">
      <c r="A1982" s="2">
        <v>1984</v>
      </c>
      <c r="B1982" s="2" t="s">
        <v>949</v>
      </c>
      <c r="C1982" s="2" t="s">
        <v>8</v>
      </c>
      <c r="D1982" s="2" t="s">
        <v>32</v>
      </c>
      <c r="E1982" s="2" t="s">
        <v>10</v>
      </c>
      <c r="F1982" s="2">
        <v>0</v>
      </c>
      <c r="G1982" s="3">
        <v>35</v>
      </c>
      <c r="H1982" s="14" t="str">
        <f t="shared" si="60"/>
        <v/>
      </c>
      <c r="I1982" t="str">
        <f>CONCATENATE(ESE!C1982,"-",ESE!D1982,"-",ESE!G1982)</f>
        <v>ITA-zan VETRI-35</v>
      </c>
      <c r="J1982" t="str">
        <f t="shared" si="61"/>
        <v>926</v>
      </c>
    </row>
    <row r="1983" spans="1:10" ht="12.75" customHeight="1" x14ac:dyDescent="0.3">
      <c r="A1983" s="2">
        <v>1985</v>
      </c>
      <c r="B1983" s="2" t="s">
        <v>950</v>
      </c>
      <c r="C1983" s="2" t="s">
        <v>8</v>
      </c>
      <c r="D1983" s="2" t="s">
        <v>9</v>
      </c>
      <c r="E1983" s="2" t="s">
        <v>1440</v>
      </c>
      <c r="F1983" s="2">
        <v>20</v>
      </c>
      <c r="G1983" s="3">
        <v>14</v>
      </c>
      <c r="H1983" s="14">
        <f t="shared" si="60"/>
        <v>280</v>
      </c>
      <c r="I1983" t="str">
        <f>CONCATENATE(ESE!C1983,"-",ESE!D1983,"-",ESE!G1983)</f>
        <v>ITA-SG-14</v>
      </c>
      <c r="J1983" t="str">
        <f t="shared" si="61"/>
        <v>046</v>
      </c>
    </row>
    <row r="1984" spans="1:10" ht="12.75" customHeight="1" x14ac:dyDescent="0.3">
      <c r="A1984" s="2">
        <v>1986</v>
      </c>
      <c r="B1984" s="2" t="s">
        <v>950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14" t="str">
        <f t="shared" si="60"/>
        <v/>
      </c>
      <c r="I1984" t="str">
        <f>CONCATENATE(ESE!C1984,"-",ESE!D1984,"-",ESE!G1984)</f>
        <v>ITA-SG-18</v>
      </c>
      <c r="J1984" t="str">
        <f t="shared" si="61"/>
        <v>046</v>
      </c>
    </row>
    <row r="1985" spans="1:10" ht="12.75" customHeight="1" x14ac:dyDescent="0.3">
      <c r="A1985" s="2">
        <v>1987</v>
      </c>
      <c r="B1985" s="2" t="s">
        <v>950</v>
      </c>
      <c r="C1985" s="2" t="s">
        <v>8</v>
      </c>
      <c r="D1985" s="2" t="s">
        <v>9</v>
      </c>
      <c r="E1985" s="2" t="s">
        <v>1440</v>
      </c>
      <c r="F1985" s="2">
        <v>10</v>
      </c>
      <c r="G1985" s="3">
        <v>25</v>
      </c>
      <c r="H1985" s="14">
        <f t="shared" si="60"/>
        <v>250</v>
      </c>
      <c r="I1985" t="str">
        <f>CONCATENATE(ESE!C1985,"-",ESE!D1985,"-",ESE!G1985)</f>
        <v>ITA-SG-25</v>
      </c>
      <c r="J1985" t="str">
        <f t="shared" si="61"/>
        <v>046</v>
      </c>
    </row>
    <row r="1986" spans="1:10" ht="12.75" customHeight="1" x14ac:dyDescent="0.3">
      <c r="A1986" s="2">
        <v>1988</v>
      </c>
      <c r="B1986" s="2" t="s">
        <v>951</v>
      </c>
      <c r="C1986" s="2" t="s">
        <v>8</v>
      </c>
      <c r="D1986" s="2" t="s">
        <v>50</v>
      </c>
      <c r="E1986" s="2" t="s">
        <v>1440</v>
      </c>
      <c r="F1986" s="2">
        <v>20</v>
      </c>
      <c r="G1986" s="3">
        <v>33</v>
      </c>
      <c r="H1986" s="14">
        <f t="shared" si="60"/>
        <v>660</v>
      </c>
      <c r="I1986" t="str">
        <f>CONCATENATE(ESE!C1986,"-",ESE!D1986,"-",ESE!G1986)</f>
        <v>ITA-zan S.R.L.-33</v>
      </c>
      <c r="J1986" t="str">
        <f t="shared" si="61"/>
        <v>524</v>
      </c>
    </row>
    <row r="1987" spans="1:10" ht="12.75" customHeight="1" x14ac:dyDescent="0.3">
      <c r="A1987" s="2">
        <v>1989</v>
      </c>
      <c r="B1987" s="2" t="s">
        <v>952</v>
      </c>
      <c r="C1987" s="2" t="s">
        <v>8</v>
      </c>
      <c r="D1987" s="2" t="s">
        <v>9</v>
      </c>
      <c r="E1987" s="2" t="s">
        <v>1440</v>
      </c>
      <c r="F1987" s="2">
        <v>20</v>
      </c>
      <c r="G1987" s="3">
        <v>36</v>
      </c>
      <c r="H1987" s="14">
        <f t="shared" ref="H1987:H2050" si="62">IF(F1987=0,"",F1987*G1987)</f>
        <v>720</v>
      </c>
      <c r="I1987" t="str">
        <f>CONCATENATE(ESE!C1987,"-",ESE!D1987,"-",ESE!G1987)</f>
        <v>ITA-SG-36</v>
      </c>
      <c r="J1987" t="str">
        <f t="shared" ref="J1987:J2050" si="63">MID(B1987,3,3)</f>
        <v>608</v>
      </c>
    </row>
    <row r="1988" spans="1:10" ht="12.75" customHeight="1" x14ac:dyDescent="0.3">
      <c r="A1988" s="2">
        <v>1990</v>
      </c>
      <c r="B1988" s="2" t="s">
        <v>952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14" t="str">
        <f t="shared" si="62"/>
        <v/>
      </c>
      <c r="I1988" t="str">
        <f>CONCATENATE(ESE!C1988,"-",ESE!D1988,"-",ESE!G1988)</f>
        <v>ITA-SG-29</v>
      </c>
      <c r="J1988" t="str">
        <f t="shared" si="63"/>
        <v>608</v>
      </c>
    </row>
    <row r="1989" spans="1:10" ht="12.75" customHeight="1" x14ac:dyDescent="0.3">
      <c r="A1989" s="2">
        <v>1991</v>
      </c>
      <c r="B1989" s="2" t="s">
        <v>952</v>
      </c>
      <c r="C1989" s="2" t="s">
        <v>8</v>
      </c>
      <c r="D1989" s="2" t="s">
        <v>9</v>
      </c>
      <c r="E1989" s="2" t="s">
        <v>1440</v>
      </c>
      <c r="F1989" s="2">
        <v>20</v>
      </c>
      <c r="G1989" s="3">
        <v>13</v>
      </c>
      <c r="H1989" s="14">
        <f t="shared" si="62"/>
        <v>260</v>
      </c>
      <c r="I1989" t="str">
        <f>CONCATENATE(ESE!C1989,"-",ESE!D1989,"-",ESE!G1989)</f>
        <v>ITA-SG-13</v>
      </c>
      <c r="J1989" t="str">
        <f t="shared" si="63"/>
        <v>608</v>
      </c>
    </row>
    <row r="1990" spans="1:10" ht="12.75" customHeight="1" x14ac:dyDescent="0.3">
      <c r="A1990" s="2">
        <v>1992</v>
      </c>
      <c r="B1990" s="2" t="s">
        <v>952</v>
      </c>
      <c r="C1990" s="2" t="s">
        <v>8</v>
      </c>
      <c r="D1990" s="2" t="s">
        <v>9</v>
      </c>
      <c r="E1990" s="2" t="s">
        <v>1440</v>
      </c>
      <c r="F1990" s="2">
        <v>10</v>
      </c>
      <c r="G1990" s="3">
        <v>13</v>
      </c>
      <c r="H1990" s="14">
        <f t="shared" si="62"/>
        <v>130</v>
      </c>
      <c r="I1990" t="str">
        <f>CONCATENATE(ESE!C1990,"-",ESE!D1990,"-",ESE!G1990)</f>
        <v>ITA-SG-13</v>
      </c>
      <c r="J1990" t="str">
        <f t="shared" si="63"/>
        <v>608</v>
      </c>
    </row>
    <row r="1991" spans="1:10" ht="12.75" customHeight="1" x14ac:dyDescent="0.3">
      <c r="A1991" s="2">
        <v>1993</v>
      </c>
      <c r="B1991" s="2" t="s">
        <v>953</v>
      </c>
      <c r="C1991" s="2" t="s">
        <v>8</v>
      </c>
      <c r="D1991" s="2" t="s">
        <v>32</v>
      </c>
      <c r="E1991" s="2" t="s">
        <v>10</v>
      </c>
      <c r="F1991" s="2">
        <v>0</v>
      </c>
      <c r="G1991" s="3">
        <v>39</v>
      </c>
      <c r="H1991" s="14" t="str">
        <f t="shared" si="62"/>
        <v/>
      </c>
      <c r="I1991" t="str">
        <f>CONCATENATE(ESE!C1991,"-",ESE!D1991,"-",ESE!G1991)</f>
        <v>ITA-zan VETRI-39</v>
      </c>
      <c r="J1991" t="str">
        <f t="shared" si="63"/>
        <v>772</v>
      </c>
    </row>
    <row r="1992" spans="1:10" ht="12.75" customHeight="1" x14ac:dyDescent="0.3">
      <c r="A1992" s="2">
        <v>1994</v>
      </c>
      <c r="B1992" s="2" t="s">
        <v>954</v>
      </c>
      <c r="C1992" s="2" t="s">
        <v>8</v>
      </c>
      <c r="D1992" s="2" t="s">
        <v>50</v>
      </c>
      <c r="E1992" s="2" t="s">
        <v>10</v>
      </c>
      <c r="F1992" s="2">
        <v>0</v>
      </c>
      <c r="G1992" s="3">
        <v>16</v>
      </c>
      <c r="H1992" s="14" t="str">
        <f t="shared" si="62"/>
        <v/>
      </c>
      <c r="I1992" t="str">
        <f>CONCATENATE(ESE!C1992,"-",ESE!D1992,"-",ESE!G1992)</f>
        <v>ITA-zan S.R.L.-16</v>
      </c>
      <c r="J1992" t="str">
        <f t="shared" si="63"/>
        <v>940</v>
      </c>
    </row>
    <row r="1993" spans="1:10" ht="12.75" customHeight="1" x14ac:dyDescent="0.3">
      <c r="A1993" s="2">
        <v>1995</v>
      </c>
      <c r="B1993" s="2" t="s">
        <v>955</v>
      </c>
      <c r="C1993" s="2" t="s">
        <v>8</v>
      </c>
      <c r="D1993" s="2" t="s">
        <v>43</v>
      </c>
      <c r="E1993" s="2" t="s">
        <v>10</v>
      </c>
      <c r="F1993" s="2">
        <v>0</v>
      </c>
      <c r="G1993" s="3">
        <v>21</v>
      </c>
      <c r="H1993" s="14" t="str">
        <f t="shared" si="62"/>
        <v/>
      </c>
      <c r="I1993" t="str">
        <f>CONCATENATE(ESE!C1993,"-",ESE!D1993,"-",ESE!G1993)</f>
        <v>ITA-zan pin SPA-21</v>
      </c>
      <c r="J1993" t="str">
        <f t="shared" si="63"/>
        <v>647</v>
      </c>
    </row>
    <row r="1994" spans="1:10" ht="12.75" customHeight="1" x14ac:dyDescent="0.3">
      <c r="A1994" s="2">
        <v>1996</v>
      </c>
      <c r="B1994" s="2" t="s">
        <v>956</v>
      </c>
      <c r="C1994" s="2" t="s">
        <v>8</v>
      </c>
      <c r="D1994" s="2" t="s">
        <v>93</v>
      </c>
      <c r="E1994" s="2" t="s">
        <v>1440</v>
      </c>
      <c r="F1994" s="2">
        <v>10</v>
      </c>
      <c r="G1994" s="3">
        <v>27</v>
      </c>
      <c r="H1994" s="14">
        <f t="shared" si="62"/>
        <v>270</v>
      </c>
      <c r="I1994" t="str">
        <f>CONCATENATE(ESE!C1994,"-",ESE!D1994,"-",ESE!G1994)</f>
        <v>ITA-zan SPA-27</v>
      </c>
      <c r="J1994" t="str">
        <f t="shared" si="63"/>
        <v>978</v>
      </c>
    </row>
    <row r="1995" spans="1:10" ht="12.75" customHeight="1" x14ac:dyDescent="0.3">
      <c r="A1995" s="2">
        <v>1997</v>
      </c>
      <c r="B1995" s="2" t="s">
        <v>956</v>
      </c>
      <c r="C1995" s="2" t="s">
        <v>8</v>
      </c>
      <c r="D1995" s="2" t="s">
        <v>93</v>
      </c>
      <c r="E1995" s="2" t="s">
        <v>1440</v>
      </c>
      <c r="F1995" s="2">
        <v>20</v>
      </c>
      <c r="G1995" s="3">
        <v>16</v>
      </c>
      <c r="H1995" s="14">
        <f t="shared" si="62"/>
        <v>320</v>
      </c>
      <c r="I1995" t="str">
        <f>CONCATENATE(ESE!C1995,"-",ESE!D1995,"-",ESE!G1995)</f>
        <v>ITA-zan SPA-16</v>
      </c>
      <c r="J1995" t="str">
        <f t="shared" si="63"/>
        <v>978</v>
      </c>
    </row>
    <row r="1996" spans="1:10" ht="12.75" customHeight="1" x14ac:dyDescent="0.3">
      <c r="A1996" s="2">
        <v>1998</v>
      </c>
      <c r="B1996" s="2" t="s">
        <v>956</v>
      </c>
      <c r="C1996" s="2" t="s">
        <v>8</v>
      </c>
      <c r="D1996" s="2" t="s">
        <v>93</v>
      </c>
      <c r="E1996" s="2" t="s">
        <v>10</v>
      </c>
      <c r="F1996" s="2">
        <v>0</v>
      </c>
      <c r="G1996" s="3">
        <v>39</v>
      </c>
      <c r="H1996" s="14" t="str">
        <f t="shared" si="62"/>
        <v/>
      </c>
      <c r="I1996" t="str">
        <f>CONCATENATE(ESE!C1996,"-",ESE!D1996,"-",ESE!G1996)</f>
        <v>ITA-zan SPA-39</v>
      </c>
      <c r="J1996" t="str">
        <f t="shared" si="63"/>
        <v>978</v>
      </c>
    </row>
    <row r="1997" spans="1:10" ht="12.75" customHeight="1" x14ac:dyDescent="0.3">
      <c r="A1997" s="2">
        <v>1999</v>
      </c>
      <c r="B1997" s="2" t="s">
        <v>956</v>
      </c>
      <c r="C1997" s="2" t="s">
        <v>8</v>
      </c>
      <c r="D1997" s="2" t="s">
        <v>93</v>
      </c>
      <c r="E1997" s="2" t="s">
        <v>1440</v>
      </c>
      <c r="F1997" s="2">
        <v>20</v>
      </c>
      <c r="G1997" s="3">
        <v>35</v>
      </c>
      <c r="H1997" s="14">
        <f t="shared" si="62"/>
        <v>700</v>
      </c>
      <c r="I1997" t="str">
        <f>CONCATENATE(ESE!C1997,"-",ESE!D1997,"-",ESE!G1997)</f>
        <v>ITA-zan SPA-35</v>
      </c>
      <c r="J1997" t="str">
        <f t="shared" si="63"/>
        <v>978</v>
      </c>
    </row>
    <row r="1998" spans="1:10" ht="12.75" customHeight="1" x14ac:dyDescent="0.3">
      <c r="A1998" s="2">
        <v>2000</v>
      </c>
      <c r="B1998" s="2" t="s">
        <v>957</v>
      </c>
      <c r="C1998" s="2" t="s">
        <v>8</v>
      </c>
      <c r="D1998" s="2" t="s">
        <v>61</v>
      </c>
      <c r="E1998" s="2" t="s">
        <v>1440</v>
      </c>
      <c r="F1998" s="2">
        <v>20</v>
      </c>
      <c r="G1998" s="3">
        <v>22</v>
      </c>
      <c r="H1998" s="14">
        <f t="shared" si="62"/>
        <v>440</v>
      </c>
      <c r="I1998" t="str">
        <f>CONCATENATE(ESE!C1998,"-",ESE!D1998,"-",ESE!G1998)</f>
        <v>ITA-zan PAM-22</v>
      </c>
      <c r="J1998" t="str">
        <f t="shared" si="63"/>
        <v>979</v>
      </c>
    </row>
    <row r="1999" spans="1:10" ht="12.75" customHeight="1" x14ac:dyDescent="0.3">
      <c r="A1999" s="2">
        <v>2001</v>
      </c>
      <c r="B1999" s="2" t="s">
        <v>957</v>
      </c>
      <c r="C1999" s="2" t="s">
        <v>8</v>
      </c>
      <c r="D1999" s="2" t="s">
        <v>61</v>
      </c>
      <c r="E1999" s="2" t="s">
        <v>10</v>
      </c>
      <c r="F1999" s="2">
        <v>0</v>
      </c>
      <c r="G1999" s="3">
        <v>29</v>
      </c>
      <c r="H1999" s="14" t="str">
        <f t="shared" si="62"/>
        <v/>
      </c>
      <c r="I1999" t="str">
        <f>CONCATENATE(ESE!C1999,"-",ESE!D1999,"-",ESE!G1999)</f>
        <v>ITA-zan PAM-29</v>
      </c>
      <c r="J1999" t="str">
        <f t="shared" si="63"/>
        <v>979</v>
      </c>
    </row>
    <row r="2000" spans="1:10" ht="12.75" customHeight="1" x14ac:dyDescent="0.3">
      <c r="A2000" s="2">
        <v>2002</v>
      </c>
      <c r="B2000" s="2" t="s">
        <v>957</v>
      </c>
      <c r="C2000" s="2" t="s">
        <v>8</v>
      </c>
      <c r="D2000" s="2" t="s">
        <v>61</v>
      </c>
      <c r="E2000" s="2" t="s">
        <v>1440</v>
      </c>
      <c r="F2000" s="2">
        <v>10</v>
      </c>
      <c r="G2000" s="3">
        <v>24</v>
      </c>
      <c r="H2000" s="14">
        <f t="shared" si="62"/>
        <v>240</v>
      </c>
      <c r="I2000" t="str">
        <f>CONCATENATE(ESE!C2000,"-",ESE!D2000,"-",ESE!G2000)</f>
        <v>ITA-zan PAM-24</v>
      </c>
      <c r="J2000" t="str">
        <f t="shared" si="63"/>
        <v>979</v>
      </c>
    </row>
    <row r="2001" spans="1:10" ht="12.75" customHeight="1" x14ac:dyDescent="0.3">
      <c r="A2001" s="2">
        <v>2003</v>
      </c>
      <c r="B2001" s="2" t="s">
        <v>958</v>
      </c>
      <c r="C2001" s="2" t="s">
        <v>8</v>
      </c>
      <c r="D2001" s="2" t="s">
        <v>32</v>
      </c>
      <c r="E2001" s="2" t="s">
        <v>10</v>
      </c>
      <c r="F2001" s="2">
        <v>0</v>
      </c>
      <c r="G2001" s="3">
        <v>18</v>
      </c>
      <c r="H2001" s="14" t="str">
        <f t="shared" si="62"/>
        <v/>
      </c>
      <c r="I2001" t="str">
        <f>CONCATENATE(ESE!C2001,"-",ESE!D2001,"-",ESE!G2001)</f>
        <v>ITA-zan VETRI-18</v>
      </c>
      <c r="J2001" t="str">
        <f t="shared" si="63"/>
        <v>421</v>
      </c>
    </row>
    <row r="2002" spans="1:10" ht="12.75" customHeight="1" x14ac:dyDescent="0.3">
      <c r="A2002" s="2">
        <v>2004</v>
      </c>
      <c r="B2002" s="2" t="s">
        <v>959</v>
      </c>
      <c r="C2002" s="2" t="s">
        <v>8</v>
      </c>
      <c r="D2002" s="2" t="s">
        <v>50</v>
      </c>
      <c r="E2002" s="2" t="s">
        <v>1440</v>
      </c>
      <c r="F2002" s="2">
        <v>10</v>
      </c>
      <c r="G2002" s="3">
        <v>31</v>
      </c>
      <c r="H2002" s="14">
        <f t="shared" si="62"/>
        <v>310</v>
      </c>
      <c r="I2002" t="str">
        <f>CONCATENATE(ESE!C2002,"-",ESE!D2002,"-",ESE!G2002)</f>
        <v>ITA-zan S.R.L.-31</v>
      </c>
      <c r="J2002" t="str">
        <f t="shared" si="63"/>
        <v>931</v>
      </c>
    </row>
    <row r="2003" spans="1:10" ht="12.75" customHeight="1" x14ac:dyDescent="0.3">
      <c r="A2003" s="2">
        <v>2005</v>
      </c>
      <c r="B2003" s="2" t="s">
        <v>959</v>
      </c>
      <c r="C2003" s="2" t="s">
        <v>8</v>
      </c>
      <c r="D2003" s="2" t="s">
        <v>50</v>
      </c>
      <c r="E2003" s="2" t="s">
        <v>10</v>
      </c>
      <c r="F2003" s="2">
        <v>0</v>
      </c>
      <c r="G2003" s="3">
        <v>36</v>
      </c>
      <c r="H2003" s="14" t="str">
        <f t="shared" si="62"/>
        <v/>
      </c>
      <c r="I2003" t="str">
        <f>CONCATENATE(ESE!C2003,"-",ESE!D2003,"-",ESE!G2003)</f>
        <v>ITA-zan S.R.L.-36</v>
      </c>
      <c r="J2003" t="str">
        <f t="shared" si="63"/>
        <v>931</v>
      </c>
    </row>
    <row r="2004" spans="1:10" ht="12.75" customHeight="1" x14ac:dyDescent="0.3">
      <c r="A2004" s="2">
        <v>2006</v>
      </c>
      <c r="B2004" s="2" t="s">
        <v>959</v>
      </c>
      <c r="C2004" s="2" t="s">
        <v>8</v>
      </c>
      <c r="D2004" s="2" t="s">
        <v>50</v>
      </c>
      <c r="E2004" s="2" t="s">
        <v>1440</v>
      </c>
      <c r="F2004" s="2">
        <v>20</v>
      </c>
      <c r="G2004" s="3">
        <v>18</v>
      </c>
      <c r="H2004" s="14">
        <f t="shared" si="62"/>
        <v>360</v>
      </c>
      <c r="I2004" t="str">
        <f>CONCATENATE(ESE!C2004,"-",ESE!D2004,"-",ESE!G2004)</f>
        <v>ITA-zan S.R.L.-18</v>
      </c>
      <c r="J2004" t="str">
        <f t="shared" si="63"/>
        <v>931</v>
      </c>
    </row>
    <row r="2005" spans="1:10" ht="12.75" customHeight="1" x14ac:dyDescent="0.3">
      <c r="A2005" s="2">
        <v>2007</v>
      </c>
      <c r="B2005" s="2" t="s">
        <v>960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14" t="str">
        <f t="shared" si="62"/>
        <v/>
      </c>
      <c r="I2005" t="str">
        <f>CONCATENATE(ESE!C2005,"-",ESE!D2005,"-",ESE!G2005)</f>
        <v>ITA-SG-17</v>
      </c>
      <c r="J2005" t="str">
        <f t="shared" si="63"/>
        <v>860</v>
      </c>
    </row>
    <row r="2006" spans="1:10" ht="12.75" customHeight="1" x14ac:dyDescent="0.3">
      <c r="A2006" s="2">
        <v>2008</v>
      </c>
      <c r="B2006" s="2" t="s">
        <v>960</v>
      </c>
      <c r="C2006" s="2" t="s">
        <v>8</v>
      </c>
      <c r="D2006" s="2" t="s">
        <v>9</v>
      </c>
      <c r="E2006" s="2" t="s">
        <v>1440</v>
      </c>
      <c r="F2006" s="2">
        <v>20</v>
      </c>
      <c r="G2006" s="3">
        <v>36</v>
      </c>
      <c r="H2006" s="14">
        <f t="shared" si="62"/>
        <v>720</v>
      </c>
      <c r="I2006" t="str">
        <f>CONCATENATE(ESE!C2006,"-",ESE!D2006,"-",ESE!G2006)</f>
        <v>ITA-SG-36</v>
      </c>
      <c r="J2006" t="str">
        <f t="shared" si="63"/>
        <v>860</v>
      </c>
    </row>
    <row r="2007" spans="1:10" ht="12.75" customHeight="1" x14ac:dyDescent="0.3">
      <c r="A2007" s="2">
        <v>2009</v>
      </c>
      <c r="B2007" s="2" t="s">
        <v>960</v>
      </c>
      <c r="C2007" s="2" t="s">
        <v>8</v>
      </c>
      <c r="D2007" s="2" t="s">
        <v>9</v>
      </c>
      <c r="E2007" s="2" t="s">
        <v>1440</v>
      </c>
      <c r="F2007" s="2">
        <v>10</v>
      </c>
      <c r="G2007" s="3">
        <v>35</v>
      </c>
      <c r="H2007" s="14">
        <f t="shared" si="62"/>
        <v>350</v>
      </c>
      <c r="I2007" t="str">
        <f>CONCATENATE(ESE!C2007,"-",ESE!D2007,"-",ESE!G2007)</f>
        <v>ITA-SG-35</v>
      </c>
      <c r="J2007" t="str">
        <f t="shared" si="63"/>
        <v>860</v>
      </c>
    </row>
    <row r="2008" spans="1:10" ht="12.75" customHeight="1" x14ac:dyDescent="0.3">
      <c r="A2008" s="2">
        <v>2010</v>
      </c>
      <c r="B2008" s="2" t="s">
        <v>961</v>
      </c>
      <c r="C2008" s="2" t="s">
        <v>8</v>
      </c>
      <c r="D2008" s="2" t="s">
        <v>32</v>
      </c>
      <c r="E2008" s="2" t="s">
        <v>1440</v>
      </c>
      <c r="F2008" s="2">
        <v>20</v>
      </c>
      <c r="G2008" s="3">
        <v>10</v>
      </c>
      <c r="H2008" s="14">
        <f t="shared" si="62"/>
        <v>200</v>
      </c>
      <c r="I2008" t="str">
        <f>CONCATENATE(ESE!C2008,"-",ESE!D2008,"-",ESE!G2008)</f>
        <v>ITA-zan VETRI-10</v>
      </c>
      <c r="J2008" t="str">
        <f t="shared" si="63"/>
        <v>672</v>
      </c>
    </row>
    <row r="2009" spans="1:10" ht="12.75" customHeight="1" x14ac:dyDescent="0.3">
      <c r="A2009" s="2">
        <v>2011</v>
      </c>
      <c r="B2009" s="2" t="s">
        <v>961</v>
      </c>
      <c r="C2009" s="2" t="s">
        <v>8</v>
      </c>
      <c r="D2009" s="2" t="s">
        <v>32</v>
      </c>
      <c r="E2009" s="2" t="s">
        <v>10</v>
      </c>
      <c r="F2009" s="2">
        <v>0</v>
      </c>
      <c r="G2009" s="3">
        <v>17</v>
      </c>
      <c r="H2009" s="14" t="str">
        <f t="shared" si="62"/>
        <v/>
      </c>
      <c r="I2009" t="str">
        <f>CONCATENATE(ESE!C2009,"-",ESE!D2009,"-",ESE!G2009)</f>
        <v>ITA-zan VETRI-17</v>
      </c>
      <c r="J2009" t="str">
        <f t="shared" si="63"/>
        <v>672</v>
      </c>
    </row>
    <row r="2010" spans="1:10" ht="12.75" customHeight="1" x14ac:dyDescent="0.3">
      <c r="A2010" s="2">
        <v>2012</v>
      </c>
      <c r="B2010" s="2" t="s">
        <v>961</v>
      </c>
      <c r="C2010" s="2" t="s">
        <v>8</v>
      </c>
      <c r="D2010" s="2" t="s">
        <v>32</v>
      </c>
      <c r="E2010" s="2" t="s">
        <v>1440</v>
      </c>
      <c r="F2010" s="2">
        <v>10</v>
      </c>
      <c r="G2010" s="3">
        <v>22</v>
      </c>
      <c r="H2010" s="14">
        <f t="shared" si="62"/>
        <v>220</v>
      </c>
      <c r="I2010" t="str">
        <f>CONCATENATE(ESE!C2010,"-",ESE!D2010,"-",ESE!G2010)</f>
        <v>ITA-zan VETRI-22</v>
      </c>
      <c r="J2010" t="str">
        <f t="shared" si="63"/>
        <v>672</v>
      </c>
    </row>
    <row r="2011" spans="1:10" ht="12.75" customHeight="1" x14ac:dyDescent="0.3">
      <c r="A2011" s="2">
        <v>2013</v>
      </c>
      <c r="B2011" s="2" t="s">
        <v>962</v>
      </c>
      <c r="C2011" s="2" t="s">
        <v>8</v>
      </c>
      <c r="D2011" s="2" t="s">
        <v>32</v>
      </c>
      <c r="E2011" s="2" t="s">
        <v>1440</v>
      </c>
      <c r="F2011" s="2">
        <v>10</v>
      </c>
      <c r="G2011" s="3">
        <v>40</v>
      </c>
      <c r="H2011" s="14">
        <f t="shared" si="62"/>
        <v>400</v>
      </c>
      <c r="I2011" t="str">
        <f>CONCATENATE(ESE!C2011,"-",ESE!D2011,"-",ESE!G2011)</f>
        <v>ITA-zan VETRI-40</v>
      </c>
      <c r="J2011" t="str">
        <f t="shared" si="63"/>
        <v>784</v>
      </c>
    </row>
    <row r="2012" spans="1:10" ht="12.75" customHeight="1" x14ac:dyDescent="0.3">
      <c r="A2012" s="2">
        <v>2014</v>
      </c>
      <c r="B2012" s="2" t="s">
        <v>962</v>
      </c>
      <c r="C2012" s="2" t="s">
        <v>8</v>
      </c>
      <c r="D2012" s="2" t="s">
        <v>32</v>
      </c>
      <c r="E2012" s="2" t="s">
        <v>10</v>
      </c>
      <c r="F2012" s="2">
        <v>0</v>
      </c>
      <c r="G2012" s="3">
        <v>33</v>
      </c>
      <c r="H2012" s="14" t="str">
        <f t="shared" si="62"/>
        <v/>
      </c>
      <c r="I2012" t="str">
        <f>CONCATENATE(ESE!C2012,"-",ESE!D2012,"-",ESE!G2012)</f>
        <v>ITA-zan VETRI-33</v>
      </c>
      <c r="J2012" t="str">
        <f t="shared" si="63"/>
        <v>784</v>
      </c>
    </row>
    <row r="2013" spans="1:10" ht="12.75" customHeight="1" x14ac:dyDescent="0.3">
      <c r="A2013" s="2">
        <v>2015</v>
      </c>
      <c r="B2013" s="2" t="s">
        <v>962</v>
      </c>
      <c r="C2013" s="2" t="s">
        <v>8</v>
      </c>
      <c r="D2013" s="2" t="s">
        <v>32</v>
      </c>
      <c r="E2013" s="2" t="s">
        <v>1440</v>
      </c>
      <c r="F2013" s="2">
        <v>20</v>
      </c>
      <c r="G2013" s="3">
        <v>30</v>
      </c>
      <c r="H2013" s="14">
        <f t="shared" si="62"/>
        <v>600</v>
      </c>
      <c r="I2013" t="str">
        <f>CONCATENATE(ESE!C2013,"-",ESE!D2013,"-",ESE!G2013)</f>
        <v>ITA-zan VETRI-30</v>
      </c>
      <c r="J2013" t="str">
        <f t="shared" si="63"/>
        <v>784</v>
      </c>
    </row>
    <row r="2014" spans="1:10" ht="12.75" customHeight="1" x14ac:dyDescent="0.3">
      <c r="A2014" s="2">
        <v>2016</v>
      </c>
      <c r="B2014" s="2" t="s">
        <v>963</v>
      </c>
      <c r="C2014" s="2" t="s">
        <v>8</v>
      </c>
      <c r="D2014" s="2" t="s">
        <v>43</v>
      </c>
      <c r="E2014" s="2" t="s">
        <v>1440</v>
      </c>
      <c r="F2014" s="2">
        <v>20</v>
      </c>
      <c r="G2014" s="3">
        <v>12</v>
      </c>
      <c r="H2014" s="14">
        <f t="shared" si="62"/>
        <v>240</v>
      </c>
      <c r="I2014" t="str">
        <f>CONCATENATE(ESE!C2014,"-",ESE!D2014,"-",ESE!G2014)</f>
        <v>ITA-zan pin SPA-12</v>
      </c>
      <c r="J2014" t="str">
        <f t="shared" si="63"/>
        <v>094</v>
      </c>
    </row>
    <row r="2015" spans="1:10" ht="12.75" customHeight="1" x14ac:dyDescent="0.3">
      <c r="A2015" s="2">
        <v>2017</v>
      </c>
      <c r="B2015" s="2" t="s">
        <v>963</v>
      </c>
      <c r="C2015" s="2" t="s">
        <v>8</v>
      </c>
      <c r="D2015" s="2" t="s">
        <v>43</v>
      </c>
      <c r="E2015" s="2" t="s">
        <v>10</v>
      </c>
      <c r="F2015" s="2">
        <v>0</v>
      </c>
      <c r="G2015" s="3">
        <v>32</v>
      </c>
      <c r="H2015" s="14" t="str">
        <f t="shared" si="62"/>
        <v/>
      </c>
      <c r="I2015" t="str">
        <f>CONCATENATE(ESE!C2015,"-",ESE!D2015,"-",ESE!G2015)</f>
        <v>ITA-zan pin SPA-32</v>
      </c>
      <c r="J2015" t="str">
        <f t="shared" si="63"/>
        <v>094</v>
      </c>
    </row>
    <row r="2016" spans="1:10" ht="12.75" customHeight="1" x14ac:dyDescent="0.3">
      <c r="A2016" s="2">
        <v>2018</v>
      </c>
      <c r="B2016" s="2" t="s">
        <v>964</v>
      </c>
      <c r="C2016" s="2" t="s">
        <v>8</v>
      </c>
      <c r="D2016" s="2" t="s">
        <v>61</v>
      </c>
      <c r="E2016" s="2" t="s">
        <v>1440</v>
      </c>
      <c r="F2016" s="2">
        <v>20</v>
      </c>
      <c r="G2016" s="3">
        <v>33</v>
      </c>
      <c r="H2016" s="14">
        <f t="shared" si="62"/>
        <v>660</v>
      </c>
      <c r="I2016" t="str">
        <f>CONCATENATE(ESE!C2016,"-",ESE!D2016,"-",ESE!G2016)</f>
        <v>ITA-zan PAM-33</v>
      </c>
      <c r="J2016" t="str">
        <f t="shared" si="63"/>
        <v>945</v>
      </c>
    </row>
    <row r="2017" spans="1:10" ht="12.75" customHeight="1" x14ac:dyDescent="0.3">
      <c r="A2017" s="2">
        <v>2019</v>
      </c>
      <c r="B2017" s="2" t="s">
        <v>964</v>
      </c>
      <c r="C2017" s="2" t="s">
        <v>8</v>
      </c>
      <c r="D2017" s="2" t="s">
        <v>61</v>
      </c>
      <c r="E2017" s="2" t="s">
        <v>1440</v>
      </c>
      <c r="F2017" s="2">
        <v>10</v>
      </c>
      <c r="G2017" s="3">
        <v>33</v>
      </c>
      <c r="H2017" s="14">
        <f t="shared" si="62"/>
        <v>330</v>
      </c>
      <c r="I2017" t="str">
        <f>CONCATENATE(ESE!C2017,"-",ESE!D2017,"-",ESE!G2017)</f>
        <v>ITA-zan PAM-33</v>
      </c>
      <c r="J2017" t="str">
        <f t="shared" si="63"/>
        <v>945</v>
      </c>
    </row>
    <row r="2018" spans="1:10" ht="12.75" customHeight="1" x14ac:dyDescent="0.3">
      <c r="A2018" s="2">
        <v>2020</v>
      </c>
      <c r="B2018" s="2" t="s">
        <v>964</v>
      </c>
      <c r="C2018" s="2" t="s">
        <v>8</v>
      </c>
      <c r="D2018" s="2" t="s">
        <v>61</v>
      </c>
      <c r="E2018" s="2" t="s">
        <v>10</v>
      </c>
      <c r="F2018" s="2">
        <v>0</v>
      </c>
      <c r="G2018" s="3">
        <v>29</v>
      </c>
      <c r="H2018" s="14" t="str">
        <f t="shared" si="62"/>
        <v/>
      </c>
      <c r="I2018" t="str">
        <f>CONCATENATE(ESE!C2018,"-",ESE!D2018,"-",ESE!G2018)</f>
        <v>ITA-zan PAM-29</v>
      </c>
      <c r="J2018" t="str">
        <f t="shared" si="63"/>
        <v>945</v>
      </c>
    </row>
    <row r="2019" spans="1:10" ht="12.75" customHeight="1" x14ac:dyDescent="0.3">
      <c r="A2019" s="2">
        <v>2021</v>
      </c>
      <c r="B2019" s="2" t="s">
        <v>965</v>
      </c>
      <c r="C2019" s="2" t="s">
        <v>8</v>
      </c>
      <c r="D2019" s="2" t="s">
        <v>50</v>
      </c>
      <c r="E2019" s="2" t="s">
        <v>10</v>
      </c>
      <c r="F2019" s="2">
        <v>0</v>
      </c>
      <c r="G2019" s="3">
        <v>29</v>
      </c>
      <c r="H2019" s="14" t="str">
        <f t="shared" si="62"/>
        <v/>
      </c>
      <c r="I2019" t="str">
        <f>CONCATENATE(ESE!C2019,"-",ESE!D2019,"-",ESE!G2019)</f>
        <v>ITA-zan S.R.L.-29</v>
      </c>
      <c r="J2019" t="str">
        <f t="shared" si="63"/>
        <v>768</v>
      </c>
    </row>
    <row r="2020" spans="1:10" ht="12.75" customHeight="1" x14ac:dyDescent="0.3">
      <c r="A2020" s="2">
        <v>2022</v>
      </c>
      <c r="B2020" s="2" t="s">
        <v>965</v>
      </c>
      <c r="C2020" s="2" t="s">
        <v>8</v>
      </c>
      <c r="D2020" s="2" t="s">
        <v>50</v>
      </c>
      <c r="E2020" s="2" t="s">
        <v>1440</v>
      </c>
      <c r="F2020" s="2">
        <v>20</v>
      </c>
      <c r="G2020" s="3">
        <v>33</v>
      </c>
      <c r="H2020" s="14">
        <f t="shared" si="62"/>
        <v>660</v>
      </c>
      <c r="I2020" t="str">
        <f>CONCATENATE(ESE!C2020,"-",ESE!D2020,"-",ESE!G2020)</f>
        <v>ITA-zan S.R.L.-33</v>
      </c>
      <c r="J2020" t="str">
        <f t="shared" si="63"/>
        <v>768</v>
      </c>
    </row>
    <row r="2021" spans="1:10" ht="12.75" customHeight="1" x14ac:dyDescent="0.3">
      <c r="A2021" s="2">
        <v>2023</v>
      </c>
      <c r="B2021" s="2" t="s">
        <v>966</v>
      </c>
      <c r="C2021" s="2" t="s">
        <v>13</v>
      </c>
      <c r="D2021" s="2" t="s">
        <v>19</v>
      </c>
      <c r="E2021" s="2" t="s">
        <v>1440</v>
      </c>
      <c r="F2021" s="2">
        <v>20</v>
      </c>
      <c r="G2021" s="3">
        <v>16</v>
      </c>
      <c r="H2021" s="14">
        <f t="shared" si="62"/>
        <v>320</v>
      </c>
      <c r="I2021" t="str">
        <f>CONCATENATE(ESE!C2021,"-",ESE!D2021,"-",ESE!G2021)</f>
        <v>EGY-zan pin assuf S.A.E.-16</v>
      </c>
      <c r="J2021" t="str">
        <f t="shared" si="63"/>
        <v>962</v>
      </c>
    </row>
    <row r="2022" spans="1:10" ht="12.75" customHeight="1" x14ac:dyDescent="0.3">
      <c r="A2022" s="2">
        <v>2024</v>
      </c>
      <c r="B2022" s="2" t="s">
        <v>966</v>
      </c>
      <c r="C2022" s="2" t="s">
        <v>13</v>
      </c>
      <c r="D2022" s="2" t="s">
        <v>19</v>
      </c>
      <c r="E2022" s="2" t="s">
        <v>10</v>
      </c>
      <c r="F2022" s="2">
        <v>0</v>
      </c>
      <c r="G2022" s="3">
        <v>14</v>
      </c>
      <c r="H2022" s="14" t="str">
        <f t="shared" si="62"/>
        <v/>
      </c>
      <c r="I2022" t="str">
        <f>CONCATENATE(ESE!C2022,"-",ESE!D2022,"-",ESE!G2022)</f>
        <v>EGY-zan pin assuf S.A.E.-14</v>
      </c>
      <c r="J2022" t="str">
        <f t="shared" si="63"/>
        <v>962</v>
      </c>
    </row>
    <row r="2023" spans="1:10" ht="12.75" customHeight="1" x14ac:dyDescent="0.3">
      <c r="A2023" s="2">
        <v>2025</v>
      </c>
      <c r="B2023" s="2" t="s">
        <v>966</v>
      </c>
      <c r="C2023" s="2" t="s">
        <v>13</v>
      </c>
      <c r="D2023" s="2" t="s">
        <v>19</v>
      </c>
      <c r="E2023" s="2" t="s">
        <v>1440</v>
      </c>
      <c r="F2023" s="2">
        <v>20</v>
      </c>
      <c r="G2023" s="3">
        <v>10</v>
      </c>
      <c r="H2023" s="14">
        <f t="shared" si="62"/>
        <v>200</v>
      </c>
      <c r="I2023" t="str">
        <f>CONCATENATE(ESE!C2023,"-",ESE!D2023,"-",ESE!G2023)</f>
        <v>EGY-zan pin assuf S.A.E.-10</v>
      </c>
      <c r="J2023" t="str">
        <f t="shared" si="63"/>
        <v>962</v>
      </c>
    </row>
    <row r="2024" spans="1:10" ht="12.75" customHeight="1" x14ac:dyDescent="0.3">
      <c r="A2024" s="2">
        <v>2026</v>
      </c>
      <c r="B2024" s="2" t="s">
        <v>967</v>
      </c>
      <c r="C2024" s="2" t="s">
        <v>8</v>
      </c>
      <c r="D2024" s="2" t="s">
        <v>43</v>
      </c>
      <c r="E2024" s="2" t="s">
        <v>1440</v>
      </c>
      <c r="F2024" s="2">
        <v>20</v>
      </c>
      <c r="G2024" s="3">
        <v>37</v>
      </c>
      <c r="H2024" s="14">
        <f t="shared" si="62"/>
        <v>740</v>
      </c>
      <c r="I2024" t="str">
        <f>CONCATENATE(ESE!C2024,"-",ESE!D2024,"-",ESE!G2024)</f>
        <v>ITA-zan pin SPA-37</v>
      </c>
      <c r="J2024" t="str">
        <f t="shared" si="63"/>
        <v>417</v>
      </c>
    </row>
    <row r="2025" spans="1:10" ht="12.75" customHeight="1" x14ac:dyDescent="0.3">
      <c r="A2025" s="2">
        <v>2027</v>
      </c>
      <c r="B2025" s="2" t="s">
        <v>968</v>
      </c>
      <c r="C2025" s="2" t="s">
        <v>8</v>
      </c>
      <c r="D2025" s="2" t="s">
        <v>50</v>
      </c>
      <c r="E2025" s="2" t="s">
        <v>10</v>
      </c>
      <c r="F2025" s="2">
        <v>0</v>
      </c>
      <c r="G2025" s="3">
        <v>24</v>
      </c>
      <c r="H2025" s="14" t="str">
        <f t="shared" si="62"/>
        <v/>
      </c>
      <c r="I2025" t="str">
        <f>CONCATENATE(ESE!C2025,"-",ESE!D2025,"-",ESE!G2025)</f>
        <v>ITA-zan S.R.L.-24</v>
      </c>
      <c r="J2025" t="str">
        <f t="shared" si="63"/>
        <v>613</v>
      </c>
    </row>
    <row r="2026" spans="1:10" ht="12.75" customHeight="1" x14ac:dyDescent="0.3">
      <c r="A2026" s="2">
        <v>2028</v>
      </c>
      <c r="B2026" s="2" t="s">
        <v>968</v>
      </c>
      <c r="C2026" s="2" t="s">
        <v>8</v>
      </c>
      <c r="D2026" s="2" t="s">
        <v>50</v>
      </c>
      <c r="E2026" s="2" t="s">
        <v>1440</v>
      </c>
      <c r="F2026" s="2">
        <v>20</v>
      </c>
      <c r="G2026" s="3">
        <v>13</v>
      </c>
      <c r="H2026" s="14">
        <f t="shared" si="62"/>
        <v>260</v>
      </c>
      <c r="I2026" t="str">
        <f>CONCATENATE(ESE!C2026,"-",ESE!D2026,"-",ESE!G2026)</f>
        <v>ITA-zan S.R.L.-13</v>
      </c>
      <c r="J2026" t="str">
        <f t="shared" si="63"/>
        <v>613</v>
      </c>
    </row>
    <row r="2027" spans="1:10" ht="12.75" customHeight="1" x14ac:dyDescent="0.3">
      <c r="A2027" s="2">
        <v>2029</v>
      </c>
      <c r="B2027" s="2" t="s">
        <v>968</v>
      </c>
      <c r="C2027" s="2" t="s">
        <v>8</v>
      </c>
      <c r="D2027" s="2" t="s">
        <v>50</v>
      </c>
      <c r="E2027" s="2" t="s">
        <v>1440</v>
      </c>
      <c r="F2027" s="2">
        <v>10</v>
      </c>
      <c r="G2027" s="3">
        <v>37</v>
      </c>
      <c r="H2027" s="14">
        <f t="shared" si="62"/>
        <v>370</v>
      </c>
      <c r="I2027" t="str">
        <f>CONCATENATE(ESE!C2027,"-",ESE!D2027,"-",ESE!G2027)</f>
        <v>ITA-zan S.R.L.-37</v>
      </c>
      <c r="J2027" t="str">
        <f t="shared" si="63"/>
        <v>613</v>
      </c>
    </row>
    <row r="2028" spans="1:10" ht="12.75" customHeight="1" x14ac:dyDescent="0.3">
      <c r="A2028" s="2">
        <v>2030</v>
      </c>
      <c r="B2028" s="2" t="s">
        <v>968</v>
      </c>
      <c r="C2028" s="2" t="s">
        <v>8</v>
      </c>
      <c r="D2028" s="2" t="s">
        <v>50</v>
      </c>
      <c r="E2028" s="2" t="s">
        <v>1440</v>
      </c>
      <c r="F2028" s="2">
        <v>20</v>
      </c>
      <c r="G2028" s="3">
        <v>34</v>
      </c>
      <c r="H2028" s="14">
        <f t="shared" si="62"/>
        <v>680</v>
      </c>
      <c r="I2028" t="str">
        <f>CONCATENATE(ESE!C2028,"-",ESE!D2028,"-",ESE!G2028)</f>
        <v>ITA-zan S.R.L.-34</v>
      </c>
      <c r="J2028" t="str">
        <f t="shared" si="63"/>
        <v>613</v>
      </c>
    </row>
    <row r="2029" spans="1:10" ht="12.75" customHeight="1" x14ac:dyDescent="0.3">
      <c r="A2029" s="2">
        <v>2031</v>
      </c>
      <c r="B2029" s="2" t="s">
        <v>969</v>
      </c>
      <c r="C2029" s="2" t="s">
        <v>8</v>
      </c>
      <c r="D2029" s="2" t="s">
        <v>43</v>
      </c>
      <c r="E2029" s="2" t="s">
        <v>1440</v>
      </c>
      <c r="F2029" s="2">
        <v>10</v>
      </c>
      <c r="G2029" s="3">
        <v>18</v>
      </c>
      <c r="H2029" s="14">
        <f t="shared" si="62"/>
        <v>180</v>
      </c>
      <c r="I2029" t="str">
        <f>CONCATENATE(ESE!C2029,"-",ESE!D2029,"-",ESE!G2029)</f>
        <v>ITA-zan pin SPA-18</v>
      </c>
      <c r="J2029" t="str">
        <f t="shared" si="63"/>
        <v>186</v>
      </c>
    </row>
    <row r="2030" spans="1:10" ht="12.75" customHeight="1" x14ac:dyDescent="0.3">
      <c r="A2030" s="2">
        <v>2032</v>
      </c>
      <c r="B2030" s="2" t="s">
        <v>970</v>
      </c>
      <c r="C2030" s="2" t="s">
        <v>8</v>
      </c>
      <c r="D2030" s="2" t="s">
        <v>176</v>
      </c>
      <c r="E2030" s="2" t="s">
        <v>10</v>
      </c>
      <c r="F2030" s="2">
        <v>0</v>
      </c>
      <c r="G2030" s="3">
        <v>33</v>
      </c>
      <c r="H2030" s="14" t="str">
        <f t="shared" si="62"/>
        <v/>
      </c>
      <c r="I2030" t="str">
        <f>CONCATENATE(ESE!C2030,"-",ESE!D2030,"-",ESE!G2030)</f>
        <v>ITA-mull-33</v>
      </c>
      <c r="J2030" t="str">
        <f t="shared" si="63"/>
        <v>030</v>
      </c>
    </row>
    <row r="2031" spans="1:10" ht="12.75" customHeight="1" x14ac:dyDescent="0.3">
      <c r="A2031" s="2">
        <v>2033</v>
      </c>
      <c r="B2031" s="2" t="s">
        <v>971</v>
      </c>
      <c r="C2031" s="2" t="s">
        <v>8</v>
      </c>
      <c r="D2031" s="2" t="s">
        <v>32</v>
      </c>
      <c r="E2031" s="2" t="s">
        <v>1440</v>
      </c>
      <c r="F2031" s="2">
        <v>20</v>
      </c>
      <c r="G2031" s="3">
        <v>23</v>
      </c>
      <c r="H2031" s="14">
        <f t="shared" si="62"/>
        <v>460</v>
      </c>
      <c r="I2031" t="str">
        <f>CONCATENATE(ESE!C2031,"-",ESE!D2031,"-",ESE!G2031)</f>
        <v>ITA-zan VETRI-23</v>
      </c>
      <c r="J2031" t="str">
        <f t="shared" si="63"/>
        <v>649</v>
      </c>
    </row>
    <row r="2032" spans="1:10" ht="12.75" customHeight="1" x14ac:dyDescent="0.3">
      <c r="A2032" s="2">
        <v>2034</v>
      </c>
      <c r="B2032" s="2" t="s">
        <v>971</v>
      </c>
      <c r="C2032" s="2" t="s">
        <v>8</v>
      </c>
      <c r="D2032" s="2" t="s">
        <v>32</v>
      </c>
      <c r="E2032" s="2" t="s">
        <v>10</v>
      </c>
      <c r="F2032" s="2">
        <v>0</v>
      </c>
      <c r="G2032" s="3">
        <v>40</v>
      </c>
      <c r="H2032" s="14" t="str">
        <f t="shared" si="62"/>
        <v/>
      </c>
      <c r="I2032" t="str">
        <f>CONCATENATE(ESE!C2032,"-",ESE!D2032,"-",ESE!G2032)</f>
        <v>ITA-zan VETRI-40</v>
      </c>
      <c r="J2032" t="str">
        <f t="shared" si="63"/>
        <v>649</v>
      </c>
    </row>
    <row r="2033" spans="1:10" ht="12.75" customHeight="1" x14ac:dyDescent="0.3">
      <c r="A2033" s="2">
        <v>2035</v>
      </c>
      <c r="B2033" s="2" t="s">
        <v>971</v>
      </c>
      <c r="C2033" s="2" t="s">
        <v>8</v>
      </c>
      <c r="D2033" s="2" t="s">
        <v>32</v>
      </c>
      <c r="E2033" s="2" t="s">
        <v>1440</v>
      </c>
      <c r="F2033" s="2">
        <v>10</v>
      </c>
      <c r="G2033" s="3">
        <v>11</v>
      </c>
      <c r="H2033" s="14">
        <f t="shared" si="62"/>
        <v>110</v>
      </c>
      <c r="I2033" t="str">
        <f>CONCATENATE(ESE!C2033,"-",ESE!D2033,"-",ESE!G2033)</f>
        <v>ITA-zan VETRI-11</v>
      </c>
      <c r="J2033" t="str">
        <f t="shared" si="63"/>
        <v>649</v>
      </c>
    </row>
    <row r="2034" spans="1:10" ht="12.75" customHeight="1" x14ac:dyDescent="0.3">
      <c r="A2034" s="2">
        <v>2036</v>
      </c>
      <c r="B2034" s="2" t="s">
        <v>972</v>
      </c>
      <c r="C2034" s="2" t="s">
        <v>8</v>
      </c>
      <c r="D2034" s="2" t="s">
        <v>43</v>
      </c>
      <c r="E2034" s="2" t="s">
        <v>10</v>
      </c>
      <c r="F2034" s="2">
        <v>0</v>
      </c>
      <c r="G2034" s="3">
        <v>33</v>
      </c>
      <c r="H2034" s="14" t="str">
        <f t="shared" si="62"/>
        <v/>
      </c>
      <c r="I2034" t="str">
        <f>CONCATENATE(ESE!C2034,"-",ESE!D2034,"-",ESE!G2034)</f>
        <v>ITA-zan pin SPA-33</v>
      </c>
      <c r="J2034" t="str">
        <f t="shared" si="63"/>
        <v>223</v>
      </c>
    </row>
    <row r="2035" spans="1:10" ht="12.75" customHeight="1" x14ac:dyDescent="0.3">
      <c r="A2035" s="2">
        <v>2037</v>
      </c>
      <c r="B2035" s="2" t="s">
        <v>972</v>
      </c>
      <c r="C2035" s="2" t="s">
        <v>8</v>
      </c>
      <c r="D2035" s="2" t="s">
        <v>43</v>
      </c>
      <c r="E2035" s="2" t="s">
        <v>1440</v>
      </c>
      <c r="F2035" s="2">
        <v>10</v>
      </c>
      <c r="G2035" s="3">
        <v>13</v>
      </c>
      <c r="H2035" s="14">
        <f t="shared" si="62"/>
        <v>130</v>
      </c>
      <c r="I2035" t="str">
        <f>CONCATENATE(ESE!C2035,"-",ESE!D2035,"-",ESE!G2035)</f>
        <v>ITA-zan pin SPA-13</v>
      </c>
      <c r="J2035" t="str">
        <f t="shared" si="63"/>
        <v>223</v>
      </c>
    </row>
    <row r="2036" spans="1:10" ht="12.75" customHeight="1" x14ac:dyDescent="0.3">
      <c r="A2036" s="2">
        <v>2038</v>
      </c>
      <c r="B2036" s="2" t="s">
        <v>973</v>
      </c>
      <c r="C2036" s="2" t="s">
        <v>8</v>
      </c>
      <c r="D2036" s="2" t="s">
        <v>32</v>
      </c>
      <c r="E2036" s="2" t="s">
        <v>1440</v>
      </c>
      <c r="F2036" s="2">
        <v>20</v>
      </c>
      <c r="G2036" s="3">
        <v>24</v>
      </c>
      <c r="H2036" s="14">
        <f t="shared" si="62"/>
        <v>480</v>
      </c>
      <c r="I2036" t="str">
        <f>CONCATENATE(ESE!C2036,"-",ESE!D2036,"-",ESE!G2036)</f>
        <v>ITA-zan VETRI-24</v>
      </c>
      <c r="J2036" t="str">
        <f t="shared" si="63"/>
        <v>514</v>
      </c>
    </row>
    <row r="2037" spans="1:10" ht="12.75" customHeight="1" x14ac:dyDescent="0.3">
      <c r="A2037" s="2">
        <v>2039</v>
      </c>
      <c r="B2037" s="2" t="s">
        <v>973</v>
      </c>
      <c r="C2037" s="2" t="s">
        <v>8</v>
      </c>
      <c r="D2037" s="2" t="s">
        <v>32</v>
      </c>
      <c r="E2037" s="2" t="s">
        <v>10</v>
      </c>
      <c r="F2037" s="2">
        <v>0</v>
      </c>
      <c r="G2037" s="3">
        <v>14</v>
      </c>
      <c r="H2037" s="14" t="str">
        <f t="shared" si="62"/>
        <v/>
      </c>
      <c r="I2037" t="str">
        <f>CONCATENATE(ESE!C2037,"-",ESE!D2037,"-",ESE!G2037)</f>
        <v>ITA-zan VETRI-14</v>
      </c>
      <c r="J2037" t="str">
        <f t="shared" si="63"/>
        <v>514</v>
      </c>
    </row>
    <row r="2038" spans="1:10" ht="12.75" customHeight="1" x14ac:dyDescent="0.3">
      <c r="A2038" s="2">
        <v>2040</v>
      </c>
      <c r="B2038" s="2" t="s">
        <v>974</v>
      </c>
      <c r="C2038" s="2" t="s">
        <v>8</v>
      </c>
      <c r="D2038" s="2" t="s">
        <v>9</v>
      </c>
      <c r="E2038" s="2" t="s">
        <v>1440</v>
      </c>
      <c r="F2038" s="2">
        <v>20</v>
      </c>
      <c r="G2038" s="3">
        <v>26</v>
      </c>
      <c r="H2038" s="14">
        <f t="shared" si="62"/>
        <v>520</v>
      </c>
      <c r="I2038" t="str">
        <f>CONCATENATE(ESE!C2038,"-",ESE!D2038,"-",ESE!G2038)</f>
        <v>ITA-SG-26</v>
      </c>
      <c r="J2038" t="str">
        <f t="shared" si="63"/>
        <v>936</v>
      </c>
    </row>
    <row r="2039" spans="1:10" ht="12.75" customHeight="1" x14ac:dyDescent="0.3">
      <c r="A2039" s="2">
        <v>2041</v>
      </c>
      <c r="B2039" s="2" t="s">
        <v>974</v>
      </c>
      <c r="C2039" s="2" t="s">
        <v>8</v>
      </c>
      <c r="D2039" s="2" t="s">
        <v>9</v>
      </c>
      <c r="E2039" s="2" t="s">
        <v>1440</v>
      </c>
      <c r="F2039" s="2">
        <v>10</v>
      </c>
      <c r="G2039" s="3">
        <v>20</v>
      </c>
      <c r="H2039" s="14">
        <f t="shared" si="62"/>
        <v>200</v>
      </c>
      <c r="I2039" t="str">
        <f>CONCATENATE(ESE!C2039,"-",ESE!D2039,"-",ESE!G2039)</f>
        <v>ITA-SG-20</v>
      </c>
      <c r="J2039" t="str">
        <f t="shared" si="63"/>
        <v>936</v>
      </c>
    </row>
    <row r="2040" spans="1:10" ht="12.75" customHeight="1" x14ac:dyDescent="0.3">
      <c r="A2040" s="2">
        <v>2042</v>
      </c>
      <c r="B2040" s="2" t="s">
        <v>974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14" t="str">
        <f t="shared" si="62"/>
        <v/>
      </c>
      <c r="I2040" t="str">
        <f>CONCATENATE(ESE!C2040,"-",ESE!D2040,"-",ESE!G2040)</f>
        <v>ITA-SG-32</v>
      </c>
      <c r="J2040" t="str">
        <f t="shared" si="63"/>
        <v>936</v>
      </c>
    </row>
    <row r="2041" spans="1:10" ht="12.75" customHeight="1" x14ac:dyDescent="0.3">
      <c r="A2041" s="2">
        <v>2043</v>
      </c>
      <c r="B2041" s="2" t="s">
        <v>974</v>
      </c>
      <c r="C2041" s="2" t="s">
        <v>8</v>
      </c>
      <c r="D2041" s="2" t="s">
        <v>9</v>
      </c>
      <c r="E2041" s="2" t="s">
        <v>1440</v>
      </c>
      <c r="F2041" s="2">
        <v>20</v>
      </c>
      <c r="G2041" s="3">
        <v>11</v>
      </c>
      <c r="H2041" s="14">
        <f t="shared" si="62"/>
        <v>220</v>
      </c>
      <c r="I2041" t="str">
        <f>CONCATENATE(ESE!C2041,"-",ESE!D2041,"-",ESE!G2041)</f>
        <v>ITA-SG-11</v>
      </c>
      <c r="J2041" t="str">
        <f t="shared" si="63"/>
        <v>936</v>
      </c>
    </row>
    <row r="2042" spans="1:10" ht="12.75" customHeight="1" x14ac:dyDescent="0.3">
      <c r="A2042" s="2">
        <v>2044</v>
      </c>
      <c r="B2042" s="2" t="s">
        <v>975</v>
      </c>
      <c r="C2042" s="2" t="s">
        <v>8</v>
      </c>
      <c r="D2042" s="2" t="s">
        <v>32</v>
      </c>
      <c r="E2042" s="2" t="s">
        <v>10</v>
      </c>
      <c r="F2042" s="2">
        <v>0</v>
      </c>
      <c r="G2042" s="3">
        <v>17</v>
      </c>
      <c r="H2042" s="14" t="str">
        <f t="shared" si="62"/>
        <v/>
      </c>
      <c r="I2042" t="str">
        <f>CONCATENATE(ESE!C2042,"-",ESE!D2042,"-",ESE!G2042)</f>
        <v>ITA-zan VETRI-17</v>
      </c>
      <c r="J2042" t="str">
        <f t="shared" si="63"/>
        <v>567</v>
      </c>
    </row>
    <row r="2043" spans="1:10" ht="12.75" customHeight="1" x14ac:dyDescent="0.3">
      <c r="A2043" s="2">
        <v>2045</v>
      </c>
      <c r="B2043" s="2" t="s">
        <v>976</v>
      </c>
      <c r="C2043" s="2" t="s">
        <v>8</v>
      </c>
      <c r="D2043" s="2" t="s">
        <v>32</v>
      </c>
      <c r="E2043" s="2" t="s">
        <v>1440</v>
      </c>
      <c r="F2043" s="2">
        <v>20</v>
      </c>
      <c r="G2043" s="3">
        <v>23</v>
      </c>
      <c r="H2043" s="14">
        <f t="shared" si="62"/>
        <v>460</v>
      </c>
      <c r="I2043" t="str">
        <f>CONCATENATE(ESE!C2043,"-",ESE!D2043,"-",ESE!G2043)</f>
        <v>ITA-zan VETRI-23</v>
      </c>
      <c r="J2043" t="str">
        <f t="shared" si="63"/>
        <v>966</v>
      </c>
    </row>
    <row r="2044" spans="1:10" ht="12.75" customHeight="1" x14ac:dyDescent="0.3">
      <c r="A2044" s="2">
        <v>2046</v>
      </c>
      <c r="B2044" s="2" t="s">
        <v>976</v>
      </c>
      <c r="C2044" s="2" t="s">
        <v>8</v>
      </c>
      <c r="D2044" s="2" t="s">
        <v>32</v>
      </c>
      <c r="E2044" s="2" t="s">
        <v>10</v>
      </c>
      <c r="F2044" s="2">
        <v>0</v>
      </c>
      <c r="G2044" s="3">
        <v>26</v>
      </c>
      <c r="H2044" s="14" t="str">
        <f t="shared" si="62"/>
        <v/>
      </c>
      <c r="I2044" t="str">
        <f>CONCATENATE(ESE!C2044,"-",ESE!D2044,"-",ESE!G2044)</f>
        <v>ITA-zan VETRI-26</v>
      </c>
      <c r="J2044" t="str">
        <f t="shared" si="63"/>
        <v>966</v>
      </c>
    </row>
    <row r="2045" spans="1:10" ht="12.75" customHeight="1" x14ac:dyDescent="0.3">
      <c r="A2045" s="2">
        <v>2047</v>
      </c>
      <c r="B2045" s="2" t="s">
        <v>977</v>
      </c>
      <c r="C2045" s="2" t="s">
        <v>8</v>
      </c>
      <c r="D2045" s="2" t="s">
        <v>9</v>
      </c>
      <c r="E2045" s="2" t="s">
        <v>1440</v>
      </c>
      <c r="F2045" s="2">
        <v>10</v>
      </c>
      <c r="G2045" s="3">
        <v>32</v>
      </c>
      <c r="H2045" s="14">
        <f t="shared" si="62"/>
        <v>320</v>
      </c>
      <c r="I2045" t="str">
        <f>CONCATENATE(ESE!C2045,"-",ESE!D2045,"-",ESE!G2045)</f>
        <v>ITA-SG-32</v>
      </c>
      <c r="J2045" t="str">
        <f t="shared" si="63"/>
        <v>342</v>
      </c>
    </row>
    <row r="2046" spans="1:10" ht="12.75" customHeight="1" x14ac:dyDescent="0.3">
      <c r="A2046" s="2">
        <v>2048</v>
      </c>
      <c r="B2046" s="2" t="s">
        <v>977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14" t="str">
        <f t="shared" si="62"/>
        <v/>
      </c>
      <c r="I2046" t="str">
        <f>CONCATENATE(ESE!C2046,"-",ESE!D2046,"-",ESE!G2046)</f>
        <v>ITA-SG-15</v>
      </c>
      <c r="J2046" t="str">
        <f t="shared" si="63"/>
        <v>342</v>
      </c>
    </row>
    <row r="2047" spans="1:10" ht="12.75" customHeight="1" x14ac:dyDescent="0.3">
      <c r="A2047" s="2">
        <v>2049</v>
      </c>
      <c r="B2047" s="2" t="s">
        <v>978</v>
      </c>
      <c r="C2047" s="2" t="s">
        <v>8</v>
      </c>
      <c r="D2047" s="2" t="s">
        <v>71</v>
      </c>
      <c r="E2047" s="2" t="s">
        <v>10</v>
      </c>
      <c r="F2047" s="2">
        <v>0</v>
      </c>
      <c r="G2047" s="3">
        <v>16</v>
      </c>
      <c r="H2047" s="14" t="str">
        <f t="shared" si="62"/>
        <v/>
      </c>
      <c r="I2047" t="str">
        <f>CONCATENATE(ESE!C2047,"-",ESE!D2047,"-",ESE!G2047)</f>
        <v>ITA-lollo SRL-16</v>
      </c>
      <c r="J2047" t="str">
        <f t="shared" si="63"/>
        <v>156</v>
      </c>
    </row>
    <row r="2048" spans="1:10" ht="12.75" customHeight="1" x14ac:dyDescent="0.3">
      <c r="A2048" s="2">
        <v>2050</v>
      </c>
      <c r="B2048" s="2" t="s">
        <v>979</v>
      </c>
      <c r="C2048" s="2" t="s">
        <v>8</v>
      </c>
      <c r="D2048" s="2" t="s">
        <v>43</v>
      </c>
      <c r="E2048" s="2" t="s">
        <v>1440</v>
      </c>
      <c r="F2048" s="2">
        <v>10</v>
      </c>
      <c r="G2048" s="3">
        <v>16</v>
      </c>
      <c r="H2048" s="14">
        <f t="shared" si="62"/>
        <v>160</v>
      </c>
      <c r="I2048" t="str">
        <f>CONCATENATE(ESE!C2048,"-",ESE!D2048,"-",ESE!G2048)</f>
        <v>ITA-zan pin SPA-16</v>
      </c>
      <c r="J2048" t="str">
        <f t="shared" si="63"/>
        <v>430</v>
      </c>
    </row>
    <row r="2049" spans="1:10" ht="12.75" customHeight="1" x14ac:dyDescent="0.3">
      <c r="A2049" s="2">
        <v>2051</v>
      </c>
      <c r="B2049" s="2" t="s">
        <v>979</v>
      </c>
      <c r="C2049" s="2" t="s">
        <v>8</v>
      </c>
      <c r="D2049" s="2" t="s">
        <v>43</v>
      </c>
      <c r="E2049" s="2" t="s">
        <v>10</v>
      </c>
      <c r="F2049" s="2">
        <v>0</v>
      </c>
      <c r="G2049" s="3">
        <v>37</v>
      </c>
      <c r="H2049" s="14" t="str">
        <f t="shared" si="62"/>
        <v/>
      </c>
      <c r="I2049" t="str">
        <f>CONCATENATE(ESE!C2049,"-",ESE!D2049,"-",ESE!G2049)</f>
        <v>ITA-zan pin SPA-37</v>
      </c>
      <c r="J2049" t="str">
        <f t="shared" si="63"/>
        <v>430</v>
      </c>
    </row>
    <row r="2050" spans="1:10" ht="12.75" customHeight="1" x14ac:dyDescent="0.3">
      <c r="A2050" s="2">
        <v>2052</v>
      </c>
      <c r="B2050" s="2" t="s">
        <v>979</v>
      </c>
      <c r="C2050" s="2" t="s">
        <v>8</v>
      </c>
      <c r="D2050" s="2" t="s">
        <v>43</v>
      </c>
      <c r="E2050" s="2" t="s">
        <v>1440</v>
      </c>
      <c r="F2050" s="2">
        <v>20</v>
      </c>
      <c r="G2050" s="3">
        <v>13</v>
      </c>
      <c r="H2050" s="14">
        <f t="shared" si="62"/>
        <v>260</v>
      </c>
      <c r="I2050" t="str">
        <f>CONCATENATE(ESE!C2050,"-",ESE!D2050,"-",ESE!G2050)</f>
        <v>ITA-zan pin SPA-13</v>
      </c>
      <c r="J2050" t="str">
        <f t="shared" si="63"/>
        <v>430</v>
      </c>
    </row>
    <row r="2051" spans="1:10" ht="12.75" customHeight="1" x14ac:dyDescent="0.3">
      <c r="A2051" s="2">
        <v>2053</v>
      </c>
      <c r="B2051" s="2" t="s">
        <v>980</v>
      </c>
      <c r="C2051" s="2" t="s">
        <v>8</v>
      </c>
      <c r="D2051" s="2" t="s">
        <v>9</v>
      </c>
      <c r="E2051" s="2" t="s">
        <v>1440</v>
      </c>
      <c r="F2051" s="2">
        <v>20</v>
      </c>
      <c r="G2051" s="3">
        <v>30</v>
      </c>
      <c r="H2051" s="14">
        <f t="shared" ref="H2051:H2114" si="64">IF(F2051=0,"",F2051*G2051)</f>
        <v>600</v>
      </c>
      <c r="I2051" t="str">
        <f>CONCATENATE(ESE!C2051,"-",ESE!D2051,"-",ESE!G2051)</f>
        <v>ITA-SG-30</v>
      </c>
      <c r="J2051" t="str">
        <f t="shared" ref="J2051:J2114" si="65">MID(B2051,3,3)</f>
        <v>698</v>
      </c>
    </row>
    <row r="2052" spans="1:10" ht="12.75" customHeight="1" x14ac:dyDescent="0.3">
      <c r="A2052" s="2">
        <v>2054</v>
      </c>
      <c r="B2052" s="2" t="s">
        <v>980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14" t="str">
        <f t="shared" si="64"/>
        <v/>
      </c>
      <c r="I2052" t="str">
        <f>CONCATENATE(ESE!C2052,"-",ESE!D2052,"-",ESE!G2052)</f>
        <v>ITA-SG-10</v>
      </c>
      <c r="J2052" t="str">
        <f t="shared" si="65"/>
        <v>698</v>
      </c>
    </row>
    <row r="2053" spans="1:10" ht="12.75" customHeight="1" x14ac:dyDescent="0.3">
      <c r="A2053" s="2">
        <v>2055</v>
      </c>
      <c r="B2053" s="2" t="s">
        <v>980</v>
      </c>
      <c r="C2053" s="2" t="s">
        <v>8</v>
      </c>
      <c r="D2053" s="2" t="s">
        <v>9</v>
      </c>
      <c r="E2053" s="2" t="s">
        <v>1440</v>
      </c>
      <c r="F2053" s="2">
        <v>10</v>
      </c>
      <c r="G2053" s="3">
        <v>20</v>
      </c>
      <c r="H2053" s="14">
        <f t="shared" si="64"/>
        <v>200</v>
      </c>
      <c r="I2053" t="str">
        <f>CONCATENATE(ESE!C2053,"-",ESE!D2053,"-",ESE!G2053)</f>
        <v>ITA-SG-20</v>
      </c>
      <c r="J2053" t="str">
        <f t="shared" si="65"/>
        <v>698</v>
      </c>
    </row>
    <row r="2054" spans="1:10" ht="12.75" customHeight="1" x14ac:dyDescent="0.3">
      <c r="A2054" s="2">
        <v>2056</v>
      </c>
      <c r="B2054" s="2" t="s">
        <v>980</v>
      </c>
      <c r="C2054" s="2" t="s">
        <v>8</v>
      </c>
      <c r="D2054" s="2" t="s">
        <v>9</v>
      </c>
      <c r="E2054" s="2" t="s">
        <v>1440</v>
      </c>
      <c r="F2054" s="2">
        <v>20</v>
      </c>
      <c r="G2054" s="3">
        <v>25</v>
      </c>
      <c r="H2054" s="14">
        <f t="shared" si="64"/>
        <v>500</v>
      </c>
      <c r="I2054" t="str">
        <f>CONCATENATE(ESE!C2054,"-",ESE!D2054,"-",ESE!G2054)</f>
        <v>ITA-SG-25</v>
      </c>
      <c r="J2054" t="str">
        <f t="shared" si="65"/>
        <v>698</v>
      </c>
    </row>
    <row r="2055" spans="1:10" ht="12.75" customHeight="1" x14ac:dyDescent="0.3">
      <c r="A2055" s="2">
        <v>2057</v>
      </c>
      <c r="B2055" s="2" t="s">
        <v>981</v>
      </c>
      <c r="C2055" s="2" t="s">
        <v>8</v>
      </c>
      <c r="D2055" s="2" t="s">
        <v>9</v>
      </c>
      <c r="E2055" s="2" t="s">
        <v>1440</v>
      </c>
      <c r="F2055" s="2">
        <v>20</v>
      </c>
      <c r="G2055" s="3">
        <v>36</v>
      </c>
      <c r="H2055" s="14">
        <f t="shared" si="64"/>
        <v>720</v>
      </c>
      <c r="I2055" t="str">
        <f>CONCATENATE(ESE!C2055,"-",ESE!D2055,"-",ESE!G2055)</f>
        <v>ITA-SG-36</v>
      </c>
      <c r="J2055" t="str">
        <f t="shared" si="65"/>
        <v>528</v>
      </c>
    </row>
    <row r="2056" spans="1:10" ht="12.75" customHeight="1" x14ac:dyDescent="0.3">
      <c r="A2056" s="2">
        <v>2058</v>
      </c>
      <c r="B2056" s="2" t="s">
        <v>981</v>
      </c>
      <c r="C2056" s="2" t="s">
        <v>8</v>
      </c>
      <c r="D2056" s="2" t="s">
        <v>9</v>
      </c>
      <c r="E2056" s="2" t="s">
        <v>1440</v>
      </c>
      <c r="F2056" s="2">
        <v>10</v>
      </c>
      <c r="G2056" s="3">
        <v>20</v>
      </c>
      <c r="H2056" s="14">
        <f t="shared" si="64"/>
        <v>200</v>
      </c>
      <c r="I2056" t="str">
        <f>CONCATENATE(ESE!C2056,"-",ESE!D2056,"-",ESE!G2056)</f>
        <v>ITA-SG-20</v>
      </c>
      <c r="J2056" t="str">
        <f t="shared" si="65"/>
        <v>528</v>
      </c>
    </row>
    <row r="2057" spans="1:10" ht="12.75" customHeight="1" x14ac:dyDescent="0.3">
      <c r="A2057" s="2">
        <v>2059</v>
      </c>
      <c r="B2057" s="2" t="s">
        <v>981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14" t="str">
        <f t="shared" si="64"/>
        <v/>
      </c>
      <c r="I2057" t="str">
        <f>CONCATENATE(ESE!C2057,"-",ESE!D2057,"-",ESE!G2057)</f>
        <v>ITA-SG-19</v>
      </c>
      <c r="J2057" t="str">
        <f t="shared" si="65"/>
        <v>528</v>
      </c>
    </row>
    <row r="2058" spans="1:10" ht="12.75" customHeight="1" x14ac:dyDescent="0.3">
      <c r="A2058" s="2">
        <v>2060</v>
      </c>
      <c r="B2058" s="2" t="s">
        <v>982</v>
      </c>
      <c r="C2058" s="2" t="s">
        <v>8</v>
      </c>
      <c r="D2058" s="2" t="s">
        <v>43</v>
      </c>
      <c r="E2058" s="2" t="s">
        <v>1440</v>
      </c>
      <c r="F2058" s="2">
        <v>10</v>
      </c>
      <c r="G2058" s="3">
        <v>23</v>
      </c>
      <c r="H2058" s="14">
        <f t="shared" si="64"/>
        <v>230</v>
      </c>
      <c r="I2058" t="str">
        <f>CONCATENATE(ESE!C2058,"-",ESE!D2058,"-",ESE!G2058)</f>
        <v>ITA-zan pin SPA-23</v>
      </c>
      <c r="J2058" t="str">
        <f t="shared" si="65"/>
        <v>790</v>
      </c>
    </row>
    <row r="2059" spans="1:10" ht="12.75" customHeight="1" x14ac:dyDescent="0.3">
      <c r="A2059" s="2">
        <v>2061</v>
      </c>
      <c r="B2059" s="2" t="s">
        <v>982</v>
      </c>
      <c r="C2059" s="2" t="s">
        <v>8</v>
      </c>
      <c r="D2059" s="2" t="s">
        <v>43</v>
      </c>
      <c r="E2059" s="2" t="s">
        <v>10</v>
      </c>
      <c r="F2059" s="2">
        <v>0</v>
      </c>
      <c r="G2059" s="3">
        <v>10</v>
      </c>
      <c r="H2059" s="14" t="str">
        <f t="shared" si="64"/>
        <v/>
      </c>
      <c r="I2059" t="str">
        <f>CONCATENATE(ESE!C2059,"-",ESE!D2059,"-",ESE!G2059)</f>
        <v>ITA-zan pin SPA-10</v>
      </c>
      <c r="J2059" t="str">
        <f t="shared" si="65"/>
        <v>790</v>
      </c>
    </row>
    <row r="2060" spans="1:10" ht="12.75" customHeight="1" x14ac:dyDescent="0.3">
      <c r="A2060" s="2">
        <v>2062</v>
      </c>
      <c r="B2060" s="2" t="s">
        <v>982</v>
      </c>
      <c r="C2060" s="2" t="s">
        <v>8</v>
      </c>
      <c r="D2060" s="2" t="s">
        <v>43</v>
      </c>
      <c r="E2060" s="2" t="s">
        <v>1440</v>
      </c>
      <c r="F2060" s="2">
        <v>20</v>
      </c>
      <c r="G2060" s="3">
        <v>21</v>
      </c>
      <c r="H2060" s="14">
        <f t="shared" si="64"/>
        <v>420</v>
      </c>
      <c r="I2060" t="str">
        <f>CONCATENATE(ESE!C2060,"-",ESE!D2060,"-",ESE!G2060)</f>
        <v>ITA-zan pin SPA-21</v>
      </c>
      <c r="J2060" t="str">
        <f t="shared" si="65"/>
        <v>790</v>
      </c>
    </row>
    <row r="2061" spans="1:10" ht="12.75" customHeight="1" x14ac:dyDescent="0.3">
      <c r="A2061" s="2">
        <v>2063</v>
      </c>
      <c r="B2061" s="2" t="s">
        <v>983</v>
      </c>
      <c r="C2061" s="2" t="s">
        <v>8</v>
      </c>
      <c r="D2061" s="2" t="s">
        <v>176</v>
      </c>
      <c r="E2061" s="2" t="s">
        <v>10</v>
      </c>
      <c r="F2061" s="2">
        <v>0</v>
      </c>
      <c r="G2061" s="3">
        <v>28</v>
      </c>
      <c r="H2061" s="14" t="str">
        <f t="shared" si="64"/>
        <v/>
      </c>
      <c r="I2061" t="str">
        <f>CONCATENATE(ESE!C2061,"-",ESE!D2061,"-",ESE!G2061)</f>
        <v>ITA-mull-28</v>
      </c>
      <c r="J2061" t="str">
        <f t="shared" si="65"/>
        <v>203</v>
      </c>
    </row>
    <row r="2062" spans="1:10" ht="12.75" customHeight="1" x14ac:dyDescent="0.3">
      <c r="A2062" s="2">
        <v>2064</v>
      </c>
      <c r="B2062" s="2" t="s">
        <v>983</v>
      </c>
      <c r="C2062" s="2" t="s">
        <v>8</v>
      </c>
      <c r="D2062" s="2" t="s">
        <v>176</v>
      </c>
      <c r="E2062" s="2" t="s">
        <v>1440</v>
      </c>
      <c r="F2062" s="2">
        <v>10</v>
      </c>
      <c r="G2062" s="3">
        <v>33</v>
      </c>
      <c r="H2062" s="14">
        <f t="shared" si="64"/>
        <v>330</v>
      </c>
      <c r="I2062" t="str">
        <f>CONCATENATE(ESE!C2062,"-",ESE!D2062,"-",ESE!G2062)</f>
        <v>ITA-mull-33</v>
      </c>
      <c r="J2062" t="str">
        <f t="shared" si="65"/>
        <v>203</v>
      </c>
    </row>
    <row r="2063" spans="1:10" ht="12.75" customHeight="1" x14ac:dyDescent="0.3">
      <c r="A2063" s="2">
        <v>2067</v>
      </c>
      <c r="B2063" s="2" t="s">
        <v>984</v>
      </c>
      <c r="C2063" s="2" t="s">
        <v>8</v>
      </c>
      <c r="D2063" s="2" t="s">
        <v>71</v>
      </c>
      <c r="E2063" s="2" t="s">
        <v>10</v>
      </c>
      <c r="F2063" s="2">
        <v>0</v>
      </c>
      <c r="G2063" s="3">
        <v>18</v>
      </c>
      <c r="H2063" s="14" t="str">
        <f t="shared" si="64"/>
        <v/>
      </c>
      <c r="I2063" t="str">
        <f>CONCATENATE(ESE!C2063,"-",ESE!D2063,"-",ESE!G2063)</f>
        <v>ITA-lollo SRL-18</v>
      </c>
      <c r="J2063" t="str">
        <f t="shared" si="65"/>
        <v>902</v>
      </c>
    </row>
    <row r="2064" spans="1:10" ht="12.75" customHeight="1" x14ac:dyDescent="0.3">
      <c r="A2064" s="2">
        <v>2068</v>
      </c>
      <c r="B2064" s="2" t="s">
        <v>985</v>
      </c>
      <c r="C2064" s="2" t="s">
        <v>8</v>
      </c>
      <c r="D2064" s="2" t="s">
        <v>93</v>
      </c>
      <c r="E2064" s="2" t="s">
        <v>10</v>
      </c>
      <c r="F2064" s="2">
        <v>0</v>
      </c>
      <c r="G2064" s="3">
        <v>23</v>
      </c>
      <c r="H2064" s="14" t="str">
        <f t="shared" si="64"/>
        <v/>
      </c>
      <c r="I2064" t="str">
        <f>CONCATENATE(ESE!C2064,"-",ESE!D2064,"-",ESE!G2064)</f>
        <v>ITA-zan SPA-23</v>
      </c>
      <c r="J2064" t="str">
        <f t="shared" si="65"/>
        <v>175</v>
      </c>
    </row>
    <row r="2065" spans="1:10" ht="12.75" customHeight="1" x14ac:dyDescent="0.3">
      <c r="A2065" s="2">
        <v>2069</v>
      </c>
      <c r="B2065" s="2" t="s">
        <v>985</v>
      </c>
      <c r="C2065" s="2" t="s">
        <v>8</v>
      </c>
      <c r="D2065" s="2" t="s">
        <v>93</v>
      </c>
      <c r="E2065" s="2" t="s">
        <v>1440</v>
      </c>
      <c r="F2065" s="2">
        <v>30</v>
      </c>
      <c r="G2065" s="3">
        <v>14</v>
      </c>
      <c r="H2065" s="14">
        <f t="shared" si="64"/>
        <v>420</v>
      </c>
      <c r="I2065" t="str">
        <f>CONCATENATE(ESE!C2065,"-",ESE!D2065,"-",ESE!G2065)</f>
        <v>ITA-zan SPA-14</v>
      </c>
      <c r="J2065" t="str">
        <f t="shared" si="65"/>
        <v>175</v>
      </c>
    </row>
    <row r="2066" spans="1:10" ht="12.75" customHeight="1" x14ac:dyDescent="0.3">
      <c r="A2066" s="2">
        <v>2070</v>
      </c>
      <c r="B2066" s="2" t="s">
        <v>985</v>
      </c>
      <c r="C2066" s="2" t="s">
        <v>8</v>
      </c>
      <c r="D2066" s="2" t="s">
        <v>93</v>
      </c>
      <c r="E2066" s="2" t="s">
        <v>1440</v>
      </c>
      <c r="F2066" s="2">
        <v>10</v>
      </c>
      <c r="G2066" s="3">
        <v>11</v>
      </c>
      <c r="H2066" s="14">
        <f t="shared" si="64"/>
        <v>110</v>
      </c>
      <c r="I2066" t="str">
        <f>CONCATENATE(ESE!C2066,"-",ESE!D2066,"-",ESE!G2066)</f>
        <v>ITA-zan SPA-11</v>
      </c>
      <c r="J2066" t="str">
        <f t="shared" si="65"/>
        <v>175</v>
      </c>
    </row>
    <row r="2067" spans="1:10" ht="12.75" customHeight="1" x14ac:dyDescent="0.3">
      <c r="A2067" s="2">
        <v>2071</v>
      </c>
      <c r="B2067" s="2" t="s">
        <v>986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14" t="str">
        <f t="shared" si="64"/>
        <v/>
      </c>
      <c r="I2067" t="str">
        <f>CONCATENATE(ESE!C2067,"-",ESE!D2067,"-",ESE!G2067)</f>
        <v>ITA-SG-16</v>
      </c>
      <c r="J2067" t="str">
        <f t="shared" si="65"/>
        <v>096</v>
      </c>
    </row>
    <row r="2068" spans="1:10" ht="12.75" customHeight="1" x14ac:dyDescent="0.3">
      <c r="A2068" s="2">
        <v>2072</v>
      </c>
      <c r="B2068" s="2" t="s">
        <v>987</v>
      </c>
      <c r="C2068" s="2" t="s">
        <v>8</v>
      </c>
      <c r="D2068" s="2" t="s">
        <v>43</v>
      </c>
      <c r="E2068" s="2" t="s">
        <v>10</v>
      </c>
      <c r="F2068" s="2">
        <v>0</v>
      </c>
      <c r="G2068" s="3">
        <v>10</v>
      </c>
      <c r="H2068" s="14" t="str">
        <f t="shared" si="64"/>
        <v/>
      </c>
      <c r="I2068" t="str">
        <f>CONCATENATE(ESE!C2068,"-",ESE!D2068,"-",ESE!G2068)</f>
        <v>ITA-zan pin SPA-10</v>
      </c>
      <c r="J2068" t="str">
        <f t="shared" si="65"/>
        <v>956</v>
      </c>
    </row>
    <row r="2069" spans="1:10" ht="12.75" customHeight="1" x14ac:dyDescent="0.3">
      <c r="A2069" s="2">
        <v>2073</v>
      </c>
      <c r="B2069" s="2" t="s">
        <v>987</v>
      </c>
      <c r="C2069" s="2" t="s">
        <v>8</v>
      </c>
      <c r="D2069" s="2" t="s">
        <v>43</v>
      </c>
      <c r="E2069" s="2" t="s">
        <v>1440</v>
      </c>
      <c r="F2069" s="2">
        <v>10</v>
      </c>
      <c r="G2069" s="3">
        <v>26</v>
      </c>
      <c r="H2069" s="14">
        <f t="shared" si="64"/>
        <v>260</v>
      </c>
      <c r="I2069" t="str">
        <f>CONCATENATE(ESE!C2069,"-",ESE!D2069,"-",ESE!G2069)</f>
        <v>ITA-zan pin SPA-26</v>
      </c>
      <c r="J2069" t="str">
        <f t="shared" si="65"/>
        <v>956</v>
      </c>
    </row>
    <row r="2070" spans="1:10" ht="12.75" customHeight="1" x14ac:dyDescent="0.3">
      <c r="A2070" s="2">
        <v>2074</v>
      </c>
      <c r="B2070" s="2" t="s">
        <v>987</v>
      </c>
      <c r="C2070" s="2" t="s">
        <v>8</v>
      </c>
      <c r="D2070" s="2" t="s">
        <v>43</v>
      </c>
      <c r="E2070" s="2" t="s">
        <v>1440</v>
      </c>
      <c r="F2070" s="2">
        <v>20</v>
      </c>
      <c r="G2070" s="3">
        <v>15</v>
      </c>
      <c r="H2070" s="14">
        <f t="shared" si="64"/>
        <v>300</v>
      </c>
      <c r="I2070" t="str">
        <f>CONCATENATE(ESE!C2070,"-",ESE!D2070,"-",ESE!G2070)</f>
        <v>ITA-zan pin SPA-15</v>
      </c>
      <c r="J2070" t="str">
        <f t="shared" si="65"/>
        <v>956</v>
      </c>
    </row>
    <row r="2071" spans="1:10" ht="12.75" customHeight="1" x14ac:dyDescent="0.3">
      <c r="A2071" s="2">
        <v>2075</v>
      </c>
      <c r="B2071" s="2" t="s">
        <v>987</v>
      </c>
      <c r="C2071" s="2" t="s">
        <v>8</v>
      </c>
      <c r="D2071" s="2" t="s">
        <v>43</v>
      </c>
      <c r="E2071" s="2" t="s">
        <v>1440</v>
      </c>
      <c r="F2071" s="2">
        <v>30</v>
      </c>
      <c r="G2071" s="3">
        <v>23</v>
      </c>
      <c r="H2071" s="14">
        <f t="shared" si="64"/>
        <v>690</v>
      </c>
      <c r="I2071" t="str">
        <f>CONCATENATE(ESE!C2071,"-",ESE!D2071,"-",ESE!G2071)</f>
        <v>ITA-zan pin SPA-23</v>
      </c>
      <c r="J2071" t="str">
        <f t="shared" si="65"/>
        <v>956</v>
      </c>
    </row>
    <row r="2072" spans="1:10" ht="12.75" customHeight="1" x14ac:dyDescent="0.3">
      <c r="A2072" s="2">
        <v>2076</v>
      </c>
      <c r="B2072" s="2" t="s">
        <v>988</v>
      </c>
      <c r="C2072" s="2" t="s">
        <v>8</v>
      </c>
      <c r="D2072" s="2" t="s">
        <v>61</v>
      </c>
      <c r="E2072" s="2" t="s">
        <v>10</v>
      </c>
      <c r="F2072" s="2">
        <v>0</v>
      </c>
      <c r="G2072" s="3">
        <v>31</v>
      </c>
      <c r="H2072" s="14" t="str">
        <f t="shared" si="64"/>
        <v/>
      </c>
      <c r="I2072" t="str">
        <f>CONCATENATE(ESE!C2072,"-",ESE!D2072,"-",ESE!G2072)</f>
        <v>ITA-zan PAM-31</v>
      </c>
      <c r="J2072" t="str">
        <f t="shared" si="65"/>
        <v>856</v>
      </c>
    </row>
    <row r="2073" spans="1:10" ht="12.75" customHeight="1" x14ac:dyDescent="0.3">
      <c r="A2073" s="2">
        <v>2077</v>
      </c>
      <c r="B2073" s="2" t="s">
        <v>988</v>
      </c>
      <c r="C2073" s="2" t="s">
        <v>8</v>
      </c>
      <c r="D2073" s="2" t="s">
        <v>61</v>
      </c>
      <c r="E2073" s="2" t="s">
        <v>1440</v>
      </c>
      <c r="F2073" s="2">
        <v>30</v>
      </c>
      <c r="G2073" s="3">
        <v>37</v>
      </c>
      <c r="H2073" s="14">
        <f t="shared" si="64"/>
        <v>1110</v>
      </c>
      <c r="I2073" t="str">
        <f>CONCATENATE(ESE!C2073,"-",ESE!D2073,"-",ESE!G2073)</f>
        <v>ITA-zan PAM-37</v>
      </c>
      <c r="J2073" t="str">
        <f t="shared" si="65"/>
        <v>856</v>
      </c>
    </row>
    <row r="2074" spans="1:10" ht="12.75" customHeight="1" x14ac:dyDescent="0.3">
      <c r="A2074" s="2">
        <v>2078</v>
      </c>
      <c r="B2074" s="2" t="s">
        <v>989</v>
      </c>
      <c r="C2074" s="2" t="s">
        <v>79</v>
      </c>
      <c r="D2074" s="2" t="s">
        <v>80</v>
      </c>
      <c r="E2074" s="2" t="s">
        <v>1440</v>
      </c>
      <c r="F2074" s="2">
        <v>10</v>
      </c>
      <c r="G2074" s="3">
        <v>23</v>
      </c>
      <c r="H2074" s="14">
        <f t="shared" si="64"/>
        <v>230</v>
      </c>
      <c r="I2074" t="str">
        <f>CONCATENATE(ESE!C2074,"-",ESE!D2074,"-",ESE!G2074)</f>
        <v>GRC-zan ABEE-23</v>
      </c>
      <c r="J2074" t="str">
        <f t="shared" si="65"/>
        <v>416</v>
      </c>
    </row>
    <row r="2075" spans="1:10" ht="12.75" customHeight="1" x14ac:dyDescent="0.3">
      <c r="A2075" s="2">
        <v>2079</v>
      </c>
      <c r="B2075" s="2" t="s">
        <v>989</v>
      </c>
      <c r="C2075" s="2" t="s">
        <v>79</v>
      </c>
      <c r="D2075" s="2" t="s">
        <v>80</v>
      </c>
      <c r="E2075" s="2" t="s">
        <v>1440</v>
      </c>
      <c r="F2075" s="2">
        <v>30</v>
      </c>
      <c r="G2075" s="3">
        <v>36</v>
      </c>
      <c r="H2075" s="14">
        <f t="shared" si="64"/>
        <v>1080</v>
      </c>
      <c r="I2075" t="str">
        <f>CONCATENATE(ESE!C2075,"-",ESE!D2075,"-",ESE!G2075)</f>
        <v>GRC-zan ABEE-36</v>
      </c>
      <c r="J2075" t="str">
        <f t="shared" si="65"/>
        <v>416</v>
      </c>
    </row>
    <row r="2076" spans="1:10" ht="12.75" customHeight="1" x14ac:dyDescent="0.3">
      <c r="A2076" s="2">
        <v>2080</v>
      </c>
      <c r="B2076" s="2" t="s">
        <v>989</v>
      </c>
      <c r="C2076" s="2" t="s">
        <v>79</v>
      </c>
      <c r="D2076" s="2" t="s">
        <v>80</v>
      </c>
      <c r="E2076" s="2" t="s">
        <v>10</v>
      </c>
      <c r="F2076" s="2">
        <v>0</v>
      </c>
      <c r="G2076" s="3">
        <v>34</v>
      </c>
      <c r="H2076" s="14" t="str">
        <f t="shared" si="64"/>
        <v/>
      </c>
      <c r="I2076" t="str">
        <f>CONCATENATE(ESE!C2076,"-",ESE!D2076,"-",ESE!G2076)</f>
        <v>GRC-zan ABEE-34</v>
      </c>
      <c r="J2076" t="str">
        <f t="shared" si="65"/>
        <v>416</v>
      </c>
    </row>
    <row r="2077" spans="1:10" ht="12.75" customHeight="1" x14ac:dyDescent="0.3">
      <c r="A2077" s="2">
        <v>2081</v>
      </c>
      <c r="B2077" s="2" t="s">
        <v>990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14" t="str">
        <f t="shared" si="64"/>
        <v/>
      </c>
      <c r="I2077" t="str">
        <f>CONCATENATE(ESE!C2077,"-",ESE!D2077,"-",ESE!G2077)</f>
        <v>ITA-SG-24</v>
      </c>
      <c r="J2077" t="str">
        <f t="shared" si="65"/>
        <v>385</v>
      </c>
    </row>
    <row r="2078" spans="1:10" ht="12.75" customHeight="1" x14ac:dyDescent="0.3">
      <c r="A2078" s="2">
        <v>2082</v>
      </c>
      <c r="B2078" s="2" t="s">
        <v>990</v>
      </c>
      <c r="C2078" s="2" t="s">
        <v>8</v>
      </c>
      <c r="D2078" s="2" t="s">
        <v>9</v>
      </c>
      <c r="E2078" s="2" t="s">
        <v>1440</v>
      </c>
      <c r="F2078" s="2">
        <v>10</v>
      </c>
      <c r="G2078" s="3">
        <v>35</v>
      </c>
      <c r="H2078" s="14">
        <f t="shared" si="64"/>
        <v>350</v>
      </c>
      <c r="I2078" t="str">
        <f>CONCATENATE(ESE!C2078,"-",ESE!D2078,"-",ESE!G2078)</f>
        <v>ITA-SG-35</v>
      </c>
      <c r="J2078" t="str">
        <f t="shared" si="65"/>
        <v>385</v>
      </c>
    </row>
    <row r="2079" spans="1:10" ht="12.75" customHeight="1" x14ac:dyDescent="0.3">
      <c r="A2079" s="2">
        <v>2083</v>
      </c>
      <c r="B2079" s="2" t="s">
        <v>991</v>
      </c>
      <c r="C2079" s="2" t="s">
        <v>79</v>
      </c>
      <c r="D2079" s="2" t="s">
        <v>195</v>
      </c>
      <c r="E2079" s="2" t="s">
        <v>1440</v>
      </c>
      <c r="F2079" s="2">
        <v>10</v>
      </c>
      <c r="G2079" s="3">
        <v>26</v>
      </c>
      <c r="H2079" s="14">
        <f t="shared" si="64"/>
        <v>260</v>
      </c>
      <c r="I2079" t="str">
        <f>CONCATENATE(ESE!C2079,"-",ESE!D2079,"-",ESE!G2079)</f>
        <v>GRC-zan palla SA-26</v>
      </c>
      <c r="J2079" t="str">
        <f t="shared" si="65"/>
        <v>498</v>
      </c>
    </row>
    <row r="2080" spans="1:10" ht="12.75" customHeight="1" x14ac:dyDescent="0.3">
      <c r="A2080" s="2">
        <v>2084</v>
      </c>
      <c r="B2080" s="2" t="s">
        <v>991</v>
      </c>
      <c r="C2080" s="2" t="s">
        <v>79</v>
      </c>
      <c r="D2080" s="2" t="s">
        <v>195</v>
      </c>
      <c r="E2080" s="2" t="s">
        <v>1440</v>
      </c>
      <c r="F2080" s="2">
        <v>30</v>
      </c>
      <c r="G2080" s="3">
        <v>15</v>
      </c>
      <c r="H2080" s="14">
        <f t="shared" si="64"/>
        <v>450</v>
      </c>
      <c r="I2080" t="str">
        <f>CONCATENATE(ESE!C2080,"-",ESE!D2080,"-",ESE!G2080)</f>
        <v>GRC-zan palla SA-15</v>
      </c>
      <c r="J2080" t="str">
        <f t="shared" si="65"/>
        <v>498</v>
      </c>
    </row>
    <row r="2081" spans="1:10" ht="12.75" customHeight="1" x14ac:dyDescent="0.3">
      <c r="A2081" s="2">
        <v>2085</v>
      </c>
      <c r="B2081" s="2" t="s">
        <v>991</v>
      </c>
      <c r="C2081" s="2" t="s">
        <v>79</v>
      </c>
      <c r="D2081" s="2" t="s">
        <v>195</v>
      </c>
      <c r="E2081" s="2" t="s">
        <v>10</v>
      </c>
      <c r="F2081" s="2">
        <v>0</v>
      </c>
      <c r="G2081" s="3">
        <v>16</v>
      </c>
      <c r="H2081" s="14" t="str">
        <f t="shared" si="64"/>
        <v/>
      </c>
      <c r="I2081" t="str">
        <f>CONCATENATE(ESE!C2081,"-",ESE!D2081,"-",ESE!G2081)</f>
        <v>GRC-zan palla SA-16</v>
      </c>
      <c r="J2081" t="str">
        <f t="shared" si="65"/>
        <v>498</v>
      </c>
    </row>
    <row r="2082" spans="1:10" ht="12.75" customHeight="1" x14ac:dyDescent="0.3">
      <c r="A2082" s="2">
        <v>2086</v>
      </c>
      <c r="B2082" s="2" t="s">
        <v>992</v>
      </c>
      <c r="C2082" s="2" t="s">
        <v>8</v>
      </c>
      <c r="D2082" s="2" t="s">
        <v>43</v>
      </c>
      <c r="E2082" s="2" t="s">
        <v>10</v>
      </c>
      <c r="F2082" s="2">
        <v>0</v>
      </c>
      <c r="G2082" s="3">
        <v>28</v>
      </c>
      <c r="H2082" s="14" t="str">
        <f t="shared" si="64"/>
        <v/>
      </c>
      <c r="I2082" t="str">
        <f>CONCATENATE(ESE!C2082,"-",ESE!D2082,"-",ESE!G2082)</f>
        <v>ITA-zan pin SPA-28</v>
      </c>
      <c r="J2082" t="str">
        <f t="shared" si="65"/>
        <v>107</v>
      </c>
    </row>
    <row r="2083" spans="1:10" ht="12.75" customHeight="1" x14ac:dyDescent="0.3">
      <c r="A2083" s="2">
        <v>2087</v>
      </c>
      <c r="B2083" s="2" t="s">
        <v>993</v>
      </c>
      <c r="C2083" s="2" t="s">
        <v>8</v>
      </c>
      <c r="D2083" s="2" t="s">
        <v>9</v>
      </c>
      <c r="E2083" s="2" t="s">
        <v>1440</v>
      </c>
      <c r="F2083" s="2">
        <v>10</v>
      </c>
      <c r="G2083" s="3">
        <v>11</v>
      </c>
      <c r="H2083" s="14">
        <f t="shared" si="64"/>
        <v>110</v>
      </c>
      <c r="I2083" t="str">
        <f>CONCATENATE(ESE!C2083,"-",ESE!D2083,"-",ESE!G2083)</f>
        <v>ITA-SG-11</v>
      </c>
      <c r="J2083" t="str">
        <f t="shared" si="65"/>
        <v>740</v>
      </c>
    </row>
    <row r="2084" spans="1:10" ht="12.75" customHeight="1" x14ac:dyDescent="0.3">
      <c r="A2084" s="2">
        <v>2088</v>
      </c>
      <c r="B2084" s="2" t="s">
        <v>993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14" t="str">
        <f t="shared" si="64"/>
        <v/>
      </c>
      <c r="I2084" t="str">
        <f>CONCATENATE(ESE!C2084,"-",ESE!D2084,"-",ESE!G2084)</f>
        <v>ITA-SG-15</v>
      </c>
      <c r="J2084" t="str">
        <f t="shared" si="65"/>
        <v>740</v>
      </c>
    </row>
    <row r="2085" spans="1:10" ht="12.75" customHeight="1" x14ac:dyDescent="0.3">
      <c r="A2085" s="2">
        <v>2089</v>
      </c>
      <c r="B2085" s="2" t="s">
        <v>994</v>
      </c>
      <c r="C2085" s="2" t="s">
        <v>8</v>
      </c>
      <c r="D2085" s="2" t="s">
        <v>61</v>
      </c>
      <c r="E2085" s="2" t="s">
        <v>10</v>
      </c>
      <c r="F2085" s="2">
        <v>0</v>
      </c>
      <c r="G2085" s="3">
        <v>26</v>
      </c>
      <c r="H2085" s="14" t="str">
        <f t="shared" si="64"/>
        <v/>
      </c>
      <c r="I2085" t="str">
        <f>CONCATENATE(ESE!C2085,"-",ESE!D2085,"-",ESE!G2085)</f>
        <v>ITA-zan PAM-26</v>
      </c>
      <c r="J2085" t="str">
        <f t="shared" si="65"/>
        <v>075</v>
      </c>
    </row>
    <row r="2086" spans="1:10" ht="12.75" customHeight="1" x14ac:dyDescent="0.3">
      <c r="A2086" s="2">
        <v>2090</v>
      </c>
      <c r="B2086" s="2" t="s">
        <v>994</v>
      </c>
      <c r="C2086" s="2" t="s">
        <v>8</v>
      </c>
      <c r="D2086" s="2" t="s">
        <v>61</v>
      </c>
      <c r="E2086" s="2" t="s">
        <v>1440</v>
      </c>
      <c r="F2086" s="2">
        <v>10</v>
      </c>
      <c r="G2086" s="3">
        <v>34</v>
      </c>
      <c r="H2086" s="14">
        <f t="shared" si="64"/>
        <v>340</v>
      </c>
      <c r="I2086" t="str">
        <f>CONCATENATE(ESE!C2086,"-",ESE!D2086,"-",ESE!G2086)</f>
        <v>ITA-zan PAM-34</v>
      </c>
      <c r="J2086" t="str">
        <f t="shared" si="65"/>
        <v>075</v>
      </c>
    </row>
    <row r="2087" spans="1:10" ht="12.75" customHeight="1" x14ac:dyDescent="0.3">
      <c r="A2087" s="2">
        <v>2091</v>
      </c>
      <c r="B2087" s="2" t="s">
        <v>995</v>
      </c>
      <c r="C2087" s="2" t="s">
        <v>8</v>
      </c>
      <c r="D2087" s="2" t="s">
        <v>71</v>
      </c>
      <c r="E2087" s="2" t="s">
        <v>10</v>
      </c>
      <c r="F2087" s="2">
        <v>0</v>
      </c>
      <c r="G2087" s="3">
        <v>16</v>
      </c>
      <c r="H2087" s="14" t="str">
        <f t="shared" si="64"/>
        <v/>
      </c>
      <c r="I2087" t="str">
        <f>CONCATENATE(ESE!C2087,"-",ESE!D2087,"-",ESE!G2087)</f>
        <v>ITA-lollo SRL-16</v>
      </c>
      <c r="J2087" t="str">
        <f t="shared" si="65"/>
        <v>654</v>
      </c>
    </row>
    <row r="2088" spans="1:10" ht="12.75" customHeight="1" x14ac:dyDescent="0.3">
      <c r="A2088" s="2">
        <v>2093</v>
      </c>
      <c r="B2088" s="2" t="s">
        <v>996</v>
      </c>
      <c r="C2088" s="2" t="s">
        <v>8</v>
      </c>
      <c r="D2088" s="2" t="s">
        <v>9</v>
      </c>
      <c r="E2088" s="2" t="s">
        <v>1440</v>
      </c>
      <c r="F2088" s="2">
        <v>10</v>
      </c>
      <c r="G2088" s="3">
        <v>21</v>
      </c>
      <c r="H2088" s="14">
        <f t="shared" si="64"/>
        <v>210</v>
      </c>
      <c r="I2088" t="str">
        <f>CONCATENATE(ESE!C2088,"-",ESE!D2088,"-",ESE!G2088)</f>
        <v>ITA-SG-21</v>
      </c>
      <c r="J2088" t="str">
        <f t="shared" si="65"/>
        <v>354</v>
      </c>
    </row>
    <row r="2089" spans="1:10" ht="12.75" customHeight="1" x14ac:dyDescent="0.3">
      <c r="A2089" s="2">
        <v>2094</v>
      </c>
      <c r="B2089" s="2" t="s">
        <v>996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14" t="str">
        <f t="shared" si="64"/>
        <v/>
      </c>
      <c r="I2089" t="str">
        <f>CONCATENATE(ESE!C2089,"-",ESE!D2089,"-",ESE!G2089)</f>
        <v>ITA-SG-13</v>
      </c>
      <c r="J2089" t="str">
        <f t="shared" si="65"/>
        <v>354</v>
      </c>
    </row>
    <row r="2090" spans="1:10" ht="12.75" customHeight="1" x14ac:dyDescent="0.3">
      <c r="A2090" s="2">
        <v>2095</v>
      </c>
      <c r="B2090" s="2" t="s">
        <v>997</v>
      </c>
      <c r="C2090" s="2" t="s">
        <v>8</v>
      </c>
      <c r="D2090" s="2" t="s">
        <v>50</v>
      </c>
      <c r="E2090" s="2" t="s">
        <v>1440</v>
      </c>
      <c r="F2090" s="2">
        <v>30</v>
      </c>
      <c r="G2090" s="3">
        <v>19</v>
      </c>
      <c r="H2090" s="14">
        <f t="shared" si="64"/>
        <v>570</v>
      </c>
      <c r="I2090" t="str">
        <f>CONCATENATE(ESE!C2090,"-",ESE!D2090,"-",ESE!G2090)</f>
        <v>ITA-zan S.R.L.-19</v>
      </c>
      <c r="J2090" t="str">
        <f t="shared" si="65"/>
        <v>856</v>
      </c>
    </row>
    <row r="2091" spans="1:10" ht="12.75" customHeight="1" x14ac:dyDescent="0.3">
      <c r="A2091" s="2">
        <v>2096</v>
      </c>
      <c r="B2091" s="2" t="s">
        <v>998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14" t="str">
        <f t="shared" si="64"/>
        <v/>
      </c>
      <c r="I2091" t="str">
        <f>CONCATENATE(ESE!C2091,"-",ESE!D2091,"-",ESE!G2091)</f>
        <v>ITA-SG-19</v>
      </c>
      <c r="J2091" t="str">
        <f t="shared" si="65"/>
        <v>237</v>
      </c>
    </row>
    <row r="2092" spans="1:10" ht="12.75" customHeight="1" x14ac:dyDescent="0.3">
      <c r="A2092" s="2">
        <v>2097</v>
      </c>
      <c r="B2092" s="2" t="s">
        <v>998</v>
      </c>
      <c r="C2092" s="2" t="s">
        <v>8</v>
      </c>
      <c r="D2092" s="2" t="s">
        <v>9</v>
      </c>
      <c r="E2092" s="2" t="s">
        <v>1440</v>
      </c>
      <c r="F2092" s="2">
        <v>10</v>
      </c>
      <c r="G2092" s="3">
        <v>16</v>
      </c>
      <c r="H2092" s="14">
        <f t="shared" si="64"/>
        <v>160</v>
      </c>
      <c r="I2092" t="str">
        <f>CONCATENATE(ESE!C2092,"-",ESE!D2092,"-",ESE!G2092)</f>
        <v>ITA-SG-16</v>
      </c>
      <c r="J2092" t="str">
        <f t="shared" si="65"/>
        <v>237</v>
      </c>
    </row>
    <row r="2093" spans="1:10" ht="12.75" customHeight="1" x14ac:dyDescent="0.3">
      <c r="A2093" s="2">
        <v>2098</v>
      </c>
      <c r="B2093" s="2" t="s">
        <v>998</v>
      </c>
      <c r="C2093" s="2" t="s">
        <v>8</v>
      </c>
      <c r="D2093" s="2" t="s">
        <v>9</v>
      </c>
      <c r="E2093" s="2" t="s">
        <v>1440</v>
      </c>
      <c r="F2093" s="2">
        <v>30</v>
      </c>
      <c r="G2093" s="3">
        <v>26</v>
      </c>
      <c r="H2093" s="14">
        <f t="shared" si="64"/>
        <v>780</v>
      </c>
      <c r="I2093" t="str">
        <f>CONCATENATE(ESE!C2093,"-",ESE!D2093,"-",ESE!G2093)</f>
        <v>ITA-SG-26</v>
      </c>
      <c r="J2093" t="str">
        <f t="shared" si="65"/>
        <v>237</v>
      </c>
    </row>
    <row r="2094" spans="1:10" ht="12.75" customHeight="1" x14ac:dyDescent="0.3">
      <c r="A2094" s="2">
        <v>2099</v>
      </c>
      <c r="B2094" s="2" t="s">
        <v>999</v>
      </c>
      <c r="C2094" s="2" t="s">
        <v>8</v>
      </c>
      <c r="D2094" s="2" t="s">
        <v>93</v>
      </c>
      <c r="E2094" s="2" t="s">
        <v>1440</v>
      </c>
      <c r="F2094" s="2">
        <v>10</v>
      </c>
      <c r="G2094" s="3">
        <v>31</v>
      </c>
      <c r="H2094" s="14">
        <f t="shared" si="64"/>
        <v>310</v>
      </c>
      <c r="I2094" t="str">
        <f>CONCATENATE(ESE!C2094,"-",ESE!D2094,"-",ESE!G2094)</f>
        <v>ITA-zan SPA-31</v>
      </c>
      <c r="J2094" t="str">
        <f t="shared" si="65"/>
        <v>346</v>
      </c>
    </row>
    <row r="2095" spans="1:10" ht="12.75" customHeight="1" x14ac:dyDescent="0.3">
      <c r="A2095" s="2">
        <v>2100</v>
      </c>
      <c r="B2095" s="2" t="s">
        <v>1000</v>
      </c>
      <c r="C2095" s="2" t="s">
        <v>8</v>
      </c>
      <c r="D2095" s="2" t="s">
        <v>71</v>
      </c>
      <c r="E2095" s="2" t="s">
        <v>10</v>
      </c>
      <c r="F2095" s="2">
        <v>0</v>
      </c>
      <c r="G2095" s="3">
        <v>33</v>
      </c>
      <c r="H2095" s="14" t="str">
        <f t="shared" si="64"/>
        <v/>
      </c>
      <c r="I2095" t="str">
        <f>CONCATENATE(ESE!C2095,"-",ESE!D2095,"-",ESE!G2095)</f>
        <v>ITA-lollo SRL-33</v>
      </c>
      <c r="J2095" t="str">
        <f t="shared" si="65"/>
        <v>605</v>
      </c>
    </row>
    <row r="2096" spans="1:10" ht="12.75" customHeight="1" x14ac:dyDescent="0.3">
      <c r="A2096" s="2">
        <v>2101</v>
      </c>
      <c r="B2096" s="2" t="s">
        <v>1001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14" t="str">
        <f t="shared" si="64"/>
        <v/>
      </c>
      <c r="I2096" t="str">
        <f>CONCATENATE(ESE!C2096,"-",ESE!D2096,"-",ESE!G2096)</f>
        <v>ITA-SG-40</v>
      </c>
      <c r="J2096" t="str">
        <f t="shared" si="65"/>
        <v>262</v>
      </c>
    </row>
    <row r="2097" spans="1:10" ht="12.75" customHeight="1" x14ac:dyDescent="0.3">
      <c r="A2097" s="2">
        <v>2102</v>
      </c>
      <c r="B2097" s="2" t="s">
        <v>1002</v>
      </c>
      <c r="C2097" s="2" t="s">
        <v>8</v>
      </c>
      <c r="D2097" s="2" t="s">
        <v>32</v>
      </c>
      <c r="E2097" s="2" t="s">
        <v>1440</v>
      </c>
      <c r="F2097" s="2">
        <v>30</v>
      </c>
      <c r="G2097" s="3">
        <v>32</v>
      </c>
      <c r="H2097" s="14">
        <f t="shared" si="64"/>
        <v>960</v>
      </c>
      <c r="I2097" t="str">
        <f>CONCATENATE(ESE!C2097,"-",ESE!D2097,"-",ESE!G2097)</f>
        <v>ITA-zan VETRI-32</v>
      </c>
      <c r="J2097" t="str">
        <f t="shared" si="65"/>
        <v>559</v>
      </c>
    </row>
    <row r="2098" spans="1:10" ht="12.75" customHeight="1" x14ac:dyDescent="0.3">
      <c r="A2098" s="2">
        <v>2103</v>
      </c>
      <c r="B2098" s="2" t="s">
        <v>1002</v>
      </c>
      <c r="C2098" s="2" t="s">
        <v>8</v>
      </c>
      <c r="D2098" s="2" t="s">
        <v>32</v>
      </c>
      <c r="E2098" s="2" t="s">
        <v>10</v>
      </c>
      <c r="F2098" s="2">
        <v>0</v>
      </c>
      <c r="G2098" s="3">
        <v>33</v>
      </c>
      <c r="H2098" s="14" t="str">
        <f t="shared" si="64"/>
        <v/>
      </c>
      <c r="I2098" t="str">
        <f>CONCATENATE(ESE!C2098,"-",ESE!D2098,"-",ESE!G2098)</f>
        <v>ITA-zan VETRI-33</v>
      </c>
      <c r="J2098" t="str">
        <f t="shared" si="65"/>
        <v>559</v>
      </c>
    </row>
    <row r="2099" spans="1:10" ht="12.75" customHeight="1" x14ac:dyDescent="0.3">
      <c r="A2099" s="2">
        <v>2104</v>
      </c>
      <c r="B2099" s="2" t="s">
        <v>1002</v>
      </c>
      <c r="C2099" s="2" t="s">
        <v>8</v>
      </c>
      <c r="D2099" s="2" t="s">
        <v>32</v>
      </c>
      <c r="E2099" s="2" t="s">
        <v>1440</v>
      </c>
      <c r="F2099" s="2">
        <v>10</v>
      </c>
      <c r="G2099" s="3">
        <v>20</v>
      </c>
      <c r="H2099" s="14">
        <f t="shared" si="64"/>
        <v>200</v>
      </c>
      <c r="I2099" t="str">
        <f>CONCATENATE(ESE!C2099,"-",ESE!D2099,"-",ESE!G2099)</f>
        <v>ITA-zan VETRI-20</v>
      </c>
      <c r="J2099" t="str">
        <f t="shared" si="65"/>
        <v>559</v>
      </c>
    </row>
    <row r="2100" spans="1:10" ht="12.75" customHeight="1" x14ac:dyDescent="0.3">
      <c r="A2100" s="2">
        <v>2105</v>
      </c>
      <c r="B2100" s="2" t="s">
        <v>1003</v>
      </c>
      <c r="C2100" s="2" t="s">
        <v>8</v>
      </c>
      <c r="D2100" s="2" t="s">
        <v>101</v>
      </c>
      <c r="E2100" s="2" t="s">
        <v>1440</v>
      </c>
      <c r="F2100" s="2">
        <v>10</v>
      </c>
      <c r="G2100" s="3">
        <v>38</v>
      </c>
      <c r="H2100" s="14">
        <f t="shared" si="64"/>
        <v>380</v>
      </c>
      <c r="I2100" t="str">
        <f>CONCATENATE(ESE!C2100,"-",ESE!D2100,"-",ESE!G2100)</f>
        <v>ITA-SG DISTRIBUZIONE SRL-38</v>
      </c>
      <c r="J2100" t="str">
        <f t="shared" si="65"/>
        <v>596</v>
      </c>
    </row>
    <row r="2101" spans="1:10" ht="12.75" customHeight="1" x14ac:dyDescent="0.3">
      <c r="A2101" s="2">
        <v>2106</v>
      </c>
      <c r="B2101" s="2" t="s">
        <v>1003</v>
      </c>
      <c r="C2101" s="2" t="s">
        <v>8</v>
      </c>
      <c r="D2101" s="2" t="s">
        <v>101</v>
      </c>
      <c r="E2101" s="2" t="s">
        <v>10</v>
      </c>
      <c r="F2101" s="2">
        <v>0</v>
      </c>
      <c r="G2101" s="3">
        <v>18</v>
      </c>
      <c r="H2101" s="14" t="str">
        <f t="shared" si="64"/>
        <v/>
      </c>
      <c r="I2101" t="str">
        <f>CONCATENATE(ESE!C2101,"-",ESE!D2101,"-",ESE!G2101)</f>
        <v>ITA-SG DISTRIBUZIONE SRL-18</v>
      </c>
      <c r="J2101" t="str">
        <f t="shared" si="65"/>
        <v>596</v>
      </c>
    </row>
    <row r="2102" spans="1:10" ht="12.75" customHeight="1" x14ac:dyDescent="0.3">
      <c r="A2102" s="2">
        <v>2107</v>
      </c>
      <c r="B2102" s="2" t="s">
        <v>1003</v>
      </c>
      <c r="C2102" s="2" t="s">
        <v>8</v>
      </c>
      <c r="D2102" s="2" t="s">
        <v>101</v>
      </c>
      <c r="E2102" s="2" t="s">
        <v>1440</v>
      </c>
      <c r="F2102" s="2">
        <v>30</v>
      </c>
      <c r="G2102" s="3">
        <v>36</v>
      </c>
      <c r="H2102" s="14">
        <f t="shared" si="64"/>
        <v>1080</v>
      </c>
      <c r="I2102" t="str">
        <f>CONCATENATE(ESE!C2102,"-",ESE!D2102,"-",ESE!G2102)</f>
        <v>ITA-SG DISTRIBUZIONE SRL-36</v>
      </c>
      <c r="J2102" t="str">
        <f t="shared" si="65"/>
        <v>596</v>
      </c>
    </row>
    <row r="2103" spans="1:10" ht="12.75" customHeight="1" x14ac:dyDescent="0.3">
      <c r="A2103" s="2">
        <v>2108</v>
      </c>
      <c r="B2103" s="2" t="s">
        <v>1004</v>
      </c>
      <c r="C2103" s="2" t="s">
        <v>8</v>
      </c>
      <c r="D2103" s="2" t="s">
        <v>43</v>
      </c>
      <c r="E2103" s="2" t="s">
        <v>10</v>
      </c>
      <c r="F2103" s="2">
        <v>0</v>
      </c>
      <c r="G2103" s="3">
        <v>27</v>
      </c>
      <c r="H2103" s="14" t="str">
        <f t="shared" si="64"/>
        <v/>
      </c>
      <c r="I2103" t="str">
        <f>CONCATENATE(ESE!C2103,"-",ESE!D2103,"-",ESE!G2103)</f>
        <v>ITA-zan pin SPA-27</v>
      </c>
      <c r="J2103" t="str">
        <f t="shared" si="65"/>
        <v>166</v>
      </c>
    </row>
    <row r="2104" spans="1:10" ht="12.75" customHeight="1" x14ac:dyDescent="0.3">
      <c r="A2104" s="2">
        <v>2109</v>
      </c>
      <c r="B2104" s="2" t="s">
        <v>1005</v>
      </c>
      <c r="C2104" s="2" t="s">
        <v>8</v>
      </c>
      <c r="D2104" s="2" t="s">
        <v>50</v>
      </c>
      <c r="E2104" s="2" t="s">
        <v>10</v>
      </c>
      <c r="F2104" s="2">
        <v>0</v>
      </c>
      <c r="G2104" s="3">
        <v>31</v>
      </c>
      <c r="H2104" s="14" t="str">
        <f t="shared" si="64"/>
        <v/>
      </c>
      <c r="I2104" t="str">
        <f>CONCATENATE(ESE!C2104,"-",ESE!D2104,"-",ESE!G2104)</f>
        <v>ITA-zan S.R.L.-31</v>
      </c>
      <c r="J2104" t="str">
        <f t="shared" si="65"/>
        <v>887</v>
      </c>
    </row>
    <row r="2105" spans="1:10" ht="12.75" customHeight="1" x14ac:dyDescent="0.3">
      <c r="A2105" s="2">
        <v>2110</v>
      </c>
      <c r="B2105" s="2" t="s">
        <v>1005</v>
      </c>
      <c r="C2105" s="2" t="s">
        <v>8</v>
      </c>
      <c r="D2105" s="2" t="s">
        <v>50</v>
      </c>
      <c r="E2105" s="2" t="s">
        <v>1440</v>
      </c>
      <c r="F2105" s="2">
        <v>10</v>
      </c>
      <c r="G2105" s="3">
        <v>33</v>
      </c>
      <c r="H2105" s="14">
        <f t="shared" si="64"/>
        <v>330</v>
      </c>
      <c r="I2105" t="str">
        <f>CONCATENATE(ESE!C2105,"-",ESE!D2105,"-",ESE!G2105)</f>
        <v>ITA-zan S.R.L.-33</v>
      </c>
      <c r="J2105" t="str">
        <f t="shared" si="65"/>
        <v>887</v>
      </c>
    </row>
    <row r="2106" spans="1:10" ht="12.75" customHeight="1" x14ac:dyDescent="0.3">
      <c r="A2106" s="2">
        <v>2111</v>
      </c>
      <c r="B2106" s="2" t="s">
        <v>1005</v>
      </c>
      <c r="C2106" s="2" t="s">
        <v>8</v>
      </c>
      <c r="D2106" s="2" t="s">
        <v>50</v>
      </c>
      <c r="E2106" s="2" t="s">
        <v>1440</v>
      </c>
      <c r="F2106" s="2">
        <v>30</v>
      </c>
      <c r="G2106" s="3">
        <v>25</v>
      </c>
      <c r="H2106" s="14">
        <f t="shared" si="64"/>
        <v>750</v>
      </c>
      <c r="I2106" t="str">
        <f>CONCATENATE(ESE!C2106,"-",ESE!D2106,"-",ESE!G2106)</f>
        <v>ITA-zan S.R.L.-25</v>
      </c>
      <c r="J2106" t="str">
        <f t="shared" si="65"/>
        <v>887</v>
      </c>
    </row>
    <row r="2107" spans="1:10" ht="12.75" customHeight="1" x14ac:dyDescent="0.3">
      <c r="A2107" s="2">
        <v>2112</v>
      </c>
      <c r="B2107" s="2" t="s">
        <v>1006</v>
      </c>
      <c r="C2107" s="2" t="s">
        <v>8</v>
      </c>
      <c r="D2107" s="2" t="s">
        <v>43</v>
      </c>
      <c r="E2107" s="2" t="s">
        <v>10</v>
      </c>
      <c r="F2107" s="2">
        <v>0</v>
      </c>
      <c r="G2107" s="3">
        <v>25</v>
      </c>
      <c r="H2107" s="14" t="str">
        <f t="shared" si="64"/>
        <v/>
      </c>
      <c r="I2107" t="str">
        <f>CONCATENATE(ESE!C2107,"-",ESE!D2107,"-",ESE!G2107)</f>
        <v>ITA-zan pin SPA-25</v>
      </c>
      <c r="J2107" t="str">
        <f t="shared" si="65"/>
        <v>131</v>
      </c>
    </row>
    <row r="2108" spans="1:10" ht="12.75" customHeight="1" x14ac:dyDescent="0.3">
      <c r="A2108" s="2">
        <v>2113</v>
      </c>
      <c r="B2108" s="2" t="s">
        <v>1007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14" t="str">
        <f t="shared" si="64"/>
        <v/>
      </c>
      <c r="I2108" t="str">
        <f>CONCATENATE(ESE!C2108,"-",ESE!D2108,"-",ESE!G2108)</f>
        <v>ITA-SG-32</v>
      </c>
      <c r="J2108" t="str">
        <f t="shared" si="65"/>
        <v>564</v>
      </c>
    </row>
    <row r="2109" spans="1:10" ht="12.75" customHeight="1" x14ac:dyDescent="0.3">
      <c r="A2109" s="2">
        <v>2114</v>
      </c>
      <c r="B2109" s="2" t="s">
        <v>1008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14" t="str">
        <f t="shared" si="64"/>
        <v/>
      </c>
      <c r="I2109" t="str">
        <f>CONCATENATE(ESE!C2109,"-",ESE!D2109,"-",ESE!G2109)</f>
        <v>ITA-SG-24</v>
      </c>
      <c r="J2109" t="str">
        <f t="shared" si="65"/>
        <v>452</v>
      </c>
    </row>
    <row r="2110" spans="1:10" ht="12.75" customHeight="1" x14ac:dyDescent="0.3">
      <c r="A2110" s="2">
        <v>2115</v>
      </c>
      <c r="B2110" s="2" t="s">
        <v>1008</v>
      </c>
      <c r="C2110" s="2" t="s">
        <v>8</v>
      </c>
      <c r="D2110" s="2" t="s">
        <v>9</v>
      </c>
      <c r="E2110" s="2" t="s">
        <v>1440</v>
      </c>
      <c r="F2110" s="2">
        <v>30</v>
      </c>
      <c r="G2110" s="3">
        <v>37</v>
      </c>
      <c r="H2110" s="14">
        <f t="shared" si="64"/>
        <v>1110</v>
      </c>
      <c r="I2110" t="str">
        <f>CONCATENATE(ESE!C2110,"-",ESE!D2110,"-",ESE!G2110)</f>
        <v>ITA-SG-37</v>
      </c>
      <c r="J2110" t="str">
        <f t="shared" si="65"/>
        <v>452</v>
      </c>
    </row>
    <row r="2111" spans="1:10" ht="12.75" customHeight="1" x14ac:dyDescent="0.3">
      <c r="A2111" s="2">
        <v>2116</v>
      </c>
      <c r="B2111" s="2" t="s">
        <v>1008</v>
      </c>
      <c r="C2111" s="2" t="s">
        <v>8</v>
      </c>
      <c r="D2111" s="2" t="s">
        <v>9</v>
      </c>
      <c r="E2111" s="2" t="s">
        <v>1440</v>
      </c>
      <c r="F2111" s="2">
        <v>10</v>
      </c>
      <c r="G2111" s="3">
        <v>29</v>
      </c>
      <c r="H2111" s="14">
        <f t="shared" si="64"/>
        <v>290</v>
      </c>
      <c r="I2111" t="str">
        <f>CONCATENATE(ESE!C2111,"-",ESE!D2111,"-",ESE!G2111)</f>
        <v>ITA-SG-29</v>
      </c>
      <c r="J2111" t="str">
        <f t="shared" si="65"/>
        <v>452</v>
      </c>
    </row>
    <row r="2112" spans="1:10" ht="12.75" customHeight="1" x14ac:dyDescent="0.3">
      <c r="A2112" s="2">
        <v>2117</v>
      </c>
      <c r="B2112" s="2" t="s">
        <v>1009</v>
      </c>
      <c r="C2112" s="2" t="s">
        <v>8</v>
      </c>
      <c r="D2112" s="2" t="s">
        <v>50</v>
      </c>
      <c r="E2112" s="2" t="s">
        <v>10</v>
      </c>
      <c r="F2112" s="2">
        <v>0</v>
      </c>
      <c r="G2112" s="3">
        <v>26</v>
      </c>
      <c r="H2112" s="14" t="str">
        <f t="shared" si="64"/>
        <v/>
      </c>
      <c r="I2112" t="str">
        <f>CONCATENATE(ESE!C2112,"-",ESE!D2112,"-",ESE!G2112)</f>
        <v>ITA-zan S.R.L.-26</v>
      </c>
      <c r="J2112" t="str">
        <f t="shared" si="65"/>
        <v>811</v>
      </c>
    </row>
    <row r="2113" spans="1:10" ht="12.75" customHeight="1" x14ac:dyDescent="0.3">
      <c r="A2113" s="2">
        <v>2118</v>
      </c>
      <c r="B2113" s="2" t="s">
        <v>1009</v>
      </c>
      <c r="C2113" s="2" t="s">
        <v>8</v>
      </c>
      <c r="D2113" s="2" t="s">
        <v>50</v>
      </c>
      <c r="E2113" s="2" t="s">
        <v>1440</v>
      </c>
      <c r="F2113" s="2">
        <v>10</v>
      </c>
      <c r="G2113" s="3">
        <v>16</v>
      </c>
      <c r="H2113" s="14">
        <f t="shared" si="64"/>
        <v>160</v>
      </c>
      <c r="I2113" t="str">
        <f>CONCATENATE(ESE!C2113,"-",ESE!D2113,"-",ESE!G2113)</f>
        <v>ITA-zan S.R.L.-16</v>
      </c>
      <c r="J2113" t="str">
        <f t="shared" si="65"/>
        <v>811</v>
      </c>
    </row>
    <row r="2114" spans="1:10" ht="12.75" customHeight="1" x14ac:dyDescent="0.3">
      <c r="A2114" s="2">
        <v>2119</v>
      </c>
      <c r="B2114" s="2" t="s">
        <v>1009</v>
      </c>
      <c r="C2114" s="2" t="s">
        <v>8</v>
      </c>
      <c r="D2114" s="2" t="s">
        <v>50</v>
      </c>
      <c r="E2114" s="2" t="s">
        <v>1440</v>
      </c>
      <c r="F2114" s="2">
        <v>30</v>
      </c>
      <c r="G2114" s="3">
        <v>34</v>
      </c>
      <c r="H2114" s="14">
        <f t="shared" si="64"/>
        <v>1020</v>
      </c>
      <c r="I2114" t="str">
        <f>CONCATENATE(ESE!C2114,"-",ESE!D2114,"-",ESE!G2114)</f>
        <v>ITA-zan S.R.L.-34</v>
      </c>
      <c r="J2114" t="str">
        <f t="shared" si="65"/>
        <v>811</v>
      </c>
    </row>
    <row r="2115" spans="1:10" ht="12.75" customHeight="1" x14ac:dyDescent="0.3">
      <c r="A2115" s="2">
        <v>2120</v>
      </c>
      <c r="B2115" s="2" t="s">
        <v>1010</v>
      </c>
      <c r="C2115" s="2" t="s">
        <v>8</v>
      </c>
      <c r="D2115" s="2" t="s">
        <v>32</v>
      </c>
      <c r="E2115" s="2" t="s">
        <v>10</v>
      </c>
      <c r="F2115" s="2">
        <v>0</v>
      </c>
      <c r="G2115" s="3">
        <v>19</v>
      </c>
      <c r="H2115" s="14" t="str">
        <f t="shared" ref="H2115:H2178" si="66">IF(F2115=0,"",F2115*G2115)</f>
        <v/>
      </c>
      <c r="I2115" t="str">
        <f>CONCATENATE(ESE!C2115,"-",ESE!D2115,"-",ESE!G2115)</f>
        <v>ITA-zan VETRI-19</v>
      </c>
      <c r="J2115" t="str">
        <f t="shared" ref="J2115:J2178" si="67">MID(B2115,3,3)</f>
        <v>887</v>
      </c>
    </row>
    <row r="2116" spans="1:10" ht="12.75" customHeight="1" x14ac:dyDescent="0.3">
      <c r="A2116" s="2">
        <v>2121</v>
      </c>
      <c r="B2116" s="2" t="s">
        <v>1011</v>
      </c>
      <c r="C2116" s="2" t="s">
        <v>8</v>
      </c>
      <c r="D2116" s="2" t="s">
        <v>32</v>
      </c>
      <c r="E2116" s="2" t="s">
        <v>10</v>
      </c>
      <c r="F2116" s="2">
        <v>0</v>
      </c>
      <c r="G2116" s="3">
        <v>31</v>
      </c>
      <c r="H2116" s="14" t="str">
        <f t="shared" si="66"/>
        <v/>
      </c>
      <c r="I2116" t="str">
        <f>CONCATENATE(ESE!C2116,"-",ESE!D2116,"-",ESE!G2116)</f>
        <v>ITA-zan VETRI-31</v>
      </c>
      <c r="J2116" t="str">
        <f t="shared" si="67"/>
        <v>820</v>
      </c>
    </row>
    <row r="2117" spans="1:10" ht="12.75" customHeight="1" x14ac:dyDescent="0.3">
      <c r="A2117" s="2">
        <v>2122</v>
      </c>
      <c r="B2117" s="2" t="s">
        <v>1012</v>
      </c>
      <c r="C2117" s="2" t="s">
        <v>8</v>
      </c>
      <c r="D2117" s="2" t="s">
        <v>61</v>
      </c>
      <c r="E2117" s="2" t="s">
        <v>1440</v>
      </c>
      <c r="F2117" s="2">
        <v>30</v>
      </c>
      <c r="G2117" s="3">
        <v>18</v>
      </c>
      <c r="H2117" s="14">
        <f t="shared" si="66"/>
        <v>540</v>
      </c>
      <c r="I2117" t="str">
        <f>CONCATENATE(ESE!C2117,"-",ESE!D2117,"-",ESE!G2117)</f>
        <v>ITA-zan PAM-18</v>
      </c>
      <c r="J2117" t="str">
        <f t="shared" si="67"/>
        <v>055</v>
      </c>
    </row>
    <row r="2118" spans="1:10" ht="12.75" customHeight="1" x14ac:dyDescent="0.3">
      <c r="A2118" s="2">
        <v>2123</v>
      </c>
      <c r="B2118" s="2" t="s">
        <v>1012</v>
      </c>
      <c r="C2118" s="2" t="s">
        <v>8</v>
      </c>
      <c r="D2118" s="2" t="s">
        <v>61</v>
      </c>
      <c r="E2118" s="2" t="s">
        <v>1440</v>
      </c>
      <c r="F2118" s="2">
        <v>10</v>
      </c>
      <c r="G2118" s="3">
        <v>17</v>
      </c>
      <c r="H2118" s="14">
        <f t="shared" si="66"/>
        <v>170</v>
      </c>
      <c r="I2118" t="str">
        <f>CONCATENATE(ESE!C2118,"-",ESE!D2118,"-",ESE!G2118)</f>
        <v>ITA-zan PAM-17</v>
      </c>
      <c r="J2118" t="str">
        <f t="shared" si="67"/>
        <v>055</v>
      </c>
    </row>
    <row r="2119" spans="1:10" ht="12.75" customHeight="1" x14ac:dyDescent="0.3">
      <c r="A2119" s="2">
        <v>2124</v>
      </c>
      <c r="B2119" s="2" t="s">
        <v>1012</v>
      </c>
      <c r="C2119" s="2" t="s">
        <v>8</v>
      </c>
      <c r="D2119" s="2" t="s">
        <v>61</v>
      </c>
      <c r="E2119" s="2" t="s">
        <v>10</v>
      </c>
      <c r="F2119" s="2">
        <v>0</v>
      </c>
      <c r="G2119" s="3">
        <v>12</v>
      </c>
      <c r="H2119" s="14" t="str">
        <f t="shared" si="66"/>
        <v/>
      </c>
      <c r="I2119" t="str">
        <f>CONCATENATE(ESE!C2119,"-",ESE!D2119,"-",ESE!G2119)</f>
        <v>ITA-zan PAM-12</v>
      </c>
      <c r="J2119" t="str">
        <f t="shared" si="67"/>
        <v>055</v>
      </c>
    </row>
    <row r="2120" spans="1:10" ht="12.75" customHeight="1" x14ac:dyDescent="0.3">
      <c r="A2120" s="2">
        <v>2125</v>
      </c>
      <c r="B2120" s="2" t="s">
        <v>1013</v>
      </c>
      <c r="C2120" s="2" t="s">
        <v>8</v>
      </c>
      <c r="D2120" s="2" t="s">
        <v>9</v>
      </c>
      <c r="E2120" s="2" t="s">
        <v>1440</v>
      </c>
      <c r="F2120" s="2">
        <v>10</v>
      </c>
      <c r="G2120" s="3">
        <v>16</v>
      </c>
      <c r="H2120" s="14">
        <f t="shared" si="66"/>
        <v>160</v>
      </c>
      <c r="I2120" t="str">
        <f>CONCATENATE(ESE!C2120,"-",ESE!D2120,"-",ESE!G2120)</f>
        <v>ITA-SG-16</v>
      </c>
      <c r="J2120" t="str">
        <f t="shared" si="67"/>
        <v>024</v>
      </c>
    </row>
    <row r="2121" spans="1:10" ht="12.75" customHeight="1" x14ac:dyDescent="0.3">
      <c r="A2121" s="2">
        <v>2126</v>
      </c>
      <c r="B2121" s="2" t="s">
        <v>1013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14" t="str">
        <f t="shared" si="66"/>
        <v/>
      </c>
      <c r="I2121" t="str">
        <f>CONCATENATE(ESE!C2121,"-",ESE!D2121,"-",ESE!G2121)</f>
        <v>ITA-SG-28</v>
      </c>
      <c r="J2121" t="str">
        <f t="shared" si="67"/>
        <v>024</v>
      </c>
    </row>
    <row r="2122" spans="1:10" ht="12.75" customHeight="1" x14ac:dyDescent="0.3">
      <c r="A2122" s="2">
        <v>2127</v>
      </c>
      <c r="B2122" s="2" t="s">
        <v>1014</v>
      </c>
      <c r="C2122" s="2" t="s">
        <v>8</v>
      </c>
      <c r="D2122" s="2" t="s">
        <v>32</v>
      </c>
      <c r="E2122" s="2" t="s">
        <v>10</v>
      </c>
      <c r="F2122" s="2">
        <v>0</v>
      </c>
      <c r="G2122" s="3">
        <v>24</v>
      </c>
      <c r="H2122" s="14" t="str">
        <f t="shared" si="66"/>
        <v/>
      </c>
      <c r="I2122" t="str">
        <f>CONCATENATE(ESE!C2122,"-",ESE!D2122,"-",ESE!G2122)</f>
        <v>ITA-zan VETRI-24</v>
      </c>
      <c r="J2122" t="str">
        <f t="shared" si="67"/>
        <v>986</v>
      </c>
    </row>
    <row r="2123" spans="1:10" ht="12.75" customHeight="1" x14ac:dyDescent="0.3">
      <c r="A2123" s="2">
        <v>2128</v>
      </c>
      <c r="B2123" s="2" t="s">
        <v>1014</v>
      </c>
      <c r="C2123" s="2" t="s">
        <v>8</v>
      </c>
      <c r="D2123" s="2" t="s">
        <v>32</v>
      </c>
      <c r="E2123" s="2" t="s">
        <v>1440</v>
      </c>
      <c r="F2123" s="2">
        <v>30</v>
      </c>
      <c r="G2123" s="3">
        <v>29</v>
      </c>
      <c r="H2123" s="14">
        <f t="shared" si="66"/>
        <v>870</v>
      </c>
      <c r="I2123" t="str">
        <f>CONCATENATE(ESE!C2123,"-",ESE!D2123,"-",ESE!G2123)</f>
        <v>ITA-zan VETRI-29</v>
      </c>
      <c r="J2123" t="str">
        <f t="shared" si="67"/>
        <v>986</v>
      </c>
    </row>
    <row r="2124" spans="1:10" ht="12.75" customHeight="1" x14ac:dyDescent="0.3">
      <c r="A2124" s="2">
        <v>2129</v>
      </c>
      <c r="B2124" s="2" t="s">
        <v>1015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14" t="str">
        <f t="shared" si="66"/>
        <v/>
      </c>
      <c r="I2124" t="str">
        <f>CONCATENATE(ESE!C2124,"-",ESE!D2124,"-",ESE!G2124)</f>
        <v>ITA-SG-35</v>
      </c>
      <c r="J2124" t="str">
        <f t="shared" si="67"/>
        <v>920</v>
      </c>
    </row>
    <row r="2125" spans="1:10" ht="12.75" customHeight="1" x14ac:dyDescent="0.3">
      <c r="A2125" s="2">
        <v>2130</v>
      </c>
      <c r="B2125" s="2" t="s">
        <v>1015</v>
      </c>
      <c r="C2125" s="2" t="s">
        <v>8</v>
      </c>
      <c r="D2125" s="2" t="s">
        <v>9</v>
      </c>
      <c r="E2125" s="2" t="s">
        <v>1440</v>
      </c>
      <c r="F2125" s="2">
        <v>10</v>
      </c>
      <c r="G2125" s="3">
        <v>34</v>
      </c>
      <c r="H2125" s="14">
        <f t="shared" si="66"/>
        <v>340</v>
      </c>
      <c r="I2125" t="str">
        <f>CONCATENATE(ESE!C2125,"-",ESE!D2125,"-",ESE!G2125)</f>
        <v>ITA-SG-34</v>
      </c>
      <c r="J2125" t="str">
        <f t="shared" si="67"/>
        <v>920</v>
      </c>
    </row>
    <row r="2126" spans="1:10" ht="12.75" customHeight="1" x14ac:dyDescent="0.3">
      <c r="A2126" s="2">
        <v>2131</v>
      </c>
      <c r="B2126" s="2" t="s">
        <v>1016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14" t="str">
        <f t="shared" si="66"/>
        <v/>
      </c>
      <c r="I2126" t="str">
        <f>CONCATENATE(ESE!C2126,"-",ESE!D2126,"-",ESE!G2126)</f>
        <v>ITA-SG-13</v>
      </c>
      <c r="J2126" t="str">
        <f t="shared" si="67"/>
        <v>617</v>
      </c>
    </row>
    <row r="2127" spans="1:10" ht="12.75" customHeight="1" x14ac:dyDescent="0.3">
      <c r="A2127" s="2">
        <v>2132</v>
      </c>
      <c r="B2127" s="2" t="s">
        <v>1017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14" t="str">
        <f t="shared" si="66"/>
        <v/>
      </c>
      <c r="I2127" t="str">
        <f>CONCATENATE(ESE!C2127,"-",ESE!D2127,"-",ESE!G2127)</f>
        <v>ITA-SG-38</v>
      </c>
      <c r="J2127" t="str">
        <f t="shared" si="67"/>
        <v>068</v>
      </c>
    </row>
    <row r="2128" spans="1:10" ht="12.75" customHeight="1" x14ac:dyDescent="0.3">
      <c r="A2128" s="2">
        <v>2133</v>
      </c>
      <c r="B2128" s="2" t="s">
        <v>1018</v>
      </c>
      <c r="C2128" s="2" t="s">
        <v>8</v>
      </c>
      <c r="D2128" s="2" t="s">
        <v>43</v>
      </c>
      <c r="E2128" s="2" t="s">
        <v>10</v>
      </c>
      <c r="F2128" s="2">
        <v>0</v>
      </c>
      <c r="G2128" s="3">
        <v>26</v>
      </c>
      <c r="H2128" s="14" t="str">
        <f t="shared" si="66"/>
        <v/>
      </c>
      <c r="I2128" t="str">
        <f>CONCATENATE(ESE!C2128,"-",ESE!D2128,"-",ESE!G2128)</f>
        <v>ITA-zan pin SPA-26</v>
      </c>
      <c r="J2128" t="str">
        <f t="shared" si="67"/>
        <v>787</v>
      </c>
    </row>
    <row r="2129" spans="1:10" ht="12.75" customHeight="1" x14ac:dyDescent="0.3">
      <c r="A2129" s="2">
        <v>2134</v>
      </c>
      <c r="B2129" s="2" t="s">
        <v>1019</v>
      </c>
      <c r="C2129" s="2" t="s">
        <v>8</v>
      </c>
      <c r="D2129" s="2" t="s">
        <v>32</v>
      </c>
      <c r="E2129" s="2" t="s">
        <v>10</v>
      </c>
      <c r="F2129" s="2">
        <v>0</v>
      </c>
      <c r="G2129" s="3">
        <v>15</v>
      </c>
      <c r="H2129" s="14" t="str">
        <f t="shared" si="66"/>
        <v/>
      </c>
      <c r="I2129" t="str">
        <f>CONCATENATE(ESE!C2129,"-",ESE!D2129,"-",ESE!G2129)</f>
        <v>ITA-zan VETRI-15</v>
      </c>
      <c r="J2129" t="str">
        <f t="shared" si="67"/>
        <v>520</v>
      </c>
    </row>
    <row r="2130" spans="1:10" ht="12.75" customHeight="1" x14ac:dyDescent="0.3">
      <c r="A2130" s="2">
        <v>2135</v>
      </c>
      <c r="B2130" s="2" t="s">
        <v>1019</v>
      </c>
      <c r="C2130" s="2" t="s">
        <v>8</v>
      </c>
      <c r="D2130" s="2" t="s">
        <v>32</v>
      </c>
      <c r="E2130" s="2" t="s">
        <v>1440</v>
      </c>
      <c r="F2130" s="2">
        <v>30</v>
      </c>
      <c r="G2130" s="3">
        <v>18</v>
      </c>
      <c r="H2130" s="14">
        <f t="shared" si="66"/>
        <v>540</v>
      </c>
      <c r="I2130" t="str">
        <f>CONCATENATE(ESE!C2130,"-",ESE!D2130,"-",ESE!G2130)</f>
        <v>ITA-zan VETRI-18</v>
      </c>
      <c r="J2130" t="str">
        <f t="shared" si="67"/>
        <v>520</v>
      </c>
    </row>
    <row r="2131" spans="1:10" ht="12.75" customHeight="1" x14ac:dyDescent="0.3">
      <c r="A2131" s="2">
        <v>2136</v>
      </c>
      <c r="B2131" s="2" t="s">
        <v>1019</v>
      </c>
      <c r="C2131" s="2" t="s">
        <v>8</v>
      </c>
      <c r="D2131" s="2" t="s">
        <v>32</v>
      </c>
      <c r="E2131" s="2" t="s">
        <v>1440</v>
      </c>
      <c r="F2131" s="2">
        <v>10</v>
      </c>
      <c r="G2131" s="3">
        <v>27</v>
      </c>
      <c r="H2131" s="14">
        <f t="shared" si="66"/>
        <v>270</v>
      </c>
      <c r="I2131" t="str">
        <f>CONCATENATE(ESE!C2131,"-",ESE!D2131,"-",ESE!G2131)</f>
        <v>ITA-zan VETRI-27</v>
      </c>
      <c r="J2131" t="str">
        <f t="shared" si="67"/>
        <v>520</v>
      </c>
    </row>
    <row r="2132" spans="1:10" ht="12.75" customHeight="1" x14ac:dyDescent="0.3">
      <c r="A2132" s="2">
        <v>2137</v>
      </c>
      <c r="B2132" s="2" t="s">
        <v>1020</v>
      </c>
      <c r="C2132" s="2" t="s">
        <v>8</v>
      </c>
      <c r="D2132" s="2" t="s">
        <v>43</v>
      </c>
      <c r="E2132" s="2" t="s">
        <v>1440</v>
      </c>
      <c r="F2132" s="2">
        <v>10</v>
      </c>
      <c r="G2132" s="3">
        <v>23</v>
      </c>
      <c r="H2132" s="14">
        <f t="shared" si="66"/>
        <v>230</v>
      </c>
      <c r="I2132" t="str">
        <f>CONCATENATE(ESE!C2132,"-",ESE!D2132,"-",ESE!G2132)</f>
        <v>ITA-zan pin SPA-23</v>
      </c>
      <c r="J2132" t="str">
        <f t="shared" si="67"/>
        <v>600</v>
      </c>
    </row>
    <row r="2133" spans="1:10" ht="12.75" customHeight="1" x14ac:dyDescent="0.3">
      <c r="A2133" s="2">
        <v>2138</v>
      </c>
      <c r="B2133" s="2" t="s">
        <v>1020</v>
      </c>
      <c r="C2133" s="2" t="s">
        <v>8</v>
      </c>
      <c r="D2133" s="2" t="s">
        <v>43</v>
      </c>
      <c r="E2133" s="2" t="s">
        <v>10</v>
      </c>
      <c r="F2133" s="2">
        <v>0</v>
      </c>
      <c r="G2133" s="3">
        <v>14</v>
      </c>
      <c r="H2133" s="14" t="str">
        <f t="shared" si="66"/>
        <v/>
      </c>
      <c r="I2133" t="str">
        <f>CONCATENATE(ESE!C2133,"-",ESE!D2133,"-",ESE!G2133)</f>
        <v>ITA-zan pin SPA-14</v>
      </c>
      <c r="J2133" t="str">
        <f t="shared" si="67"/>
        <v>600</v>
      </c>
    </row>
    <row r="2134" spans="1:10" ht="12.75" customHeight="1" x14ac:dyDescent="0.3">
      <c r="A2134" s="2">
        <v>2139</v>
      </c>
      <c r="B2134" s="2" t="s">
        <v>1021</v>
      </c>
      <c r="C2134" s="2" t="s">
        <v>8</v>
      </c>
      <c r="D2134" s="2" t="s">
        <v>32</v>
      </c>
      <c r="E2134" s="2" t="s">
        <v>10</v>
      </c>
      <c r="F2134" s="2">
        <v>0</v>
      </c>
      <c r="G2134" s="3">
        <v>39</v>
      </c>
      <c r="H2134" s="14" t="str">
        <f t="shared" si="66"/>
        <v/>
      </c>
      <c r="I2134" t="str">
        <f>CONCATENATE(ESE!C2134,"-",ESE!D2134,"-",ESE!G2134)</f>
        <v>ITA-zan VETRI-39</v>
      </c>
      <c r="J2134" t="str">
        <f t="shared" si="67"/>
        <v>476</v>
      </c>
    </row>
    <row r="2135" spans="1:10" ht="12.75" customHeight="1" x14ac:dyDescent="0.3">
      <c r="A2135" s="2">
        <v>2140</v>
      </c>
      <c r="B2135" s="2" t="s">
        <v>1022</v>
      </c>
      <c r="C2135" s="2" t="s">
        <v>8</v>
      </c>
      <c r="D2135" s="2" t="s">
        <v>43</v>
      </c>
      <c r="E2135" s="2" t="s">
        <v>10</v>
      </c>
      <c r="F2135" s="2">
        <v>0</v>
      </c>
      <c r="G2135" s="3">
        <v>40</v>
      </c>
      <c r="H2135" s="14" t="str">
        <f t="shared" si="66"/>
        <v/>
      </c>
      <c r="I2135" t="str">
        <f>CONCATENATE(ESE!C2135,"-",ESE!D2135,"-",ESE!G2135)</f>
        <v>ITA-zan pin SPA-40</v>
      </c>
      <c r="J2135" t="str">
        <f t="shared" si="67"/>
        <v>416</v>
      </c>
    </row>
    <row r="2136" spans="1:10" ht="12.75" customHeight="1" x14ac:dyDescent="0.3">
      <c r="A2136" s="2">
        <v>2141</v>
      </c>
      <c r="B2136" s="2" t="s">
        <v>1023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14" t="str">
        <f t="shared" si="66"/>
        <v/>
      </c>
      <c r="I2136" t="str">
        <f>CONCATENATE(ESE!C2136,"-",ESE!D2136,"-",ESE!G2136)</f>
        <v>ITA-SG-27</v>
      </c>
      <c r="J2136" t="str">
        <f t="shared" si="67"/>
        <v>425</v>
      </c>
    </row>
    <row r="2137" spans="1:10" ht="12.75" customHeight="1" x14ac:dyDescent="0.3">
      <c r="A2137" s="2">
        <v>2142</v>
      </c>
      <c r="B2137" s="2" t="s">
        <v>1023</v>
      </c>
      <c r="C2137" s="2" t="s">
        <v>8</v>
      </c>
      <c r="D2137" s="2" t="s">
        <v>9</v>
      </c>
      <c r="E2137" s="2" t="s">
        <v>1440</v>
      </c>
      <c r="F2137" s="2">
        <v>10</v>
      </c>
      <c r="G2137" s="3">
        <v>29</v>
      </c>
      <c r="H2137" s="14">
        <f t="shared" si="66"/>
        <v>290</v>
      </c>
      <c r="I2137" t="str">
        <f>CONCATENATE(ESE!C2137,"-",ESE!D2137,"-",ESE!G2137)</f>
        <v>ITA-SG-29</v>
      </c>
      <c r="J2137" t="str">
        <f t="shared" si="67"/>
        <v>425</v>
      </c>
    </row>
    <row r="2138" spans="1:10" ht="12.75" customHeight="1" x14ac:dyDescent="0.3">
      <c r="A2138" s="2">
        <v>2143</v>
      </c>
      <c r="B2138" s="2" t="s">
        <v>1024</v>
      </c>
      <c r="C2138" s="2" t="s">
        <v>8</v>
      </c>
      <c r="D2138" s="2" t="s">
        <v>43</v>
      </c>
      <c r="E2138" s="2" t="s">
        <v>10</v>
      </c>
      <c r="F2138" s="2">
        <v>0</v>
      </c>
      <c r="G2138" s="3">
        <v>27</v>
      </c>
      <c r="H2138" s="14" t="str">
        <f t="shared" si="66"/>
        <v/>
      </c>
      <c r="I2138" t="str">
        <f>CONCATENATE(ESE!C2138,"-",ESE!D2138,"-",ESE!G2138)</f>
        <v>ITA-zan pin SPA-27</v>
      </c>
      <c r="J2138" t="str">
        <f t="shared" si="67"/>
        <v>032</v>
      </c>
    </row>
    <row r="2139" spans="1:10" ht="12.75" customHeight="1" x14ac:dyDescent="0.3">
      <c r="A2139" s="2">
        <v>2144</v>
      </c>
      <c r="B2139" s="2" t="s">
        <v>1025</v>
      </c>
      <c r="C2139" s="2" t="s">
        <v>13</v>
      </c>
      <c r="D2139" s="2" t="s">
        <v>12</v>
      </c>
      <c r="E2139" s="2" t="s">
        <v>1440</v>
      </c>
      <c r="F2139" s="2">
        <v>30</v>
      </c>
      <c r="G2139" s="3">
        <v>24</v>
      </c>
      <c r="H2139" s="14">
        <f t="shared" si="66"/>
        <v>720</v>
      </c>
      <c r="I2139" t="str">
        <f>CONCATENATE(ESE!C2139,"-",ESE!D2139,"-",ESE!G2139)</f>
        <v>EGY-ccc order-24</v>
      </c>
      <c r="J2139" t="str">
        <f t="shared" si="67"/>
        <v>136</v>
      </c>
    </row>
    <row r="2140" spans="1:10" ht="12.75" customHeight="1" x14ac:dyDescent="0.3">
      <c r="A2140" s="2">
        <v>2145</v>
      </c>
      <c r="B2140" s="2" t="s">
        <v>1025</v>
      </c>
      <c r="C2140" s="2" t="s">
        <v>13</v>
      </c>
      <c r="D2140" s="2" t="s">
        <v>12</v>
      </c>
      <c r="E2140" s="2" t="s">
        <v>1440</v>
      </c>
      <c r="F2140" s="2">
        <v>10</v>
      </c>
      <c r="G2140" s="3">
        <v>25</v>
      </c>
      <c r="H2140" s="14">
        <f t="shared" si="66"/>
        <v>250</v>
      </c>
      <c r="I2140" t="str">
        <f>CONCATENATE(ESE!C2140,"-",ESE!D2140,"-",ESE!G2140)</f>
        <v>EGY-ccc order-25</v>
      </c>
      <c r="J2140" t="str">
        <f t="shared" si="67"/>
        <v>136</v>
      </c>
    </row>
    <row r="2141" spans="1:10" ht="12.75" customHeight="1" x14ac:dyDescent="0.3">
      <c r="A2141" s="2">
        <v>2146</v>
      </c>
      <c r="B2141" s="2" t="s">
        <v>1025</v>
      </c>
      <c r="C2141" s="2" t="s">
        <v>13</v>
      </c>
      <c r="D2141" s="2" t="s">
        <v>12</v>
      </c>
      <c r="E2141" s="2" t="s">
        <v>10</v>
      </c>
      <c r="F2141" s="2">
        <v>0</v>
      </c>
      <c r="G2141" s="3">
        <v>11</v>
      </c>
      <c r="H2141" s="14" t="str">
        <f t="shared" si="66"/>
        <v/>
      </c>
      <c r="I2141" t="str">
        <f>CONCATENATE(ESE!C2141,"-",ESE!D2141,"-",ESE!G2141)</f>
        <v>EGY-ccc order-11</v>
      </c>
      <c r="J2141" t="str">
        <f t="shared" si="67"/>
        <v>136</v>
      </c>
    </row>
    <row r="2142" spans="1:10" ht="12.75" customHeight="1" x14ac:dyDescent="0.3">
      <c r="A2142" s="2">
        <v>2147</v>
      </c>
      <c r="B2142" s="2" t="s">
        <v>1026</v>
      </c>
      <c r="C2142" s="2" t="s">
        <v>8</v>
      </c>
      <c r="D2142" s="2" t="s">
        <v>32</v>
      </c>
      <c r="E2142" s="2" t="s">
        <v>1440</v>
      </c>
      <c r="F2142" s="2">
        <v>20</v>
      </c>
      <c r="G2142" s="3">
        <v>40</v>
      </c>
      <c r="H2142" s="14">
        <f t="shared" si="66"/>
        <v>800</v>
      </c>
      <c r="I2142" t="str">
        <f>CONCATENATE(ESE!C2142,"-",ESE!D2142,"-",ESE!G2142)</f>
        <v>ITA-zan VETRI-40</v>
      </c>
      <c r="J2142" t="str">
        <f t="shared" si="67"/>
        <v>345</v>
      </c>
    </row>
    <row r="2143" spans="1:10" ht="12.75" customHeight="1" x14ac:dyDescent="0.3">
      <c r="A2143" s="2">
        <v>2148</v>
      </c>
      <c r="B2143" s="2" t="s">
        <v>1026</v>
      </c>
      <c r="C2143" s="2" t="s">
        <v>8</v>
      </c>
      <c r="D2143" s="2" t="s">
        <v>32</v>
      </c>
      <c r="E2143" s="2" t="s">
        <v>1440</v>
      </c>
      <c r="F2143" s="2">
        <v>10</v>
      </c>
      <c r="G2143" s="3">
        <v>29</v>
      </c>
      <c r="H2143" s="14">
        <f t="shared" si="66"/>
        <v>290</v>
      </c>
      <c r="I2143" t="str">
        <f>CONCATENATE(ESE!C2143,"-",ESE!D2143,"-",ESE!G2143)</f>
        <v>ITA-zan VETRI-29</v>
      </c>
      <c r="J2143" t="str">
        <f t="shared" si="67"/>
        <v>345</v>
      </c>
    </row>
    <row r="2144" spans="1:10" ht="12.75" customHeight="1" x14ac:dyDescent="0.3">
      <c r="A2144" s="2">
        <v>2149</v>
      </c>
      <c r="B2144" s="2" t="s">
        <v>1026</v>
      </c>
      <c r="C2144" s="2" t="s">
        <v>8</v>
      </c>
      <c r="D2144" s="2" t="s">
        <v>32</v>
      </c>
      <c r="E2144" s="2" t="s">
        <v>10</v>
      </c>
      <c r="F2144" s="2">
        <v>0</v>
      </c>
      <c r="G2144" s="3">
        <v>18</v>
      </c>
      <c r="H2144" s="14" t="str">
        <f t="shared" si="66"/>
        <v/>
      </c>
      <c r="I2144" t="str">
        <f>CONCATENATE(ESE!C2144,"-",ESE!D2144,"-",ESE!G2144)</f>
        <v>ITA-zan VETRI-18</v>
      </c>
      <c r="J2144" t="str">
        <f t="shared" si="67"/>
        <v>345</v>
      </c>
    </row>
    <row r="2145" spans="1:10" ht="12.75" customHeight="1" x14ac:dyDescent="0.3">
      <c r="A2145" s="2">
        <v>2150</v>
      </c>
      <c r="B2145" s="2" t="s">
        <v>1026</v>
      </c>
      <c r="C2145" s="2" t="s">
        <v>8</v>
      </c>
      <c r="D2145" s="2" t="s">
        <v>32</v>
      </c>
      <c r="E2145" s="2" t="s">
        <v>1440</v>
      </c>
      <c r="F2145" s="2">
        <v>30</v>
      </c>
      <c r="G2145" s="3">
        <v>23</v>
      </c>
      <c r="H2145" s="14">
        <f t="shared" si="66"/>
        <v>690</v>
      </c>
      <c r="I2145" t="str">
        <f>CONCATENATE(ESE!C2145,"-",ESE!D2145,"-",ESE!G2145)</f>
        <v>ITA-zan VETRI-23</v>
      </c>
      <c r="J2145" t="str">
        <f t="shared" si="67"/>
        <v>345</v>
      </c>
    </row>
    <row r="2146" spans="1:10" ht="12.75" customHeight="1" x14ac:dyDescent="0.3">
      <c r="A2146" s="2">
        <v>2151</v>
      </c>
      <c r="B2146" s="2" t="s">
        <v>1027</v>
      </c>
      <c r="C2146" s="2" t="s">
        <v>8</v>
      </c>
      <c r="D2146" s="2" t="s">
        <v>32</v>
      </c>
      <c r="E2146" s="2" t="s">
        <v>1440</v>
      </c>
      <c r="F2146" s="2">
        <v>10</v>
      </c>
      <c r="G2146" s="3">
        <v>24</v>
      </c>
      <c r="H2146" s="14">
        <f t="shared" si="66"/>
        <v>240</v>
      </c>
      <c r="I2146" t="str">
        <f>CONCATENATE(ESE!C2146,"-",ESE!D2146,"-",ESE!G2146)</f>
        <v>ITA-zan VETRI-24</v>
      </c>
      <c r="J2146" t="str">
        <f t="shared" si="67"/>
        <v>732</v>
      </c>
    </row>
    <row r="2147" spans="1:10" ht="12.75" customHeight="1" x14ac:dyDescent="0.3">
      <c r="A2147" s="2">
        <v>2152</v>
      </c>
      <c r="B2147" s="2" t="s">
        <v>1027</v>
      </c>
      <c r="C2147" s="2" t="s">
        <v>8</v>
      </c>
      <c r="D2147" s="2" t="s">
        <v>32</v>
      </c>
      <c r="E2147" s="2" t="s">
        <v>1440</v>
      </c>
      <c r="F2147" s="2">
        <v>30</v>
      </c>
      <c r="G2147" s="3">
        <v>30</v>
      </c>
      <c r="H2147" s="14">
        <f t="shared" si="66"/>
        <v>900</v>
      </c>
      <c r="I2147" t="str">
        <f>CONCATENATE(ESE!C2147,"-",ESE!D2147,"-",ESE!G2147)</f>
        <v>ITA-zan VETRI-30</v>
      </c>
      <c r="J2147" t="str">
        <f t="shared" si="67"/>
        <v>732</v>
      </c>
    </row>
    <row r="2148" spans="1:10" ht="12.75" customHeight="1" x14ac:dyDescent="0.3">
      <c r="A2148" s="2">
        <v>2153</v>
      </c>
      <c r="B2148" s="2" t="s">
        <v>1027</v>
      </c>
      <c r="C2148" s="2" t="s">
        <v>8</v>
      </c>
      <c r="D2148" s="2" t="s">
        <v>32</v>
      </c>
      <c r="E2148" s="2" t="s">
        <v>10</v>
      </c>
      <c r="F2148" s="2">
        <v>0</v>
      </c>
      <c r="G2148" s="3">
        <v>33</v>
      </c>
      <c r="H2148" s="14" t="str">
        <f t="shared" si="66"/>
        <v/>
      </c>
      <c r="I2148" t="str">
        <f>CONCATENATE(ESE!C2148,"-",ESE!D2148,"-",ESE!G2148)</f>
        <v>ITA-zan VETRI-33</v>
      </c>
      <c r="J2148" t="str">
        <f t="shared" si="67"/>
        <v>732</v>
      </c>
    </row>
    <row r="2149" spans="1:10" ht="12.75" customHeight="1" x14ac:dyDescent="0.3">
      <c r="A2149" s="2">
        <v>2154</v>
      </c>
      <c r="B2149" s="2" t="s">
        <v>1028</v>
      </c>
      <c r="C2149" s="2" t="s">
        <v>8</v>
      </c>
      <c r="D2149" s="2" t="s">
        <v>50</v>
      </c>
      <c r="E2149" s="2" t="s">
        <v>10</v>
      </c>
      <c r="F2149" s="2">
        <v>0</v>
      </c>
      <c r="G2149" s="3">
        <v>28</v>
      </c>
      <c r="H2149" s="14" t="str">
        <f t="shared" si="66"/>
        <v/>
      </c>
      <c r="I2149" t="str">
        <f>CONCATENATE(ESE!C2149,"-",ESE!D2149,"-",ESE!G2149)</f>
        <v>ITA-zan S.R.L.-28</v>
      </c>
      <c r="J2149" t="str">
        <f t="shared" si="67"/>
        <v>748</v>
      </c>
    </row>
    <row r="2150" spans="1:10" ht="12.75" customHeight="1" x14ac:dyDescent="0.3">
      <c r="A2150" s="2">
        <v>2155</v>
      </c>
      <c r="B2150" s="2" t="s">
        <v>1029</v>
      </c>
      <c r="C2150" s="2" t="s">
        <v>13</v>
      </c>
      <c r="D2150" s="2" t="s">
        <v>19</v>
      </c>
      <c r="E2150" s="2" t="s">
        <v>1440</v>
      </c>
      <c r="F2150" s="2">
        <v>10</v>
      </c>
      <c r="G2150" s="3">
        <v>40</v>
      </c>
      <c r="H2150" s="14">
        <f t="shared" si="66"/>
        <v>400</v>
      </c>
      <c r="I2150" t="str">
        <f>CONCATENATE(ESE!C2150,"-",ESE!D2150,"-",ESE!G2150)</f>
        <v>EGY-zan pin assuf S.A.E.-40</v>
      </c>
      <c r="J2150" t="str">
        <f t="shared" si="67"/>
        <v>368</v>
      </c>
    </row>
    <row r="2151" spans="1:10" ht="12.75" customHeight="1" x14ac:dyDescent="0.3">
      <c r="A2151" s="2">
        <v>2156</v>
      </c>
      <c r="B2151" s="2" t="s">
        <v>1029</v>
      </c>
      <c r="C2151" s="2" t="s">
        <v>13</v>
      </c>
      <c r="D2151" s="2" t="s">
        <v>19</v>
      </c>
      <c r="E2151" s="2" t="s">
        <v>10</v>
      </c>
      <c r="F2151" s="2">
        <v>0</v>
      </c>
      <c r="G2151" s="3">
        <v>39</v>
      </c>
      <c r="H2151" s="14" t="str">
        <f t="shared" si="66"/>
        <v/>
      </c>
      <c r="I2151" t="str">
        <f>CONCATENATE(ESE!C2151,"-",ESE!D2151,"-",ESE!G2151)</f>
        <v>EGY-zan pin assuf S.A.E.-39</v>
      </c>
      <c r="J2151" t="str">
        <f t="shared" si="67"/>
        <v>368</v>
      </c>
    </row>
    <row r="2152" spans="1:10" ht="12.75" customHeight="1" x14ac:dyDescent="0.3">
      <c r="A2152" s="2">
        <v>2157</v>
      </c>
      <c r="B2152" s="2" t="s">
        <v>1030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14" t="str">
        <f t="shared" si="66"/>
        <v/>
      </c>
      <c r="I2152" t="str">
        <f>CONCATENATE(ESE!C2152,"-",ESE!D2152,"-",ESE!G2152)</f>
        <v>ITA-SG-36</v>
      </c>
      <c r="J2152" t="str">
        <f t="shared" si="67"/>
        <v>032</v>
      </c>
    </row>
    <row r="2153" spans="1:10" ht="12.75" customHeight="1" x14ac:dyDescent="0.3">
      <c r="A2153" s="2">
        <v>2158</v>
      </c>
      <c r="B2153" s="2" t="s">
        <v>1030</v>
      </c>
      <c r="C2153" s="2" t="s">
        <v>8</v>
      </c>
      <c r="D2153" s="2" t="s">
        <v>9</v>
      </c>
      <c r="E2153" s="2" t="s">
        <v>1440</v>
      </c>
      <c r="F2153" s="2">
        <v>10</v>
      </c>
      <c r="G2153" s="3">
        <v>11</v>
      </c>
      <c r="H2153" s="14">
        <f t="shared" si="66"/>
        <v>110</v>
      </c>
      <c r="I2153" t="str">
        <f>CONCATENATE(ESE!C2153,"-",ESE!D2153,"-",ESE!G2153)</f>
        <v>ITA-SG-11</v>
      </c>
      <c r="J2153" t="str">
        <f t="shared" si="67"/>
        <v>032</v>
      </c>
    </row>
    <row r="2154" spans="1:10" ht="12.75" customHeight="1" x14ac:dyDescent="0.3">
      <c r="A2154" s="2">
        <v>2159</v>
      </c>
      <c r="B2154" s="2" t="s">
        <v>1031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14" t="str">
        <f t="shared" si="66"/>
        <v/>
      </c>
      <c r="I2154" t="str">
        <f>CONCATENATE(ESE!C2154,"-",ESE!D2154,"-",ESE!G2154)</f>
        <v>ITA-SG-32</v>
      </c>
      <c r="J2154" t="str">
        <f t="shared" si="67"/>
        <v>983</v>
      </c>
    </row>
    <row r="2155" spans="1:10" ht="12.75" customHeight="1" x14ac:dyDescent="0.3">
      <c r="A2155" s="2">
        <v>2160</v>
      </c>
      <c r="B2155" s="2" t="s">
        <v>1031</v>
      </c>
      <c r="C2155" s="2" t="s">
        <v>8</v>
      </c>
      <c r="D2155" s="2" t="s">
        <v>9</v>
      </c>
      <c r="E2155" s="2" t="s">
        <v>1440</v>
      </c>
      <c r="F2155" s="2">
        <v>10</v>
      </c>
      <c r="G2155" s="3">
        <v>15</v>
      </c>
      <c r="H2155" s="14">
        <f t="shared" si="66"/>
        <v>150</v>
      </c>
      <c r="I2155" t="str">
        <f>CONCATENATE(ESE!C2155,"-",ESE!D2155,"-",ESE!G2155)</f>
        <v>ITA-SG-15</v>
      </c>
      <c r="J2155" t="str">
        <f t="shared" si="67"/>
        <v>983</v>
      </c>
    </row>
    <row r="2156" spans="1:10" ht="12.75" customHeight="1" x14ac:dyDescent="0.3">
      <c r="A2156" s="2">
        <v>2161</v>
      </c>
      <c r="B2156" s="2" t="s">
        <v>1032</v>
      </c>
      <c r="C2156" s="2" t="s">
        <v>8</v>
      </c>
      <c r="D2156" s="2" t="s">
        <v>50</v>
      </c>
      <c r="E2156" s="2" t="s">
        <v>1440</v>
      </c>
      <c r="F2156" s="2">
        <v>10</v>
      </c>
      <c r="G2156" s="3">
        <v>25</v>
      </c>
      <c r="H2156" s="14">
        <f t="shared" si="66"/>
        <v>250</v>
      </c>
      <c r="I2156" t="str">
        <f>CONCATENATE(ESE!C2156,"-",ESE!D2156,"-",ESE!G2156)</f>
        <v>ITA-zan S.R.L.-25</v>
      </c>
      <c r="J2156" t="str">
        <f t="shared" si="67"/>
        <v>781</v>
      </c>
    </row>
    <row r="2157" spans="1:10" ht="12.75" customHeight="1" x14ac:dyDescent="0.3">
      <c r="A2157" s="2">
        <v>2162</v>
      </c>
      <c r="B2157" s="2" t="s">
        <v>1032</v>
      </c>
      <c r="C2157" s="2" t="s">
        <v>8</v>
      </c>
      <c r="D2157" s="2" t="s">
        <v>50</v>
      </c>
      <c r="E2157" s="2" t="s">
        <v>10</v>
      </c>
      <c r="F2157" s="2">
        <v>0</v>
      </c>
      <c r="G2157" s="3">
        <v>33</v>
      </c>
      <c r="H2157" s="14" t="str">
        <f t="shared" si="66"/>
        <v/>
      </c>
      <c r="I2157" t="str">
        <f>CONCATENATE(ESE!C2157,"-",ESE!D2157,"-",ESE!G2157)</f>
        <v>ITA-zan S.R.L.-33</v>
      </c>
      <c r="J2157" t="str">
        <f t="shared" si="67"/>
        <v>781</v>
      </c>
    </row>
    <row r="2158" spans="1:10" ht="12.75" customHeight="1" x14ac:dyDescent="0.3">
      <c r="A2158" s="2">
        <v>2163</v>
      </c>
      <c r="B2158" s="2" t="s">
        <v>1032</v>
      </c>
      <c r="C2158" s="2" t="s">
        <v>8</v>
      </c>
      <c r="D2158" s="2" t="s">
        <v>50</v>
      </c>
      <c r="E2158" s="2" t="s">
        <v>1440</v>
      </c>
      <c r="F2158" s="2">
        <v>30</v>
      </c>
      <c r="G2158" s="3">
        <v>16</v>
      </c>
      <c r="H2158" s="14">
        <f t="shared" si="66"/>
        <v>480</v>
      </c>
      <c r="I2158" t="str">
        <f>CONCATENATE(ESE!C2158,"-",ESE!D2158,"-",ESE!G2158)</f>
        <v>ITA-zan S.R.L.-16</v>
      </c>
      <c r="J2158" t="str">
        <f t="shared" si="67"/>
        <v>781</v>
      </c>
    </row>
    <row r="2159" spans="1:10" ht="12.75" customHeight="1" x14ac:dyDescent="0.3">
      <c r="A2159" s="2">
        <v>2164</v>
      </c>
      <c r="B2159" s="2" t="s">
        <v>1033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14" t="str">
        <f t="shared" si="66"/>
        <v/>
      </c>
      <c r="I2159" t="str">
        <f>CONCATENATE(ESE!C2159,"-",ESE!D2159,"-",ESE!G2159)</f>
        <v>ITA-SG-19</v>
      </c>
      <c r="J2159" t="str">
        <f t="shared" si="67"/>
        <v>802</v>
      </c>
    </row>
    <row r="2160" spans="1:10" ht="12.75" customHeight="1" x14ac:dyDescent="0.3">
      <c r="A2160" s="2">
        <v>2165</v>
      </c>
      <c r="B2160" s="2" t="s">
        <v>1033</v>
      </c>
      <c r="C2160" s="2" t="s">
        <v>8</v>
      </c>
      <c r="D2160" s="2" t="s">
        <v>9</v>
      </c>
      <c r="E2160" s="2" t="s">
        <v>1440</v>
      </c>
      <c r="F2160" s="2">
        <v>20</v>
      </c>
      <c r="G2160" s="3">
        <v>37</v>
      </c>
      <c r="H2160" s="14">
        <f t="shared" si="66"/>
        <v>740</v>
      </c>
      <c r="I2160" t="str">
        <f>CONCATENATE(ESE!C2160,"-",ESE!D2160,"-",ESE!G2160)</f>
        <v>ITA-SG-37</v>
      </c>
      <c r="J2160" t="str">
        <f t="shared" si="67"/>
        <v>802</v>
      </c>
    </row>
    <row r="2161" spans="1:10" ht="12.75" customHeight="1" x14ac:dyDescent="0.3">
      <c r="A2161" s="2">
        <v>2166</v>
      </c>
      <c r="B2161" s="2" t="s">
        <v>1034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14" t="str">
        <f t="shared" si="66"/>
        <v/>
      </c>
      <c r="I2161" t="str">
        <f>CONCATENATE(ESE!C2161,"-",ESE!D2161,"-",ESE!G2161)</f>
        <v>ITA-SG-20</v>
      </c>
      <c r="J2161" t="str">
        <f t="shared" si="67"/>
        <v>911</v>
      </c>
    </row>
    <row r="2162" spans="1:10" ht="12.75" customHeight="1" x14ac:dyDescent="0.3">
      <c r="A2162" s="2">
        <v>2167</v>
      </c>
      <c r="B2162" s="2" t="s">
        <v>1034</v>
      </c>
      <c r="C2162" s="2" t="s">
        <v>8</v>
      </c>
      <c r="D2162" s="2" t="s">
        <v>9</v>
      </c>
      <c r="E2162" s="2" t="s">
        <v>1440</v>
      </c>
      <c r="F2162" s="2">
        <v>10</v>
      </c>
      <c r="G2162" s="3">
        <v>34</v>
      </c>
      <c r="H2162" s="14">
        <f t="shared" si="66"/>
        <v>340</v>
      </c>
      <c r="I2162" t="str">
        <f>CONCATENATE(ESE!C2162,"-",ESE!D2162,"-",ESE!G2162)</f>
        <v>ITA-SG-34</v>
      </c>
      <c r="J2162" t="str">
        <f t="shared" si="67"/>
        <v>911</v>
      </c>
    </row>
    <row r="2163" spans="1:10" ht="12.75" customHeight="1" x14ac:dyDescent="0.3">
      <c r="A2163" s="2">
        <v>2168</v>
      </c>
      <c r="B2163" s="2" t="s">
        <v>1035</v>
      </c>
      <c r="C2163" s="2" t="s">
        <v>8</v>
      </c>
      <c r="D2163" s="2" t="s">
        <v>32</v>
      </c>
      <c r="E2163" s="2" t="s">
        <v>10</v>
      </c>
      <c r="F2163" s="2">
        <v>0</v>
      </c>
      <c r="G2163" s="3">
        <v>29</v>
      </c>
      <c r="H2163" s="14" t="str">
        <f t="shared" si="66"/>
        <v/>
      </c>
      <c r="I2163" t="str">
        <f>CONCATENATE(ESE!C2163,"-",ESE!D2163,"-",ESE!G2163)</f>
        <v>ITA-zan VETRI-29</v>
      </c>
      <c r="J2163" t="str">
        <f t="shared" si="67"/>
        <v>815</v>
      </c>
    </row>
    <row r="2164" spans="1:10" ht="12.75" customHeight="1" x14ac:dyDescent="0.3">
      <c r="A2164" s="2">
        <v>2169</v>
      </c>
      <c r="B2164" s="2" t="s">
        <v>1036</v>
      </c>
      <c r="C2164" s="2" t="s">
        <v>8</v>
      </c>
      <c r="D2164" s="2" t="s">
        <v>43</v>
      </c>
      <c r="E2164" s="2" t="s">
        <v>1440</v>
      </c>
      <c r="F2164" s="2">
        <v>30</v>
      </c>
      <c r="G2164" s="3">
        <v>40</v>
      </c>
      <c r="H2164" s="14">
        <f t="shared" si="66"/>
        <v>1200</v>
      </c>
      <c r="I2164" t="str">
        <f>CONCATENATE(ESE!C2164,"-",ESE!D2164,"-",ESE!G2164)</f>
        <v>ITA-zan pin SPA-40</v>
      </c>
      <c r="J2164" t="str">
        <f t="shared" si="67"/>
        <v>622</v>
      </c>
    </row>
    <row r="2165" spans="1:10" ht="12.75" customHeight="1" x14ac:dyDescent="0.3">
      <c r="A2165" s="2">
        <v>2170</v>
      </c>
      <c r="B2165" s="2" t="s">
        <v>1036</v>
      </c>
      <c r="C2165" s="2" t="s">
        <v>8</v>
      </c>
      <c r="D2165" s="2" t="s">
        <v>43</v>
      </c>
      <c r="E2165" s="2" t="s">
        <v>10</v>
      </c>
      <c r="F2165" s="2">
        <v>0</v>
      </c>
      <c r="G2165" s="3">
        <v>25</v>
      </c>
      <c r="H2165" s="14" t="str">
        <f t="shared" si="66"/>
        <v/>
      </c>
      <c r="I2165" t="str">
        <f>CONCATENATE(ESE!C2165,"-",ESE!D2165,"-",ESE!G2165)</f>
        <v>ITA-zan pin SPA-25</v>
      </c>
      <c r="J2165" t="str">
        <f t="shared" si="67"/>
        <v>622</v>
      </c>
    </row>
    <row r="2166" spans="1:10" ht="12.75" customHeight="1" x14ac:dyDescent="0.3">
      <c r="A2166" s="2">
        <v>2171</v>
      </c>
      <c r="B2166" s="2" t="s">
        <v>1036</v>
      </c>
      <c r="C2166" s="2" t="s">
        <v>8</v>
      </c>
      <c r="D2166" s="2" t="s">
        <v>43</v>
      </c>
      <c r="E2166" s="2" t="s">
        <v>1440</v>
      </c>
      <c r="F2166" s="2">
        <v>10</v>
      </c>
      <c r="G2166" s="3">
        <v>32</v>
      </c>
      <c r="H2166" s="14">
        <f t="shared" si="66"/>
        <v>320</v>
      </c>
      <c r="I2166" t="str">
        <f>CONCATENATE(ESE!C2166,"-",ESE!D2166,"-",ESE!G2166)</f>
        <v>ITA-zan pin SPA-32</v>
      </c>
      <c r="J2166" t="str">
        <f t="shared" si="67"/>
        <v>622</v>
      </c>
    </row>
    <row r="2167" spans="1:10" ht="12.75" customHeight="1" x14ac:dyDescent="0.3">
      <c r="A2167" s="2">
        <v>2172</v>
      </c>
      <c r="B2167" s="2" t="s">
        <v>1037</v>
      </c>
      <c r="C2167" s="2" t="s">
        <v>8</v>
      </c>
      <c r="D2167" s="2" t="s">
        <v>32</v>
      </c>
      <c r="E2167" s="2" t="s">
        <v>10</v>
      </c>
      <c r="F2167" s="2">
        <v>0</v>
      </c>
      <c r="G2167" s="3">
        <v>25</v>
      </c>
      <c r="H2167" s="14" t="str">
        <f t="shared" si="66"/>
        <v/>
      </c>
      <c r="I2167" t="str">
        <f>CONCATENATE(ESE!C2167,"-",ESE!D2167,"-",ESE!G2167)</f>
        <v>ITA-zan VETRI-25</v>
      </c>
      <c r="J2167" t="str">
        <f t="shared" si="67"/>
        <v>014</v>
      </c>
    </row>
    <row r="2168" spans="1:10" ht="12.75" customHeight="1" x14ac:dyDescent="0.3">
      <c r="A2168" s="2">
        <v>2173</v>
      </c>
      <c r="B2168" s="2" t="s">
        <v>1038</v>
      </c>
      <c r="C2168" s="2" t="s">
        <v>8</v>
      </c>
      <c r="D2168" s="2" t="s">
        <v>9</v>
      </c>
      <c r="E2168" s="2" t="s">
        <v>1440</v>
      </c>
      <c r="F2168" s="2">
        <v>10</v>
      </c>
      <c r="G2168" s="3">
        <v>35</v>
      </c>
      <c r="H2168" s="14">
        <f t="shared" si="66"/>
        <v>350</v>
      </c>
      <c r="I2168" t="str">
        <f>CONCATENATE(ESE!C2168,"-",ESE!D2168,"-",ESE!G2168)</f>
        <v>ITA-SG-35</v>
      </c>
      <c r="J2168" t="str">
        <f t="shared" si="67"/>
        <v>855</v>
      </c>
    </row>
    <row r="2169" spans="1:10" ht="12.75" customHeight="1" x14ac:dyDescent="0.3">
      <c r="A2169" s="2">
        <v>2174</v>
      </c>
      <c r="B2169" s="2" t="s">
        <v>1038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14" t="str">
        <f t="shared" si="66"/>
        <v/>
      </c>
      <c r="I2169" t="str">
        <f>CONCATENATE(ESE!C2169,"-",ESE!D2169,"-",ESE!G2169)</f>
        <v>ITA-SG-16</v>
      </c>
      <c r="J2169" t="str">
        <f t="shared" si="67"/>
        <v>855</v>
      </c>
    </row>
    <row r="2170" spans="1:10" ht="12.75" customHeight="1" x14ac:dyDescent="0.3">
      <c r="A2170" s="2">
        <v>2175</v>
      </c>
      <c r="B2170" s="2" t="s">
        <v>1038</v>
      </c>
      <c r="C2170" s="2" t="s">
        <v>8</v>
      </c>
      <c r="D2170" s="2" t="s">
        <v>9</v>
      </c>
      <c r="E2170" s="2" t="s">
        <v>1440</v>
      </c>
      <c r="F2170" s="2">
        <v>30</v>
      </c>
      <c r="G2170" s="3">
        <v>21</v>
      </c>
      <c r="H2170" s="14">
        <f t="shared" si="66"/>
        <v>630</v>
      </c>
      <c r="I2170" t="str">
        <f>CONCATENATE(ESE!C2170,"-",ESE!D2170,"-",ESE!G2170)</f>
        <v>ITA-SG-21</v>
      </c>
      <c r="J2170" t="str">
        <f t="shared" si="67"/>
        <v>855</v>
      </c>
    </row>
    <row r="2171" spans="1:10" ht="12.75" customHeight="1" x14ac:dyDescent="0.3">
      <c r="A2171" s="2">
        <v>2176</v>
      </c>
      <c r="B2171" s="2" t="s">
        <v>1039</v>
      </c>
      <c r="C2171" s="2" t="s">
        <v>8</v>
      </c>
      <c r="D2171" s="2" t="s">
        <v>61</v>
      </c>
      <c r="E2171" s="2" t="s">
        <v>10</v>
      </c>
      <c r="F2171" s="2">
        <v>0</v>
      </c>
      <c r="G2171" s="3">
        <v>28</v>
      </c>
      <c r="H2171" s="14" t="str">
        <f t="shared" si="66"/>
        <v/>
      </c>
      <c r="I2171" t="str">
        <f>CONCATENATE(ESE!C2171,"-",ESE!D2171,"-",ESE!G2171)</f>
        <v>ITA-zan PAM-28</v>
      </c>
      <c r="J2171" t="str">
        <f t="shared" si="67"/>
        <v>476</v>
      </c>
    </row>
    <row r="2172" spans="1:10" ht="12.75" customHeight="1" x14ac:dyDescent="0.3">
      <c r="A2172" s="2">
        <v>2177</v>
      </c>
      <c r="B2172" s="2" t="s">
        <v>1039</v>
      </c>
      <c r="C2172" s="2" t="s">
        <v>8</v>
      </c>
      <c r="D2172" s="2" t="s">
        <v>61</v>
      </c>
      <c r="E2172" s="2" t="s">
        <v>1440</v>
      </c>
      <c r="F2172" s="2">
        <v>30</v>
      </c>
      <c r="G2172" s="3">
        <v>38</v>
      </c>
      <c r="H2172" s="14">
        <f t="shared" si="66"/>
        <v>1140</v>
      </c>
      <c r="I2172" t="str">
        <f>CONCATENATE(ESE!C2172,"-",ESE!D2172,"-",ESE!G2172)</f>
        <v>ITA-zan PAM-38</v>
      </c>
      <c r="J2172" t="str">
        <f t="shared" si="67"/>
        <v>476</v>
      </c>
    </row>
    <row r="2173" spans="1:10" ht="12.75" customHeight="1" x14ac:dyDescent="0.3">
      <c r="A2173" s="2">
        <v>2178</v>
      </c>
      <c r="B2173" s="2" t="s">
        <v>1039</v>
      </c>
      <c r="C2173" s="2" t="s">
        <v>8</v>
      </c>
      <c r="D2173" s="2" t="s">
        <v>61</v>
      </c>
      <c r="E2173" s="2" t="s">
        <v>1440</v>
      </c>
      <c r="F2173" s="2">
        <v>10</v>
      </c>
      <c r="G2173" s="3">
        <v>39</v>
      </c>
      <c r="H2173" s="14">
        <f t="shared" si="66"/>
        <v>390</v>
      </c>
      <c r="I2173" t="str">
        <f>CONCATENATE(ESE!C2173,"-",ESE!D2173,"-",ESE!G2173)</f>
        <v>ITA-zan PAM-39</v>
      </c>
      <c r="J2173" t="str">
        <f t="shared" si="67"/>
        <v>476</v>
      </c>
    </row>
    <row r="2174" spans="1:10" ht="12.75" customHeight="1" x14ac:dyDescent="0.3">
      <c r="A2174" s="2">
        <v>2179</v>
      </c>
      <c r="B2174" s="2" t="s">
        <v>1040</v>
      </c>
      <c r="C2174" s="2" t="s">
        <v>8</v>
      </c>
      <c r="D2174" s="2" t="s">
        <v>61</v>
      </c>
      <c r="E2174" s="2" t="s">
        <v>10</v>
      </c>
      <c r="F2174" s="2">
        <v>0</v>
      </c>
      <c r="G2174" s="3">
        <v>20</v>
      </c>
      <c r="H2174" s="14" t="str">
        <f t="shared" si="66"/>
        <v/>
      </c>
      <c r="I2174" t="str">
        <f>CONCATENATE(ESE!C2174,"-",ESE!D2174,"-",ESE!G2174)</f>
        <v>ITA-zan PAM-20</v>
      </c>
      <c r="J2174" t="str">
        <f t="shared" si="67"/>
        <v>473</v>
      </c>
    </row>
    <row r="2175" spans="1:10" ht="12.75" customHeight="1" x14ac:dyDescent="0.3">
      <c r="A2175" s="2">
        <v>2180</v>
      </c>
      <c r="B2175" s="2" t="s">
        <v>1041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14" t="str">
        <f t="shared" si="66"/>
        <v/>
      </c>
      <c r="I2175" t="str">
        <f>CONCATENATE(ESE!C2175,"-",ESE!D2175,"-",ESE!G2175)</f>
        <v>ITA-SG-24</v>
      </c>
      <c r="J2175" t="str">
        <f t="shared" si="67"/>
        <v>805</v>
      </c>
    </row>
    <row r="2176" spans="1:10" ht="12.75" customHeight="1" x14ac:dyDescent="0.3">
      <c r="A2176" s="2">
        <v>2181</v>
      </c>
      <c r="B2176" s="2" t="s">
        <v>1041</v>
      </c>
      <c r="C2176" s="2" t="s">
        <v>8</v>
      </c>
      <c r="D2176" s="2" t="s">
        <v>9</v>
      </c>
      <c r="E2176" s="2" t="s">
        <v>1440</v>
      </c>
      <c r="F2176" s="2">
        <v>10</v>
      </c>
      <c r="G2176" s="3">
        <v>16</v>
      </c>
      <c r="H2176" s="14">
        <f t="shared" si="66"/>
        <v>160</v>
      </c>
      <c r="I2176" t="str">
        <f>CONCATENATE(ESE!C2176,"-",ESE!D2176,"-",ESE!G2176)</f>
        <v>ITA-SG-16</v>
      </c>
      <c r="J2176" t="str">
        <f t="shared" si="67"/>
        <v>805</v>
      </c>
    </row>
    <row r="2177" spans="1:10" ht="12.75" customHeight="1" x14ac:dyDescent="0.3">
      <c r="A2177" s="2">
        <v>2182</v>
      </c>
      <c r="B2177" s="2" t="s">
        <v>1042</v>
      </c>
      <c r="C2177" s="2" t="s">
        <v>8</v>
      </c>
      <c r="D2177" s="2" t="s">
        <v>32</v>
      </c>
      <c r="E2177" s="2" t="s">
        <v>1440</v>
      </c>
      <c r="F2177" s="2">
        <v>10</v>
      </c>
      <c r="G2177" s="3">
        <v>29</v>
      </c>
      <c r="H2177" s="14">
        <f t="shared" si="66"/>
        <v>290</v>
      </c>
      <c r="I2177" t="str">
        <f>CONCATENATE(ESE!C2177,"-",ESE!D2177,"-",ESE!G2177)</f>
        <v>ITA-zan VETRI-29</v>
      </c>
      <c r="J2177" t="str">
        <f t="shared" si="67"/>
        <v>871</v>
      </c>
    </row>
    <row r="2178" spans="1:10" ht="12.75" customHeight="1" x14ac:dyDescent="0.3">
      <c r="A2178" s="2">
        <v>2183</v>
      </c>
      <c r="B2178" s="2" t="s">
        <v>1042</v>
      </c>
      <c r="C2178" s="2" t="s">
        <v>8</v>
      </c>
      <c r="D2178" s="2" t="s">
        <v>32</v>
      </c>
      <c r="E2178" s="2" t="s">
        <v>10</v>
      </c>
      <c r="F2178" s="2">
        <v>0</v>
      </c>
      <c r="G2178" s="3">
        <v>16</v>
      </c>
      <c r="H2178" s="14" t="str">
        <f t="shared" si="66"/>
        <v/>
      </c>
      <c r="I2178" t="str">
        <f>CONCATENATE(ESE!C2178,"-",ESE!D2178,"-",ESE!G2178)</f>
        <v>ITA-zan VETRI-16</v>
      </c>
      <c r="J2178" t="str">
        <f t="shared" si="67"/>
        <v>871</v>
      </c>
    </row>
    <row r="2179" spans="1:10" ht="12.75" customHeight="1" x14ac:dyDescent="0.3">
      <c r="A2179" s="2">
        <v>2184</v>
      </c>
      <c r="B2179" s="2" t="s">
        <v>1042</v>
      </c>
      <c r="C2179" s="2" t="s">
        <v>8</v>
      </c>
      <c r="D2179" s="2" t="s">
        <v>32</v>
      </c>
      <c r="E2179" s="2" t="s">
        <v>1440</v>
      </c>
      <c r="F2179" s="2">
        <v>30</v>
      </c>
      <c r="G2179" s="3">
        <v>13</v>
      </c>
      <c r="H2179" s="14">
        <f t="shared" ref="H2179:H2242" si="68">IF(F2179=0,"",F2179*G2179)</f>
        <v>390</v>
      </c>
      <c r="I2179" t="str">
        <f>CONCATENATE(ESE!C2179,"-",ESE!D2179,"-",ESE!G2179)</f>
        <v>ITA-zan VETRI-13</v>
      </c>
      <c r="J2179" t="str">
        <f t="shared" ref="J2179:J2242" si="69">MID(B2179,3,3)</f>
        <v>871</v>
      </c>
    </row>
    <row r="2180" spans="1:10" ht="12.75" customHeight="1" x14ac:dyDescent="0.3">
      <c r="A2180" s="2">
        <v>2185</v>
      </c>
      <c r="B2180" s="2" t="s">
        <v>1043</v>
      </c>
      <c r="C2180" s="2" t="s">
        <v>8</v>
      </c>
      <c r="D2180" s="2" t="s">
        <v>61</v>
      </c>
      <c r="E2180" s="2" t="s">
        <v>1440</v>
      </c>
      <c r="F2180" s="2">
        <v>10</v>
      </c>
      <c r="G2180" s="3">
        <v>14</v>
      </c>
      <c r="H2180" s="14">
        <f t="shared" si="68"/>
        <v>140</v>
      </c>
      <c r="I2180" t="str">
        <f>CONCATENATE(ESE!C2180,"-",ESE!D2180,"-",ESE!G2180)</f>
        <v>ITA-zan PAM-14</v>
      </c>
      <c r="J2180" t="str">
        <f t="shared" si="69"/>
        <v>638</v>
      </c>
    </row>
    <row r="2181" spans="1:10" ht="12.75" customHeight="1" x14ac:dyDescent="0.3">
      <c r="A2181" s="2">
        <v>2186</v>
      </c>
      <c r="B2181" s="2" t="s">
        <v>1043</v>
      </c>
      <c r="C2181" s="2" t="s">
        <v>8</v>
      </c>
      <c r="D2181" s="2" t="s">
        <v>61</v>
      </c>
      <c r="E2181" s="2" t="s">
        <v>10</v>
      </c>
      <c r="F2181" s="2">
        <v>0</v>
      </c>
      <c r="G2181" s="3">
        <v>30</v>
      </c>
      <c r="H2181" s="14" t="str">
        <f t="shared" si="68"/>
        <v/>
      </c>
      <c r="I2181" t="str">
        <f>CONCATENATE(ESE!C2181,"-",ESE!D2181,"-",ESE!G2181)</f>
        <v>ITA-zan PAM-30</v>
      </c>
      <c r="J2181" t="str">
        <f t="shared" si="69"/>
        <v>638</v>
      </c>
    </row>
    <row r="2182" spans="1:10" ht="12.75" customHeight="1" x14ac:dyDescent="0.3">
      <c r="A2182" s="2">
        <v>2187</v>
      </c>
      <c r="B2182" s="2" t="s">
        <v>1043</v>
      </c>
      <c r="C2182" s="2" t="s">
        <v>8</v>
      </c>
      <c r="D2182" s="2" t="s">
        <v>61</v>
      </c>
      <c r="E2182" s="2" t="s">
        <v>1440</v>
      </c>
      <c r="F2182" s="2">
        <v>30</v>
      </c>
      <c r="G2182" s="3">
        <v>22</v>
      </c>
      <c r="H2182" s="14">
        <f t="shared" si="68"/>
        <v>660</v>
      </c>
      <c r="I2182" t="str">
        <f>CONCATENATE(ESE!C2182,"-",ESE!D2182,"-",ESE!G2182)</f>
        <v>ITA-zan PAM-22</v>
      </c>
      <c r="J2182" t="str">
        <f t="shared" si="69"/>
        <v>638</v>
      </c>
    </row>
    <row r="2183" spans="1:10" ht="12.75" customHeight="1" x14ac:dyDescent="0.3">
      <c r="A2183" s="2">
        <v>2188</v>
      </c>
      <c r="B2183" s="2" t="s">
        <v>1044</v>
      </c>
      <c r="C2183" s="2" t="s">
        <v>8</v>
      </c>
      <c r="D2183" s="2" t="s">
        <v>32</v>
      </c>
      <c r="E2183" s="2" t="s">
        <v>10</v>
      </c>
      <c r="F2183" s="2">
        <v>0</v>
      </c>
      <c r="G2183" s="3">
        <v>16</v>
      </c>
      <c r="H2183" s="14" t="str">
        <f t="shared" si="68"/>
        <v/>
      </c>
      <c r="I2183" t="str">
        <f>CONCATENATE(ESE!C2183,"-",ESE!D2183,"-",ESE!G2183)</f>
        <v>ITA-zan VETRI-16</v>
      </c>
      <c r="J2183" t="str">
        <f t="shared" si="69"/>
        <v>184</v>
      </c>
    </row>
    <row r="2184" spans="1:10" ht="12.75" customHeight="1" x14ac:dyDescent="0.3">
      <c r="A2184" s="2">
        <v>2189</v>
      </c>
      <c r="B2184" s="2" t="s">
        <v>1045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14" t="str">
        <f t="shared" si="68"/>
        <v/>
      </c>
      <c r="I2184" t="str">
        <f>CONCATENATE(ESE!C2184,"-",ESE!D2184,"-",ESE!G2184)</f>
        <v>ITA-SG-23</v>
      </c>
      <c r="J2184" t="str">
        <f t="shared" si="69"/>
        <v>916</v>
      </c>
    </row>
    <row r="2185" spans="1:10" ht="12.75" customHeight="1" x14ac:dyDescent="0.3">
      <c r="A2185" s="2">
        <v>2190</v>
      </c>
      <c r="B2185" s="2" t="s">
        <v>1046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14" t="str">
        <f t="shared" si="68"/>
        <v/>
      </c>
      <c r="I2185" t="str">
        <f>CONCATENATE(ESE!C2185,"-",ESE!D2185,"-",ESE!G2185)</f>
        <v>ITA-SG-26</v>
      </c>
      <c r="J2185" t="str">
        <f t="shared" si="69"/>
        <v>124</v>
      </c>
    </row>
    <row r="2186" spans="1:10" ht="12.75" customHeight="1" x14ac:dyDescent="0.3">
      <c r="A2186" s="2">
        <v>2191</v>
      </c>
      <c r="B2186" s="2" t="s">
        <v>1046</v>
      </c>
      <c r="C2186" s="2" t="s">
        <v>8</v>
      </c>
      <c r="D2186" s="2" t="s">
        <v>9</v>
      </c>
      <c r="E2186" s="2" t="s">
        <v>1440</v>
      </c>
      <c r="F2186" s="2">
        <v>10</v>
      </c>
      <c r="G2186" s="3">
        <v>24</v>
      </c>
      <c r="H2186" s="14">
        <f t="shared" si="68"/>
        <v>240</v>
      </c>
      <c r="I2186" t="str">
        <f>CONCATENATE(ESE!C2186,"-",ESE!D2186,"-",ESE!G2186)</f>
        <v>ITA-SG-24</v>
      </c>
      <c r="J2186" t="str">
        <f t="shared" si="69"/>
        <v>124</v>
      </c>
    </row>
    <row r="2187" spans="1:10" ht="12.75" customHeight="1" x14ac:dyDescent="0.3">
      <c r="A2187" s="2">
        <v>2192</v>
      </c>
      <c r="B2187" s="2" t="s">
        <v>1047</v>
      </c>
      <c r="C2187" s="2" t="s">
        <v>8</v>
      </c>
      <c r="D2187" s="2" t="s">
        <v>43</v>
      </c>
      <c r="E2187" s="2" t="s">
        <v>10</v>
      </c>
      <c r="F2187" s="2">
        <v>0</v>
      </c>
      <c r="G2187" s="3">
        <v>26</v>
      </c>
      <c r="H2187" s="14" t="str">
        <f t="shared" si="68"/>
        <v/>
      </c>
      <c r="I2187" t="str">
        <f>CONCATENATE(ESE!C2187,"-",ESE!D2187,"-",ESE!G2187)</f>
        <v>ITA-zan pin SPA-26</v>
      </c>
      <c r="J2187" t="str">
        <f t="shared" si="69"/>
        <v>998</v>
      </c>
    </row>
    <row r="2188" spans="1:10" ht="12.75" customHeight="1" x14ac:dyDescent="0.3">
      <c r="A2188" s="2">
        <v>2193</v>
      </c>
      <c r="B2188" s="2" t="s">
        <v>1048</v>
      </c>
      <c r="C2188" s="2" t="s">
        <v>8</v>
      </c>
      <c r="D2188" s="2" t="s">
        <v>43</v>
      </c>
      <c r="E2188" s="2" t="s">
        <v>10</v>
      </c>
      <c r="F2188" s="2">
        <v>0</v>
      </c>
      <c r="G2188" s="3">
        <v>32</v>
      </c>
      <c r="H2188" s="14" t="str">
        <f t="shared" si="68"/>
        <v/>
      </c>
      <c r="I2188" t="str">
        <f>CONCATENATE(ESE!C2188,"-",ESE!D2188,"-",ESE!G2188)</f>
        <v>ITA-zan pin SPA-32</v>
      </c>
      <c r="J2188" t="str">
        <f t="shared" si="69"/>
        <v>409</v>
      </c>
    </row>
    <row r="2189" spans="1:10" ht="12.75" customHeight="1" x14ac:dyDescent="0.3">
      <c r="A2189" s="2">
        <v>2194</v>
      </c>
      <c r="B2189" s="2" t="s">
        <v>1048</v>
      </c>
      <c r="C2189" s="2" t="s">
        <v>8</v>
      </c>
      <c r="D2189" s="2" t="s">
        <v>43</v>
      </c>
      <c r="E2189" s="2" t="s">
        <v>1440</v>
      </c>
      <c r="F2189" s="2">
        <v>30</v>
      </c>
      <c r="G2189" s="3">
        <v>39</v>
      </c>
      <c r="H2189" s="14">
        <f t="shared" si="68"/>
        <v>1170</v>
      </c>
      <c r="I2189" t="str">
        <f>CONCATENATE(ESE!C2189,"-",ESE!D2189,"-",ESE!G2189)</f>
        <v>ITA-zan pin SPA-39</v>
      </c>
      <c r="J2189" t="str">
        <f t="shared" si="69"/>
        <v>409</v>
      </c>
    </row>
    <row r="2190" spans="1:10" ht="12.75" customHeight="1" x14ac:dyDescent="0.3">
      <c r="A2190" s="2">
        <v>2195</v>
      </c>
      <c r="B2190" s="2" t="s">
        <v>1049</v>
      </c>
      <c r="C2190" s="2" t="s">
        <v>8</v>
      </c>
      <c r="D2190" s="2" t="s">
        <v>43</v>
      </c>
      <c r="E2190" s="2" t="s">
        <v>10</v>
      </c>
      <c r="F2190" s="2">
        <v>0</v>
      </c>
      <c r="G2190" s="3">
        <v>21</v>
      </c>
      <c r="H2190" s="14" t="str">
        <f t="shared" si="68"/>
        <v/>
      </c>
      <c r="I2190" t="str">
        <f>CONCATENATE(ESE!C2190,"-",ESE!D2190,"-",ESE!G2190)</f>
        <v>ITA-zan pin SPA-21</v>
      </c>
      <c r="J2190" t="str">
        <f t="shared" si="69"/>
        <v>485</v>
      </c>
    </row>
    <row r="2191" spans="1:10" ht="12.75" customHeight="1" x14ac:dyDescent="0.3">
      <c r="A2191" s="2">
        <v>2196</v>
      </c>
      <c r="B2191" s="2" t="s">
        <v>1050</v>
      </c>
      <c r="C2191" s="2" t="s">
        <v>8</v>
      </c>
      <c r="D2191" s="2" t="s">
        <v>32</v>
      </c>
      <c r="E2191" s="2" t="s">
        <v>10</v>
      </c>
      <c r="F2191" s="2">
        <v>0</v>
      </c>
      <c r="G2191" s="3">
        <v>27</v>
      </c>
      <c r="H2191" s="14" t="str">
        <f t="shared" si="68"/>
        <v/>
      </c>
      <c r="I2191" t="str">
        <f>CONCATENATE(ESE!C2191,"-",ESE!D2191,"-",ESE!G2191)</f>
        <v>ITA-zan VETRI-27</v>
      </c>
      <c r="J2191" t="str">
        <f t="shared" si="69"/>
        <v>479</v>
      </c>
    </row>
    <row r="2192" spans="1:10" ht="12.75" customHeight="1" x14ac:dyDescent="0.3">
      <c r="A2192" s="2">
        <v>2197</v>
      </c>
      <c r="B2192" s="2" t="s">
        <v>1050</v>
      </c>
      <c r="C2192" s="2" t="s">
        <v>8</v>
      </c>
      <c r="D2192" s="2" t="s">
        <v>32</v>
      </c>
      <c r="E2192" s="2" t="s">
        <v>1440</v>
      </c>
      <c r="F2192" s="2">
        <v>30</v>
      </c>
      <c r="G2192" s="3">
        <v>27</v>
      </c>
      <c r="H2192" s="14">
        <f t="shared" si="68"/>
        <v>810</v>
      </c>
      <c r="I2192" t="str">
        <f>CONCATENATE(ESE!C2192,"-",ESE!D2192,"-",ESE!G2192)</f>
        <v>ITA-zan VETRI-27</v>
      </c>
      <c r="J2192" t="str">
        <f t="shared" si="69"/>
        <v>479</v>
      </c>
    </row>
    <row r="2193" spans="1:10" ht="12.75" customHeight="1" x14ac:dyDescent="0.3">
      <c r="A2193" s="2">
        <v>2198</v>
      </c>
      <c r="B2193" s="2" t="s">
        <v>1050</v>
      </c>
      <c r="C2193" s="2" t="s">
        <v>8</v>
      </c>
      <c r="D2193" s="2" t="s">
        <v>32</v>
      </c>
      <c r="E2193" s="2" t="s">
        <v>1440</v>
      </c>
      <c r="F2193" s="2">
        <v>10</v>
      </c>
      <c r="G2193" s="3">
        <v>40</v>
      </c>
      <c r="H2193" s="14">
        <f t="shared" si="68"/>
        <v>400</v>
      </c>
      <c r="I2193" t="str">
        <f>CONCATENATE(ESE!C2193,"-",ESE!D2193,"-",ESE!G2193)</f>
        <v>ITA-zan VETRI-40</v>
      </c>
      <c r="J2193" t="str">
        <f t="shared" si="69"/>
        <v>479</v>
      </c>
    </row>
    <row r="2194" spans="1:10" ht="12.75" customHeight="1" x14ac:dyDescent="0.3">
      <c r="A2194" s="2">
        <v>2199</v>
      </c>
      <c r="B2194" s="2" t="s">
        <v>1051</v>
      </c>
      <c r="C2194" s="2" t="s">
        <v>26</v>
      </c>
      <c r="D2194" s="2" t="s">
        <v>32</v>
      </c>
      <c r="E2194" s="2" t="s">
        <v>10</v>
      </c>
      <c r="F2194" s="2">
        <v>0</v>
      </c>
      <c r="G2194" s="3">
        <v>19</v>
      </c>
      <c r="H2194" s="14" t="str">
        <f t="shared" si="68"/>
        <v/>
      </c>
      <c r="I2194" t="str">
        <f>CONCATENATE(ESE!C2194,"-",ESE!D2194,"-",ESE!G2194)</f>
        <v>NON PRESENTE-zan VETRI-19</v>
      </c>
      <c r="J2194" t="str">
        <f t="shared" si="69"/>
        <v>642</v>
      </c>
    </row>
    <row r="2195" spans="1:10" ht="12.75" customHeight="1" x14ac:dyDescent="0.3">
      <c r="A2195" s="2">
        <v>2200</v>
      </c>
      <c r="B2195" s="2" t="s">
        <v>1052</v>
      </c>
      <c r="C2195" s="2" t="s">
        <v>8</v>
      </c>
      <c r="D2195" s="2" t="s">
        <v>9</v>
      </c>
      <c r="E2195" s="2" t="s">
        <v>1440</v>
      </c>
      <c r="F2195" s="2">
        <v>10</v>
      </c>
      <c r="G2195" s="3">
        <v>26</v>
      </c>
      <c r="H2195" s="14">
        <f t="shared" si="68"/>
        <v>260</v>
      </c>
      <c r="I2195" t="str">
        <f>CONCATENATE(ESE!C2195,"-",ESE!D2195,"-",ESE!G2195)</f>
        <v>ITA-SG-26</v>
      </c>
      <c r="J2195" t="str">
        <f t="shared" si="69"/>
        <v>690</v>
      </c>
    </row>
    <row r="2196" spans="1:10" ht="12.75" customHeight="1" x14ac:dyDescent="0.3">
      <c r="A2196" s="2">
        <v>2201</v>
      </c>
      <c r="B2196" s="2" t="s">
        <v>1052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14" t="str">
        <f t="shared" si="68"/>
        <v/>
      </c>
      <c r="I2196" t="str">
        <f>CONCATENATE(ESE!C2196,"-",ESE!D2196,"-",ESE!G2196)</f>
        <v>ITA-SG-27</v>
      </c>
      <c r="J2196" t="str">
        <f t="shared" si="69"/>
        <v>690</v>
      </c>
    </row>
    <row r="2197" spans="1:10" ht="12.75" customHeight="1" x14ac:dyDescent="0.3">
      <c r="A2197" s="2">
        <v>2202</v>
      </c>
      <c r="B2197" s="2" t="s">
        <v>1053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14" t="str">
        <f t="shared" si="68"/>
        <v/>
      </c>
      <c r="I2197" t="str">
        <f>CONCATENATE(ESE!C2197,"-",ESE!D2197,"-",ESE!G2197)</f>
        <v>ITA-SG-13</v>
      </c>
      <c r="J2197" t="str">
        <f t="shared" si="69"/>
        <v>927</v>
      </c>
    </row>
    <row r="2198" spans="1:10" ht="12.75" customHeight="1" x14ac:dyDescent="0.3">
      <c r="A2198" s="2">
        <v>2203</v>
      </c>
      <c r="B2198" s="2" t="s">
        <v>1053</v>
      </c>
      <c r="C2198" s="2" t="s">
        <v>8</v>
      </c>
      <c r="D2198" s="2" t="s">
        <v>9</v>
      </c>
      <c r="E2198" s="2" t="s">
        <v>1440</v>
      </c>
      <c r="F2198" s="2">
        <v>10</v>
      </c>
      <c r="G2198" s="3">
        <v>36</v>
      </c>
      <c r="H2198" s="14">
        <f t="shared" si="68"/>
        <v>360</v>
      </c>
      <c r="I2198" t="str">
        <f>CONCATENATE(ESE!C2198,"-",ESE!D2198,"-",ESE!G2198)</f>
        <v>ITA-SG-36</v>
      </c>
      <c r="J2198" t="str">
        <f t="shared" si="69"/>
        <v>927</v>
      </c>
    </row>
    <row r="2199" spans="1:10" ht="12.75" customHeight="1" x14ac:dyDescent="0.3">
      <c r="A2199" s="2">
        <v>2204</v>
      </c>
      <c r="B2199" s="2" t="s">
        <v>1054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14" t="str">
        <f t="shared" si="68"/>
        <v/>
      </c>
      <c r="I2199" t="str">
        <f>CONCATENATE(ESE!C2199,"-",ESE!D2199,"-",ESE!G2199)</f>
        <v>ITA-SG-16</v>
      </c>
      <c r="J2199" t="str">
        <f t="shared" si="69"/>
        <v>847</v>
      </c>
    </row>
    <row r="2200" spans="1:10" ht="12.75" customHeight="1" x14ac:dyDescent="0.3">
      <c r="A2200" s="2">
        <v>2205</v>
      </c>
      <c r="B2200" s="2" t="s">
        <v>1055</v>
      </c>
      <c r="C2200" s="2" t="s">
        <v>8</v>
      </c>
      <c r="D2200" s="2" t="s">
        <v>43</v>
      </c>
      <c r="E2200" s="2" t="s">
        <v>1440</v>
      </c>
      <c r="F2200" s="2">
        <v>10</v>
      </c>
      <c r="G2200" s="3">
        <v>10</v>
      </c>
      <c r="H2200" s="14">
        <f t="shared" si="68"/>
        <v>100</v>
      </c>
      <c r="I2200" t="str">
        <f>CONCATENATE(ESE!C2200,"-",ESE!D2200,"-",ESE!G2200)</f>
        <v>ITA-zan pin SPA-10</v>
      </c>
      <c r="J2200" t="str">
        <f t="shared" si="69"/>
        <v>706</v>
      </c>
    </row>
    <row r="2201" spans="1:10" ht="12.75" customHeight="1" x14ac:dyDescent="0.3">
      <c r="A2201" s="2">
        <v>2206</v>
      </c>
      <c r="B2201" s="2" t="s">
        <v>1055</v>
      </c>
      <c r="C2201" s="2" t="s">
        <v>8</v>
      </c>
      <c r="D2201" s="2" t="s">
        <v>43</v>
      </c>
      <c r="E2201" s="2" t="s">
        <v>1440</v>
      </c>
      <c r="F2201" s="2">
        <v>30</v>
      </c>
      <c r="G2201" s="3">
        <v>31</v>
      </c>
      <c r="H2201" s="14">
        <f t="shared" si="68"/>
        <v>930</v>
      </c>
      <c r="I2201" t="str">
        <f>CONCATENATE(ESE!C2201,"-",ESE!D2201,"-",ESE!G2201)</f>
        <v>ITA-zan pin SPA-31</v>
      </c>
      <c r="J2201" t="str">
        <f t="shared" si="69"/>
        <v>706</v>
      </c>
    </row>
    <row r="2202" spans="1:10" ht="12.75" customHeight="1" x14ac:dyDescent="0.3">
      <c r="A2202" s="2">
        <v>2207</v>
      </c>
      <c r="B2202" s="2" t="s">
        <v>1055</v>
      </c>
      <c r="C2202" s="2" t="s">
        <v>8</v>
      </c>
      <c r="D2202" s="2" t="s">
        <v>43</v>
      </c>
      <c r="E2202" s="2" t="s">
        <v>10</v>
      </c>
      <c r="F2202" s="2">
        <v>0</v>
      </c>
      <c r="G2202" s="3">
        <v>31</v>
      </c>
      <c r="H2202" s="14" t="str">
        <f t="shared" si="68"/>
        <v/>
      </c>
      <c r="I2202" t="str">
        <f>CONCATENATE(ESE!C2202,"-",ESE!D2202,"-",ESE!G2202)</f>
        <v>ITA-zan pin SPA-31</v>
      </c>
      <c r="J2202" t="str">
        <f t="shared" si="69"/>
        <v>706</v>
      </c>
    </row>
    <row r="2203" spans="1:10" ht="12.75" customHeight="1" x14ac:dyDescent="0.3">
      <c r="A2203" s="2">
        <v>2208</v>
      </c>
      <c r="B2203" s="2" t="s">
        <v>1056</v>
      </c>
      <c r="C2203" s="2" t="s">
        <v>8</v>
      </c>
      <c r="D2203" s="2" t="s">
        <v>9</v>
      </c>
      <c r="E2203" s="2" t="s">
        <v>1440</v>
      </c>
      <c r="F2203" s="2">
        <v>10</v>
      </c>
      <c r="G2203" s="3">
        <v>14</v>
      </c>
      <c r="H2203" s="14">
        <f t="shared" si="68"/>
        <v>140</v>
      </c>
      <c r="I2203" t="str">
        <f>CONCATENATE(ESE!C2203,"-",ESE!D2203,"-",ESE!G2203)</f>
        <v>ITA-SG-14</v>
      </c>
      <c r="J2203" t="str">
        <f t="shared" si="69"/>
        <v>475</v>
      </c>
    </row>
    <row r="2204" spans="1:10" ht="12.75" customHeight="1" x14ac:dyDescent="0.3">
      <c r="A2204" s="2">
        <v>2209</v>
      </c>
      <c r="B2204" s="2" t="s">
        <v>1056</v>
      </c>
      <c r="C2204" s="2" t="s">
        <v>8</v>
      </c>
      <c r="D2204" s="2" t="s">
        <v>9</v>
      </c>
      <c r="E2204" s="2" t="s">
        <v>1440</v>
      </c>
      <c r="F2204" s="2">
        <v>20</v>
      </c>
      <c r="G2204" s="3">
        <v>38</v>
      </c>
      <c r="H2204" s="14">
        <f t="shared" si="68"/>
        <v>760</v>
      </c>
      <c r="I2204" t="str">
        <f>CONCATENATE(ESE!C2204,"-",ESE!D2204,"-",ESE!G2204)</f>
        <v>ITA-SG-38</v>
      </c>
      <c r="J2204" t="str">
        <f t="shared" si="69"/>
        <v>475</v>
      </c>
    </row>
    <row r="2205" spans="1:10" ht="12.75" customHeight="1" x14ac:dyDescent="0.3">
      <c r="A2205" s="2">
        <v>2210</v>
      </c>
      <c r="B2205" s="2" t="s">
        <v>1056</v>
      </c>
      <c r="C2205" s="2" t="s">
        <v>8</v>
      </c>
      <c r="D2205" s="2" t="s">
        <v>9</v>
      </c>
      <c r="E2205" s="2" t="s">
        <v>1440</v>
      </c>
      <c r="F2205" s="2">
        <v>30</v>
      </c>
      <c r="G2205" s="3">
        <v>27</v>
      </c>
      <c r="H2205" s="14">
        <f t="shared" si="68"/>
        <v>810</v>
      </c>
      <c r="I2205" t="str">
        <f>CONCATENATE(ESE!C2205,"-",ESE!D2205,"-",ESE!G2205)</f>
        <v>ITA-SG-27</v>
      </c>
      <c r="J2205" t="str">
        <f t="shared" si="69"/>
        <v>475</v>
      </c>
    </row>
    <row r="2206" spans="1:10" ht="12.75" customHeight="1" x14ac:dyDescent="0.3">
      <c r="A2206" s="2">
        <v>2211</v>
      </c>
      <c r="B2206" s="2" t="s">
        <v>1056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14" t="str">
        <f t="shared" si="68"/>
        <v/>
      </c>
      <c r="I2206" t="str">
        <f>CONCATENATE(ESE!C2206,"-",ESE!D2206,"-",ESE!G2206)</f>
        <v>ITA-SG-15</v>
      </c>
      <c r="J2206" t="str">
        <f t="shared" si="69"/>
        <v>475</v>
      </c>
    </row>
    <row r="2207" spans="1:10" ht="12.75" customHeight="1" x14ac:dyDescent="0.3">
      <c r="A2207" s="2">
        <v>2212</v>
      </c>
      <c r="B2207" s="2" t="s">
        <v>1057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14" t="str">
        <f t="shared" si="68"/>
        <v/>
      </c>
      <c r="I2207" t="str">
        <f>CONCATENATE(ESE!C2207,"-",ESE!D2207,"-",ESE!G2207)</f>
        <v>ITA-SG-34</v>
      </c>
      <c r="J2207" t="str">
        <f t="shared" si="69"/>
        <v>984</v>
      </c>
    </row>
    <row r="2208" spans="1:10" ht="12.75" customHeight="1" x14ac:dyDescent="0.3">
      <c r="A2208" s="2">
        <v>2213</v>
      </c>
      <c r="B2208" s="2" t="s">
        <v>1057</v>
      </c>
      <c r="C2208" s="2" t="s">
        <v>8</v>
      </c>
      <c r="D2208" s="2" t="s">
        <v>9</v>
      </c>
      <c r="E2208" s="2" t="s">
        <v>1440</v>
      </c>
      <c r="F2208" s="2">
        <v>10</v>
      </c>
      <c r="G2208" s="3">
        <v>38</v>
      </c>
      <c r="H2208" s="14">
        <f t="shared" si="68"/>
        <v>380</v>
      </c>
      <c r="I2208" t="str">
        <f>CONCATENATE(ESE!C2208,"-",ESE!D2208,"-",ESE!G2208)</f>
        <v>ITA-SG-38</v>
      </c>
      <c r="J2208" t="str">
        <f t="shared" si="69"/>
        <v>984</v>
      </c>
    </row>
    <row r="2209" spans="1:10" ht="12.75" customHeight="1" x14ac:dyDescent="0.3">
      <c r="A2209" s="2">
        <v>2214</v>
      </c>
      <c r="B2209" s="2" t="s">
        <v>1058</v>
      </c>
      <c r="C2209" s="2" t="s">
        <v>8</v>
      </c>
      <c r="D2209" s="2" t="s">
        <v>32</v>
      </c>
      <c r="E2209" s="2" t="s">
        <v>10</v>
      </c>
      <c r="F2209" s="2">
        <v>0</v>
      </c>
      <c r="G2209" s="3">
        <v>28</v>
      </c>
      <c r="H2209" s="14" t="str">
        <f t="shared" si="68"/>
        <v/>
      </c>
      <c r="I2209" t="str">
        <f>CONCATENATE(ESE!C2209,"-",ESE!D2209,"-",ESE!G2209)</f>
        <v>ITA-zan VETRI-28</v>
      </c>
      <c r="J2209" t="str">
        <f t="shared" si="69"/>
        <v>575</v>
      </c>
    </row>
    <row r="2210" spans="1:10" ht="12.75" customHeight="1" x14ac:dyDescent="0.3">
      <c r="A2210" s="2">
        <v>2215</v>
      </c>
      <c r="B2210" s="2" t="s">
        <v>1059</v>
      </c>
      <c r="C2210" s="2" t="s">
        <v>8</v>
      </c>
      <c r="D2210" s="2" t="s">
        <v>43</v>
      </c>
      <c r="E2210" s="2" t="s">
        <v>1440</v>
      </c>
      <c r="F2210" s="2">
        <v>10</v>
      </c>
      <c r="G2210" s="3">
        <v>40</v>
      </c>
      <c r="H2210" s="14">
        <f t="shared" si="68"/>
        <v>400</v>
      </c>
      <c r="I2210" t="str">
        <f>CONCATENATE(ESE!C2210,"-",ESE!D2210,"-",ESE!G2210)</f>
        <v>ITA-zan pin SPA-40</v>
      </c>
      <c r="J2210" t="str">
        <f t="shared" si="69"/>
        <v>284</v>
      </c>
    </row>
    <row r="2211" spans="1:10" ht="12.75" customHeight="1" x14ac:dyDescent="0.3">
      <c r="A2211" s="2">
        <v>2216</v>
      </c>
      <c r="B2211" s="2" t="s">
        <v>1059</v>
      </c>
      <c r="C2211" s="2" t="s">
        <v>8</v>
      </c>
      <c r="D2211" s="2" t="s">
        <v>43</v>
      </c>
      <c r="E2211" s="2" t="s">
        <v>10</v>
      </c>
      <c r="F2211" s="2">
        <v>0</v>
      </c>
      <c r="G2211" s="3">
        <v>21</v>
      </c>
      <c r="H2211" s="14" t="str">
        <f t="shared" si="68"/>
        <v/>
      </c>
      <c r="I2211" t="str">
        <f>CONCATENATE(ESE!C2211,"-",ESE!D2211,"-",ESE!G2211)</f>
        <v>ITA-zan pin SPA-21</v>
      </c>
      <c r="J2211" t="str">
        <f t="shared" si="69"/>
        <v>284</v>
      </c>
    </row>
    <row r="2212" spans="1:10" ht="12.75" customHeight="1" x14ac:dyDescent="0.3">
      <c r="A2212" s="2">
        <v>2217</v>
      </c>
      <c r="B2212" s="2" t="s">
        <v>1059</v>
      </c>
      <c r="C2212" s="2" t="s">
        <v>8</v>
      </c>
      <c r="D2212" s="2" t="s">
        <v>43</v>
      </c>
      <c r="E2212" s="2" t="s">
        <v>1440</v>
      </c>
      <c r="F2212" s="2">
        <v>30</v>
      </c>
      <c r="G2212" s="3">
        <v>25</v>
      </c>
      <c r="H2212" s="14">
        <f t="shared" si="68"/>
        <v>750</v>
      </c>
      <c r="I2212" t="str">
        <f>CONCATENATE(ESE!C2212,"-",ESE!D2212,"-",ESE!G2212)</f>
        <v>ITA-zan pin SPA-25</v>
      </c>
      <c r="J2212" t="str">
        <f t="shared" si="69"/>
        <v>284</v>
      </c>
    </row>
    <row r="2213" spans="1:10" ht="12.75" customHeight="1" x14ac:dyDescent="0.3">
      <c r="A2213" s="2">
        <v>2218</v>
      </c>
      <c r="B2213" s="2" t="s">
        <v>1060</v>
      </c>
      <c r="C2213" s="2" t="s">
        <v>8</v>
      </c>
      <c r="D2213" s="2" t="s">
        <v>32</v>
      </c>
      <c r="E2213" s="2" t="s">
        <v>1440</v>
      </c>
      <c r="F2213" s="2">
        <v>10</v>
      </c>
      <c r="G2213" s="3">
        <v>31</v>
      </c>
      <c r="H2213" s="14">
        <f t="shared" si="68"/>
        <v>310</v>
      </c>
      <c r="I2213" t="str">
        <f>CONCATENATE(ESE!C2213,"-",ESE!D2213,"-",ESE!G2213)</f>
        <v>ITA-zan VETRI-31</v>
      </c>
      <c r="J2213" t="str">
        <f t="shared" si="69"/>
        <v>979</v>
      </c>
    </row>
    <row r="2214" spans="1:10" ht="12.75" customHeight="1" x14ac:dyDescent="0.3">
      <c r="A2214" s="2">
        <v>2219</v>
      </c>
      <c r="B2214" s="2" t="s">
        <v>1060</v>
      </c>
      <c r="C2214" s="2" t="s">
        <v>8</v>
      </c>
      <c r="D2214" s="2" t="s">
        <v>32</v>
      </c>
      <c r="E2214" s="2" t="s">
        <v>1440</v>
      </c>
      <c r="F2214" s="2">
        <v>30</v>
      </c>
      <c r="G2214" s="3">
        <v>10</v>
      </c>
      <c r="H2214" s="14">
        <f t="shared" si="68"/>
        <v>300</v>
      </c>
      <c r="I2214" t="str">
        <f>CONCATENATE(ESE!C2214,"-",ESE!D2214,"-",ESE!G2214)</f>
        <v>ITA-zan VETRI-10</v>
      </c>
      <c r="J2214" t="str">
        <f t="shared" si="69"/>
        <v>979</v>
      </c>
    </row>
    <row r="2215" spans="1:10" ht="12.75" customHeight="1" x14ac:dyDescent="0.3">
      <c r="A2215" s="2">
        <v>2220</v>
      </c>
      <c r="B2215" s="2" t="s">
        <v>1061</v>
      </c>
      <c r="C2215" s="2" t="s">
        <v>8</v>
      </c>
      <c r="D2215" s="2" t="s">
        <v>43</v>
      </c>
      <c r="E2215" s="2" t="s">
        <v>10</v>
      </c>
      <c r="F2215" s="2">
        <v>0</v>
      </c>
      <c r="G2215" s="3">
        <v>25</v>
      </c>
      <c r="H2215" s="14" t="str">
        <f t="shared" si="68"/>
        <v/>
      </c>
      <c r="I2215" t="str">
        <f>CONCATENATE(ESE!C2215,"-",ESE!D2215,"-",ESE!G2215)</f>
        <v>ITA-zan pin SPA-25</v>
      </c>
      <c r="J2215" t="str">
        <f t="shared" si="69"/>
        <v>632</v>
      </c>
    </row>
    <row r="2216" spans="1:10" ht="12.75" customHeight="1" x14ac:dyDescent="0.3">
      <c r="A2216" s="2">
        <v>2221</v>
      </c>
      <c r="B2216" s="2" t="s">
        <v>1062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14" t="str">
        <f t="shared" si="68"/>
        <v/>
      </c>
      <c r="I2216" t="str">
        <f>CONCATENATE(ESE!C2216,"-",ESE!D2216,"-",ESE!G2216)</f>
        <v>ITA-SG-31</v>
      </c>
      <c r="J2216" t="str">
        <f t="shared" si="69"/>
        <v>739</v>
      </c>
    </row>
    <row r="2217" spans="1:10" ht="12.75" customHeight="1" x14ac:dyDescent="0.3">
      <c r="A2217" s="2">
        <v>2222</v>
      </c>
      <c r="B2217" s="2" t="s">
        <v>1062</v>
      </c>
      <c r="C2217" s="2" t="s">
        <v>8</v>
      </c>
      <c r="D2217" s="2" t="s">
        <v>9</v>
      </c>
      <c r="E2217" s="2" t="s">
        <v>1440</v>
      </c>
      <c r="F2217" s="2">
        <v>30</v>
      </c>
      <c r="G2217" s="3">
        <v>24</v>
      </c>
      <c r="H2217" s="14">
        <f t="shared" si="68"/>
        <v>720</v>
      </c>
      <c r="I2217" t="str">
        <f>CONCATENATE(ESE!C2217,"-",ESE!D2217,"-",ESE!G2217)</f>
        <v>ITA-SG-24</v>
      </c>
      <c r="J2217" t="str">
        <f t="shared" si="69"/>
        <v>739</v>
      </c>
    </row>
    <row r="2218" spans="1:10" ht="12.75" customHeight="1" x14ac:dyDescent="0.3">
      <c r="A2218" s="2">
        <v>2223</v>
      </c>
      <c r="B2218" s="2" t="s">
        <v>1062</v>
      </c>
      <c r="C2218" s="2" t="s">
        <v>8</v>
      </c>
      <c r="D2218" s="2" t="s">
        <v>9</v>
      </c>
      <c r="E2218" s="2" t="s">
        <v>1440</v>
      </c>
      <c r="F2218" s="2">
        <v>10</v>
      </c>
      <c r="G2218" s="3">
        <v>30</v>
      </c>
      <c r="H2218" s="14">
        <f t="shared" si="68"/>
        <v>300</v>
      </c>
      <c r="I2218" t="str">
        <f>CONCATENATE(ESE!C2218,"-",ESE!D2218,"-",ESE!G2218)</f>
        <v>ITA-SG-30</v>
      </c>
      <c r="J2218" t="str">
        <f t="shared" si="69"/>
        <v>739</v>
      </c>
    </row>
    <row r="2219" spans="1:10" ht="12.75" customHeight="1" x14ac:dyDescent="0.3">
      <c r="A2219" s="2">
        <v>2224</v>
      </c>
      <c r="B2219" s="2" t="s">
        <v>1062</v>
      </c>
      <c r="C2219" s="2" t="s">
        <v>8</v>
      </c>
      <c r="D2219" s="2" t="s">
        <v>9</v>
      </c>
      <c r="E2219" s="2" t="s">
        <v>1440</v>
      </c>
      <c r="F2219" s="2">
        <v>20</v>
      </c>
      <c r="G2219" s="3">
        <v>29</v>
      </c>
      <c r="H2219" s="14">
        <f t="shared" si="68"/>
        <v>580</v>
      </c>
      <c r="I2219" t="str">
        <f>CONCATENATE(ESE!C2219,"-",ESE!D2219,"-",ESE!G2219)</f>
        <v>ITA-SG-29</v>
      </c>
      <c r="J2219" t="str">
        <f t="shared" si="69"/>
        <v>739</v>
      </c>
    </row>
    <row r="2220" spans="1:10" ht="12.75" customHeight="1" x14ac:dyDescent="0.3">
      <c r="A2220" s="2">
        <v>2225</v>
      </c>
      <c r="B2220" s="2" t="s">
        <v>1063</v>
      </c>
      <c r="C2220" s="2" t="s">
        <v>8</v>
      </c>
      <c r="D2220" s="2" t="s">
        <v>43</v>
      </c>
      <c r="E2220" s="2" t="s">
        <v>10</v>
      </c>
      <c r="F2220" s="2">
        <v>0</v>
      </c>
      <c r="G2220" s="3">
        <v>27</v>
      </c>
      <c r="H2220" s="14" t="str">
        <f t="shared" si="68"/>
        <v/>
      </c>
      <c r="I2220" t="str">
        <f>CONCATENATE(ESE!C2220,"-",ESE!D2220,"-",ESE!G2220)</f>
        <v>ITA-zan pin SPA-27</v>
      </c>
      <c r="J2220" t="str">
        <f t="shared" si="69"/>
        <v>233</v>
      </c>
    </row>
    <row r="2221" spans="1:10" ht="12.75" customHeight="1" x14ac:dyDescent="0.3">
      <c r="A2221" s="2">
        <v>2226</v>
      </c>
      <c r="B2221" s="2" t="s">
        <v>1063</v>
      </c>
      <c r="C2221" s="2" t="s">
        <v>8</v>
      </c>
      <c r="D2221" s="2" t="s">
        <v>43</v>
      </c>
      <c r="E2221" s="2" t="s">
        <v>1440</v>
      </c>
      <c r="F2221" s="2">
        <v>30</v>
      </c>
      <c r="G2221" s="3">
        <v>38</v>
      </c>
      <c r="H2221" s="14">
        <f t="shared" si="68"/>
        <v>1140</v>
      </c>
      <c r="I2221" t="str">
        <f>CONCATENATE(ESE!C2221,"-",ESE!D2221,"-",ESE!G2221)</f>
        <v>ITA-zan pin SPA-38</v>
      </c>
      <c r="J2221" t="str">
        <f t="shared" si="69"/>
        <v>233</v>
      </c>
    </row>
    <row r="2222" spans="1:10" ht="12.75" customHeight="1" x14ac:dyDescent="0.3">
      <c r="A2222" s="2">
        <v>2227</v>
      </c>
      <c r="B2222" s="2" t="s">
        <v>1063</v>
      </c>
      <c r="C2222" s="2" t="s">
        <v>8</v>
      </c>
      <c r="D2222" s="2" t="s">
        <v>43</v>
      </c>
      <c r="E2222" s="2" t="s">
        <v>1440</v>
      </c>
      <c r="F2222" s="2">
        <v>10</v>
      </c>
      <c r="G2222" s="3">
        <v>19</v>
      </c>
      <c r="H2222" s="14">
        <f t="shared" si="68"/>
        <v>190</v>
      </c>
      <c r="I2222" t="str">
        <f>CONCATENATE(ESE!C2222,"-",ESE!D2222,"-",ESE!G2222)</f>
        <v>ITA-zan pin SPA-19</v>
      </c>
      <c r="J2222" t="str">
        <f t="shared" si="69"/>
        <v>233</v>
      </c>
    </row>
    <row r="2223" spans="1:10" ht="12.75" customHeight="1" x14ac:dyDescent="0.3">
      <c r="A2223" s="2">
        <v>2228</v>
      </c>
      <c r="B2223" s="2" t="s">
        <v>1064</v>
      </c>
      <c r="C2223" s="2" t="s">
        <v>8</v>
      </c>
      <c r="D2223" s="2" t="s">
        <v>9</v>
      </c>
      <c r="E2223" s="2" t="s">
        <v>1440</v>
      </c>
      <c r="F2223" s="2">
        <v>10</v>
      </c>
      <c r="G2223" s="3">
        <v>26</v>
      </c>
      <c r="H2223" s="14">
        <f t="shared" si="68"/>
        <v>260</v>
      </c>
      <c r="I2223" t="str">
        <f>CONCATENATE(ESE!C2223,"-",ESE!D2223,"-",ESE!G2223)</f>
        <v>ITA-SG-26</v>
      </c>
      <c r="J2223" t="str">
        <f t="shared" si="69"/>
        <v>858</v>
      </c>
    </row>
    <row r="2224" spans="1:10" ht="12.75" customHeight="1" x14ac:dyDescent="0.3">
      <c r="A2224" s="2">
        <v>2229</v>
      </c>
      <c r="B2224" s="2" t="s">
        <v>1064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14" t="str">
        <f t="shared" si="68"/>
        <v/>
      </c>
      <c r="I2224" t="str">
        <f>CONCATENATE(ESE!C2224,"-",ESE!D2224,"-",ESE!G2224)</f>
        <v>ITA-SG-40</v>
      </c>
      <c r="J2224" t="str">
        <f t="shared" si="69"/>
        <v>858</v>
      </c>
    </row>
    <row r="2225" spans="1:10" ht="12.75" customHeight="1" x14ac:dyDescent="0.3">
      <c r="A2225" s="2">
        <v>2230</v>
      </c>
      <c r="B2225" s="2" t="s">
        <v>1064</v>
      </c>
      <c r="C2225" s="2" t="s">
        <v>8</v>
      </c>
      <c r="D2225" s="2" t="s">
        <v>9</v>
      </c>
      <c r="E2225" s="2" t="s">
        <v>1440</v>
      </c>
      <c r="F2225" s="2">
        <v>30</v>
      </c>
      <c r="G2225" s="3">
        <v>23</v>
      </c>
      <c r="H2225" s="14">
        <f t="shared" si="68"/>
        <v>690</v>
      </c>
      <c r="I2225" t="str">
        <f>CONCATENATE(ESE!C2225,"-",ESE!D2225,"-",ESE!G2225)</f>
        <v>ITA-SG-23</v>
      </c>
      <c r="J2225" t="str">
        <f t="shared" si="69"/>
        <v>858</v>
      </c>
    </row>
    <row r="2226" spans="1:10" ht="12.75" customHeight="1" x14ac:dyDescent="0.3">
      <c r="A2226" s="2">
        <v>2231</v>
      </c>
      <c r="B2226" s="2" t="s">
        <v>1065</v>
      </c>
      <c r="C2226" s="2" t="s">
        <v>8</v>
      </c>
      <c r="D2226" s="2" t="s">
        <v>71</v>
      </c>
      <c r="E2226" s="2" t="s">
        <v>10</v>
      </c>
      <c r="F2226" s="2">
        <v>0</v>
      </c>
      <c r="G2226" s="3">
        <v>35</v>
      </c>
      <c r="H2226" s="14" t="str">
        <f t="shared" si="68"/>
        <v/>
      </c>
      <c r="I2226" t="str">
        <f>CONCATENATE(ESE!C2226,"-",ESE!D2226,"-",ESE!G2226)</f>
        <v>ITA-lollo SRL-35</v>
      </c>
      <c r="J2226" t="str">
        <f t="shared" si="69"/>
        <v>182</v>
      </c>
    </row>
    <row r="2227" spans="1:10" ht="12.75" customHeight="1" x14ac:dyDescent="0.3">
      <c r="A2227" s="2">
        <v>2232</v>
      </c>
      <c r="B2227" s="2" t="s">
        <v>1066</v>
      </c>
      <c r="C2227" s="2" t="s">
        <v>8</v>
      </c>
      <c r="D2227" s="2" t="s">
        <v>32</v>
      </c>
      <c r="E2227" s="2" t="s">
        <v>10</v>
      </c>
      <c r="F2227" s="2">
        <v>0</v>
      </c>
      <c r="G2227" s="3">
        <v>37</v>
      </c>
      <c r="H2227" s="14" t="str">
        <f t="shared" si="68"/>
        <v/>
      </c>
      <c r="I2227" t="str">
        <f>CONCATENATE(ESE!C2227,"-",ESE!D2227,"-",ESE!G2227)</f>
        <v>ITA-zan VETRI-37</v>
      </c>
      <c r="J2227" t="str">
        <f t="shared" si="69"/>
        <v>687</v>
      </c>
    </row>
    <row r="2228" spans="1:10" ht="12.75" customHeight="1" x14ac:dyDescent="0.3">
      <c r="A2228" s="2">
        <v>2233</v>
      </c>
      <c r="B2228" s="2" t="s">
        <v>1066</v>
      </c>
      <c r="C2228" s="2" t="s">
        <v>8</v>
      </c>
      <c r="D2228" s="2" t="s">
        <v>32</v>
      </c>
      <c r="E2228" s="2" t="s">
        <v>1440</v>
      </c>
      <c r="F2228" s="2">
        <v>10</v>
      </c>
      <c r="G2228" s="3">
        <v>25</v>
      </c>
      <c r="H2228" s="14">
        <f t="shared" si="68"/>
        <v>250</v>
      </c>
      <c r="I2228" t="str">
        <f>CONCATENATE(ESE!C2228,"-",ESE!D2228,"-",ESE!G2228)</f>
        <v>ITA-zan VETRI-25</v>
      </c>
      <c r="J2228" t="str">
        <f t="shared" si="69"/>
        <v>687</v>
      </c>
    </row>
    <row r="2229" spans="1:10" ht="12.75" customHeight="1" x14ac:dyDescent="0.3">
      <c r="A2229" s="2">
        <v>2234</v>
      </c>
      <c r="B2229" s="2" t="s">
        <v>1066</v>
      </c>
      <c r="C2229" s="2" t="s">
        <v>8</v>
      </c>
      <c r="D2229" s="2" t="s">
        <v>32</v>
      </c>
      <c r="E2229" s="2" t="s">
        <v>1440</v>
      </c>
      <c r="F2229" s="2">
        <v>30</v>
      </c>
      <c r="G2229" s="3">
        <v>29</v>
      </c>
      <c r="H2229" s="14">
        <f t="shared" si="68"/>
        <v>870</v>
      </c>
      <c r="I2229" t="str">
        <f>CONCATENATE(ESE!C2229,"-",ESE!D2229,"-",ESE!G2229)</f>
        <v>ITA-zan VETRI-29</v>
      </c>
      <c r="J2229" t="str">
        <f t="shared" si="69"/>
        <v>687</v>
      </c>
    </row>
    <row r="2230" spans="1:10" ht="12.75" customHeight="1" x14ac:dyDescent="0.3">
      <c r="A2230" s="2">
        <v>2235</v>
      </c>
      <c r="B2230" s="2" t="s">
        <v>1067</v>
      </c>
      <c r="C2230" s="2" t="s">
        <v>8</v>
      </c>
      <c r="D2230" s="2" t="s">
        <v>176</v>
      </c>
      <c r="E2230" s="2" t="s">
        <v>1440</v>
      </c>
      <c r="F2230" s="2">
        <v>30</v>
      </c>
      <c r="G2230" s="3">
        <v>22</v>
      </c>
      <c r="H2230" s="14">
        <f t="shared" si="68"/>
        <v>660</v>
      </c>
      <c r="I2230" t="str">
        <f>CONCATENATE(ESE!C2230,"-",ESE!D2230,"-",ESE!G2230)</f>
        <v>ITA-mull-22</v>
      </c>
      <c r="J2230" t="str">
        <f t="shared" si="69"/>
        <v>906</v>
      </c>
    </row>
    <row r="2231" spans="1:10" ht="12.75" customHeight="1" x14ac:dyDescent="0.3">
      <c r="A2231" s="2">
        <v>2236</v>
      </c>
      <c r="B2231" s="2" t="s">
        <v>1067</v>
      </c>
      <c r="C2231" s="2" t="s">
        <v>8</v>
      </c>
      <c r="D2231" s="2" t="s">
        <v>176</v>
      </c>
      <c r="E2231" s="2" t="s">
        <v>10</v>
      </c>
      <c r="F2231" s="2">
        <v>0</v>
      </c>
      <c r="G2231" s="3">
        <v>24</v>
      </c>
      <c r="H2231" s="14" t="str">
        <f t="shared" si="68"/>
        <v/>
      </c>
      <c r="I2231" t="str">
        <f>CONCATENATE(ESE!C2231,"-",ESE!D2231,"-",ESE!G2231)</f>
        <v>ITA-mull-24</v>
      </c>
      <c r="J2231" t="str">
        <f t="shared" si="69"/>
        <v>906</v>
      </c>
    </row>
    <row r="2232" spans="1:10" ht="12.75" customHeight="1" x14ac:dyDescent="0.3">
      <c r="A2232" s="2">
        <v>2237</v>
      </c>
      <c r="B2232" s="2" t="s">
        <v>1067</v>
      </c>
      <c r="C2232" s="2" t="s">
        <v>8</v>
      </c>
      <c r="D2232" s="2" t="s">
        <v>176</v>
      </c>
      <c r="E2232" s="2" t="s">
        <v>1440</v>
      </c>
      <c r="F2232" s="2">
        <v>20</v>
      </c>
      <c r="G2232" s="3">
        <v>11</v>
      </c>
      <c r="H2232" s="14">
        <f t="shared" si="68"/>
        <v>220</v>
      </c>
      <c r="I2232" t="str">
        <f>CONCATENATE(ESE!C2232,"-",ESE!D2232,"-",ESE!G2232)</f>
        <v>ITA-mull-11</v>
      </c>
      <c r="J2232" t="str">
        <f t="shared" si="69"/>
        <v>906</v>
      </c>
    </row>
    <row r="2233" spans="1:10" ht="12.75" customHeight="1" x14ac:dyDescent="0.3">
      <c r="A2233" s="2">
        <v>2238</v>
      </c>
      <c r="B2233" s="2" t="s">
        <v>1067</v>
      </c>
      <c r="C2233" s="2" t="s">
        <v>8</v>
      </c>
      <c r="D2233" s="2" t="s">
        <v>176</v>
      </c>
      <c r="E2233" s="2" t="s">
        <v>1440</v>
      </c>
      <c r="F2233" s="2">
        <v>10</v>
      </c>
      <c r="G2233" s="3">
        <v>40</v>
      </c>
      <c r="H2233" s="14">
        <f t="shared" si="68"/>
        <v>400</v>
      </c>
      <c r="I2233" t="str">
        <f>CONCATENATE(ESE!C2233,"-",ESE!D2233,"-",ESE!G2233)</f>
        <v>ITA-mull-40</v>
      </c>
      <c r="J2233" t="str">
        <f t="shared" si="69"/>
        <v>906</v>
      </c>
    </row>
    <row r="2234" spans="1:10" ht="12.75" customHeight="1" x14ac:dyDescent="0.3">
      <c r="A2234" s="2">
        <v>2239</v>
      </c>
      <c r="B2234" s="2" t="s">
        <v>1068</v>
      </c>
      <c r="C2234" s="2" t="s">
        <v>8</v>
      </c>
      <c r="D2234" s="2" t="s">
        <v>50</v>
      </c>
      <c r="E2234" s="2" t="s">
        <v>10</v>
      </c>
      <c r="F2234" s="2">
        <v>0</v>
      </c>
      <c r="G2234" s="3">
        <v>17</v>
      </c>
      <c r="H2234" s="14" t="str">
        <f t="shared" si="68"/>
        <v/>
      </c>
      <c r="I2234" t="str">
        <f>CONCATENATE(ESE!C2234,"-",ESE!D2234,"-",ESE!G2234)</f>
        <v>ITA-zan S.R.L.-17</v>
      </c>
      <c r="J2234" t="str">
        <f t="shared" si="69"/>
        <v>466</v>
      </c>
    </row>
    <row r="2235" spans="1:10" ht="12.75" customHeight="1" x14ac:dyDescent="0.3">
      <c r="A2235" s="2">
        <v>2240</v>
      </c>
      <c r="B2235" s="2" t="s">
        <v>1069</v>
      </c>
      <c r="C2235" s="2" t="s">
        <v>8</v>
      </c>
      <c r="D2235" s="2" t="s">
        <v>71</v>
      </c>
      <c r="E2235" s="2" t="s">
        <v>10</v>
      </c>
      <c r="F2235" s="2">
        <v>0</v>
      </c>
      <c r="G2235" s="3">
        <v>13</v>
      </c>
      <c r="H2235" s="14" t="str">
        <f t="shared" si="68"/>
        <v/>
      </c>
      <c r="I2235" t="str">
        <f>CONCATENATE(ESE!C2235,"-",ESE!D2235,"-",ESE!G2235)</f>
        <v>ITA-lollo SRL-13</v>
      </c>
      <c r="J2235" t="str">
        <f t="shared" si="69"/>
        <v>172</v>
      </c>
    </row>
    <row r="2236" spans="1:10" ht="12.75" customHeight="1" x14ac:dyDescent="0.3">
      <c r="A2236" s="2">
        <v>2241</v>
      </c>
      <c r="B2236" s="2" t="s">
        <v>1069</v>
      </c>
      <c r="C2236" s="2" t="s">
        <v>8</v>
      </c>
      <c r="D2236" s="2" t="s">
        <v>71</v>
      </c>
      <c r="E2236" s="2" t="s">
        <v>1440</v>
      </c>
      <c r="F2236" s="2">
        <v>10</v>
      </c>
      <c r="G2236" s="3">
        <v>35</v>
      </c>
      <c r="H2236" s="14">
        <f t="shared" si="68"/>
        <v>350</v>
      </c>
      <c r="I2236" t="str">
        <f>CONCATENATE(ESE!C2236,"-",ESE!D2236,"-",ESE!G2236)</f>
        <v>ITA-lollo SRL-35</v>
      </c>
      <c r="J2236" t="str">
        <f t="shared" si="69"/>
        <v>172</v>
      </c>
    </row>
    <row r="2237" spans="1:10" ht="12.75" customHeight="1" x14ac:dyDescent="0.3">
      <c r="A2237" s="2">
        <v>2242</v>
      </c>
      <c r="B2237" s="2" t="s">
        <v>1070</v>
      </c>
      <c r="C2237" s="2" t="s">
        <v>8</v>
      </c>
      <c r="D2237" s="2" t="s">
        <v>32</v>
      </c>
      <c r="E2237" s="2" t="s">
        <v>1440</v>
      </c>
      <c r="F2237" s="2">
        <v>10</v>
      </c>
      <c r="G2237" s="3">
        <v>38</v>
      </c>
      <c r="H2237" s="14">
        <f t="shared" si="68"/>
        <v>380</v>
      </c>
      <c r="I2237" t="str">
        <f>CONCATENATE(ESE!C2237,"-",ESE!D2237,"-",ESE!G2237)</f>
        <v>ITA-zan VETRI-38</v>
      </c>
      <c r="J2237" t="str">
        <f t="shared" si="69"/>
        <v>964</v>
      </c>
    </row>
    <row r="2238" spans="1:10" ht="12.75" customHeight="1" x14ac:dyDescent="0.3">
      <c r="A2238" s="2">
        <v>2243</v>
      </c>
      <c r="B2238" s="2" t="s">
        <v>1070</v>
      </c>
      <c r="C2238" s="2" t="s">
        <v>8</v>
      </c>
      <c r="D2238" s="2" t="s">
        <v>32</v>
      </c>
      <c r="E2238" s="2" t="s">
        <v>10</v>
      </c>
      <c r="F2238" s="2">
        <v>0</v>
      </c>
      <c r="G2238" s="3">
        <v>10</v>
      </c>
      <c r="H2238" s="14" t="str">
        <f t="shared" si="68"/>
        <v/>
      </c>
      <c r="I2238" t="str">
        <f>CONCATENATE(ESE!C2238,"-",ESE!D2238,"-",ESE!G2238)</f>
        <v>ITA-zan VETRI-10</v>
      </c>
      <c r="J2238" t="str">
        <f t="shared" si="69"/>
        <v>964</v>
      </c>
    </row>
    <row r="2239" spans="1:10" ht="12.75" customHeight="1" x14ac:dyDescent="0.3">
      <c r="A2239" s="2">
        <v>2244</v>
      </c>
      <c r="B2239" s="2" t="s">
        <v>1071</v>
      </c>
      <c r="C2239" s="2" t="s">
        <v>8</v>
      </c>
      <c r="D2239" s="2" t="s">
        <v>32</v>
      </c>
      <c r="E2239" s="2" t="s">
        <v>10</v>
      </c>
      <c r="F2239" s="2">
        <v>0</v>
      </c>
      <c r="G2239" s="3">
        <v>11</v>
      </c>
      <c r="H2239" s="14" t="str">
        <f t="shared" si="68"/>
        <v/>
      </c>
      <c r="I2239" t="str">
        <f>CONCATENATE(ESE!C2239,"-",ESE!D2239,"-",ESE!G2239)</f>
        <v>ITA-zan VETRI-11</v>
      </c>
      <c r="J2239" t="str">
        <f t="shared" si="69"/>
        <v>229</v>
      </c>
    </row>
    <row r="2240" spans="1:10" ht="12.75" customHeight="1" x14ac:dyDescent="0.3">
      <c r="A2240" s="2">
        <v>2245</v>
      </c>
      <c r="B2240" s="2" t="s">
        <v>1072</v>
      </c>
      <c r="C2240" s="2" t="s">
        <v>13</v>
      </c>
      <c r="D2240" s="2" t="s">
        <v>19</v>
      </c>
      <c r="E2240" s="2" t="s">
        <v>10</v>
      </c>
      <c r="F2240" s="2">
        <v>0</v>
      </c>
      <c r="G2240" s="3">
        <v>23</v>
      </c>
      <c r="H2240" s="14" t="str">
        <f t="shared" si="68"/>
        <v/>
      </c>
      <c r="I2240" t="str">
        <f>CONCATENATE(ESE!C2240,"-",ESE!D2240,"-",ESE!G2240)</f>
        <v>EGY-zan pin assuf S.A.E.-23</v>
      </c>
      <c r="J2240" t="str">
        <f t="shared" si="69"/>
        <v>052</v>
      </c>
    </row>
    <row r="2241" spans="1:10" ht="12.75" customHeight="1" x14ac:dyDescent="0.3">
      <c r="A2241" s="2">
        <v>2246</v>
      </c>
      <c r="B2241" s="2" t="s">
        <v>1072</v>
      </c>
      <c r="C2241" s="2" t="s">
        <v>13</v>
      </c>
      <c r="D2241" s="2" t="s">
        <v>19</v>
      </c>
      <c r="E2241" s="2" t="s">
        <v>1440</v>
      </c>
      <c r="F2241" s="2">
        <v>30</v>
      </c>
      <c r="G2241" s="3">
        <v>13</v>
      </c>
      <c r="H2241" s="14">
        <f t="shared" si="68"/>
        <v>390</v>
      </c>
      <c r="I2241" t="str">
        <f>CONCATENATE(ESE!C2241,"-",ESE!D2241,"-",ESE!G2241)</f>
        <v>EGY-zan pin assuf S.A.E.-13</v>
      </c>
      <c r="J2241" t="str">
        <f t="shared" si="69"/>
        <v>052</v>
      </c>
    </row>
    <row r="2242" spans="1:10" ht="12.75" customHeight="1" x14ac:dyDescent="0.3">
      <c r="A2242" s="2">
        <v>2247</v>
      </c>
      <c r="B2242" s="2" t="s">
        <v>1072</v>
      </c>
      <c r="C2242" s="2" t="s">
        <v>13</v>
      </c>
      <c r="D2242" s="2" t="s">
        <v>19</v>
      </c>
      <c r="E2242" s="2" t="s">
        <v>1440</v>
      </c>
      <c r="F2242" s="2">
        <v>20</v>
      </c>
      <c r="G2242" s="3">
        <v>14</v>
      </c>
      <c r="H2242" s="14">
        <f t="shared" si="68"/>
        <v>280</v>
      </c>
      <c r="I2242" t="str">
        <f>CONCATENATE(ESE!C2242,"-",ESE!D2242,"-",ESE!G2242)</f>
        <v>EGY-zan pin assuf S.A.E.-14</v>
      </c>
      <c r="J2242" t="str">
        <f t="shared" si="69"/>
        <v>052</v>
      </c>
    </row>
    <row r="2243" spans="1:10" ht="12.75" customHeight="1" x14ac:dyDescent="0.3">
      <c r="A2243" s="2">
        <v>2248</v>
      </c>
      <c r="B2243" s="2" t="s">
        <v>1072</v>
      </c>
      <c r="C2243" s="2" t="s">
        <v>13</v>
      </c>
      <c r="D2243" s="2" t="s">
        <v>19</v>
      </c>
      <c r="E2243" s="2" t="s">
        <v>1440</v>
      </c>
      <c r="F2243" s="2">
        <v>10</v>
      </c>
      <c r="G2243" s="3">
        <v>37</v>
      </c>
      <c r="H2243" s="14">
        <f t="shared" ref="H2243:H2306" si="70">IF(F2243=0,"",F2243*G2243)</f>
        <v>370</v>
      </c>
      <c r="I2243" t="str">
        <f>CONCATENATE(ESE!C2243,"-",ESE!D2243,"-",ESE!G2243)</f>
        <v>EGY-zan pin assuf S.A.E.-37</v>
      </c>
      <c r="J2243" t="str">
        <f t="shared" ref="J2243:J2306" si="71">MID(B2243,3,3)</f>
        <v>052</v>
      </c>
    </row>
    <row r="2244" spans="1:10" ht="12.75" customHeight="1" x14ac:dyDescent="0.3">
      <c r="A2244" s="2">
        <v>2249</v>
      </c>
      <c r="B2244" s="2" t="s">
        <v>1073</v>
      </c>
      <c r="C2244" s="2" t="s">
        <v>26</v>
      </c>
      <c r="D2244" s="2" t="s">
        <v>15</v>
      </c>
      <c r="E2244" s="2" t="s">
        <v>1440</v>
      </c>
      <c r="F2244" s="2">
        <v>10</v>
      </c>
      <c r="G2244" s="3">
        <v>12</v>
      </c>
      <c r="H2244" s="14">
        <f t="shared" si="70"/>
        <v>120</v>
      </c>
      <c r="I2244" t="str">
        <f>CONCATENATE(ESE!C2244,"-",ESE!D2244,"-",ESE!G2244)</f>
        <v>NON PRESENTE-EGYPTIAN SAE-12</v>
      </c>
      <c r="J2244" t="str">
        <f t="shared" si="71"/>
        <v>809</v>
      </c>
    </row>
    <row r="2245" spans="1:10" ht="12.75" customHeight="1" x14ac:dyDescent="0.3">
      <c r="A2245" s="2">
        <v>2250</v>
      </c>
      <c r="B2245" s="2" t="s">
        <v>1073</v>
      </c>
      <c r="C2245" s="2" t="s">
        <v>26</v>
      </c>
      <c r="D2245" s="2" t="s">
        <v>15</v>
      </c>
      <c r="E2245" s="2" t="s">
        <v>10</v>
      </c>
      <c r="F2245" s="2">
        <v>0</v>
      </c>
      <c r="G2245" s="3">
        <v>20</v>
      </c>
      <c r="H2245" s="14" t="str">
        <f t="shared" si="70"/>
        <v/>
      </c>
      <c r="I2245" t="str">
        <f>CONCATENATE(ESE!C2245,"-",ESE!D2245,"-",ESE!G2245)</f>
        <v>NON PRESENTE-EGYPTIAN SAE-20</v>
      </c>
      <c r="J2245" t="str">
        <f t="shared" si="71"/>
        <v>809</v>
      </c>
    </row>
    <row r="2246" spans="1:10" ht="12.75" customHeight="1" x14ac:dyDescent="0.3">
      <c r="A2246" s="2">
        <v>2251</v>
      </c>
      <c r="B2246" s="2" t="s">
        <v>1073</v>
      </c>
      <c r="C2246" s="2" t="s">
        <v>26</v>
      </c>
      <c r="D2246" s="2" t="s">
        <v>15</v>
      </c>
      <c r="E2246" s="2" t="s">
        <v>1440</v>
      </c>
      <c r="F2246" s="2">
        <v>30</v>
      </c>
      <c r="G2246" s="3">
        <v>11</v>
      </c>
      <c r="H2246" s="14">
        <f t="shared" si="70"/>
        <v>330</v>
      </c>
      <c r="I2246" t="str">
        <f>CONCATENATE(ESE!C2246,"-",ESE!D2246,"-",ESE!G2246)</f>
        <v>NON PRESENTE-EGYPTIAN SAE-11</v>
      </c>
      <c r="J2246" t="str">
        <f t="shared" si="71"/>
        <v>809</v>
      </c>
    </row>
    <row r="2247" spans="1:10" ht="12.75" customHeight="1" x14ac:dyDescent="0.3">
      <c r="A2247" s="2">
        <v>2252</v>
      </c>
      <c r="B2247" s="2" t="s">
        <v>1074</v>
      </c>
      <c r="C2247" s="2" t="s">
        <v>13</v>
      </c>
      <c r="D2247" s="2" t="s">
        <v>12</v>
      </c>
      <c r="E2247" s="2" t="s">
        <v>1440</v>
      </c>
      <c r="F2247" s="2">
        <v>20</v>
      </c>
      <c r="G2247" s="3">
        <v>23</v>
      </c>
      <c r="H2247" s="14">
        <f t="shared" si="70"/>
        <v>460</v>
      </c>
      <c r="I2247" t="str">
        <f>CONCATENATE(ESE!C2247,"-",ESE!D2247,"-",ESE!G2247)</f>
        <v>EGY-ccc order-23</v>
      </c>
      <c r="J2247" t="str">
        <f t="shared" si="71"/>
        <v>705</v>
      </c>
    </row>
    <row r="2248" spans="1:10" ht="12.75" customHeight="1" x14ac:dyDescent="0.3">
      <c r="A2248" s="2">
        <v>2253</v>
      </c>
      <c r="B2248" s="2" t="s">
        <v>1074</v>
      </c>
      <c r="C2248" s="2" t="s">
        <v>13</v>
      </c>
      <c r="D2248" s="2" t="s">
        <v>12</v>
      </c>
      <c r="E2248" s="2" t="s">
        <v>1440</v>
      </c>
      <c r="F2248" s="2">
        <v>10</v>
      </c>
      <c r="G2248" s="3">
        <v>16</v>
      </c>
      <c r="H2248" s="14">
        <f t="shared" si="70"/>
        <v>160</v>
      </c>
      <c r="I2248" t="str">
        <f>CONCATENATE(ESE!C2248,"-",ESE!D2248,"-",ESE!G2248)</f>
        <v>EGY-ccc order-16</v>
      </c>
      <c r="J2248" t="str">
        <f t="shared" si="71"/>
        <v>705</v>
      </c>
    </row>
    <row r="2249" spans="1:10" ht="12.75" customHeight="1" x14ac:dyDescent="0.3">
      <c r="A2249" s="2">
        <v>2254</v>
      </c>
      <c r="B2249" s="2" t="s">
        <v>1074</v>
      </c>
      <c r="C2249" s="2" t="s">
        <v>13</v>
      </c>
      <c r="D2249" s="2" t="s">
        <v>12</v>
      </c>
      <c r="E2249" s="2" t="s">
        <v>1440</v>
      </c>
      <c r="F2249" s="2">
        <v>30</v>
      </c>
      <c r="G2249" s="3">
        <v>14</v>
      </c>
      <c r="H2249" s="14">
        <f t="shared" si="70"/>
        <v>420</v>
      </c>
      <c r="I2249" t="str">
        <f>CONCATENATE(ESE!C2249,"-",ESE!D2249,"-",ESE!G2249)</f>
        <v>EGY-ccc order-14</v>
      </c>
      <c r="J2249" t="str">
        <f t="shared" si="71"/>
        <v>705</v>
      </c>
    </row>
    <row r="2250" spans="1:10" ht="12.75" customHeight="1" x14ac:dyDescent="0.3">
      <c r="A2250" s="2">
        <v>2255</v>
      </c>
      <c r="B2250" s="2" t="s">
        <v>1074</v>
      </c>
      <c r="C2250" s="2" t="s">
        <v>13</v>
      </c>
      <c r="D2250" s="2" t="s">
        <v>12</v>
      </c>
      <c r="E2250" s="2" t="s">
        <v>10</v>
      </c>
      <c r="F2250" s="2">
        <v>0</v>
      </c>
      <c r="G2250" s="3">
        <v>18</v>
      </c>
      <c r="H2250" s="14" t="str">
        <f t="shared" si="70"/>
        <v/>
      </c>
      <c r="I2250" t="str">
        <f>CONCATENATE(ESE!C2250,"-",ESE!D2250,"-",ESE!G2250)</f>
        <v>EGY-ccc order-18</v>
      </c>
      <c r="J2250" t="str">
        <f t="shared" si="71"/>
        <v>705</v>
      </c>
    </row>
    <row r="2251" spans="1:10" ht="12.75" customHeight="1" x14ac:dyDescent="0.3">
      <c r="A2251" s="2">
        <v>2256</v>
      </c>
      <c r="B2251" s="2" t="s">
        <v>1075</v>
      </c>
      <c r="C2251" s="2" t="s">
        <v>8</v>
      </c>
      <c r="D2251" s="2" t="s">
        <v>71</v>
      </c>
      <c r="E2251" s="2" t="s">
        <v>10</v>
      </c>
      <c r="F2251" s="2">
        <v>0</v>
      </c>
      <c r="G2251" s="3">
        <v>25</v>
      </c>
      <c r="H2251" s="14" t="str">
        <f t="shared" si="70"/>
        <v/>
      </c>
      <c r="I2251" t="str">
        <f>CONCATENATE(ESE!C2251,"-",ESE!D2251,"-",ESE!G2251)</f>
        <v>ITA-lollo SRL-25</v>
      </c>
      <c r="J2251" t="str">
        <f t="shared" si="71"/>
        <v>542</v>
      </c>
    </row>
    <row r="2252" spans="1:10" ht="12.75" customHeight="1" x14ac:dyDescent="0.3">
      <c r="A2252" s="2">
        <v>2257</v>
      </c>
      <c r="B2252" s="2" t="s">
        <v>1075</v>
      </c>
      <c r="C2252" s="2" t="s">
        <v>8</v>
      </c>
      <c r="D2252" s="2" t="s">
        <v>71</v>
      </c>
      <c r="E2252" s="2" t="s">
        <v>1440</v>
      </c>
      <c r="F2252" s="2">
        <v>20</v>
      </c>
      <c r="G2252" s="3">
        <v>29</v>
      </c>
      <c r="H2252" s="14">
        <f t="shared" si="70"/>
        <v>580</v>
      </c>
      <c r="I2252" t="str">
        <f>CONCATENATE(ESE!C2252,"-",ESE!D2252,"-",ESE!G2252)</f>
        <v>ITA-lollo SRL-29</v>
      </c>
      <c r="J2252" t="str">
        <f t="shared" si="71"/>
        <v>542</v>
      </c>
    </row>
    <row r="2253" spans="1:10" ht="12.75" customHeight="1" x14ac:dyDescent="0.3">
      <c r="A2253" s="2">
        <v>2258</v>
      </c>
      <c r="B2253" s="2" t="s">
        <v>1076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14" t="str">
        <f t="shared" si="70"/>
        <v/>
      </c>
      <c r="I2253" t="str">
        <f>CONCATENATE(ESE!C2253,"-",ESE!D2253,"-",ESE!G2253)</f>
        <v>ITA-SG-24</v>
      </c>
      <c r="J2253" t="str">
        <f t="shared" si="71"/>
        <v>200</v>
      </c>
    </row>
    <row r="2254" spans="1:10" ht="12.75" customHeight="1" x14ac:dyDescent="0.3">
      <c r="A2254" s="2">
        <v>2259</v>
      </c>
      <c r="B2254" s="2" t="s">
        <v>1076</v>
      </c>
      <c r="C2254" s="2" t="s">
        <v>8</v>
      </c>
      <c r="D2254" s="2" t="s">
        <v>9</v>
      </c>
      <c r="E2254" s="2" t="s">
        <v>1440</v>
      </c>
      <c r="F2254" s="2">
        <v>10</v>
      </c>
      <c r="G2254" s="3">
        <v>24</v>
      </c>
      <c r="H2254" s="14">
        <f t="shared" si="70"/>
        <v>240</v>
      </c>
      <c r="I2254" t="str">
        <f>CONCATENATE(ESE!C2254,"-",ESE!D2254,"-",ESE!G2254)</f>
        <v>ITA-SG-24</v>
      </c>
      <c r="J2254" t="str">
        <f t="shared" si="71"/>
        <v>200</v>
      </c>
    </row>
    <row r="2255" spans="1:10" ht="12.75" customHeight="1" x14ac:dyDescent="0.3">
      <c r="A2255" s="2">
        <v>2260</v>
      </c>
      <c r="B2255" s="2" t="s">
        <v>1076</v>
      </c>
      <c r="C2255" s="2" t="s">
        <v>8</v>
      </c>
      <c r="D2255" s="2" t="s">
        <v>9</v>
      </c>
      <c r="E2255" s="2" t="s">
        <v>1440</v>
      </c>
      <c r="F2255" s="2">
        <v>30</v>
      </c>
      <c r="G2255" s="3">
        <v>28</v>
      </c>
      <c r="H2255" s="14">
        <f t="shared" si="70"/>
        <v>840</v>
      </c>
      <c r="I2255" t="str">
        <f>CONCATENATE(ESE!C2255,"-",ESE!D2255,"-",ESE!G2255)</f>
        <v>ITA-SG-28</v>
      </c>
      <c r="J2255" t="str">
        <f t="shared" si="71"/>
        <v>200</v>
      </c>
    </row>
    <row r="2256" spans="1:10" ht="12.75" customHeight="1" x14ac:dyDescent="0.3">
      <c r="A2256" s="2">
        <v>2261</v>
      </c>
      <c r="B2256" s="2" t="s">
        <v>1077</v>
      </c>
      <c r="C2256" s="2" t="s">
        <v>8</v>
      </c>
      <c r="D2256" s="2" t="s">
        <v>43</v>
      </c>
      <c r="E2256" s="2" t="s">
        <v>10</v>
      </c>
      <c r="F2256" s="2">
        <v>0</v>
      </c>
      <c r="G2256" s="3">
        <v>25</v>
      </c>
      <c r="H2256" s="14" t="str">
        <f t="shared" si="70"/>
        <v/>
      </c>
      <c r="I2256" t="str">
        <f>CONCATENATE(ESE!C2256,"-",ESE!D2256,"-",ESE!G2256)</f>
        <v>ITA-zan pin SPA-25</v>
      </c>
      <c r="J2256" t="str">
        <f t="shared" si="71"/>
        <v>252</v>
      </c>
    </row>
    <row r="2257" spans="1:10" ht="12.75" customHeight="1" x14ac:dyDescent="0.3">
      <c r="A2257" s="2">
        <v>2262</v>
      </c>
      <c r="B2257" s="2" t="s">
        <v>1078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14" t="str">
        <f t="shared" si="70"/>
        <v/>
      </c>
      <c r="I2257" t="str">
        <f>CONCATENATE(ESE!C2257,"-",ESE!D2257,"-",ESE!G2257)</f>
        <v>ITA-SG-33</v>
      </c>
      <c r="J2257" t="str">
        <f t="shared" si="71"/>
        <v>255</v>
      </c>
    </row>
    <row r="2258" spans="1:10" ht="12.75" customHeight="1" x14ac:dyDescent="0.3">
      <c r="A2258" s="2">
        <v>2263</v>
      </c>
      <c r="B2258" s="2" t="s">
        <v>1079</v>
      </c>
      <c r="C2258" s="2" t="s">
        <v>8</v>
      </c>
      <c r="D2258" s="2" t="s">
        <v>32</v>
      </c>
      <c r="E2258" s="2" t="s">
        <v>10</v>
      </c>
      <c r="F2258" s="2">
        <v>0</v>
      </c>
      <c r="G2258" s="3">
        <v>33</v>
      </c>
      <c r="H2258" s="14" t="str">
        <f t="shared" si="70"/>
        <v/>
      </c>
      <c r="I2258" t="str">
        <f>CONCATENATE(ESE!C2258,"-",ESE!D2258,"-",ESE!G2258)</f>
        <v>ITA-zan VETRI-33</v>
      </c>
      <c r="J2258" t="str">
        <f t="shared" si="71"/>
        <v>524</v>
      </c>
    </row>
    <row r="2259" spans="1:10" ht="12.75" customHeight="1" x14ac:dyDescent="0.3">
      <c r="A2259" s="2">
        <v>2264</v>
      </c>
      <c r="B2259" s="2" t="s">
        <v>1079</v>
      </c>
      <c r="C2259" s="2" t="s">
        <v>8</v>
      </c>
      <c r="D2259" s="2" t="s">
        <v>32</v>
      </c>
      <c r="E2259" s="2" t="s">
        <v>1440</v>
      </c>
      <c r="F2259" s="2">
        <v>30</v>
      </c>
      <c r="G2259" s="3">
        <v>15</v>
      </c>
      <c r="H2259" s="14">
        <f t="shared" si="70"/>
        <v>450</v>
      </c>
      <c r="I2259" t="str">
        <f>CONCATENATE(ESE!C2259,"-",ESE!D2259,"-",ESE!G2259)</f>
        <v>ITA-zan VETRI-15</v>
      </c>
      <c r="J2259" t="str">
        <f t="shared" si="71"/>
        <v>524</v>
      </c>
    </row>
    <row r="2260" spans="1:10" ht="12.75" customHeight="1" x14ac:dyDescent="0.3">
      <c r="A2260" s="2">
        <v>2265</v>
      </c>
      <c r="B2260" s="2" t="s">
        <v>1079</v>
      </c>
      <c r="C2260" s="2" t="s">
        <v>8</v>
      </c>
      <c r="D2260" s="2" t="s">
        <v>32</v>
      </c>
      <c r="E2260" s="2" t="s">
        <v>1440</v>
      </c>
      <c r="F2260" s="2">
        <v>10</v>
      </c>
      <c r="G2260" s="3">
        <v>40</v>
      </c>
      <c r="H2260" s="14">
        <f t="shared" si="70"/>
        <v>400</v>
      </c>
      <c r="I2260" t="str">
        <f>CONCATENATE(ESE!C2260,"-",ESE!D2260,"-",ESE!G2260)</f>
        <v>ITA-zan VETRI-40</v>
      </c>
      <c r="J2260" t="str">
        <f t="shared" si="71"/>
        <v>524</v>
      </c>
    </row>
    <row r="2261" spans="1:10" ht="12.75" customHeight="1" x14ac:dyDescent="0.3">
      <c r="A2261" s="2">
        <v>2266</v>
      </c>
      <c r="B2261" s="2" t="s">
        <v>1080</v>
      </c>
      <c r="C2261" s="2" t="s">
        <v>8</v>
      </c>
      <c r="D2261" s="2" t="s">
        <v>9</v>
      </c>
      <c r="E2261" s="2" t="s">
        <v>1440</v>
      </c>
      <c r="F2261" s="2">
        <v>10</v>
      </c>
      <c r="G2261" s="3">
        <v>11</v>
      </c>
      <c r="H2261" s="14">
        <f t="shared" si="70"/>
        <v>110</v>
      </c>
      <c r="I2261" t="str">
        <f>CONCATENATE(ESE!C2261,"-",ESE!D2261,"-",ESE!G2261)</f>
        <v>ITA-SG-11</v>
      </c>
      <c r="J2261" t="str">
        <f t="shared" si="71"/>
        <v>781</v>
      </c>
    </row>
    <row r="2262" spans="1:10" ht="12.75" customHeight="1" x14ac:dyDescent="0.3">
      <c r="A2262" s="2">
        <v>2267</v>
      </c>
      <c r="B2262" s="2" t="s">
        <v>1080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14" t="str">
        <f t="shared" si="70"/>
        <v/>
      </c>
      <c r="I2262" t="str">
        <f>CONCATENATE(ESE!C2262,"-",ESE!D2262,"-",ESE!G2262)</f>
        <v>ITA-SG-19</v>
      </c>
      <c r="J2262" t="str">
        <f t="shared" si="71"/>
        <v>781</v>
      </c>
    </row>
    <row r="2263" spans="1:10" ht="12.75" customHeight="1" x14ac:dyDescent="0.3">
      <c r="A2263" s="2">
        <v>2268</v>
      </c>
      <c r="B2263" s="2" t="s">
        <v>1081</v>
      </c>
      <c r="C2263" s="2" t="s">
        <v>8</v>
      </c>
      <c r="D2263" s="2" t="s">
        <v>43</v>
      </c>
      <c r="E2263" s="2" t="s">
        <v>1440</v>
      </c>
      <c r="F2263" s="2">
        <v>10</v>
      </c>
      <c r="G2263" s="3">
        <v>35</v>
      </c>
      <c r="H2263" s="14">
        <f t="shared" si="70"/>
        <v>350</v>
      </c>
      <c r="I2263" t="str">
        <f>CONCATENATE(ESE!C2263,"-",ESE!D2263,"-",ESE!G2263)</f>
        <v>ITA-zan pin SPA-35</v>
      </c>
      <c r="J2263" t="str">
        <f t="shared" si="71"/>
        <v>021</v>
      </c>
    </row>
    <row r="2264" spans="1:10" ht="12.75" customHeight="1" x14ac:dyDescent="0.3">
      <c r="A2264" s="2">
        <v>2269</v>
      </c>
      <c r="B2264" s="2" t="s">
        <v>1081</v>
      </c>
      <c r="C2264" s="2" t="s">
        <v>8</v>
      </c>
      <c r="D2264" s="2" t="s">
        <v>43</v>
      </c>
      <c r="E2264" s="2" t="s">
        <v>10</v>
      </c>
      <c r="F2264" s="2">
        <v>0</v>
      </c>
      <c r="G2264" s="3">
        <v>23</v>
      </c>
      <c r="H2264" s="14" t="str">
        <f t="shared" si="70"/>
        <v/>
      </c>
      <c r="I2264" t="str">
        <f>CONCATENATE(ESE!C2264,"-",ESE!D2264,"-",ESE!G2264)</f>
        <v>ITA-zan pin SPA-23</v>
      </c>
      <c r="J2264" t="str">
        <f t="shared" si="71"/>
        <v>021</v>
      </c>
    </row>
    <row r="2265" spans="1:10" ht="12.75" customHeight="1" x14ac:dyDescent="0.3">
      <c r="A2265" s="2">
        <v>2270</v>
      </c>
      <c r="B2265" s="2" t="s">
        <v>1081</v>
      </c>
      <c r="C2265" s="2" t="s">
        <v>8</v>
      </c>
      <c r="D2265" s="2" t="s">
        <v>43</v>
      </c>
      <c r="E2265" s="2" t="s">
        <v>1440</v>
      </c>
      <c r="F2265" s="2">
        <v>30</v>
      </c>
      <c r="G2265" s="3">
        <v>24</v>
      </c>
      <c r="H2265" s="14">
        <f t="shared" si="70"/>
        <v>720</v>
      </c>
      <c r="I2265" t="str">
        <f>CONCATENATE(ESE!C2265,"-",ESE!D2265,"-",ESE!G2265)</f>
        <v>ITA-zan pin SPA-24</v>
      </c>
      <c r="J2265" t="str">
        <f t="shared" si="71"/>
        <v>021</v>
      </c>
    </row>
    <row r="2266" spans="1:10" ht="12.75" customHeight="1" x14ac:dyDescent="0.3">
      <c r="A2266" s="2">
        <v>2271</v>
      </c>
      <c r="B2266" s="2" t="s">
        <v>1082</v>
      </c>
      <c r="C2266" s="2" t="s">
        <v>8</v>
      </c>
      <c r="D2266" s="2" t="s">
        <v>43</v>
      </c>
      <c r="E2266" s="2" t="s">
        <v>1440</v>
      </c>
      <c r="F2266" s="2">
        <v>30</v>
      </c>
      <c r="G2266" s="3">
        <v>20</v>
      </c>
      <c r="H2266" s="14">
        <f t="shared" si="70"/>
        <v>600</v>
      </c>
      <c r="I2266" t="str">
        <f>CONCATENATE(ESE!C2266,"-",ESE!D2266,"-",ESE!G2266)</f>
        <v>ITA-zan pin SPA-20</v>
      </c>
      <c r="J2266" t="str">
        <f t="shared" si="71"/>
        <v>087</v>
      </c>
    </row>
    <row r="2267" spans="1:10" ht="12.75" customHeight="1" x14ac:dyDescent="0.3">
      <c r="A2267" s="2">
        <v>2272</v>
      </c>
      <c r="B2267" s="2" t="s">
        <v>1082</v>
      </c>
      <c r="C2267" s="2" t="s">
        <v>8</v>
      </c>
      <c r="D2267" s="2" t="s">
        <v>43</v>
      </c>
      <c r="E2267" s="2" t="s">
        <v>1440</v>
      </c>
      <c r="F2267" s="2">
        <v>10</v>
      </c>
      <c r="G2267" s="3">
        <v>36</v>
      </c>
      <c r="H2267" s="14">
        <f t="shared" si="70"/>
        <v>360</v>
      </c>
      <c r="I2267" t="str">
        <f>CONCATENATE(ESE!C2267,"-",ESE!D2267,"-",ESE!G2267)</f>
        <v>ITA-zan pin SPA-36</v>
      </c>
      <c r="J2267" t="str">
        <f t="shared" si="71"/>
        <v>087</v>
      </c>
    </row>
    <row r="2268" spans="1:10" ht="12.75" customHeight="1" x14ac:dyDescent="0.3">
      <c r="A2268" s="2">
        <v>2273</v>
      </c>
      <c r="B2268" s="2" t="s">
        <v>1082</v>
      </c>
      <c r="C2268" s="2" t="s">
        <v>8</v>
      </c>
      <c r="D2268" s="2" t="s">
        <v>43</v>
      </c>
      <c r="E2268" s="2" t="s">
        <v>10</v>
      </c>
      <c r="F2268" s="2">
        <v>0</v>
      </c>
      <c r="G2268" s="3">
        <v>11</v>
      </c>
      <c r="H2268" s="14" t="str">
        <f t="shared" si="70"/>
        <v/>
      </c>
      <c r="I2268" t="str">
        <f>CONCATENATE(ESE!C2268,"-",ESE!D2268,"-",ESE!G2268)</f>
        <v>ITA-zan pin SPA-11</v>
      </c>
      <c r="J2268" t="str">
        <f t="shared" si="71"/>
        <v>087</v>
      </c>
    </row>
    <row r="2269" spans="1:10" ht="12.75" customHeight="1" x14ac:dyDescent="0.3">
      <c r="A2269" s="2">
        <v>2274</v>
      </c>
      <c r="B2269" s="2" t="s">
        <v>1083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14" t="str">
        <f t="shared" si="70"/>
        <v/>
      </c>
      <c r="I2269" t="str">
        <f>CONCATENATE(ESE!C2269,"-",ESE!D2269,"-",ESE!G2269)</f>
        <v>ITA-SG-38</v>
      </c>
      <c r="J2269" t="str">
        <f t="shared" si="71"/>
        <v>687</v>
      </c>
    </row>
    <row r="2270" spans="1:10" ht="12.75" customHeight="1" x14ac:dyDescent="0.3">
      <c r="A2270" s="2">
        <v>2275</v>
      </c>
      <c r="B2270" s="2" t="s">
        <v>1083</v>
      </c>
      <c r="C2270" s="2" t="s">
        <v>8</v>
      </c>
      <c r="D2270" s="2" t="s">
        <v>9</v>
      </c>
      <c r="E2270" s="2" t="s">
        <v>1440</v>
      </c>
      <c r="F2270" s="2">
        <v>10</v>
      </c>
      <c r="G2270" s="3">
        <v>33</v>
      </c>
      <c r="H2270" s="14">
        <f t="shared" si="70"/>
        <v>330</v>
      </c>
      <c r="I2270" t="str">
        <f>CONCATENATE(ESE!C2270,"-",ESE!D2270,"-",ESE!G2270)</f>
        <v>ITA-SG-33</v>
      </c>
      <c r="J2270" t="str">
        <f t="shared" si="71"/>
        <v>687</v>
      </c>
    </row>
    <row r="2271" spans="1:10" ht="12.75" customHeight="1" x14ac:dyDescent="0.3">
      <c r="A2271" s="2">
        <v>2276</v>
      </c>
      <c r="B2271" s="2" t="s">
        <v>1084</v>
      </c>
      <c r="C2271" s="2" t="s">
        <v>8</v>
      </c>
      <c r="D2271" s="2" t="s">
        <v>9</v>
      </c>
      <c r="E2271" s="2" t="s">
        <v>1440</v>
      </c>
      <c r="F2271" s="2">
        <v>30</v>
      </c>
      <c r="G2271" s="3">
        <v>19</v>
      </c>
      <c r="H2271" s="14">
        <f t="shared" si="70"/>
        <v>570</v>
      </c>
      <c r="I2271" t="str">
        <f>CONCATENATE(ESE!C2271,"-",ESE!D2271,"-",ESE!G2271)</f>
        <v>ITA-SG-19</v>
      </c>
      <c r="J2271" t="str">
        <f t="shared" si="71"/>
        <v>882</v>
      </c>
    </row>
    <row r="2272" spans="1:10" ht="12.75" customHeight="1" x14ac:dyDescent="0.3">
      <c r="A2272" s="2">
        <v>2277</v>
      </c>
      <c r="B2272" s="2" t="s">
        <v>1084</v>
      </c>
      <c r="C2272" s="2" t="s">
        <v>8</v>
      </c>
      <c r="D2272" s="2" t="s">
        <v>9</v>
      </c>
      <c r="E2272" s="2" t="s">
        <v>1440</v>
      </c>
      <c r="F2272" s="2">
        <v>10</v>
      </c>
      <c r="G2272" s="3">
        <v>35</v>
      </c>
      <c r="H2272" s="14">
        <f t="shared" si="70"/>
        <v>350</v>
      </c>
      <c r="I2272" t="str">
        <f>CONCATENATE(ESE!C2272,"-",ESE!D2272,"-",ESE!G2272)</f>
        <v>ITA-SG-35</v>
      </c>
      <c r="J2272" t="str">
        <f t="shared" si="71"/>
        <v>882</v>
      </c>
    </row>
    <row r="2273" spans="1:10" ht="12.75" customHeight="1" x14ac:dyDescent="0.3">
      <c r="A2273" s="2">
        <v>2278</v>
      </c>
      <c r="B2273" s="2" t="s">
        <v>1084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14" t="str">
        <f t="shared" si="70"/>
        <v/>
      </c>
      <c r="I2273" t="str">
        <f>CONCATENATE(ESE!C2273,"-",ESE!D2273,"-",ESE!G2273)</f>
        <v>ITA-SG-20</v>
      </c>
      <c r="J2273" t="str">
        <f t="shared" si="71"/>
        <v>882</v>
      </c>
    </row>
    <row r="2274" spans="1:10" ht="12.75" customHeight="1" x14ac:dyDescent="0.3">
      <c r="A2274" s="2">
        <v>2279</v>
      </c>
      <c r="B2274" s="2" t="s">
        <v>1085</v>
      </c>
      <c r="C2274" s="2" t="s">
        <v>13</v>
      </c>
      <c r="D2274" s="2" t="s">
        <v>19</v>
      </c>
      <c r="E2274" s="2" t="s">
        <v>10</v>
      </c>
      <c r="F2274" s="2">
        <v>0</v>
      </c>
      <c r="G2274" s="3">
        <v>12</v>
      </c>
      <c r="H2274" s="14" t="str">
        <f t="shared" si="70"/>
        <v/>
      </c>
      <c r="I2274" t="str">
        <f>CONCATENATE(ESE!C2274,"-",ESE!D2274,"-",ESE!G2274)</f>
        <v>EGY-zan pin assuf S.A.E.-12</v>
      </c>
      <c r="J2274" t="str">
        <f t="shared" si="71"/>
        <v>331</v>
      </c>
    </row>
    <row r="2275" spans="1:10" ht="12.75" customHeight="1" x14ac:dyDescent="0.3">
      <c r="A2275" s="2">
        <v>2280</v>
      </c>
      <c r="B2275" s="2" t="s">
        <v>1085</v>
      </c>
      <c r="C2275" s="2" t="s">
        <v>13</v>
      </c>
      <c r="D2275" s="2" t="s">
        <v>19</v>
      </c>
      <c r="E2275" s="2" t="s">
        <v>1440</v>
      </c>
      <c r="F2275" s="2">
        <v>10</v>
      </c>
      <c r="G2275" s="3">
        <v>37</v>
      </c>
      <c r="H2275" s="14">
        <f t="shared" si="70"/>
        <v>370</v>
      </c>
      <c r="I2275" t="str">
        <f>CONCATENATE(ESE!C2275,"-",ESE!D2275,"-",ESE!G2275)</f>
        <v>EGY-zan pin assuf S.A.E.-37</v>
      </c>
      <c r="J2275" t="str">
        <f t="shared" si="71"/>
        <v>331</v>
      </c>
    </row>
    <row r="2276" spans="1:10" ht="12.75" customHeight="1" x14ac:dyDescent="0.3">
      <c r="A2276" s="2">
        <v>2281</v>
      </c>
      <c r="B2276" s="2" t="s">
        <v>1085</v>
      </c>
      <c r="C2276" s="2" t="s">
        <v>13</v>
      </c>
      <c r="D2276" s="2" t="s">
        <v>19</v>
      </c>
      <c r="E2276" s="2" t="s">
        <v>1440</v>
      </c>
      <c r="F2276" s="2">
        <v>20</v>
      </c>
      <c r="G2276" s="3">
        <v>36</v>
      </c>
      <c r="H2276" s="14">
        <f t="shared" si="70"/>
        <v>720</v>
      </c>
      <c r="I2276" t="str">
        <f>CONCATENATE(ESE!C2276,"-",ESE!D2276,"-",ESE!G2276)</f>
        <v>EGY-zan pin assuf S.A.E.-36</v>
      </c>
      <c r="J2276" t="str">
        <f t="shared" si="71"/>
        <v>331</v>
      </c>
    </row>
    <row r="2277" spans="1:10" ht="12.75" customHeight="1" x14ac:dyDescent="0.3">
      <c r="A2277" s="2">
        <v>2282</v>
      </c>
      <c r="B2277" s="2" t="s">
        <v>1085</v>
      </c>
      <c r="C2277" s="2" t="s">
        <v>13</v>
      </c>
      <c r="D2277" s="2" t="s">
        <v>19</v>
      </c>
      <c r="E2277" s="2" t="s">
        <v>1440</v>
      </c>
      <c r="F2277" s="2">
        <v>30</v>
      </c>
      <c r="G2277" s="3">
        <v>30</v>
      </c>
      <c r="H2277" s="14">
        <f t="shared" si="70"/>
        <v>900</v>
      </c>
      <c r="I2277" t="str">
        <f>CONCATENATE(ESE!C2277,"-",ESE!D2277,"-",ESE!G2277)</f>
        <v>EGY-zan pin assuf S.A.E.-30</v>
      </c>
      <c r="J2277" t="str">
        <f t="shared" si="71"/>
        <v>331</v>
      </c>
    </row>
    <row r="2278" spans="1:10" ht="12.75" customHeight="1" x14ac:dyDescent="0.3">
      <c r="A2278" s="2">
        <v>2283</v>
      </c>
      <c r="B2278" s="2" t="s">
        <v>1086</v>
      </c>
      <c r="C2278" s="2" t="s">
        <v>8</v>
      </c>
      <c r="D2278" s="2" t="s">
        <v>43</v>
      </c>
      <c r="E2278" s="2" t="s">
        <v>10</v>
      </c>
      <c r="F2278" s="2">
        <v>0</v>
      </c>
      <c r="G2278" s="3">
        <v>10</v>
      </c>
      <c r="H2278" s="14" t="str">
        <f t="shared" si="70"/>
        <v/>
      </c>
      <c r="I2278" t="str">
        <f>CONCATENATE(ESE!C2278,"-",ESE!D2278,"-",ESE!G2278)</f>
        <v>ITA-zan pin SPA-10</v>
      </c>
      <c r="J2278" t="str">
        <f t="shared" si="71"/>
        <v>831</v>
      </c>
    </row>
    <row r="2279" spans="1:10" ht="12.75" customHeight="1" x14ac:dyDescent="0.3">
      <c r="A2279" s="2">
        <v>2284</v>
      </c>
      <c r="B2279" s="2" t="s">
        <v>1087</v>
      </c>
      <c r="C2279" s="2" t="s">
        <v>13</v>
      </c>
      <c r="D2279" s="2" t="s">
        <v>19</v>
      </c>
      <c r="E2279" s="2" t="s">
        <v>1440</v>
      </c>
      <c r="F2279" s="2">
        <v>10</v>
      </c>
      <c r="G2279" s="3">
        <v>27</v>
      </c>
      <c r="H2279" s="14">
        <f t="shared" si="70"/>
        <v>270</v>
      </c>
      <c r="I2279" t="str">
        <f>CONCATENATE(ESE!C2279,"-",ESE!D2279,"-",ESE!G2279)</f>
        <v>EGY-zan pin assuf S.A.E.-27</v>
      </c>
      <c r="J2279" t="str">
        <f t="shared" si="71"/>
        <v>940</v>
      </c>
    </row>
    <row r="2280" spans="1:10" ht="12.75" customHeight="1" x14ac:dyDescent="0.3">
      <c r="A2280" s="2">
        <v>2285</v>
      </c>
      <c r="B2280" s="2" t="s">
        <v>1087</v>
      </c>
      <c r="C2280" s="2" t="s">
        <v>13</v>
      </c>
      <c r="D2280" s="2" t="s">
        <v>19</v>
      </c>
      <c r="E2280" s="2" t="s">
        <v>10</v>
      </c>
      <c r="F2280" s="2">
        <v>0</v>
      </c>
      <c r="G2280" s="3">
        <v>31</v>
      </c>
      <c r="H2280" s="14" t="str">
        <f t="shared" si="70"/>
        <v/>
      </c>
      <c r="I2280" t="str">
        <f>CONCATENATE(ESE!C2280,"-",ESE!D2280,"-",ESE!G2280)</f>
        <v>EGY-zan pin assuf S.A.E.-31</v>
      </c>
      <c r="J2280" t="str">
        <f t="shared" si="71"/>
        <v>940</v>
      </c>
    </row>
    <row r="2281" spans="1:10" ht="12.75" customHeight="1" x14ac:dyDescent="0.3">
      <c r="A2281" s="2">
        <v>2286</v>
      </c>
      <c r="B2281" s="2" t="s">
        <v>1087</v>
      </c>
      <c r="C2281" s="2" t="s">
        <v>13</v>
      </c>
      <c r="D2281" s="2" t="s">
        <v>19</v>
      </c>
      <c r="E2281" s="2" t="s">
        <v>1440</v>
      </c>
      <c r="F2281" s="2">
        <v>30</v>
      </c>
      <c r="G2281" s="3">
        <v>23</v>
      </c>
      <c r="H2281" s="14">
        <f t="shared" si="70"/>
        <v>690</v>
      </c>
      <c r="I2281" t="str">
        <f>CONCATENATE(ESE!C2281,"-",ESE!D2281,"-",ESE!G2281)</f>
        <v>EGY-zan pin assuf S.A.E.-23</v>
      </c>
      <c r="J2281" t="str">
        <f t="shared" si="71"/>
        <v>940</v>
      </c>
    </row>
    <row r="2282" spans="1:10" ht="12.75" customHeight="1" x14ac:dyDescent="0.3">
      <c r="A2282" s="2">
        <v>2287</v>
      </c>
      <c r="B2282" s="2" t="s">
        <v>1088</v>
      </c>
      <c r="C2282" s="2" t="s">
        <v>13</v>
      </c>
      <c r="D2282" s="2" t="s">
        <v>19</v>
      </c>
      <c r="E2282" s="2" t="s">
        <v>1440</v>
      </c>
      <c r="F2282" s="2">
        <v>10</v>
      </c>
      <c r="G2282" s="3">
        <v>39</v>
      </c>
      <c r="H2282" s="14">
        <f t="shared" si="70"/>
        <v>390</v>
      </c>
      <c r="I2282" t="str">
        <f>CONCATENATE(ESE!C2282,"-",ESE!D2282,"-",ESE!G2282)</f>
        <v>EGY-zan pin assuf S.A.E.-39</v>
      </c>
      <c r="J2282" t="str">
        <f t="shared" si="71"/>
        <v>644</v>
      </c>
    </row>
    <row r="2283" spans="1:10" ht="12.75" customHeight="1" x14ac:dyDescent="0.3">
      <c r="A2283" s="2">
        <v>2288</v>
      </c>
      <c r="B2283" s="2" t="s">
        <v>1088</v>
      </c>
      <c r="C2283" s="2" t="s">
        <v>13</v>
      </c>
      <c r="D2283" s="2" t="s">
        <v>19</v>
      </c>
      <c r="E2283" s="2" t="s">
        <v>1440</v>
      </c>
      <c r="F2283" s="2">
        <v>20</v>
      </c>
      <c r="G2283" s="3">
        <v>32</v>
      </c>
      <c r="H2283" s="14">
        <f t="shared" si="70"/>
        <v>640</v>
      </c>
      <c r="I2283" t="str">
        <f>CONCATENATE(ESE!C2283,"-",ESE!D2283,"-",ESE!G2283)</f>
        <v>EGY-zan pin assuf S.A.E.-32</v>
      </c>
      <c r="J2283" t="str">
        <f t="shared" si="71"/>
        <v>644</v>
      </c>
    </row>
    <row r="2284" spans="1:10" ht="12.75" customHeight="1" x14ac:dyDescent="0.3">
      <c r="A2284" s="2">
        <v>2289</v>
      </c>
      <c r="B2284" s="2" t="s">
        <v>1088</v>
      </c>
      <c r="C2284" s="2" t="s">
        <v>13</v>
      </c>
      <c r="D2284" s="2" t="s">
        <v>19</v>
      </c>
      <c r="E2284" s="2" t="s">
        <v>10</v>
      </c>
      <c r="F2284" s="2">
        <v>0</v>
      </c>
      <c r="G2284" s="3">
        <v>35</v>
      </c>
      <c r="H2284" s="14" t="str">
        <f t="shared" si="70"/>
        <v/>
      </c>
      <c r="I2284" t="str">
        <f>CONCATENATE(ESE!C2284,"-",ESE!D2284,"-",ESE!G2284)</f>
        <v>EGY-zan pin assuf S.A.E.-35</v>
      </c>
      <c r="J2284" t="str">
        <f t="shared" si="71"/>
        <v>644</v>
      </c>
    </row>
    <row r="2285" spans="1:10" ht="12.75" customHeight="1" x14ac:dyDescent="0.3">
      <c r="A2285" s="2">
        <v>2290</v>
      </c>
      <c r="B2285" s="2" t="s">
        <v>1088</v>
      </c>
      <c r="C2285" s="2" t="s">
        <v>13</v>
      </c>
      <c r="D2285" s="2" t="s">
        <v>19</v>
      </c>
      <c r="E2285" s="2" t="s">
        <v>1440</v>
      </c>
      <c r="F2285" s="2">
        <v>30</v>
      </c>
      <c r="G2285" s="3">
        <v>10</v>
      </c>
      <c r="H2285" s="14">
        <f t="shared" si="70"/>
        <v>300</v>
      </c>
      <c r="I2285" t="str">
        <f>CONCATENATE(ESE!C2285,"-",ESE!D2285,"-",ESE!G2285)</f>
        <v>EGY-zan pin assuf S.A.E.-10</v>
      </c>
      <c r="J2285" t="str">
        <f t="shared" si="71"/>
        <v>644</v>
      </c>
    </row>
    <row r="2286" spans="1:10" ht="12.75" customHeight="1" x14ac:dyDescent="0.3">
      <c r="A2286" s="2">
        <v>2291</v>
      </c>
      <c r="B2286" s="2" t="s">
        <v>1089</v>
      </c>
      <c r="C2286" s="2" t="s">
        <v>8</v>
      </c>
      <c r="D2286" s="2" t="s">
        <v>32</v>
      </c>
      <c r="E2286" s="2" t="s">
        <v>10</v>
      </c>
      <c r="F2286" s="2">
        <v>0</v>
      </c>
      <c r="G2286" s="3">
        <v>40</v>
      </c>
      <c r="H2286" s="14" t="str">
        <f t="shared" si="70"/>
        <v/>
      </c>
      <c r="I2286" t="str">
        <f>CONCATENATE(ESE!C2286,"-",ESE!D2286,"-",ESE!G2286)</f>
        <v>ITA-zan VETRI-40</v>
      </c>
      <c r="J2286" t="str">
        <f t="shared" si="71"/>
        <v>269</v>
      </c>
    </row>
    <row r="2287" spans="1:10" ht="12.75" customHeight="1" x14ac:dyDescent="0.3">
      <c r="A2287" s="2">
        <v>2292</v>
      </c>
      <c r="B2287" s="2" t="s">
        <v>1090</v>
      </c>
      <c r="C2287" s="2" t="s">
        <v>8</v>
      </c>
      <c r="D2287" s="2" t="s">
        <v>43</v>
      </c>
      <c r="E2287" s="2" t="s">
        <v>10</v>
      </c>
      <c r="F2287" s="2">
        <v>0</v>
      </c>
      <c r="G2287" s="3">
        <v>13</v>
      </c>
      <c r="H2287" s="14" t="str">
        <f t="shared" si="70"/>
        <v/>
      </c>
      <c r="I2287" t="str">
        <f>CONCATENATE(ESE!C2287,"-",ESE!D2287,"-",ESE!G2287)</f>
        <v>ITA-zan pin SPA-13</v>
      </c>
      <c r="J2287" t="str">
        <f t="shared" si="71"/>
        <v>808</v>
      </c>
    </row>
    <row r="2288" spans="1:10" ht="12.75" customHeight="1" x14ac:dyDescent="0.3">
      <c r="A2288" s="2">
        <v>2293</v>
      </c>
      <c r="B2288" s="2" t="s">
        <v>1090</v>
      </c>
      <c r="C2288" s="2" t="s">
        <v>8</v>
      </c>
      <c r="D2288" s="2" t="s">
        <v>43</v>
      </c>
      <c r="E2288" s="2" t="s">
        <v>1440</v>
      </c>
      <c r="F2288" s="2">
        <v>10</v>
      </c>
      <c r="G2288" s="3">
        <v>34</v>
      </c>
      <c r="H2288" s="14">
        <f t="shared" si="70"/>
        <v>340</v>
      </c>
      <c r="I2288" t="str">
        <f>CONCATENATE(ESE!C2288,"-",ESE!D2288,"-",ESE!G2288)</f>
        <v>ITA-zan pin SPA-34</v>
      </c>
      <c r="J2288" t="str">
        <f t="shared" si="71"/>
        <v>808</v>
      </c>
    </row>
    <row r="2289" spans="1:10" ht="12.75" customHeight="1" x14ac:dyDescent="0.3">
      <c r="A2289" s="2">
        <v>2294</v>
      </c>
      <c r="B2289" s="2" t="s">
        <v>1090</v>
      </c>
      <c r="C2289" s="2" t="s">
        <v>8</v>
      </c>
      <c r="D2289" s="2" t="s">
        <v>43</v>
      </c>
      <c r="E2289" s="2" t="s">
        <v>1440</v>
      </c>
      <c r="F2289" s="2">
        <v>30</v>
      </c>
      <c r="G2289" s="3">
        <v>21</v>
      </c>
      <c r="H2289" s="14">
        <f t="shared" si="70"/>
        <v>630</v>
      </c>
      <c r="I2289" t="str">
        <f>CONCATENATE(ESE!C2289,"-",ESE!D2289,"-",ESE!G2289)</f>
        <v>ITA-zan pin SPA-21</v>
      </c>
      <c r="J2289" t="str">
        <f t="shared" si="71"/>
        <v>808</v>
      </c>
    </row>
    <row r="2290" spans="1:10" ht="12.75" customHeight="1" x14ac:dyDescent="0.3">
      <c r="A2290" s="2">
        <v>2295</v>
      </c>
      <c r="B2290" s="2" t="s">
        <v>1091</v>
      </c>
      <c r="C2290" s="2" t="s">
        <v>8</v>
      </c>
      <c r="D2290" s="2" t="s">
        <v>9</v>
      </c>
      <c r="E2290" s="2" t="s">
        <v>1440</v>
      </c>
      <c r="F2290" s="2">
        <v>10</v>
      </c>
      <c r="G2290" s="3">
        <v>31</v>
      </c>
      <c r="H2290" s="14">
        <f t="shared" si="70"/>
        <v>310</v>
      </c>
      <c r="I2290" t="str">
        <f>CONCATENATE(ESE!C2290,"-",ESE!D2290,"-",ESE!G2290)</f>
        <v>ITA-SG-31</v>
      </c>
      <c r="J2290" t="str">
        <f t="shared" si="71"/>
        <v>228</v>
      </c>
    </row>
    <row r="2291" spans="1:10" ht="12.75" customHeight="1" x14ac:dyDescent="0.3">
      <c r="A2291" s="2">
        <v>2296</v>
      </c>
      <c r="B2291" s="2" t="s">
        <v>1092</v>
      </c>
      <c r="C2291" s="2" t="s">
        <v>8</v>
      </c>
      <c r="D2291" s="2" t="s">
        <v>9</v>
      </c>
      <c r="E2291" s="2" t="s">
        <v>1440</v>
      </c>
      <c r="F2291" s="2">
        <v>10</v>
      </c>
      <c r="G2291" s="3">
        <v>32</v>
      </c>
      <c r="H2291" s="14">
        <f t="shared" si="70"/>
        <v>320</v>
      </c>
      <c r="I2291" t="str">
        <f>CONCATENATE(ESE!C2291,"-",ESE!D2291,"-",ESE!G2291)</f>
        <v>ITA-SG-32</v>
      </c>
      <c r="J2291" t="str">
        <f t="shared" si="71"/>
        <v>741</v>
      </c>
    </row>
    <row r="2292" spans="1:10" ht="12.75" customHeight="1" x14ac:dyDescent="0.3">
      <c r="A2292" s="2">
        <v>2297</v>
      </c>
      <c r="B2292" s="2" t="s">
        <v>1093</v>
      </c>
      <c r="C2292" s="2" t="s">
        <v>8</v>
      </c>
      <c r="D2292" s="2" t="s">
        <v>93</v>
      </c>
      <c r="E2292" s="2" t="s">
        <v>1440</v>
      </c>
      <c r="F2292" s="2">
        <v>30</v>
      </c>
      <c r="G2292" s="3">
        <v>37</v>
      </c>
      <c r="H2292" s="14">
        <f t="shared" si="70"/>
        <v>1110</v>
      </c>
      <c r="I2292" t="str">
        <f>CONCATENATE(ESE!C2292,"-",ESE!D2292,"-",ESE!G2292)</f>
        <v>ITA-zan SPA-37</v>
      </c>
      <c r="J2292" t="str">
        <f t="shared" si="71"/>
        <v>466</v>
      </c>
    </row>
    <row r="2293" spans="1:10" ht="12.75" customHeight="1" x14ac:dyDescent="0.3">
      <c r="A2293" s="2">
        <v>2298</v>
      </c>
      <c r="B2293" s="2" t="s">
        <v>1093</v>
      </c>
      <c r="C2293" s="2" t="s">
        <v>8</v>
      </c>
      <c r="D2293" s="2" t="s">
        <v>93</v>
      </c>
      <c r="E2293" s="2" t="s">
        <v>10</v>
      </c>
      <c r="F2293" s="2">
        <v>0</v>
      </c>
      <c r="G2293" s="3">
        <v>16</v>
      </c>
      <c r="H2293" s="14" t="str">
        <f t="shared" si="70"/>
        <v/>
      </c>
      <c r="I2293" t="str">
        <f>CONCATENATE(ESE!C2293,"-",ESE!D2293,"-",ESE!G2293)</f>
        <v>ITA-zan SPA-16</v>
      </c>
      <c r="J2293" t="str">
        <f t="shared" si="71"/>
        <v>466</v>
      </c>
    </row>
    <row r="2294" spans="1:10" ht="12.75" customHeight="1" x14ac:dyDescent="0.3">
      <c r="A2294" s="2">
        <v>2299</v>
      </c>
      <c r="B2294" s="2" t="s">
        <v>1093</v>
      </c>
      <c r="C2294" s="2" t="s">
        <v>8</v>
      </c>
      <c r="D2294" s="2" t="s">
        <v>93</v>
      </c>
      <c r="E2294" s="2" t="s">
        <v>1440</v>
      </c>
      <c r="F2294" s="2">
        <v>10</v>
      </c>
      <c r="G2294" s="3">
        <v>21</v>
      </c>
      <c r="H2294" s="14">
        <f t="shared" si="70"/>
        <v>210</v>
      </c>
      <c r="I2294" t="str">
        <f>CONCATENATE(ESE!C2294,"-",ESE!D2294,"-",ESE!G2294)</f>
        <v>ITA-zan SPA-21</v>
      </c>
      <c r="J2294" t="str">
        <f t="shared" si="71"/>
        <v>466</v>
      </c>
    </row>
    <row r="2295" spans="1:10" ht="12.75" customHeight="1" x14ac:dyDescent="0.3">
      <c r="A2295" s="2">
        <v>2300</v>
      </c>
      <c r="B2295" s="2" t="s">
        <v>1094</v>
      </c>
      <c r="C2295" s="2" t="s">
        <v>8</v>
      </c>
      <c r="D2295" s="2" t="s">
        <v>50</v>
      </c>
      <c r="E2295" s="2" t="s">
        <v>10</v>
      </c>
      <c r="F2295" s="2">
        <v>0</v>
      </c>
      <c r="G2295" s="3">
        <v>38</v>
      </c>
      <c r="H2295" s="14" t="str">
        <f t="shared" si="70"/>
        <v/>
      </c>
      <c r="I2295" t="str">
        <f>CONCATENATE(ESE!C2295,"-",ESE!D2295,"-",ESE!G2295)</f>
        <v>ITA-zan S.R.L.-38</v>
      </c>
      <c r="J2295" t="str">
        <f t="shared" si="71"/>
        <v>412</v>
      </c>
    </row>
    <row r="2296" spans="1:10" ht="12.75" customHeight="1" x14ac:dyDescent="0.3">
      <c r="A2296" s="2">
        <v>2301</v>
      </c>
      <c r="B2296" s="2" t="s">
        <v>1094</v>
      </c>
      <c r="C2296" s="2" t="s">
        <v>8</v>
      </c>
      <c r="D2296" s="2" t="s">
        <v>50</v>
      </c>
      <c r="E2296" s="2" t="s">
        <v>1440</v>
      </c>
      <c r="F2296" s="2">
        <v>30</v>
      </c>
      <c r="G2296" s="3">
        <v>29</v>
      </c>
      <c r="H2296" s="14">
        <f t="shared" si="70"/>
        <v>870</v>
      </c>
      <c r="I2296" t="str">
        <f>CONCATENATE(ESE!C2296,"-",ESE!D2296,"-",ESE!G2296)</f>
        <v>ITA-zan S.R.L.-29</v>
      </c>
      <c r="J2296" t="str">
        <f t="shared" si="71"/>
        <v>412</v>
      </c>
    </row>
    <row r="2297" spans="1:10" ht="12.75" customHeight="1" x14ac:dyDescent="0.3">
      <c r="A2297" s="2">
        <v>2302</v>
      </c>
      <c r="B2297" s="2" t="s">
        <v>1094</v>
      </c>
      <c r="C2297" s="2" t="s">
        <v>8</v>
      </c>
      <c r="D2297" s="2" t="s">
        <v>50</v>
      </c>
      <c r="E2297" s="2" t="s">
        <v>1440</v>
      </c>
      <c r="F2297" s="2">
        <v>10</v>
      </c>
      <c r="G2297" s="3">
        <v>18</v>
      </c>
      <c r="H2297" s="14">
        <f t="shared" si="70"/>
        <v>180</v>
      </c>
      <c r="I2297" t="str">
        <f>CONCATENATE(ESE!C2297,"-",ESE!D2297,"-",ESE!G2297)</f>
        <v>ITA-zan S.R.L.-18</v>
      </c>
      <c r="J2297" t="str">
        <f t="shared" si="71"/>
        <v>412</v>
      </c>
    </row>
    <row r="2298" spans="1:10" ht="12.75" customHeight="1" x14ac:dyDescent="0.3">
      <c r="A2298" s="2">
        <v>2303</v>
      </c>
      <c r="B2298" s="2" t="s">
        <v>1095</v>
      </c>
      <c r="C2298" s="2" t="s">
        <v>8</v>
      </c>
      <c r="D2298" s="2" t="s">
        <v>50</v>
      </c>
      <c r="E2298" s="2" t="s">
        <v>10</v>
      </c>
      <c r="F2298" s="2">
        <v>0</v>
      </c>
      <c r="G2298" s="3">
        <v>23</v>
      </c>
      <c r="H2298" s="14" t="str">
        <f t="shared" si="70"/>
        <v/>
      </c>
      <c r="I2298" t="str">
        <f>CONCATENATE(ESE!C2298,"-",ESE!D2298,"-",ESE!G2298)</f>
        <v>ITA-zan S.R.L.-23</v>
      </c>
      <c r="J2298" t="str">
        <f t="shared" si="71"/>
        <v>791</v>
      </c>
    </row>
    <row r="2299" spans="1:10" ht="12.75" customHeight="1" x14ac:dyDescent="0.3">
      <c r="A2299" s="2">
        <v>2304</v>
      </c>
      <c r="B2299" s="2" t="s">
        <v>1095</v>
      </c>
      <c r="C2299" s="2" t="s">
        <v>8</v>
      </c>
      <c r="D2299" s="2" t="s">
        <v>50</v>
      </c>
      <c r="E2299" s="2" t="s">
        <v>1440</v>
      </c>
      <c r="F2299" s="2">
        <v>30</v>
      </c>
      <c r="G2299" s="3">
        <v>40</v>
      </c>
      <c r="H2299" s="14">
        <f t="shared" si="70"/>
        <v>1200</v>
      </c>
      <c r="I2299" t="str">
        <f>CONCATENATE(ESE!C2299,"-",ESE!D2299,"-",ESE!G2299)</f>
        <v>ITA-zan S.R.L.-40</v>
      </c>
      <c r="J2299" t="str">
        <f t="shared" si="71"/>
        <v>791</v>
      </c>
    </row>
    <row r="2300" spans="1:10" ht="12.75" customHeight="1" x14ac:dyDescent="0.3">
      <c r="A2300" s="2">
        <v>2305</v>
      </c>
      <c r="B2300" s="2" t="s">
        <v>1096</v>
      </c>
      <c r="C2300" s="2" t="s">
        <v>8</v>
      </c>
      <c r="D2300" s="2" t="s">
        <v>50</v>
      </c>
      <c r="E2300" s="2" t="s">
        <v>10</v>
      </c>
      <c r="F2300" s="2">
        <v>0</v>
      </c>
      <c r="G2300" s="3">
        <v>33</v>
      </c>
      <c r="H2300" s="14" t="str">
        <f t="shared" si="70"/>
        <v/>
      </c>
      <c r="I2300" t="str">
        <f>CONCATENATE(ESE!C2300,"-",ESE!D2300,"-",ESE!G2300)</f>
        <v>ITA-zan S.R.L.-33</v>
      </c>
      <c r="J2300" t="str">
        <f t="shared" si="71"/>
        <v>919</v>
      </c>
    </row>
    <row r="2301" spans="1:10" ht="12.75" customHeight="1" x14ac:dyDescent="0.3">
      <c r="A2301" s="2">
        <v>2306</v>
      </c>
      <c r="B2301" s="2" t="s">
        <v>1096</v>
      </c>
      <c r="C2301" s="2" t="s">
        <v>8</v>
      </c>
      <c r="D2301" s="2" t="s">
        <v>50</v>
      </c>
      <c r="E2301" s="2" t="s">
        <v>1440</v>
      </c>
      <c r="F2301" s="2">
        <v>10</v>
      </c>
      <c r="G2301" s="3">
        <v>35</v>
      </c>
      <c r="H2301" s="14">
        <f t="shared" si="70"/>
        <v>350</v>
      </c>
      <c r="I2301" t="str">
        <f>CONCATENATE(ESE!C2301,"-",ESE!D2301,"-",ESE!G2301)</f>
        <v>ITA-zan S.R.L.-35</v>
      </c>
      <c r="J2301" t="str">
        <f t="shared" si="71"/>
        <v>919</v>
      </c>
    </row>
    <row r="2302" spans="1:10" ht="12.75" customHeight="1" x14ac:dyDescent="0.3">
      <c r="A2302" s="2">
        <v>2307</v>
      </c>
      <c r="B2302" s="2" t="s">
        <v>1096</v>
      </c>
      <c r="C2302" s="2" t="s">
        <v>8</v>
      </c>
      <c r="D2302" s="2" t="s">
        <v>50</v>
      </c>
      <c r="E2302" s="2" t="s">
        <v>1440</v>
      </c>
      <c r="F2302" s="2">
        <v>20</v>
      </c>
      <c r="G2302" s="3">
        <v>10</v>
      </c>
      <c r="H2302" s="14">
        <f t="shared" si="70"/>
        <v>200</v>
      </c>
      <c r="I2302" t="str">
        <f>CONCATENATE(ESE!C2302,"-",ESE!D2302,"-",ESE!G2302)</f>
        <v>ITA-zan S.R.L.-10</v>
      </c>
      <c r="J2302" t="str">
        <f t="shared" si="71"/>
        <v>919</v>
      </c>
    </row>
    <row r="2303" spans="1:10" ht="12.75" customHeight="1" x14ac:dyDescent="0.3">
      <c r="A2303" s="2">
        <v>2308</v>
      </c>
      <c r="B2303" s="2" t="s">
        <v>1096</v>
      </c>
      <c r="C2303" s="2" t="s">
        <v>8</v>
      </c>
      <c r="D2303" s="2" t="s">
        <v>50</v>
      </c>
      <c r="E2303" s="2" t="s">
        <v>1440</v>
      </c>
      <c r="F2303" s="2">
        <v>30</v>
      </c>
      <c r="G2303" s="3">
        <v>13</v>
      </c>
      <c r="H2303" s="14">
        <f t="shared" si="70"/>
        <v>390</v>
      </c>
      <c r="I2303" t="str">
        <f>CONCATENATE(ESE!C2303,"-",ESE!D2303,"-",ESE!G2303)</f>
        <v>ITA-zan S.R.L.-13</v>
      </c>
      <c r="J2303" t="str">
        <f t="shared" si="71"/>
        <v>919</v>
      </c>
    </row>
    <row r="2304" spans="1:10" ht="12.75" customHeight="1" x14ac:dyDescent="0.3">
      <c r="A2304" s="2">
        <v>2309</v>
      </c>
      <c r="B2304" s="2" t="s">
        <v>1097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14" t="str">
        <f t="shared" si="70"/>
        <v/>
      </c>
      <c r="I2304" t="str">
        <f>CONCATENATE(ESE!C2304,"-",ESE!D2304,"-",ESE!G2304)</f>
        <v>ITA-SG-29</v>
      </c>
      <c r="J2304" t="str">
        <f t="shared" si="71"/>
        <v>281</v>
      </c>
    </row>
    <row r="2305" spans="1:10" ht="12.75" customHeight="1" x14ac:dyDescent="0.3">
      <c r="A2305" s="2">
        <v>2310</v>
      </c>
      <c r="B2305" s="2" t="s">
        <v>1098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14" t="str">
        <f t="shared" si="70"/>
        <v/>
      </c>
      <c r="I2305" t="str">
        <f>CONCATENATE(ESE!C2305,"-",ESE!D2305,"-",ESE!G2305)</f>
        <v>ITA-SG-33</v>
      </c>
      <c r="J2305" t="str">
        <f t="shared" si="71"/>
        <v>303</v>
      </c>
    </row>
    <row r="2306" spans="1:10" ht="12.75" customHeight="1" x14ac:dyDescent="0.3">
      <c r="A2306" s="2">
        <v>2311</v>
      </c>
      <c r="B2306" s="2" t="s">
        <v>1099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14" t="str">
        <f t="shared" si="70"/>
        <v/>
      </c>
      <c r="I2306" t="str">
        <f>CONCATENATE(ESE!C2306,"-",ESE!D2306,"-",ESE!G2306)</f>
        <v>ITA-SG-28</v>
      </c>
      <c r="J2306" t="str">
        <f t="shared" si="71"/>
        <v>428</v>
      </c>
    </row>
    <row r="2307" spans="1:10" ht="12.75" customHeight="1" x14ac:dyDescent="0.3">
      <c r="A2307" s="2">
        <v>2312</v>
      </c>
      <c r="B2307" s="2" t="s">
        <v>1099</v>
      </c>
      <c r="C2307" s="2" t="s">
        <v>8</v>
      </c>
      <c r="D2307" s="2" t="s">
        <v>9</v>
      </c>
      <c r="E2307" s="2" t="s">
        <v>1440</v>
      </c>
      <c r="F2307" s="2">
        <v>10</v>
      </c>
      <c r="G2307" s="3">
        <v>32</v>
      </c>
      <c r="H2307" s="14">
        <f t="shared" ref="H2307:H2370" si="72">IF(F2307=0,"",F2307*G2307)</f>
        <v>320</v>
      </c>
      <c r="I2307" t="str">
        <f>CONCATENATE(ESE!C2307,"-",ESE!D2307,"-",ESE!G2307)</f>
        <v>ITA-SG-32</v>
      </c>
      <c r="J2307" t="str">
        <f t="shared" ref="J2307:J2370" si="73">MID(B2307,3,3)</f>
        <v>428</v>
      </c>
    </row>
    <row r="2308" spans="1:10" ht="12.75" customHeight="1" x14ac:dyDescent="0.3">
      <c r="A2308" s="2">
        <v>2313</v>
      </c>
      <c r="B2308" s="2" t="s">
        <v>1100</v>
      </c>
      <c r="C2308" s="2" t="s">
        <v>793</v>
      </c>
      <c r="D2308" s="2" t="s">
        <v>1101</v>
      </c>
      <c r="E2308" s="2" t="s">
        <v>1440</v>
      </c>
      <c r="F2308" s="2">
        <v>10</v>
      </c>
      <c r="G2308" s="3">
        <v>19</v>
      </c>
      <c r="H2308" s="14">
        <f t="shared" si="72"/>
        <v>190</v>
      </c>
      <c r="I2308" t="str">
        <f>CONCATENATE(ESE!C2308,"-",ESE!D2308,"-",ESE!G2308)</f>
        <v>FRA-setter DES BOIS ET-19</v>
      </c>
      <c r="J2308" t="str">
        <f t="shared" si="73"/>
        <v>193</v>
      </c>
    </row>
    <row r="2309" spans="1:10" ht="12.75" customHeight="1" x14ac:dyDescent="0.3">
      <c r="A2309" s="2">
        <v>2314</v>
      </c>
      <c r="B2309" s="2" t="s">
        <v>1100</v>
      </c>
      <c r="C2309" s="2" t="s">
        <v>793</v>
      </c>
      <c r="D2309" s="2" t="s">
        <v>1101</v>
      </c>
      <c r="E2309" s="2" t="s">
        <v>1440</v>
      </c>
      <c r="F2309" s="2">
        <v>30</v>
      </c>
      <c r="G2309" s="3">
        <v>16</v>
      </c>
      <c r="H2309" s="14">
        <f t="shared" si="72"/>
        <v>480</v>
      </c>
      <c r="I2309" t="str">
        <f>CONCATENATE(ESE!C2309,"-",ESE!D2309,"-",ESE!G2309)</f>
        <v>FRA-setter DES BOIS ET-16</v>
      </c>
      <c r="J2309" t="str">
        <f t="shared" si="73"/>
        <v>193</v>
      </c>
    </row>
    <row r="2310" spans="1:10" ht="12.75" customHeight="1" x14ac:dyDescent="0.3">
      <c r="A2310" s="2">
        <v>2315</v>
      </c>
      <c r="B2310" s="2" t="s">
        <v>1100</v>
      </c>
      <c r="C2310" s="2" t="s">
        <v>793</v>
      </c>
      <c r="D2310" s="2" t="s">
        <v>1101</v>
      </c>
      <c r="E2310" s="2" t="s">
        <v>10</v>
      </c>
      <c r="F2310" s="2">
        <v>0</v>
      </c>
      <c r="G2310" s="3">
        <v>30</v>
      </c>
      <c r="H2310" s="14" t="str">
        <f t="shared" si="72"/>
        <v/>
      </c>
      <c r="I2310" t="str">
        <f>CONCATENATE(ESE!C2310,"-",ESE!D2310,"-",ESE!G2310)</f>
        <v>FRA-setter DES BOIS ET-30</v>
      </c>
      <c r="J2310" t="str">
        <f t="shared" si="73"/>
        <v>193</v>
      </c>
    </row>
    <row r="2311" spans="1:10" ht="12.75" customHeight="1" x14ac:dyDescent="0.3">
      <c r="A2311" s="2">
        <v>2316</v>
      </c>
      <c r="B2311" s="2" t="s">
        <v>1102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14" t="str">
        <f t="shared" si="72"/>
        <v/>
      </c>
      <c r="I2311" t="str">
        <f>CONCATENATE(ESE!C2311,"-",ESE!D2311,"-",ESE!G2311)</f>
        <v>ITA-SG-39</v>
      </c>
      <c r="J2311" t="str">
        <f t="shared" si="73"/>
        <v>538</v>
      </c>
    </row>
    <row r="2312" spans="1:10" ht="12.75" customHeight="1" x14ac:dyDescent="0.3">
      <c r="A2312" s="2">
        <v>2317</v>
      </c>
      <c r="B2312" s="2" t="s">
        <v>1102</v>
      </c>
      <c r="C2312" s="2" t="s">
        <v>8</v>
      </c>
      <c r="D2312" s="2" t="s">
        <v>9</v>
      </c>
      <c r="E2312" s="2" t="s">
        <v>1440</v>
      </c>
      <c r="F2312" s="2">
        <v>30</v>
      </c>
      <c r="G2312" s="3">
        <v>15</v>
      </c>
      <c r="H2312" s="14">
        <f t="shared" si="72"/>
        <v>450</v>
      </c>
      <c r="I2312" t="str">
        <f>CONCATENATE(ESE!C2312,"-",ESE!D2312,"-",ESE!G2312)</f>
        <v>ITA-SG-15</v>
      </c>
      <c r="J2312" t="str">
        <f t="shared" si="73"/>
        <v>538</v>
      </c>
    </row>
    <row r="2313" spans="1:10" ht="12.75" customHeight="1" x14ac:dyDescent="0.3">
      <c r="A2313" s="2">
        <v>2318</v>
      </c>
      <c r="B2313" s="2" t="s">
        <v>1102</v>
      </c>
      <c r="C2313" s="2" t="s">
        <v>8</v>
      </c>
      <c r="D2313" s="2" t="s">
        <v>9</v>
      </c>
      <c r="E2313" s="2" t="s">
        <v>1440</v>
      </c>
      <c r="F2313" s="2">
        <v>10</v>
      </c>
      <c r="G2313" s="3">
        <v>15</v>
      </c>
      <c r="H2313" s="14">
        <f t="shared" si="72"/>
        <v>150</v>
      </c>
      <c r="I2313" t="str">
        <f>CONCATENATE(ESE!C2313,"-",ESE!D2313,"-",ESE!G2313)</f>
        <v>ITA-SG-15</v>
      </c>
      <c r="J2313" t="str">
        <f t="shared" si="73"/>
        <v>538</v>
      </c>
    </row>
    <row r="2314" spans="1:10" ht="12.75" customHeight="1" x14ac:dyDescent="0.3">
      <c r="A2314" s="2">
        <v>2319</v>
      </c>
      <c r="B2314" s="2" t="s">
        <v>1103</v>
      </c>
      <c r="C2314" s="2" t="s">
        <v>8</v>
      </c>
      <c r="D2314" s="2" t="s">
        <v>32</v>
      </c>
      <c r="E2314" s="2" t="s">
        <v>10</v>
      </c>
      <c r="F2314" s="2">
        <v>0</v>
      </c>
      <c r="G2314" s="3">
        <v>14</v>
      </c>
      <c r="H2314" s="14" t="str">
        <f t="shared" si="72"/>
        <v/>
      </c>
      <c r="I2314" t="str">
        <f>CONCATENATE(ESE!C2314,"-",ESE!D2314,"-",ESE!G2314)</f>
        <v>ITA-zan VETRI-14</v>
      </c>
      <c r="J2314" t="str">
        <f t="shared" si="73"/>
        <v>465</v>
      </c>
    </row>
    <row r="2315" spans="1:10" ht="12.75" customHeight="1" x14ac:dyDescent="0.3">
      <c r="A2315" s="2">
        <v>2320</v>
      </c>
      <c r="B2315" s="2" t="s">
        <v>1103</v>
      </c>
      <c r="C2315" s="2" t="s">
        <v>8</v>
      </c>
      <c r="D2315" s="2" t="s">
        <v>32</v>
      </c>
      <c r="E2315" s="2" t="s">
        <v>1440</v>
      </c>
      <c r="F2315" s="2">
        <v>10</v>
      </c>
      <c r="G2315" s="3">
        <v>15</v>
      </c>
      <c r="H2315" s="14">
        <f t="shared" si="72"/>
        <v>150</v>
      </c>
      <c r="I2315" t="str">
        <f>CONCATENATE(ESE!C2315,"-",ESE!D2315,"-",ESE!G2315)</f>
        <v>ITA-zan VETRI-15</v>
      </c>
      <c r="J2315" t="str">
        <f t="shared" si="73"/>
        <v>465</v>
      </c>
    </row>
    <row r="2316" spans="1:10" ht="12.75" customHeight="1" x14ac:dyDescent="0.3">
      <c r="A2316" s="2">
        <v>2321</v>
      </c>
      <c r="B2316" s="2" t="s">
        <v>1103</v>
      </c>
      <c r="C2316" s="2" t="s">
        <v>8</v>
      </c>
      <c r="D2316" s="2" t="s">
        <v>32</v>
      </c>
      <c r="E2316" s="2" t="s">
        <v>1440</v>
      </c>
      <c r="F2316" s="2">
        <v>30</v>
      </c>
      <c r="G2316" s="3">
        <v>33</v>
      </c>
      <c r="H2316" s="14">
        <f t="shared" si="72"/>
        <v>990</v>
      </c>
      <c r="I2316" t="str">
        <f>CONCATENATE(ESE!C2316,"-",ESE!D2316,"-",ESE!G2316)</f>
        <v>ITA-zan VETRI-33</v>
      </c>
      <c r="J2316" t="str">
        <f t="shared" si="73"/>
        <v>465</v>
      </c>
    </row>
    <row r="2317" spans="1:10" ht="12.75" customHeight="1" x14ac:dyDescent="0.3">
      <c r="A2317" s="2">
        <v>2322</v>
      </c>
      <c r="B2317" s="2" t="s">
        <v>1104</v>
      </c>
      <c r="C2317" s="2" t="s">
        <v>8</v>
      </c>
      <c r="D2317" s="2" t="s">
        <v>43</v>
      </c>
      <c r="E2317" s="2" t="s">
        <v>1440</v>
      </c>
      <c r="F2317" s="2">
        <v>10</v>
      </c>
      <c r="G2317" s="3">
        <v>40</v>
      </c>
      <c r="H2317" s="14">
        <f t="shared" si="72"/>
        <v>400</v>
      </c>
      <c r="I2317" t="str">
        <f>CONCATENATE(ESE!C2317,"-",ESE!D2317,"-",ESE!G2317)</f>
        <v>ITA-zan pin SPA-40</v>
      </c>
      <c r="J2317" t="str">
        <f t="shared" si="73"/>
        <v>599</v>
      </c>
    </row>
    <row r="2318" spans="1:10" ht="12.75" customHeight="1" x14ac:dyDescent="0.3">
      <c r="A2318" s="2">
        <v>2323</v>
      </c>
      <c r="B2318" s="2" t="s">
        <v>1105</v>
      </c>
      <c r="C2318" s="2" t="s">
        <v>8</v>
      </c>
      <c r="D2318" s="2" t="s">
        <v>50</v>
      </c>
      <c r="E2318" s="2" t="s">
        <v>1440</v>
      </c>
      <c r="F2318" s="2">
        <v>30</v>
      </c>
      <c r="G2318" s="3">
        <v>33</v>
      </c>
      <c r="H2318" s="14">
        <f t="shared" si="72"/>
        <v>990</v>
      </c>
      <c r="I2318" t="str">
        <f>CONCATENATE(ESE!C2318,"-",ESE!D2318,"-",ESE!G2318)</f>
        <v>ITA-zan S.R.L.-33</v>
      </c>
      <c r="J2318" t="str">
        <f t="shared" si="73"/>
        <v>877</v>
      </c>
    </row>
    <row r="2319" spans="1:10" ht="12.75" customHeight="1" x14ac:dyDescent="0.3">
      <c r="A2319" s="2">
        <v>2324</v>
      </c>
      <c r="B2319" s="2" t="s">
        <v>1105</v>
      </c>
      <c r="C2319" s="2" t="s">
        <v>8</v>
      </c>
      <c r="D2319" s="2" t="s">
        <v>50</v>
      </c>
      <c r="E2319" s="2" t="s">
        <v>10</v>
      </c>
      <c r="F2319" s="2">
        <v>0</v>
      </c>
      <c r="G2319" s="3">
        <v>11</v>
      </c>
      <c r="H2319" s="14" t="str">
        <f t="shared" si="72"/>
        <v/>
      </c>
      <c r="I2319" t="str">
        <f>CONCATENATE(ESE!C2319,"-",ESE!D2319,"-",ESE!G2319)</f>
        <v>ITA-zan S.R.L.-11</v>
      </c>
      <c r="J2319" t="str">
        <f t="shared" si="73"/>
        <v>877</v>
      </c>
    </row>
    <row r="2320" spans="1:10" ht="12.75" customHeight="1" x14ac:dyDescent="0.3">
      <c r="A2320" s="2">
        <v>2325</v>
      </c>
      <c r="B2320" s="2" t="s">
        <v>1106</v>
      </c>
      <c r="C2320" s="2" t="s">
        <v>8</v>
      </c>
      <c r="D2320" s="2" t="s">
        <v>50</v>
      </c>
      <c r="E2320" s="2" t="s">
        <v>10</v>
      </c>
      <c r="F2320" s="2">
        <v>0</v>
      </c>
      <c r="G2320" s="3">
        <v>26</v>
      </c>
      <c r="H2320" s="14" t="str">
        <f t="shared" si="72"/>
        <v/>
      </c>
      <c r="I2320" t="str">
        <f>CONCATENATE(ESE!C2320,"-",ESE!D2320,"-",ESE!G2320)</f>
        <v>ITA-zan S.R.L.-26</v>
      </c>
      <c r="J2320" t="str">
        <f t="shared" si="73"/>
        <v>246</v>
      </c>
    </row>
    <row r="2321" spans="1:10" ht="12.75" customHeight="1" x14ac:dyDescent="0.3">
      <c r="A2321" s="2">
        <v>2326</v>
      </c>
      <c r="B2321" s="2" t="s">
        <v>1107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14" t="str">
        <f t="shared" si="72"/>
        <v/>
      </c>
      <c r="I2321" t="str">
        <f>CONCATENATE(ESE!C2321,"-",ESE!D2321,"-",ESE!G2321)</f>
        <v>ITA-SG-16</v>
      </c>
      <c r="J2321" t="str">
        <f t="shared" si="73"/>
        <v>217</v>
      </c>
    </row>
    <row r="2322" spans="1:10" ht="12.75" customHeight="1" x14ac:dyDescent="0.3">
      <c r="A2322" s="2">
        <v>2327</v>
      </c>
      <c r="B2322" s="2" t="s">
        <v>1107</v>
      </c>
      <c r="C2322" s="2" t="s">
        <v>8</v>
      </c>
      <c r="D2322" s="2" t="s">
        <v>9</v>
      </c>
      <c r="E2322" s="2" t="s">
        <v>1440</v>
      </c>
      <c r="F2322" s="2">
        <v>10</v>
      </c>
      <c r="G2322" s="3">
        <v>22</v>
      </c>
      <c r="H2322" s="14">
        <f t="shared" si="72"/>
        <v>220</v>
      </c>
      <c r="I2322" t="str">
        <f>CONCATENATE(ESE!C2322,"-",ESE!D2322,"-",ESE!G2322)</f>
        <v>ITA-SG-22</v>
      </c>
      <c r="J2322" t="str">
        <f t="shared" si="73"/>
        <v>217</v>
      </c>
    </row>
    <row r="2323" spans="1:10" ht="12.75" customHeight="1" x14ac:dyDescent="0.3">
      <c r="A2323" s="2">
        <v>2328</v>
      </c>
      <c r="B2323" s="2" t="s">
        <v>1108</v>
      </c>
      <c r="C2323" s="2" t="s">
        <v>8</v>
      </c>
      <c r="D2323" s="2" t="s">
        <v>176</v>
      </c>
      <c r="E2323" s="2" t="s">
        <v>1440</v>
      </c>
      <c r="F2323" s="2">
        <v>10</v>
      </c>
      <c r="G2323" s="3">
        <v>34</v>
      </c>
      <c r="H2323" s="14">
        <f t="shared" si="72"/>
        <v>340</v>
      </c>
      <c r="I2323" t="str">
        <f>CONCATENATE(ESE!C2323,"-",ESE!D2323,"-",ESE!G2323)</f>
        <v>ITA-mull-34</v>
      </c>
      <c r="J2323" t="str">
        <f t="shared" si="73"/>
        <v>883</v>
      </c>
    </row>
    <row r="2324" spans="1:10" ht="12.75" customHeight="1" x14ac:dyDescent="0.3">
      <c r="A2324" s="2">
        <v>2329</v>
      </c>
      <c r="B2324" s="2" t="s">
        <v>1108</v>
      </c>
      <c r="C2324" s="2" t="s">
        <v>8</v>
      </c>
      <c r="D2324" s="2" t="s">
        <v>176</v>
      </c>
      <c r="E2324" s="2" t="s">
        <v>10</v>
      </c>
      <c r="F2324" s="2">
        <v>0</v>
      </c>
      <c r="G2324" s="3">
        <v>31</v>
      </c>
      <c r="H2324" s="14" t="str">
        <f t="shared" si="72"/>
        <v/>
      </c>
      <c r="I2324" t="str">
        <f>CONCATENATE(ESE!C2324,"-",ESE!D2324,"-",ESE!G2324)</f>
        <v>ITA-mull-31</v>
      </c>
      <c r="J2324" t="str">
        <f t="shared" si="73"/>
        <v>883</v>
      </c>
    </row>
    <row r="2325" spans="1:10" ht="12.75" customHeight="1" x14ac:dyDescent="0.3">
      <c r="A2325" s="2">
        <v>2330</v>
      </c>
      <c r="B2325" s="2" t="s">
        <v>1108</v>
      </c>
      <c r="C2325" s="2" t="s">
        <v>8</v>
      </c>
      <c r="D2325" s="2" t="s">
        <v>176</v>
      </c>
      <c r="E2325" s="2" t="s">
        <v>1440</v>
      </c>
      <c r="F2325" s="2">
        <v>30</v>
      </c>
      <c r="G2325" s="3">
        <v>28</v>
      </c>
      <c r="H2325" s="14">
        <f t="shared" si="72"/>
        <v>840</v>
      </c>
      <c r="I2325" t="str">
        <f>CONCATENATE(ESE!C2325,"-",ESE!D2325,"-",ESE!G2325)</f>
        <v>ITA-mull-28</v>
      </c>
      <c r="J2325" t="str">
        <f t="shared" si="73"/>
        <v>883</v>
      </c>
    </row>
    <row r="2326" spans="1:10" ht="12.75" customHeight="1" x14ac:dyDescent="0.3">
      <c r="A2326" s="2">
        <v>2331</v>
      </c>
      <c r="B2326" s="2" t="s">
        <v>1109</v>
      </c>
      <c r="C2326" s="2" t="s">
        <v>8</v>
      </c>
      <c r="D2326" s="2" t="s">
        <v>9</v>
      </c>
      <c r="E2326" s="2" t="s">
        <v>1440</v>
      </c>
      <c r="F2326" s="2">
        <v>20</v>
      </c>
      <c r="G2326" s="3">
        <v>13</v>
      </c>
      <c r="H2326" s="14">
        <f t="shared" si="72"/>
        <v>260</v>
      </c>
      <c r="I2326" t="str">
        <f>CONCATENATE(ESE!C2326,"-",ESE!D2326,"-",ESE!G2326)</f>
        <v>ITA-SG-13</v>
      </c>
      <c r="J2326" t="str">
        <f t="shared" si="73"/>
        <v>943</v>
      </c>
    </row>
    <row r="2327" spans="1:10" ht="12.75" customHeight="1" x14ac:dyDescent="0.3">
      <c r="A2327" s="2">
        <v>2332</v>
      </c>
      <c r="B2327" s="2" t="s">
        <v>1109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14" t="str">
        <f t="shared" si="72"/>
        <v/>
      </c>
      <c r="I2327" t="str">
        <f>CONCATENATE(ESE!C2327,"-",ESE!D2327,"-",ESE!G2327)</f>
        <v>ITA-SG-18</v>
      </c>
      <c r="J2327" t="str">
        <f t="shared" si="73"/>
        <v>943</v>
      </c>
    </row>
    <row r="2328" spans="1:10" ht="12.75" customHeight="1" x14ac:dyDescent="0.3">
      <c r="A2328" s="2">
        <v>2333</v>
      </c>
      <c r="B2328" s="2" t="s">
        <v>1109</v>
      </c>
      <c r="C2328" s="2" t="s">
        <v>8</v>
      </c>
      <c r="D2328" s="2" t="s">
        <v>9</v>
      </c>
      <c r="E2328" s="2" t="s">
        <v>1440</v>
      </c>
      <c r="F2328" s="2">
        <v>10</v>
      </c>
      <c r="G2328" s="3">
        <v>24</v>
      </c>
      <c r="H2328" s="14">
        <f t="shared" si="72"/>
        <v>240</v>
      </c>
      <c r="I2328" t="str">
        <f>CONCATENATE(ESE!C2328,"-",ESE!D2328,"-",ESE!G2328)</f>
        <v>ITA-SG-24</v>
      </c>
      <c r="J2328" t="str">
        <f t="shared" si="73"/>
        <v>943</v>
      </c>
    </row>
    <row r="2329" spans="1:10" ht="12.75" customHeight="1" x14ac:dyDescent="0.3">
      <c r="A2329" s="2">
        <v>2334</v>
      </c>
      <c r="B2329" s="2" t="s">
        <v>1110</v>
      </c>
      <c r="C2329" s="2" t="s">
        <v>8</v>
      </c>
      <c r="D2329" s="2" t="s">
        <v>93</v>
      </c>
      <c r="E2329" s="2" t="s">
        <v>1440</v>
      </c>
      <c r="F2329" s="2">
        <v>10</v>
      </c>
      <c r="G2329" s="3">
        <v>18</v>
      </c>
      <c r="H2329" s="14">
        <f t="shared" si="72"/>
        <v>180</v>
      </c>
      <c r="I2329" t="str">
        <f>CONCATENATE(ESE!C2329,"-",ESE!D2329,"-",ESE!G2329)</f>
        <v>ITA-zan SPA-18</v>
      </c>
      <c r="J2329" t="str">
        <f t="shared" si="73"/>
        <v>879</v>
      </c>
    </row>
    <row r="2330" spans="1:10" ht="12.75" customHeight="1" x14ac:dyDescent="0.3">
      <c r="A2330" s="2">
        <v>2335</v>
      </c>
      <c r="B2330" s="2" t="s">
        <v>1111</v>
      </c>
      <c r="C2330" s="2" t="s">
        <v>8</v>
      </c>
      <c r="D2330" s="2" t="s">
        <v>43</v>
      </c>
      <c r="E2330" s="2" t="s">
        <v>10</v>
      </c>
      <c r="F2330" s="2">
        <v>0</v>
      </c>
      <c r="G2330" s="3">
        <v>31</v>
      </c>
      <c r="H2330" s="14" t="str">
        <f t="shared" si="72"/>
        <v/>
      </c>
      <c r="I2330" t="str">
        <f>CONCATENATE(ESE!C2330,"-",ESE!D2330,"-",ESE!G2330)</f>
        <v>ITA-zan pin SPA-31</v>
      </c>
      <c r="J2330" t="str">
        <f t="shared" si="73"/>
        <v>928</v>
      </c>
    </row>
    <row r="2331" spans="1:10" ht="12.75" customHeight="1" x14ac:dyDescent="0.3">
      <c r="A2331" s="2">
        <v>2336</v>
      </c>
      <c r="B2331" s="2" t="s">
        <v>1111</v>
      </c>
      <c r="C2331" s="2" t="s">
        <v>8</v>
      </c>
      <c r="D2331" s="2" t="s">
        <v>43</v>
      </c>
      <c r="E2331" s="2" t="s">
        <v>1440</v>
      </c>
      <c r="F2331" s="2">
        <v>30</v>
      </c>
      <c r="G2331" s="3">
        <v>16</v>
      </c>
      <c r="H2331" s="14">
        <f t="shared" si="72"/>
        <v>480</v>
      </c>
      <c r="I2331" t="str">
        <f>CONCATENATE(ESE!C2331,"-",ESE!D2331,"-",ESE!G2331)</f>
        <v>ITA-zan pin SPA-16</v>
      </c>
      <c r="J2331" t="str">
        <f t="shared" si="73"/>
        <v>928</v>
      </c>
    </row>
    <row r="2332" spans="1:10" ht="12.75" customHeight="1" x14ac:dyDescent="0.3">
      <c r="A2332" s="2">
        <v>2337</v>
      </c>
      <c r="B2332" s="2" t="s">
        <v>1112</v>
      </c>
      <c r="C2332" s="2" t="s">
        <v>8</v>
      </c>
      <c r="D2332" s="2" t="s">
        <v>32</v>
      </c>
      <c r="E2332" s="2" t="s">
        <v>1440</v>
      </c>
      <c r="F2332" s="2">
        <v>20</v>
      </c>
      <c r="G2332" s="3">
        <v>24</v>
      </c>
      <c r="H2332" s="14">
        <f t="shared" si="72"/>
        <v>480</v>
      </c>
      <c r="I2332" t="str">
        <f>CONCATENATE(ESE!C2332,"-",ESE!D2332,"-",ESE!G2332)</f>
        <v>ITA-zan VETRI-24</v>
      </c>
      <c r="J2332" t="str">
        <f t="shared" si="73"/>
        <v>855</v>
      </c>
    </row>
    <row r="2333" spans="1:10" ht="12.75" customHeight="1" x14ac:dyDescent="0.3">
      <c r="A2333" s="2">
        <v>2338</v>
      </c>
      <c r="B2333" s="2" t="s">
        <v>1112</v>
      </c>
      <c r="C2333" s="2" t="s">
        <v>8</v>
      </c>
      <c r="D2333" s="2" t="s">
        <v>32</v>
      </c>
      <c r="E2333" s="2" t="s">
        <v>1440</v>
      </c>
      <c r="F2333" s="2">
        <v>10</v>
      </c>
      <c r="G2333" s="3">
        <v>29</v>
      </c>
      <c r="H2333" s="14">
        <f t="shared" si="72"/>
        <v>290</v>
      </c>
      <c r="I2333" t="str">
        <f>CONCATENATE(ESE!C2333,"-",ESE!D2333,"-",ESE!G2333)</f>
        <v>ITA-zan VETRI-29</v>
      </c>
      <c r="J2333" t="str">
        <f t="shared" si="73"/>
        <v>855</v>
      </c>
    </row>
    <row r="2334" spans="1:10" ht="12.75" customHeight="1" x14ac:dyDescent="0.3">
      <c r="A2334" s="2">
        <v>2339</v>
      </c>
      <c r="B2334" s="2" t="s">
        <v>1112</v>
      </c>
      <c r="C2334" s="2" t="s">
        <v>8</v>
      </c>
      <c r="D2334" s="2" t="s">
        <v>32</v>
      </c>
      <c r="E2334" s="2" t="s">
        <v>10</v>
      </c>
      <c r="F2334" s="2">
        <v>0</v>
      </c>
      <c r="G2334" s="3">
        <v>35</v>
      </c>
      <c r="H2334" s="14" t="str">
        <f t="shared" si="72"/>
        <v/>
      </c>
      <c r="I2334" t="str">
        <f>CONCATENATE(ESE!C2334,"-",ESE!D2334,"-",ESE!G2334)</f>
        <v>ITA-zan VETRI-35</v>
      </c>
      <c r="J2334" t="str">
        <f t="shared" si="73"/>
        <v>855</v>
      </c>
    </row>
    <row r="2335" spans="1:10" ht="12.75" customHeight="1" x14ac:dyDescent="0.3">
      <c r="A2335" s="2">
        <v>2340</v>
      </c>
      <c r="B2335" s="2" t="s">
        <v>1113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14" t="str">
        <f t="shared" si="72"/>
        <v/>
      </c>
      <c r="I2335" t="str">
        <f>CONCATENATE(ESE!C2335,"-",ESE!D2335,"-",ESE!G2335)</f>
        <v>ITA-SG-19</v>
      </c>
      <c r="J2335" t="str">
        <f t="shared" si="73"/>
        <v>545</v>
      </c>
    </row>
    <row r="2336" spans="1:10" ht="12.75" customHeight="1" x14ac:dyDescent="0.3">
      <c r="A2336" s="2">
        <v>2341</v>
      </c>
      <c r="B2336" s="2" t="s">
        <v>1114</v>
      </c>
      <c r="C2336" s="2" t="s">
        <v>8</v>
      </c>
      <c r="D2336" s="2" t="s">
        <v>43</v>
      </c>
      <c r="E2336" s="2" t="s">
        <v>1440</v>
      </c>
      <c r="F2336" s="2">
        <v>30</v>
      </c>
      <c r="G2336" s="3">
        <v>33</v>
      </c>
      <c r="H2336" s="14">
        <f t="shared" si="72"/>
        <v>990</v>
      </c>
      <c r="I2336" t="str">
        <f>CONCATENATE(ESE!C2336,"-",ESE!D2336,"-",ESE!G2336)</f>
        <v>ITA-zan pin SPA-33</v>
      </c>
      <c r="J2336" t="str">
        <f t="shared" si="73"/>
        <v>768</v>
      </c>
    </row>
    <row r="2337" spans="1:10" ht="12.75" customHeight="1" x14ac:dyDescent="0.3">
      <c r="A2337" s="2">
        <v>2342</v>
      </c>
      <c r="B2337" s="2" t="s">
        <v>1114</v>
      </c>
      <c r="C2337" s="2" t="s">
        <v>8</v>
      </c>
      <c r="D2337" s="2" t="s">
        <v>43</v>
      </c>
      <c r="E2337" s="2" t="s">
        <v>10</v>
      </c>
      <c r="F2337" s="2">
        <v>0</v>
      </c>
      <c r="G2337" s="3">
        <v>24</v>
      </c>
      <c r="H2337" s="14" t="str">
        <f t="shared" si="72"/>
        <v/>
      </c>
      <c r="I2337" t="str">
        <f>CONCATENATE(ESE!C2337,"-",ESE!D2337,"-",ESE!G2337)</f>
        <v>ITA-zan pin SPA-24</v>
      </c>
      <c r="J2337" t="str">
        <f t="shared" si="73"/>
        <v>768</v>
      </c>
    </row>
    <row r="2338" spans="1:10" ht="12.75" customHeight="1" x14ac:dyDescent="0.3">
      <c r="A2338" s="2">
        <v>2343</v>
      </c>
      <c r="B2338" s="2" t="s">
        <v>1114</v>
      </c>
      <c r="C2338" s="2" t="s">
        <v>8</v>
      </c>
      <c r="D2338" s="2" t="s">
        <v>43</v>
      </c>
      <c r="E2338" s="2" t="s">
        <v>1440</v>
      </c>
      <c r="F2338" s="2">
        <v>10</v>
      </c>
      <c r="G2338" s="3">
        <v>15</v>
      </c>
      <c r="H2338" s="14">
        <f t="shared" si="72"/>
        <v>150</v>
      </c>
      <c r="I2338" t="str">
        <f>CONCATENATE(ESE!C2338,"-",ESE!D2338,"-",ESE!G2338)</f>
        <v>ITA-zan pin SPA-15</v>
      </c>
      <c r="J2338" t="str">
        <f t="shared" si="73"/>
        <v>768</v>
      </c>
    </row>
    <row r="2339" spans="1:10" ht="12.75" customHeight="1" x14ac:dyDescent="0.3">
      <c r="A2339" s="2">
        <v>2344</v>
      </c>
      <c r="B2339" s="2" t="s">
        <v>1115</v>
      </c>
      <c r="C2339" s="2" t="s">
        <v>8</v>
      </c>
      <c r="D2339" s="2" t="s">
        <v>9</v>
      </c>
      <c r="E2339" s="2" t="s">
        <v>1440</v>
      </c>
      <c r="F2339" s="2">
        <v>10</v>
      </c>
      <c r="G2339" s="3">
        <v>33</v>
      </c>
      <c r="H2339" s="14">
        <f t="shared" si="72"/>
        <v>330</v>
      </c>
      <c r="I2339" t="str">
        <f>CONCATENATE(ESE!C2339,"-",ESE!D2339,"-",ESE!G2339)</f>
        <v>ITA-SG-33</v>
      </c>
      <c r="J2339" t="str">
        <f t="shared" si="73"/>
        <v>371</v>
      </c>
    </row>
    <row r="2340" spans="1:10" ht="12.75" customHeight="1" x14ac:dyDescent="0.3">
      <c r="A2340" s="2">
        <v>2345</v>
      </c>
      <c r="B2340" s="2" t="s">
        <v>1115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14" t="str">
        <f t="shared" si="72"/>
        <v/>
      </c>
      <c r="I2340" t="str">
        <f>CONCATENATE(ESE!C2340,"-",ESE!D2340,"-",ESE!G2340)</f>
        <v>ITA-SG-28</v>
      </c>
      <c r="J2340" t="str">
        <f t="shared" si="73"/>
        <v>371</v>
      </c>
    </row>
    <row r="2341" spans="1:10" ht="12.75" customHeight="1" x14ac:dyDescent="0.3">
      <c r="A2341" s="2">
        <v>2346</v>
      </c>
      <c r="B2341" s="2" t="s">
        <v>1116</v>
      </c>
      <c r="C2341" s="2" t="s">
        <v>8</v>
      </c>
      <c r="D2341" s="2" t="s">
        <v>32</v>
      </c>
      <c r="E2341" s="2" t="s">
        <v>10</v>
      </c>
      <c r="F2341" s="2">
        <v>0</v>
      </c>
      <c r="G2341" s="3">
        <v>19</v>
      </c>
      <c r="H2341" s="14" t="str">
        <f t="shared" si="72"/>
        <v/>
      </c>
      <c r="I2341" t="str">
        <f>CONCATENATE(ESE!C2341,"-",ESE!D2341,"-",ESE!G2341)</f>
        <v>ITA-zan VETRI-19</v>
      </c>
      <c r="J2341" t="str">
        <f t="shared" si="73"/>
        <v>786</v>
      </c>
    </row>
    <row r="2342" spans="1:10" ht="12.75" customHeight="1" x14ac:dyDescent="0.3">
      <c r="A2342" s="2">
        <v>2347</v>
      </c>
      <c r="B2342" s="2" t="s">
        <v>1116</v>
      </c>
      <c r="C2342" s="2" t="s">
        <v>8</v>
      </c>
      <c r="D2342" s="2" t="s">
        <v>32</v>
      </c>
      <c r="E2342" s="2" t="s">
        <v>1440</v>
      </c>
      <c r="F2342" s="2">
        <v>10</v>
      </c>
      <c r="G2342" s="3">
        <v>35</v>
      </c>
      <c r="H2342" s="14">
        <f t="shared" si="72"/>
        <v>350</v>
      </c>
      <c r="I2342" t="str">
        <f>CONCATENATE(ESE!C2342,"-",ESE!D2342,"-",ESE!G2342)</f>
        <v>ITA-zan VETRI-35</v>
      </c>
      <c r="J2342" t="str">
        <f t="shared" si="73"/>
        <v>786</v>
      </c>
    </row>
    <row r="2343" spans="1:10" ht="12.75" customHeight="1" x14ac:dyDescent="0.3">
      <c r="A2343" s="2">
        <v>2348</v>
      </c>
      <c r="B2343" s="2" t="s">
        <v>1117</v>
      </c>
      <c r="C2343" s="2" t="s">
        <v>8</v>
      </c>
      <c r="D2343" s="2" t="s">
        <v>50</v>
      </c>
      <c r="E2343" s="2" t="s">
        <v>10</v>
      </c>
      <c r="F2343" s="2">
        <v>0</v>
      </c>
      <c r="G2343" s="3">
        <v>10</v>
      </c>
      <c r="H2343" s="14" t="str">
        <f t="shared" si="72"/>
        <v/>
      </c>
      <c r="I2343" t="str">
        <f>CONCATENATE(ESE!C2343,"-",ESE!D2343,"-",ESE!G2343)</f>
        <v>ITA-zan S.R.L.-10</v>
      </c>
      <c r="J2343" t="str">
        <f t="shared" si="73"/>
        <v>541</v>
      </c>
    </row>
    <row r="2344" spans="1:10" ht="12.75" customHeight="1" x14ac:dyDescent="0.3">
      <c r="A2344" s="2">
        <v>2349</v>
      </c>
      <c r="B2344" s="2" t="s">
        <v>1117</v>
      </c>
      <c r="C2344" s="2" t="s">
        <v>8</v>
      </c>
      <c r="D2344" s="2" t="s">
        <v>50</v>
      </c>
      <c r="E2344" s="2" t="s">
        <v>1440</v>
      </c>
      <c r="F2344" s="2">
        <v>10</v>
      </c>
      <c r="G2344" s="3">
        <v>18</v>
      </c>
      <c r="H2344" s="14">
        <f t="shared" si="72"/>
        <v>180</v>
      </c>
      <c r="I2344" t="str">
        <f>CONCATENATE(ESE!C2344,"-",ESE!D2344,"-",ESE!G2344)</f>
        <v>ITA-zan S.R.L.-18</v>
      </c>
      <c r="J2344" t="str">
        <f t="shared" si="73"/>
        <v>541</v>
      </c>
    </row>
    <row r="2345" spans="1:10" ht="12.75" customHeight="1" x14ac:dyDescent="0.3">
      <c r="A2345" s="2">
        <v>2350</v>
      </c>
      <c r="B2345" s="2" t="s">
        <v>1117</v>
      </c>
      <c r="C2345" s="2" t="s">
        <v>8</v>
      </c>
      <c r="D2345" s="2" t="s">
        <v>50</v>
      </c>
      <c r="E2345" s="2" t="s">
        <v>1440</v>
      </c>
      <c r="F2345" s="2">
        <v>30</v>
      </c>
      <c r="G2345" s="3">
        <v>27</v>
      </c>
      <c r="H2345" s="14">
        <f t="shared" si="72"/>
        <v>810</v>
      </c>
      <c r="I2345" t="str">
        <f>CONCATENATE(ESE!C2345,"-",ESE!D2345,"-",ESE!G2345)</f>
        <v>ITA-zan S.R.L.-27</v>
      </c>
      <c r="J2345" t="str">
        <f t="shared" si="73"/>
        <v>541</v>
      </c>
    </row>
    <row r="2346" spans="1:10" ht="12.75" customHeight="1" x14ac:dyDescent="0.3">
      <c r="A2346" s="2">
        <v>2351</v>
      </c>
      <c r="B2346" s="2" t="s">
        <v>1118</v>
      </c>
      <c r="C2346" s="2" t="s">
        <v>8</v>
      </c>
      <c r="D2346" s="2" t="s">
        <v>43</v>
      </c>
      <c r="E2346" s="2" t="s">
        <v>10</v>
      </c>
      <c r="F2346" s="2">
        <v>0</v>
      </c>
      <c r="G2346" s="3">
        <v>35</v>
      </c>
      <c r="H2346" s="14" t="str">
        <f t="shared" si="72"/>
        <v/>
      </c>
      <c r="I2346" t="str">
        <f>CONCATENATE(ESE!C2346,"-",ESE!D2346,"-",ESE!G2346)</f>
        <v>ITA-zan pin SPA-35</v>
      </c>
      <c r="J2346" t="str">
        <f t="shared" si="73"/>
        <v>234</v>
      </c>
    </row>
    <row r="2347" spans="1:10" ht="12.75" customHeight="1" x14ac:dyDescent="0.3">
      <c r="A2347" s="2">
        <v>2352</v>
      </c>
      <c r="B2347" s="2" t="s">
        <v>1118</v>
      </c>
      <c r="C2347" s="2" t="s">
        <v>8</v>
      </c>
      <c r="D2347" s="2" t="s">
        <v>43</v>
      </c>
      <c r="E2347" s="2" t="s">
        <v>1440</v>
      </c>
      <c r="F2347" s="2">
        <v>30</v>
      </c>
      <c r="G2347" s="3">
        <v>17</v>
      </c>
      <c r="H2347" s="14">
        <f t="shared" si="72"/>
        <v>510</v>
      </c>
      <c r="I2347" t="str">
        <f>CONCATENATE(ESE!C2347,"-",ESE!D2347,"-",ESE!G2347)</f>
        <v>ITA-zan pin SPA-17</v>
      </c>
      <c r="J2347" t="str">
        <f t="shared" si="73"/>
        <v>234</v>
      </c>
    </row>
    <row r="2348" spans="1:10" ht="12.75" customHeight="1" x14ac:dyDescent="0.3">
      <c r="A2348" s="2">
        <v>2353</v>
      </c>
      <c r="B2348" s="2" t="s">
        <v>1118</v>
      </c>
      <c r="C2348" s="2" t="s">
        <v>8</v>
      </c>
      <c r="D2348" s="2" t="s">
        <v>43</v>
      </c>
      <c r="E2348" s="2" t="s">
        <v>1440</v>
      </c>
      <c r="F2348" s="2">
        <v>10</v>
      </c>
      <c r="G2348" s="3">
        <v>22</v>
      </c>
      <c r="H2348" s="14">
        <f t="shared" si="72"/>
        <v>220</v>
      </c>
      <c r="I2348" t="str">
        <f>CONCATENATE(ESE!C2348,"-",ESE!D2348,"-",ESE!G2348)</f>
        <v>ITA-zan pin SPA-22</v>
      </c>
      <c r="J2348" t="str">
        <f t="shared" si="73"/>
        <v>234</v>
      </c>
    </row>
    <row r="2349" spans="1:10" ht="12.75" customHeight="1" x14ac:dyDescent="0.3">
      <c r="A2349" s="2">
        <v>2354</v>
      </c>
      <c r="B2349" s="2" t="s">
        <v>1119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14" t="str">
        <f t="shared" si="72"/>
        <v/>
      </c>
      <c r="I2349" t="str">
        <f>CONCATENATE(ESE!C2349,"-",ESE!D2349,"-",ESE!G2349)</f>
        <v>ITA-SG-14</v>
      </c>
      <c r="J2349" t="str">
        <f t="shared" si="73"/>
        <v>478</v>
      </c>
    </row>
    <row r="2350" spans="1:10" ht="12.75" customHeight="1" x14ac:dyDescent="0.3">
      <c r="A2350" s="2">
        <v>2355</v>
      </c>
      <c r="B2350" s="2" t="s">
        <v>1119</v>
      </c>
      <c r="C2350" s="2" t="s">
        <v>8</v>
      </c>
      <c r="D2350" s="2" t="s">
        <v>9</v>
      </c>
      <c r="E2350" s="2" t="s">
        <v>1440</v>
      </c>
      <c r="F2350" s="2">
        <v>10</v>
      </c>
      <c r="G2350" s="3">
        <v>13</v>
      </c>
      <c r="H2350" s="14">
        <f t="shared" si="72"/>
        <v>130</v>
      </c>
      <c r="I2350" t="str">
        <f>CONCATENATE(ESE!C2350,"-",ESE!D2350,"-",ESE!G2350)</f>
        <v>ITA-SG-13</v>
      </c>
      <c r="J2350" t="str">
        <f t="shared" si="73"/>
        <v>478</v>
      </c>
    </row>
    <row r="2351" spans="1:10" ht="12.75" customHeight="1" x14ac:dyDescent="0.3">
      <c r="A2351" s="2">
        <v>2356</v>
      </c>
      <c r="B2351" s="2" t="s">
        <v>1120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14" t="str">
        <f t="shared" si="72"/>
        <v/>
      </c>
      <c r="I2351" t="str">
        <f>CONCATENATE(ESE!C2351,"-",ESE!D2351,"-",ESE!G2351)</f>
        <v>ITA-SG-29</v>
      </c>
      <c r="J2351" t="str">
        <f t="shared" si="73"/>
        <v>380</v>
      </c>
    </row>
    <row r="2352" spans="1:10" ht="12.75" customHeight="1" x14ac:dyDescent="0.3">
      <c r="A2352" s="2">
        <v>2357</v>
      </c>
      <c r="B2352" s="2" t="s">
        <v>1120</v>
      </c>
      <c r="C2352" s="2" t="s">
        <v>8</v>
      </c>
      <c r="D2352" s="2" t="s">
        <v>9</v>
      </c>
      <c r="E2352" s="2" t="s">
        <v>1440</v>
      </c>
      <c r="F2352" s="2">
        <v>10</v>
      </c>
      <c r="G2352" s="3">
        <v>19</v>
      </c>
      <c r="H2352" s="14">
        <f t="shared" si="72"/>
        <v>190</v>
      </c>
      <c r="I2352" t="str">
        <f>CONCATENATE(ESE!C2352,"-",ESE!D2352,"-",ESE!G2352)</f>
        <v>ITA-SG-19</v>
      </c>
      <c r="J2352" t="str">
        <f t="shared" si="73"/>
        <v>380</v>
      </c>
    </row>
    <row r="2353" spans="1:10" ht="12.75" customHeight="1" x14ac:dyDescent="0.3">
      <c r="A2353" s="2">
        <v>2358</v>
      </c>
      <c r="B2353" s="2" t="s">
        <v>1121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14" t="str">
        <f t="shared" si="72"/>
        <v/>
      </c>
      <c r="I2353" t="str">
        <f>CONCATENATE(ESE!C2353,"-",ESE!D2353,"-",ESE!G2353)</f>
        <v>ITA-SG-24</v>
      </c>
      <c r="J2353" t="str">
        <f t="shared" si="73"/>
        <v>639</v>
      </c>
    </row>
    <row r="2354" spans="1:10" ht="12.75" customHeight="1" x14ac:dyDescent="0.3">
      <c r="A2354" s="2">
        <v>2359</v>
      </c>
      <c r="B2354" s="2" t="s">
        <v>1121</v>
      </c>
      <c r="C2354" s="2" t="s">
        <v>8</v>
      </c>
      <c r="D2354" s="2" t="s">
        <v>9</v>
      </c>
      <c r="E2354" s="2" t="s">
        <v>1440</v>
      </c>
      <c r="F2354" s="2">
        <v>10</v>
      </c>
      <c r="G2354" s="3">
        <v>15</v>
      </c>
      <c r="H2354" s="14">
        <f t="shared" si="72"/>
        <v>150</v>
      </c>
      <c r="I2354" t="str">
        <f>CONCATENATE(ESE!C2354,"-",ESE!D2354,"-",ESE!G2354)</f>
        <v>ITA-SG-15</v>
      </c>
      <c r="J2354" t="str">
        <f t="shared" si="73"/>
        <v>639</v>
      </c>
    </row>
    <row r="2355" spans="1:10" ht="12.75" customHeight="1" x14ac:dyDescent="0.3">
      <c r="A2355" s="2">
        <v>2360</v>
      </c>
      <c r="B2355" s="2" t="s">
        <v>1121</v>
      </c>
      <c r="C2355" s="2" t="s">
        <v>8</v>
      </c>
      <c r="D2355" s="2" t="s">
        <v>9</v>
      </c>
      <c r="E2355" s="2" t="s">
        <v>1440</v>
      </c>
      <c r="F2355" s="2">
        <v>20</v>
      </c>
      <c r="G2355" s="3">
        <v>23</v>
      </c>
      <c r="H2355" s="14">
        <f t="shared" si="72"/>
        <v>460</v>
      </c>
      <c r="I2355" t="str">
        <f>CONCATENATE(ESE!C2355,"-",ESE!D2355,"-",ESE!G2355)</f>
        <v>ITA-SG-23</v>
      </c>
      <c r="J2355" t="str">
        <f t="shared" si="73"/>
        <v>639</v>
      </c>
    </row>
    <row r="2356" spans="1:10" ht="12.75" customHeight="1" x14ac:dyDescent="0.3">
      <c r="A2356" s="2">
        <v>2361</v>
      </c>
      <c r="B2356" s="2" t="s">
        <v>1121</v>
      </c>
      <c r="C2356" s="2" t="s">
        <v>8</v>
      </c>
      <c r="D2356" s="2" t="s">
        <v>9</v>
      </c>
      <c r="E2356" s="2" t="s">
        <v>1440</v>
      </c>
      <c r="F2356" s="2">
        <v>30</v>
      </c>
      <c r="G2356" s="3">
        <v>30</v>
      </c>
      <c r="H2356" s="14">
        <f t="shared" si="72"/>
        <v>900</v>
      </c>
      <c r="I2356" t="str">
        <f>CONCATENATE(ESE!C2356,"-",ESE!D2356,"-",ESE!G2356)</f>
        <v>ITA-SG-30</v>
      </c>
      <c r="J2356" t="str">
        <f t="shared" si="73"/>
        <v>639</v>
      </c>
    </row>
    <row r="2357" spans="1:10" ht="12.75" customHeight="1" x14ac:dyDescent="0.3">
      <c r="A2357" s="2">
        <v>2362</v>
      </c>
      <c r="B2357" s="2" t="s">
        <v>1122</v>
      </c>
      <c r="C2357" s="2" t="s">
        <v>8</v>
      </c>
      <c r="D2357" s="2" t="s">
        <v>93</v>
      </c>
      <c r="E2357" s="2" t="s">
        <v>1440</v>
      </c>
      <c r="F2357" s="2">
        <v>30</v>
      </c>
      <c r="G2357" s="3">
        <v>18</v>
      </c>
      <c r="H2357" s="14">
        <f t="shared" si="72"/>
        <v>540</v>
      </c>
      <c r="I2357" t="str">
        <f>CONCATENATE(ESE!C2357,"-",ESE!D2357,"-",ESE!G2357)</f>
        <v>ITA-zan SPA-18</v>
      </c>
      <c r="J2357" t="str">
        <f t="shared" si="73"/>
        <v>125</v>
      </c>
    </row>
    <row r="2358" spans="1:10" ht="12.75" customHeight="1" x14ac:dyDescent="0.3">
      <c r="A2358" s="2">
        <v>2363</v>
      </c>
      <c r="B2358" s="2" t="s">
        <v>1122</v>
      </c>
      <c r="C2358" s="2" t="s">
        <v>8</v>
      </c>
      <c r="D2358" s="2" t="s">
        <v>93</v>
      </c>
      <c r="E2358" s="2" t="s">
        <v>1440</v>
      </c>
      <c r="F2358" s="2">
        <v>10</v>
      </c>
      <c r="G2358" s="3">
        <v>32</v>
      </c>
      <c r="H2358" s="14">
        <f t="shared" si="72"/>
        <v>320</v>
      </c>
      <c r="I2358" t="str">
        <f>CONCATENATE(ESE!C2358,"-",ESE!D2358,"-",ESE!G2358)</f>
        <v>ITA-zan SPA-32</v>
      </c>
      <c r="J2358" t="str">
        <f t="shared" si="73"/>
        <v>125</v>
      </c>
    </row>
    <row r="2359" spans="1:10" ht="12.75" customHeight="1" x14ac:dyDescent="0.3">
      <c r="A2359" s="2">
        <v>2364</v>
      </c>
      <c r="B2359" s="2" t="s">
        <v>1122</v>
      </c>
      <c r="C2359" s="2" t="s">
        <v>8</v>
      </c>
      <c r="D2359" s="2" t="s">
        <v>93</v>
      </c>
      <c r="E2359" s="2" t="s">
        <v>10</v>
      </c>
      <c r="F2359" s="2">
        <v>0</v>
      </c>
      <c r="G2359" s="3">
        <v>33</v>
      </c>
      <c r="H2359" s="14" t="str">
        <f t="shared" si="72"/>
        <v/>
      </c>
      <c r="I2359" t="str">
        <f>CONCATENATE(ESE!C2359,"-",ESE!D2359,"-",ESE!G2359)</f>
        <v>ITA-zan SPA-33</v>
      </c>
      <c r="J2359" t="str">
        <f t="shared" si="73"/>
        <v>125</v>
      </c>
    </row>
    <row r="2360" spans="1:10" ht="12.75" customHeight="1" x14ac:dyDescent="0.3">
      <c r="A2360" s="2">
        <v>2365</v>
      </c>
      <c r="B2360" s="2" t="s">
        <v>1123</v>
      </c>
      <c r="C2360" s="2" t="s">
        <v>8</v>
      </c>
      <c r="D2360" s="2" t="s">
        <v>32</v>
      </c>
      <c r="E2360" s="2" t="s">
        <v>10</v>
      </c>
      <c r="F2360" s="2">
        <v>0</v>
      </c>
      <c r="G2360" s="3">
        <v>16</v>
      </c>
      <c r="H2360" s="14" t="str">
        <f t="shared" si="72"/>
        <v/>
      </c>
      <c r="I2360" t="str">
        <f>CONCATENATE(ESE!C2360,"-",ESE!D2360,"-",ESE!G2360)</f>
        <v>ITA-zan VETRI-16</v>
      </c>
      <c r="J2360" t="str">
        <f t="shared" si="73"/>
        <v>457</v>
      </c>
    </row>
    <row r="2361" spans="1:10" ht="12.75" customHeight="1" x14ac:dyDescent="0.3">
      <c r="A2361" s="2">
        <v>2366</v>
      </c>
      <c r="B2361" s="2" t="s">
        <v>1124</v>
      </c>
      <c r="C2361" s="2" t="s">
        <v>8</v>
      </c>
      <c r="D2361" s="2" t="s">
        <v>90</v>
      </c>
      <c r="E2361" s="2" t="s">
        <v>1440</v>
      </c>
      <c r="F2361" s="2">
        <v>30</v>
      </c>
      <c r="G2361" s="3">
        <v>27</v>
      </c>
      <c r="H2361" s="14">
        <f t="shared" si="72"/>
        <v>810</v>
      </c>
      <c r="I2361" t="str">
        <f>CONCATENATE(ESE!C2361,"-",ESE!D2361,"-",ESE!G2361)</f>
        <v>ITA-SG palla S.R.L.-27</v>
      </c>
      <c r="J2361" t="str">
        <f t="shared" si="73"/>
        <v>520</v>
      </c>
    </row>
    <row r="2362" spans="1:10" ht="12.75" customHeight="1" x14ac:dyDescent="0.3">
      <c r="A2362" s="2">
        <v>2367</v>
      </c>
      <c r="B2362" s="2" t="s">
        <v>1125</v>
      </c>
      <c r="C2362" s="2" t="s">
        <v>8</v>
      </c>
      <c r="D2362" s="2" t="s">
        <v>43</v>
      </c>
      <c r="E2362" s="2" t="s">
        <v>10</v>
      </c>
      <c r="F2362" s="2">
        <v>0</v>
      </c>
      <c r="G2362" s="3">
        <v>12</v>
      </c>
      <c r="H2362" s="14" t="str">
        <f t="shared" si="72"/>
        <v/>
      </c>
      <c r="I2362" t="str">
        <f>CONCATENATE(ESE!C2362,"-",ESE!D2362,"-",ESE!G2362)</f>
        <v>ITA-zan pin SPA-12</v>
      </c>
      <c r="J2362" t="str">
        <f t="shared" si="73"/>
        <v>027</v>
      </c>
    </row>
    <row r="2363" spans="1:10" ht="12.75" customHeight="1" x14ac:dyDescent="0.3">
      <c r="A2363" s="2">
        <v>2368</v>
      </c>
      <c r="B2363" s="2" t="s">
        <v>1126</v>
      </c>
      <c r="C2363" s="2" t="s">
        <v>8</v>
      </c>
      <c r="D2363" s="2" t="s">
        <v>9</v>
      </c>
      <c r="E2363" s="2" t="s">
        <v>1440</v>
      </c>
      <c r="F2363" s="2">
        <v>10</v>
      </c>
      <c r="G2363" s="3">
        <v>24</v>
      </c>
      <c r="H2363" s="14">
        <f t="shared" si="72"/>
        <v>240</v>
      </c>
      <c r="I2363" t="str">
        <f>CONCATENATE(ESE!C2363,"-",ESE!D2363,"-",ESE!G2363)</f>
        <v>ITA-SG-24</v>
      </c>
      <c r="J2363" t="str">
        <f t="shared" si="73"/>
        <v>856</v>
      </c>
    </row>
    <row r="2364" spans="1:10" ht="12.75" customHeight="1" x14ac:dyDescent="0.3">
      <c r="A2364" s="2">
        <v>2369</v>
      </c>
      <c r="B2364" s="2" t="s">
        <v>1126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14" t="str">
        <f t="shared" si="72"/>
        <v/>
      </c>
      <c r="I2364" t="str">
        <f>CONCATENATE(ESE!C2364,"-",ESE!D2364,"-",ESE!G2364)</f>
        <v>ITA-SG-18</v>
      </c>
      <c r="J2364" t="str">
        <f t="shared" si="73"/>
        <v>856</v>
      </c>
    </row>
    <row r="2365" spans="1:10" ht="12.75" customHeight="1" x14ac:dyDescent="0.3">
      <c r="A2365" s="2">
        <v>2370</v>
      </c>
      <c r="B2365" s="2" t="s">
        <v>1127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14" t="str">
        <f t="shared" si="72"/>
        <v/>
      </c>
      <c r="I2365" t="str">
        <f>CONCATENATE(ESE!C2365,"-",ESE!D2365,"-",ESE!G2365)</f>
        <v>ITA-SG-33</v>
      </c>
      <c r="J2365" t="str">
        <f t="shared" si="73"/>
        <v>946</v>
      </c>
    </row>
    <row r="2366" spans="1:10" ht="12.75" customHeight="1" x14ac:dyDescent="0.3">
      <c r="A2366" s="2">
        <v>2371</v>
      </c>
      <c r="B2366" s="2" t="s">
        <v>1127</v>
      </c>
      <c r="C2366" s="2" t="s">
        <v>8</v>
      </c>
      <c r="D2366" s="2" t="s">
        <v>9</v>
      </c>
      <c r="E2366" s="2" t="s">
        <v>1440</v>
      </c>
      <c r="F2366" s="2">
        <v>10</v>
      </c>
      <c r="G2366" s="3">
        <v>40</v>
      </c>
      <c r="H2366" s="14">
        <f t="shared" si="72"/>
        <v>400</v>
      </c>
      <c r="I2366" t="str">
        <f>CONCATENATE(ESE!C2366,"-",ESE!D2366,"-",ESE!G2366)</f>
        <v>ITA-SG-40</v>
      </c>
      <c r="J2366" t="str">
        <f t="shared" si="73"/>
        <v>946</v>
      </c>
    </row>
    <row r="2367" spans="1:10" ht="12.75" customHeight="1" x14ac:dyDescent="0.3">
      <c r="A2367" s="2">
        <v>2372</v>
      </c>
      <c r="B2367" s="2" t="s">
        <v>1127</v>
      </c>
      <c r="C2367" s="2" t="s">
        <v>8</v>
      </c>
      <c r="D2367" s="2" t="s">
        <v>9</v>
      </c>
      <c r="E2367" s="2" t="s">
        <v>1440</v>
      </c>
      <c r="F2367" s="2">
        <v>20</v>
      </c>
      <c r="G2367" s="3">
        <v>24</v>
      </c>
      <c r="H2367" s="14">
        <f t="shared" si="72"/>
        <v>480</v>
      </c>
      <c r="I2367" t="str">
        <f>CONCATENATE(ESE!C2367,"-",ESE!D2367,"-",ESE!G2367)</f>
        <v>ITA-SG-24</v>
      </c>
      <c r="J2367" t="str">
        <f t="shared" si="73"/>
        <v>946</v>
      </c>
    </row>
    <row r="2368" spans="1:10" ht="12.75" customHeight="1" x14ac:dyDescent="0.3">
      <c r="A2368" s="2">
        <v>2373</v>
      </c>
      <c r="B2368" s="2" t="s">
        <v>1127</v>
      </c>
      <c r="C2368" s="2" t="s">
        <v>8</v>
      </c>
      <c r="D2368" s="2" t="s">
        <v>9</v>
      </c>
      <c r="E2368" s="2" t="s">
        <v>1440</v>
      </c>
      <c r="F2368" s="2">
        <v>30</v>
      </c>
      <c r="G2368" s="3">
        <v>27</v>
      </c>
      <c r="H2368" s="14">
        <f t="shared" si="72"/>
        <v>810</v>
      </c>
      <c r="I2368" t="str">
        <f>CONCATENATE(ESE!C2368,"-",ESE!D2368,"-",ESE!G2368)</f>
        <v>ITA-SG-27</v>
      </c>
      <c r="J2368" t="str">
        <f t="shared" si="73"/>
        <v>946</v>
      </c>
    </row>
    <row r="2369" spans="1:10" ht="12.75" customHeight="1" x14ac:dyDescent="0.3">
      <c r="A2369" s="2">
        <v>2374</v>
      </c>
      <c r="B2369" s="2" t="s">
        <v>1128</v>
      </c>
      <c r="C2369" s="2" t="s">
        <v>26</v>
      </c>
      <c r="D2369" s="2" t="s">
        <v>32</v>
      </c>
      <c r="E2369" s="2" t="s">
        <v>10</v>
      </c>
      <c r="F2369" s="2">
        <v>0</v>
      </c>
      <c r="G2369" s="3">
        <v>30</v>
      </c>
      <c r="H2369" s="14" t="str">
        <f t="shared" si="72"/>
        <v/>
      </c>
      <c r="I2369" t="str">
        <f>CONCATENATE(ESE!C2369,"-",ESE!D2369,"-",ESE!G2369)</f>
        <v>NON PRESENTE-zan VETRI-30</v>
      </c>
      <c r="J2369" t="str">
        <f t="shared" si="73"/>
        <v>583</v>
      </c>
    </row>
    <row r="2370" spans="1:10" ht="12.75" customHeight="1" x14ac:dyDescent="0.3">
      <c r="A2370" s="2">
        <v>2375</v>
      </c>
      <c r="B2370" s="2" t="s">
        <v>1129</v>
      </c>
      <c r="C2370" s="2" t="s">
        <v>8</v>
      </c>
      <c r="D2370" s="2" t="s">
        <v>9</v>
      </c>
      <c r="E2370" s="2" t="s">
        <v>1440</v>
      </c>
      <c r="F2370" s="2">
        <v>30</v>
      </c>
      <c r="G2370" s="3">
        <v>31</v>
      </c>
      <c r="H2370" s="14">
        <f t="shared" si="72"/>
        <v>930</v>
      </c>
      <c r="I2370" t="str">
        <f>CONCATENATE(ESE!C2370,"-",ESE!D2370,"-",ESE!G2370)</f>
        <v>ITA-SG-31</v>
      </c>
      <c r="J2370" t="str">
        <f t="shared" si="73"/>
        <v>543</v>
      </c>
    </row>
    <row r="2371" spans="1:10" ht="12.75" customHeight="1" x14ac:dyDescent="0.3">
      <c r="A2371" s="2">
        <v>2376</v>
      </c>
      <c r="B2371" s="2" t="s">
        <v>1129</v>
      </c>
      <c r="C2371" s="2" t="s">
        <v>8</v>
      </c>
      <c r="D2371" s="2" t="s">
        <v>9</v>
      </c>
      <c r="E2371" s="2" t="s">
        <v>1440</v>
      </c>
      <c r="F2371" s="2">
        <v>10</v>
      </c>
      <c r="G2371" s="3">
        <v>26</v>
      </c>
      <c r="H2371" s="14">
        <f t="shared" ref="H2371:H2434" si="74">IF(F2371=0,"",F2371*G2371)</f>
        <v>260</v>
      </c>
      <c r="I2371" t="str">
        <f>CONCATENATE(ESE!C2371,"-",ESE!D2371,"-",ESE!G2371)</f>
        <v>ITA-SG-26</v>
      </c>
      <c r="J2371" t="str">
        <f t="shared" ref="J2371:J2434" si="75">MID(B2371,3,3)</f>
        <v>543</v>
      </c>
    </row>
    <row r="2372" spans="1:10" ht="12.75" customHeight="1" x14ac:dyDescent="0.3">
      <c r="A2372" s="2">
        <v>2377</v>
      </c>
      <c r="B2372" s="2" t="s">
        <v>1129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14" t="str">
        <f t="shared" si="74"/>
        <v/>
      </c>
      <c r="I2372" t="str">
        <f>CONCATENATE(ESE!C2372,"-",ESE!D2372,"-",ESE!G2372)</f>
        <v>ITA-SG-16</v>
      </c>
      <c r="J2372" t="str">
        <f t="shared" si="75"/>
        <v>543</v>
      </c>
    </row>
    <row r="2373" spans="1:10" ht="12.75" customHeight="1" x14ac:dyDescent="0.3">
      <c r="A2373" s="2">
        <v>2378</v>
      </c>
      <c r="B2373" s="2" t="s">
        <v>1130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14" t="str">
        <f t="shared" si="74"/>
        <v/>
      </c>
      <c r="I2373" t="str">
        <f>CONCATENATE(ESE!C2373,"-",ESE!D2373,"-",ESE!G2373)</f>
        <v>ITA-SG-26</v>
      </c>
      <c r="J2373" t="str">
        <f t="shared" si="75"/>
        <v>608</v>
      </c>
    </row>
    <row r="2374" spans="1:10" ht="12.75" customHeight="1" x14ac:dyDescent="0.3">
      <c r="A2374" s="2">
        <v>2379</v>
      </c>
      <c r="B2374" s="2" t="s">
        <v>1130</v>
      </c>
      <c r="C2374" s="2" t="s">
        <v>8</v>
      </c>
      <c r="D2374" s="2" t="s">
        <v>9</v>
      </c>
      <c r="E2374" s="2" t="s">
        <v>1440</v>
      </c>
      <c r="F2374" s="2">
        <v>10</v>
      </c>
      <c r="G2374" s="3">
        <v>20</v>
      </c>
      <c r="H2374" s="14">
        <f t="shared" si="74"/>
        <v>200</v>
      </c>
      <c r="I2374" t="str">
        <f>CONCATENATE(ESE!C2374,"-",ESE!D2374,"-",ESE!G2374)</f>
        <v>ITA-SG-20</v>
      </c>
      <c r="J2374" t="str">
        <f t="shared" si="75"/>
        <v>608</v>
      </c>
    </row>
    <row r="2375" spans="1:10" ht="12.75" customHeight="1" x14ac:dyDescent="0.3">
      <c r="A2375" s="2">
        <v>2380</v>
      </c>
      <c r="B2375" s="2" t="s">
        <v>1130</v>
      </c>
      <c r="C2375" s="2" t="s">
        <v>8</v>
      </c>
      <c r="D2375" s="2" t="s">
        <v>9</v>
      </c>
      <c r="E2375" s="2" t="s">
        <v>1440</v>
      </c>
      <c r="F2375" s="2">
        <v>30</v>
      </c>
      <c r="G2375" s="3">
        <v>28</v>
      </c>
      <c r="H2375" s="14">
        <f t="shared" si="74"/>
        <v>840</v>
      </c>
      <c r="I2375" t="str">
        <f>CONCATENATE(ESE!C2375,"-",ESE!D2375,"-",ESE!G2375)</f>
        <v>ITA-SG-28</v>
      </c>
      <c r="J2375" t="str">
        <f t="shared" si="75"/>
        <v>608</v>
      </c>
    </row>
    <row r="2376" spans="1:10" ht="12.75" customHeight="1" x14ac:dyDescent="0.3">
      <c r="A2376" s="2">
        <v>2381</v>
      </c>
      <c r="B2376" s="2" t="s">
        <v>1131</v>
      </c>
      <c r="C2376" s="2" t="s">
        <v>8</v>
      </c>
      <c r="D2376" s="2" t="s">
        <v>9</v>
      </c>
      <c r="E2376" s="2" t="s">
        <v>1440</v>
      </c>
      <c r="F2376" s="2">
        <v>10</v>
      </c>
      <c r="G2376" s="3">
        <v>39</v>
      </c>
      <c r="H2376" s="14">
        <f t="shared" si="74"/>
        <v>390</v>
      </c>
      <c r="I2376" t="str">
        <f>CONCATENATE(ESE!C2376,"-",ESE!D2376,"-",ESE!G2376)</f>
        <v>ITA-SG-39</v>
      </c>
      <c r="J2376" t="str">
        <f t="shared" si="75"/>
        <v>157</v>
      </c>
    </row>
    <row r="2377" spans="1:10" ht="12.75" customHeight="1" x14ac:dyDescent="0.3">
      <c r="A2377" s="2">
        <v>2382</v>
      </c>
      <c r="B2377" s="2" t="s">
        <v>1131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14" t="str">
        <f t="shared" si="74"/>
        <v/>
      </c>
      <c r="I2377" t="str">
        <f>CONCATENATE(ESE!C2377,"-",ESE!D2377,"-",ESE!G2377)</f>
        <v>ITA-SG-21</v>
      </c>
      <c r="J2377" t="str">
        <f t="shared" si="75"/>
        <v>157</v>
      </c>
    </row>
    <row r="2378" spans="1:10" ht="12.75" customHeight="1" x14ac:dyDescent="0.3">
      <c r="A2378" s="2">
        <v>2383</v>
      </c>
      <c r="B2378" s="2" t="s">
        <v>1132</v>
      </c>
      <c r="C2378" s="2" t="s">
        <v>8</v>
      </c>
      <c r="D2378" s="2" t="s">
        <v>90</v>
      </c>
      <c r="E2378" s="2" t="s">
        <v>1440</v>
      </c>
      <c r="F2378" s="2">
        <v>30</v>
      </c>
      <c r="G2378" s="3">
        <v>23</v>
      </c>
      <c r="H2378" s="14">
        <f t="shared" si="74"/>
        <v>690</v>
      </c>
      <c r="I2378" t="str">
        <f>CONCATENATE(ESE!C2378,"-",ESE!D2378,"-",ESE!G2378)</f>
        <v>ITA-SG palla S.R.L.-23</v>
      </c>
      <c r="J2378" t="str">
        <f t="shared" si="75"/>
        <v>835</v>
      </c>
    </row>
    <row r="2379" spans="1:10" ht="12.75" customHeight="1" x14ac:dyDescent="0.3">
      <c r="A2379" s="2">
        <v>2384</v>
      </c>
      <c r="B2379" s="2" t="s">
        <v>1132</v>
      </c>
      <c r="C2379" s="2" t="s">
        <v>8</v>
      </c>
      <c r="D2379" s="2" t="s">
        <v>90</v>
      </c>
      <c r="E2379" s="2" t="s">
        <v>1440</v>
      </c>
      <c r="F2379" s="2">
        <v>10</v>
      </c>
      <c r="G2379" s="3">
        <v>23</v>
      </c>
      <c r="H2379" s="14">
        <f t="shared" si="74"/>
        <v>230</v>
      </c>
      <c r="I2379" t="str">
        <f>CONCATENATE(ESE!C2379,"-",ESE!D2379,"-",ESE!G2379)</f>
        <v>ITA-SG palla S.R.L.-23</v>
      </c>
      <c r="J2379" t="str">
        <f t="shared" si="75"/>
        <v>835</v>
      </c>
    </row>
    <row r="2380" spans="1:10" ht="12.75" customHeight="1" x14ac:dyDescent="0.3">
      <c r="A2380" s="2">
        <v>2385</v>
      </c>
      <c r="B2380" s="2" t="s">
        <v>1133</v>
      </c>
      <c r="C2380" s="2" t="s">
        <v>8</v>
      </c>
      <c r="D2380" s="2" t="s">
        <v>101</v>
      </c>
      <c r="E2380" s="2" t="s">
        <v>1440</v>
      </c>
      <c r="F2380" s="2">
        <v>10</v>
      </c>
      <c r="G2380" s="3">
        <v>26</v>
      </c>
      <c r="H2380" s="14">
        <f t="shared" si="74"/>
        <v>260</v>
      </c>
      <c r="I2380" t="str">
        <f>CONCATENATE(ESE!C2380,"-",ESE!D2380,"-",ESE!G2380)</f>
        <v>ITA-SG DISTRIBUZIONE SRL-26</v>
      </c>
      <c r="J2380" t="str">
        <f t="shared" si="75"/>
        <v>031</v>
      </c>
    </row>
    <row r="2381" spans="1:10" ht="12.75" customHeight="1" x14ac:dyDescent="0.3">
      <c r="A2381" s="2">
        <v>2386</v>
      </c>
      <c r="B2381" s="2" t="s">
        <v>1134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14" t="str">
        <f t="shared" si="74"/>
        <v/>
      </c>
      <c r="I2381" t="str">
        <f>CONCATENATE(ESE!C2381,"-",ESE!D2381,"-",ESE!G2381)</f>
        <v>ITA-SG-33</v>
      </c>
      <c r="J2381" t="str">
        <f t="shared" si="75"/>
        <v>282</v>
      </c>
    </row>
    <row r="2382" spans="1:10" ht="12.75" customHeight="1" x14ac:dyDescent="0.3">
      <c r="A2382" s="2">
        <v>2387</v>
      </c>
      <c r="B2382" s="2" t="s">
        <v>1135</v>
      </c>
      <c r="C2382" s="2" t="s">
        <v>8</v>
      </c>
      <c r="D2382" s="2" t="s">
        <v>50</v>
      </c>
      <c r="E2382" s="2" t="s">
        <v>1440</v>
      </c>
      <c r="F2382" s="2">
        <v>10</v>
      </c>
      <c r="G2382" s="3">
        <v>33</v>
      </c>
      <c r="H2382" s="14">
        <f t="shared" si="74"/>
        <v>330</v>
      </c>
      <c r="I2382" t="str">
        <f>CONCATENATE(ESE!C2382,"-",ESE!D2382,"-",ESE!G2382)</f>
        <v>ITA-zan S.R.L.-33</v>
      </c>
      <c r="J2382" t="str">
        <f t="shared" si="75"/>
        <v>154</v>
      </c>
    </row>
    <row r="2383" spans="1:10" ht="12.75" customHeight="1" x14ac:dyDescent="0.3">
      <c r="A2383" s="2">
        <v>2388</v>
      </c>
      <c r="B2383" s="2" t="s">
        <v>1135</v>
      </c>
      <c r="C2383" s="2" t="s">
        <v>8</v>
      </c>
      <c r="D2383" s="2" t="s">
        <v>50</v>
      </c>
      <c r="E2383" s="2" t="s">
        <v>10</v>
      </c>
      <c r="F2383" s="2">
        <v>0</v>
      </c>
      <c r="G2383" s="3">
        <v>38</v>
      </c>
      <c r="H2383" s="14" t="str">
        <f t="shared" si="74"/>
        <v/>
      </c>
      <c r="I2383" t="str">
        <f>CONCATENATE(ESE!C2383,"-",ESE!D2383,"-",ESE!G2383)</f>
        <v>ITA-zan S.R.L.-38</v>
      </c>
      <c r="J2383" t="str">
        <f t="shared" si="75"/>
        <v>154</v>
      </c>
    </row>
    <row r="2384" spans="1:10" ht="12.75" customHeight="1" x14ac:dyDescent="0.3">
      <c r="A2384" s="2">
        <v>2389</v>
      </c>
      <c r="B2384" s="2" t="s">
        <v>1136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14" t="str">
        <f t="shared" si="74"/>
        <v/>
      </c>
      <c r="I2384" t="str">
        <f>CONCATENATE(ESE!C2384,"-",ESE!D2384,"-",ESE!G2384)</f>
        <v>ITA-SG-36</v>
      </c>
      <c r="J2384" t="str">
        <f t="shared" si="75"/>
        <v>957</v>
      </c>
    </row>
    <row r="2385" spans="1:10" ht="12.75" customHeight="1" x14ac:dyDescent="0.3">
      <c r="A2385" s="2">
        <v>2390</v>
      </c>
      <c r="B2385" s="2" t="s">
        <v>1137</v>
      </c>
      <c r="C2385" s="2" t="s">
        <v>8</v>
      </c>
      <c r="D2385" s="2" t="s">
        <v>9</v>
      </c>
      <c r="E2385" s="2" t="s">
        <v>1440</v>
      </c>
      <c r="F2385" s="2">
        <v>10</v>
      </c>
      <c r="G2385" s="3">
        <v>31</v>
      </c>
      <c r="H2385" s="14">
        <f t="shared" si="74"/>
        <v>310</v>
      </c>
      <c r="I2385" t="str">
        <f>CONCATENATE(ESE!C2385,"-",ESE!D2385,"-",ESE!G2385)</f>
        <v>ITA-SG-31</v>
      </c>
      <c r="J2385" t="str">
        <f t="shared" si="75"/>
        <v>448</v>
      </c>
    </row>
    <row r="2386" spans="1:10" ht="12.75" customHeight="1" x14ac:dyDescent="0.3">
      <c r="A2386" s="2">
        <v>2391</v>
      </c>
      <c r="B2386" s="2" t="s">
        <v>1137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14" t="str">
        <f t="shared" si="74"/>
        <v/>
      </c>
      <c r="I2386" t="str">
        <f>CONCATENATE(ESE!C2386,"-",ESE!D2386,"-",ESE!G2386)</f>
        <v>ITA-SG-15</v>
      </c>
      <c r="J2386" t="str">
        <f t="shared" si="75"/>
        <v>448</v>
      </c>
    </row>
    <row r="2387" spans="1:10" ht="12.75" customHeight="1" x14ac:dyDescent="0.3">
      <c r="A2387" s="2">
        <v>2392</v>
      </c>
      <c r="B2387" s="2" t="s">
        <v>1138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14" t="str">
        <f t="shared" si="74"/>
        <v/>
      </c>
      <c r="I2387" t="str">
        <f>CONCATENATE(ESE!C2387,"-",ESE!D2387,"-",ESE!G2387)</f>
        <v>ITA-SG-14</v>
      </c>
      <c r="J2387" t="str">
        <f t="shared" si="75"/>
        <v>398</v>
      </c>
    </row>
    <row r="2388" spans="1:10" ht="12.75" customHeight="1" x14ac:dyDescent="0.3">
      <c r="A2388" s="2">
        <v>2393</v>
      </c>
      <c r="B2388" s="2" t="s">
        <v>1138</v>
      </c>
      <c r="C2388" s="2" t="s">
        <v>8</v>
      </c>
      <c r="D2388" s="2" t="s">
        <v>9</v>
      </c>
      <c r="E2388" s="2" t="s">
        <v>1440</v>
      </c>
      <c r="F2388" s="2">
        <v>30</v>
      </c>
      <c r="G2388" s="3">
        <v>30</v>
      </c>
      <c r="H2388" s="14">
        <f t="shared" si="74"/>
        <v>900</v>
      </c>
      <c r="I2388" t="str">
        <f>CONCATENATE(ESE!C2388,"-",ESE!D2388,"-",ESE!G2388)</f>
        <v>ITA-SG-30</v>
      </c>
      <c r="J2388" t="str">
        <f t="shared" si="75"/>
        <v>398</v>
      </c>
    </row>
    <row r="2389" spans="1:10" ht="12.75" customHeight="1" x14ac:dyDescent="0.3">
      <c r="A2389" s="2">
        <v>2394</v>
      </c>
      <c r="B2389" s="2" t="s">
        <v>1138</v>
      </c>
      <c r="C2389" s="2" t="s">
        <v>8</v>
      </c>
      <c r="D2389" s="2" t="s">
        <v>9</v>
      </c>
      <c r="E2389" s="2" t="s">
        <v>1440</v>
      </c>
      <c r="F2389" s="2">
        <v>10</v>
      </c>
      <c r="G2389" s="3">
        <v>16</v>
      </c>
      <c r="H2389" s="14">
        <f t="shared" si="74"/>
        <v>160</v>
      </c>
      <c r="I2389" t="str">
        <f>CONCATENATE(ESE!C2389,"-",ESE!D2389,"-",ESE!G2389)</f>
        <v>ITA-SG-16</v>
      </c>
      <c r="J2389" t="str">
        <f t="shared" si="75"/>
        <v>398</v>
      </c>
    </row>
    <row r="2390" spans="1:10" ht="12.75" customHeight="1" x14ac:dyDescent="0.3">
      <c r="A2390" s="2">
        <v>2395</v>
      </c>
      <c r="B2390" s="2" t="s">
        <v>1139</v>
      </c>
      <c r="C2390" s="2" t="s">
        <v>8</v>
      </c>
      <c r="D2390" s="2" t="s">
        <v>93</v>
      </c>
      <c r="E2390" s="2" t="s">
        <v>1440</v>
      </c>
      <c r="F2390" s="2">
        <v>10</v>
      </c>
      <c r="G2390" s="3">
        <v>14</v>
      </c>
      <c r="H2390" s="14">
        <f t="shared" si="74"/>
        <v>140</v>
      </c>
      <c r="I2390" t="str">
        <f>CONCATENATE(ESE!C2390,"-",ESE!D2390,"-",ESE!G2390)</f>
        <v>ITA-zan SPA-14</v>
      </c>
      <c r="J2390" t="str">
        <f t="shared" si="75"/>
        <v>387</v>
      </c>
    </row>
    <row r="2391" spans="1:10" ht="12.75" customHeight="1" x14ac:dyDescent="0.3">
      <c r="A2391" s="2">
        <v>2396</v>
      </c>
      <c r="B2391" s="2" t="s">
        <v>1140</v>
      </c>
      <c r="C2391" s="2" t="s">
        <v>8</v>
      </c>
      <c r="D2391" s="2" t="s">
        <v>71</v>
      </c>
      <c r="E2391" s="2" t="s">
        <v>10</v>
      </c>
      <c r="F2391" s="2">
        <v>0</v>
      </c>
      <c r="G2391" s="3">
        <v>29</v>
      </c>
      <c r="H2391" s="14" t="str">
        <f t="shared" si="74"/>
        <v/>
      </c>
      <c r="I2391" t="str">
        <f>CONCATENATE(ESE!C2391,"-",ESE!D2391,"-",ESE!G2391)</f>
        <v>ITA-lollo SRL-29</v>
      </c>
      <c r="J2391" t="str">
        <f t="shared" si="75"/>
        <v>822</v>
      </c>
    </row>
    <row r="2392" spans="1:10" ht="12.75" customHeight="1" x14ac:dyDescent="0.3">
      <c r="A2392" s="2">
        <v>2397</v>
      </c>
      <c r="B2392" s="2" t="s">
        <v>1141</v>
      </c>
      <c r="C2392" s="2" t="s">
        <v>8</v>
      </c>
      <c r="D2392" s="2" t="s">
        <v>45</v>
      </c>
      <c r="E2392" s="2" t="s">
        <v>10</v>
      </c>
      <c r="F2392" s="2">
        <v>0</v>
      </c>
      <c r="G2392" s="3">
        <v>34</v>
      </c>
      <c r="H2392" s="14" t="str">
        <f t="shared" si="74"/>
        <v/>
      </c>
      <c r="I2392" t="str">
        <f>CONCATENATE(ESE!C2392,"-",ESE!D2392,"-",ESE!G2392)</f>
        <v>ITA-SICURpin SUD S.r.l-34</v>
      </c>
      <c r="J2392" t="str">
        <f t="shared" si="75"/>
        <v>535</v>
      </c>
    </row>
    <row r="2393" spans="1:10" ht="12.75" customHeight="1" x14ac:dyDescent="0.3">
      <c r="A2393" s="2">
        <v>2398</v>
      </c>
      <c r="B2393" s="2" t="s">
        <v>1141</v>
      </c>
      <c r="C2393" s="2" t="s">
        <v>8</v>
      </c>
      <c r="D2393" s="2" t="s">
        <v>45</v>
      </c>
      <c r="E2393" s="2" t="s">
        <v>1440</v>
      </c>
      <c r="F2393" s="2">
        <v>10</v>
      </c>
      <c r="G2393" s="3">
        <v>31</v>
      </c>
      <c r="H2393" s="14">
        <f t="shared" si="74"/>
        <v>310</v>
      </c>
      <c r="I2393" t="str">
        <f>CONCATENATE(ESE!C2393,"-",ESE!D2393,"-",ESE!G2393)</f>
        <v>ITA-SICURpin SUD S.r.l-31</v>
      </c>
      <c r="J2393" t="str">
        <f t="shared" si="75"/>
        <v>535</v>
      </c>
    </row>
    <row r="2394" spans="1:10" ht="12.75" customHeight="1" x14ac:dyDescent="0.3">
      <c r="A2394" s="2">
        <v>2399</v>
      </c>
      <c r="B2394" s="2" t="s">
        <v>1142</v>
      </c>
      <c r="C2394" s="2" t="s">
        <v>8</v>
      </c>
      <c r="D2394" s="2" t="s">
        <v>45</v>
      </c>
      <c r="E2394" s="2" t="s">
        <v>10</v>
      </c>
      <c r="F2394" s="2">
        <v>0</v>
      </c>
      <c r="G2394" s="3">
        <v>28</v>
      </c>
      <c r="H2394" s="14" t="str">
        <f t="shared" si="74"/>
        <v/>
      </c>
      <c r="I2394" t="str">
        <f>CONCATENATE(ESE!C2394,"-",ESE!D2394,"-",ESE!G2394)</f>
        <v>ITA-SICURpin SUD S.r.l-28</v>
      </c>
      <c r="J2394" t="str">
        <f t="shared" si="75"/>
        <v>726</v>
      </c>
    </row>
    <row r="2395" spans="1:10" ht="12.75" customHeight="1" x14ac:dyDescent="0.3">
      <c r="A2395" s="2">
        <v>2400</v>
      </c>
      <c r="B2395" s="2" t="s">
        <v>1143</v>
      </c>
      <c r="C2395" s="2" t="s">
        <v>8</v>
      </c>
      <c r="D2395" s="2" t="s">
        <v>43</v>
      </c>
      <c r="E2395" s="2" t="s">
        <v>1440</v>
      </c>
      <c r="F2395" s="2">
        <v>30</v>
      </c>
      <c r="G2395" s="3">
        <v>19</v>
      </c>
      <c r="H2395" s="14">
        <f t="shared" si="74"/>
        <v>570</v>
      </c>
      <c r="I2395" t="str">
        <f>CONCATENATE(ESE!C2395,"-",ESE!D2395,"-",ESE!G2395)</f>
        <v>ITA-zan pin SPA-19</v>
      </c>
      <c r="J2395" t="str">
        <f t="shared" si="75"/>
        <v>647</v>
      </c>
    </row>
    <row r="2396" spans="1:10" ht="12.75" customHeight="1" x14ac:dyDescent="0.3">
      <c r="A2396" s="2">
        <v>2401</v>
      </c>
      <c r="B2396" s="2" t="s">
        <v>1143</v>
      </c>
      <c r="C2396" s="2" t="s">
        <v>8</v>
      </c>
      <c r="D2396" s="2" t="s">
        <v>43</v>
      </c>
      <c r="E2396" s="2" t="s">
        <v>10</v>
      </c>
      <c r="F2396" s="2">
        <v>0</v>
      </c>
      <c r="G2396" s="3">
        <v>22</v>
      </c>
      <c r="H2396" s="14" t="str">
        <f t="shared" si="74"/>
        <v/>
      </c>
      <c r="I2396" t="str">
        <f>CONCATENATE(ESE!C2396,"-",ESE!D2396,"-",ESE!G2396)</f>
        <v>ITA-zan pin SPA-22</v>
      </c>
      <c r="J2396" t="str">
        <f t="shared" si="75"/>
        <v>647</v>
      </c>
    </row>
    <row r="2397" spans="1:10" ht="12.75" customHeight="1" x14ac:dyDescent="0.3">
      <c r="A2397" s="2">
        <v>2402</v>
      </c>
      <c r="B2397" s="2" t="s">
        <v>1144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14" t="str">
        <f t="shared" si="74"/>
        <v/>
      </c>
      <c r="I2397" t="str">
        <f>CONCATENATE(ESE!C2397,"-",ESE!D2397,"-",ESE!G2397)</f>
        <v>ITA-SG-16</v>
      </c>
      <c r="J2397" t="str">
        <f t="shared" si="75"/>
        <v>547</v>
      </c>
    </row>
    <row r="2398" spans="1:10" ht="12.75" customHeight="1" x14ac:dyDescent="0.3">
      <c r="A2398" s="2">
        <v>2403</v>
      </c>
      <c r="B2398" s="2" t="s">
        <v>1144</v>
      </c>
      <c r="C2398" s="2" t="s">
        <v>8</v>
      </c>
      <c r="D2398" s="2" t="s">
        <v>9</v>
      </c>
      <c r="E2398" s="2" t="s">
        <v>1440</v>
      </c>
      <c r="F2398" s="2">
        <v>10</v>
      </c>
      <c r="G2398" s="3">
        <v>28</v>
      </c>
      <c r="H2398" s="14">
        <f t="shared" si="74"/>
        <v>280</v>
      </c>
      <c r="I2398" t="str">
        <f>CONCATENATE(ESE!C2398,"-",ESE!D2398,"-",ESE!G2398)</f>
        <v>ITA-SG-28</v>
      </c>
      <c r="J2398" t="str">
        <f t="shared" si="75"/>
        <v>547</v>
      </c>
    </row>
    <row r="2399" spans="1:10" ht="12.75" customHeight="1" x14ac:dyDescent="0.3">
      <c r="A2399" s="2">
        <v>2404</v>
      </c>
      <c r="B2399" s="2" t="s">
        <v>1145</v>
      </c>
      <c r="C2399" s="2" t="s">
        <v>8</v>
      </c>
      <c r="D2399" s="2" t="s">
        <v>61</v>
      </c>
      <c r="E2399" s="2" t="s">
        <v>1440</v>
      </c>
      <c r="F2399" s="2">
        <v>30</v>
      </c>
      <c r="G2399" s="3">
        <v>11</v>
      </c>
      <c r="H2399" s="14">
        <f t="shared" si="74"/>
        <v>330</v>
      </c>
      <c r="I2399" t="str">
        <f>CONCATENATE(ESE!C2399,"-",ESE!D2399,"-",ESE!G2399)</f>
        <v>ITA-zan PAM-11</v>
      </c>
      <c r="J2399" t="str">
        <f t="shared" si="75"/>
        <v>897</v>
      </c>
    </row>
    <row r="2400" spans="1:10" ht="12.75" customHeight="1" x14ac:dyDescent="0.3">
      <c r="A2400" s="2">
        <v>2405</v>
      </c>
      <c r="B2400" s="2" t="s">
        <v>1145</v>
      </c>
      <c r="C2400" s="2" t="s">
        <v>8</v>
      </c>
      <c r="D2400" s="2" t="s">
        <v>61</v>
      </c>
      <c r="E2400" s="2" t="s">
        <v>1440</v>
      </c>
      <c r="F2400" s="2">
        <v>10</v>
      </c>
      <c r="G2400" s="3">
        <v>23</v>
      </c>
      <c r="H2400" s="14">
        <f t="shared" si="74"/>
        <v>230</v>
      </c>
      <c r="I2400" t="str">
        <f>CONCATENATE(ESE!C2400,"-",ESE!D2400,"-",ESE!G2400)</f>
        <v>ITA-zan PAM-23</v>
      </c>
      <c r="J2400" t="str">
        <f t="shared" si="75"/>
        <v>897</v>
      </c>
    </row>
    <row r="2401" spans="1:10" ht="12.75" customHeight="1" x14ac:dyDescent="0.3">
      <c r="A2401" s="2">
        <v>2406</v>
      </c>
      <c r="B2401" s="2" t="s">
        <v>1145</v>
      </c>
      <c r="C2401" s="2" t="s">
        <v>8</v>
      </c>
      <c r="D2401" s="2" t="s">
        <v>61</v>
      </c>
      <c r="E2401" s="2" t="s">
        <v>10</v>
      </c>
      <c r="F2401" s="2">
        <v>0</v>
      </c>
      <c r="G2401" s="3">
        <v>18</v>
      </c>
      <c r="H2401" s="14" t="str">
        <f t="shared" si="74"/>
        <v/>
      </c>
      <c r="I2401" t="str">
        <f>CONCATENATE(ESE!C2401,"-",ESE!D2401,"-",ESE!G2401)</f>
        <v>ITA-zan PAM-18</v>
      </c>
      <c r="J2401" t="str">
        <f t="shared" si="75"/>
        <v>897</v>
      </c>
    </row>
    <row r="2402" spans="1:10" ht="12.75" customHeight="1" x14ac:dyDescent="0.3">
      <c r="A2402" s="2">
        <v>2407</v>
      </c>
      <c r="B2402" s="2" t="s">
        <v>1146</v>
      </c>
      <c r="C2402" s="2" t="s">
        <v>13</v>
      </c>
      <c r="D2402" s="2" t="s">
        <v>19</v>
      </c>
      <c r="E2402" s="2" t="s">
        <v>10</v>
      </c>
      <c r="F2402" s="2">
        <v>0</v>
      </c>
      <c r="G2402" s="3">
        <v>33</v>
      </c>
      <c r="H2402" s="14" t="str">
        <f t="shared" si="74"/>
        <v/>
      </c>
      <c r="I2402" t="str">
        <f>CONCATENATE(ESE!C2402,"-",ESE!D2402,"-",ESE!G2402)</f>
        <v>EGY-zan pin assuf S.A.E.-33</v>
      </c>
      <c r="J2402" t="str">
        <f t="shared" si="75"/>
        <v>250</v>
      </c>
    </row>
    <row r="2403" spans="1:10" ht="12.75" customHeight="1" x14ac:dyDescent="0.3">
      <c r="A2403" s="2">
        <v>2408</v>
      </c>
      <c r="B2403" s="2" t="s">
        <v>1146</v>
      </c>
      <c r="C2403" s="2" t="s">
        <v>13</v>
      </c>
      <c r="D2403" s="2" t="s">
        <v>19</v>
      </c>
      <c r="E2403" s="2" t="s">
        <v>1440</v>
      </c>
      <c r="F2403" s="2">
        <v>10</v>
      </c>
      <c r="G2403" s="3">
        <v>15</v>
      </c>
      <c r="H2403" s="14">
        <f t="shared" si="74"/>
        <v>150</v>
      </c>
      <c r="I2403" t="str">
        <f>CONCATENATE(ESE!C2403,"-",ESE!D2403,"-",ESE!G2403)</f>
        <v>EGY-zan pin assuf S.A.E.-15</v>
      </c>
      <c r="J2403" t="str">
        <f t="shared" si="75"/>
        <v>250</v>
      </c>
    </row>
    <row r="2404" spans="1:10" ht="12.75" customHeight="1" x14ac:dyDescent="0.3">
      <c r="A2404" s="2">
        <v>2409</v>
      </c>
      <c r="B2404" s="2" t="s">
        <v>1146</v>
      </c>
      <c r="C2404" s="2" t="s">
        <v>13</v>
      </c>
      <c r="D2404" s="2" t="s">
        <v>19</v>
      </c>
      <c r="E2404" s="2" t="s">
        <v>1440</v>
      </c>
      <c r="F2404" s="2">
        <v>30</v>
      </c>
      <c r="G2404" s="3">
        <v>31</v>
      </c>
      <c r="H2404" s="14">
        <f t="shared" si="74"/>
        <v>930</v>
      </c>
      <c r="I2404" t="str">
        <f>CONCATENATE(ESE!C2404,"-",ESE!D2404,"-",ESE!G2404)</f>
        <v>EGY-zan pin assuf S.A.E.-31</v>
      </c>
      <c r="J2404" t="str">
        <f t="shared" si="75"/>
        <v>250</v>
      </c>
    </row>
    <row r="2405" spans="1:10" ht="12.75" customHeight="1" x14ac:dyDescent="0.3">
      <c r="A2405" s="2">
        <v>2410</v>
      </c>
      <c r="B2405" s="2" t="s">
        <v>1147</v>
      </c>
      <c r="C2405" s="2" t="s">
        <v>13</v>
      </c>
      <c r="D2405" s="2" t="s">
        <v>19</v>
      </c>
      <c r="E2405" s="2" t="s">
        <v>10</v>
      </c>
      <c r="F2405" s="2">
        <v>0</v>
      </c>
      <c r="G2405" s="3">
        <v>12</v>
      </c>
      <c r="H2405" s="14" t="str">
        <f t="shared" si="74"/>
        <v/>
      </c>
      <c r="I2405" t="str">
        <f>CONCATENATE(ESE!C2405,"-",ESE!D2405,"-",ESE!G2405)</f>
        <v>EGY-zan pin assuf S.A.E.-12</v>
      </c>
      <c r="J2405" t="str">
        <f t="shared" si="75"/>
        <v>555</v>
      </c>
    </row>
    <row r="2406" spans="1:10" ht="12.75" customHeight="1" x14ac:dyDescent="0.3">
      <c r="A2406" s="2">
        <v>2411</v>
      </c>
      <c r="B2406" s="2" t="s">
        <v>1147</v>
      </c>
      <c r="C2406" s="2" t="s">
        <v>13</v>
      </c>
      <c r="D2406" s="2" t="s">
        <v>19</v>
      </c>
      <c r="E2406" s="2" t="s">
        <v>1440</v>
      </c>
      <c r="F2406" s="2">
        <v>20</v>
      </c>
      <c r="G2406" s="3">
        <v>39</v>
      </c>
      <c r="H2406" s="14">
        <f t="shared" si="74"/>
        <v>780</v>
      </c>
      <c r="I2406" t="str">
        <f>CONCATENATE(ESE!C2406,"-",ESE!D2406,"-",ESE!G2406)</f>
        <v>EGY-zan pin assuf S.A.E.-39</v>
      </c>
      <c r="J2406" t="str">
        <f t="shared" si="75"/>
        <v>555</v>
      </c>
    </row>
    <row r="2407" spans="1:10" ht="12.75" customHeight="1" x14ac:dyDescent="0.3">
      <c r="A2407" s="2">
        <v>2412</v>
      </c>
      <c r="B2407" s="2" t="s">
        <v>1147</v>
      </c>
      <c r="C2407" s="2" t="s">
        <v>13</v>
      </c>
      <c r="D2407" s="2" t="s">
        <v>19</v>
      </c>
      <c r="E2407" s="2" t="s">
        <v>1440</v>
      </c>
      <c r="F2407" s="2">
        <v>10</v>
      </c>
      <c r="G2407" s="3">
        <v>26</v>
      </c>
      <c r="H2407" s="14">
        <f t="shared" si="74"/>
        <v>260</v>
      </c>
      <c r="I2407" t="str">
        <f>CONCATENATE(ESE!C2407,"-",ESE!D2407,"-",ESE!G2407)</f>
        <v>EGY-zan pin assuf S.A.E.-26</v>
      </c>
      <c r="J2407" t="str">
        <f t="shared" si="75"/>
        <v>555</v>
      </c>
    </row>
    <row r="2408" spans="1:10" ht="12.75" customHeight="1" x14ac:dyDescent="0.3">
      <c r="A2408" s="2">
        <v>2413</v>
      </c>
      <c r="B2408" s="2" t="s">
        <v>1147</v>
      </c>
      <c r="C2408" s="2" t="s">
        <v>13</v>
      </c>
      <c r="D2408" s="2" t="s">
        <v>19</v>
      </c>
      <c r="E2408" s="2" t="s">
        <v>1440</v>
      </c>
      <c r="F2408" s="2">
        <v>30</v>
      </c>
      <c r="G2408" s="3">
        <v>22</v>
      </c>
      <c r="H2408" s="14">
        <f t="shared" si="74"/>
        <v>660</v>
      </c>
      <c r="I2408" t="str">
        <f>CONCATENATE(ESE!C2408,"-",ESE!D2408,"-",ESE!G2408)</f>
        <v>EGY-zan pin assuf S.A.E.-22</v>
      </c>
      <c r="J2408" t="str">
        <f t="shared" si="75"/>
        <v>555</v>
      </c>
    </row>
    <row r="2409" spans="1:10" ht="12.75" customHeight="1" x14ac:dyDescent="0.3">
      <c r="A2409" s="2">
        <v>2414</v>
      </c>
      <c r="B2409" s="2" t="s">
        <v>1148</v>
      </c>
      <c r="C2409" s="2" t="s">
        <v>8</v>
      </c>
      <c r="D2409" s="2" t="s">
        <v>9</v>
      </c>
      <c r="E2409" s="2" t="s">
        <v>1440</v>
      </c>
      <c r="F2409" s="2">
        <v>10</v>
      </c>
      <c r="G2409" s="3">
        <v>16</v>
      </c>
      <c r="H2409" s="14">
        <f t="shared" si="74"/>
        <v>160</v>
      </c>
      <c r="I2409" t="str">
        <f>CONCATENATE(ESE!C2409,"-",ESE!D2409,"-",ESE!G2409)</f>
        <v>ITA-SG-16</v>
      </c>
      <c r="J2409" t="str">
        <f t="shared" si="75"/>
        <v>790</v>
      </c>
    </row>
    <row r="2410" spans="1:10" ht="12.75" customHeight="1" x14ac:dyDescent="0.3">
      <c r="A2410" s="2">
        <v>2415</v>
      </c>
      <c r="B2410" s="2" t="s">
        <v>1148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14" t="str">
        <f t="shared" si="74"/>
        <v/>
      </c>
      <c r="I2410" t="str">
        <f>CONCATENATE(ESE!C2410,"-",ESE!D2410,"-",ESE!G2410)</f>
        <v>ITA-SG-10</v>
      </c>
      <c r="J2410" t="str">
        <f t="shared" si="75"/>
        <v>790</v>
      </c>
    </row>
    <row r="2411" spans="1:10" ht="12.75" customHeight="1" x14ac:dyDescent="0.3">
      <c r="A2411" s="2">
        <v>2416</v>
      </c>
      <c r="B2411" s="2" t="s">
        <v>1149</v>
      </c>
      <c r="C2411" s="2" t="s">
        <v>8</v>
      </c>
      <c r="D2411" s="2" t="s">
        <v>43</v>
      </c>
      <c r="E2411" s="2" t="s">
        <v>1440</v>
      </c>
      <c r="F2411" s="2">
        <v>10</v>
      </c>
      <c r="G2411" s="3">
        <v>12</v>
      </c>
      <c r="H2411" s="14">
        <f t="shared" si="74"/>
        <v>120</v>
      </c>
      <c r="I2411" t="str">
        <f>CONCATENATE(ESE!C2411,"-",ESE!D2411,"-",ESE!G2411)</f>
        <v>ITA-zan pin SPA-12</v>
      </c>
      <c r="J2411" t="str">
        <f t="shared" si="75"/>
        <v>091</v>
      </c>
    </row>
    <row r="2412" spans="1:10" ht="12.75" customHeight="1" x14ac:dyDescent="0.3">
      <c r="A2412" s="2">
        <v>2417</v>
      </c>
      <c r="B2412" s="2" t="s">
        <v>1149</v>
      </c>
      <c r="C2412" s="2" t="s">
        <v>8</v>
      </c>
      <c r="D2412" s="2" t="s">
        <v>43</v>
      </c>
      <c r="E2412" s="2" t="s">
        <v>10</v>
      </c>
      <c r="F2412" s="2">
        <v>0</v>
      </c>
      <c r="G2412" s="3">
        <v>34</v>
      </c>
      <c r="H2412" s="14" t="str">
        <f t="shared" si="74"/>
        <v/>
      </c>
      <c r="I2412" t="str">
        <f>CONCATENATE(ESE!C2412,"-",ESE!D2412,"-",ESE!G2412)</f>
        <v>ITA-zan pin SPA-34</v>
      </c>
      <c r="J2412" t="str">
        <f t="shared" si="75"/>
        <v>091</v>
      </c>
    </row>
    <row r="2413" spans="1:10" ht="12.75" customHeight="1" x14ac:dyDescent="0.3">
      <c r="A2413" s="2">
        <v>2418</v>
      </c>
      <c r="B2413" s="2" t="s">
        <v>1150</v>
      </c>
      <c r="C2413" s="2" t="s">
        <v>8</v>
      </c>
      <c r="D2413" s="2" t="s">
        <v>43</v>
      </c>
      <c r="E2413" s="2" t="s">
        <v>10</v>
      </c>
      <c r="F2413" s="2">
        <v>0</v>
      </c>
      <c r="G2413" s="3">
        <v>14</v>
      </c>
      <c r="H2413" s="14" t="str">
        <f t="shared" si="74"/>
        <v/>
      </c>
      <c r="I2413" t="str">
        <f>CONCATENATE(ESE!C2413,"-",ESE!D2413,"-",ESE!G2413)</f>
        <v>ITA-zan pin SPA-14</v>
      </c>
      <c r="J2413" t="str">
        <f t="shared" si="75"/>
        <v>700</v>
      </c>
    </row>
    <row r="2414" spans="1:10" ht="12.75" customHeight="1" x14ac:dyDescent="0.3">
      <c r="A2414" s="2">
        <v>2419</v>
      </c>
      <c r="B2414" s="2" t="s">
        <v>1150</v>
      </c>
      <c r="C2414" s="2" t="s">
        <v>8</v>
      </c>
      <c r="D2414" s="2" t="s">
        <v>43</v>
      </c>
      <c r="E2414" s="2" t="s">
        <v>1440</v>
      </c>
      <c r="F2414" s="2">
        <v>10</v>
      </c>
      <c r="G2414" s="3">
        <v>10</v>
      </c>
      <c r="H2414" s="14">
        <f t="shared" si="74"/>
        <v>100</v>
      </c>
      <c r="I2414" t="str">
        <f>CONCATENATE(ESE!C2414,"-",ESE!D2414,"-",ESE!G2414)</f>
        <v>ITA-zan pin SPA-10</v>
      </c>
      <c r="J2414" t="str">
        <f t="shared" si="75"/>
        <v>700</v>
      </c>
    </row>
    <row r="2415" spans="1:10" ht="12.75" customHeight="1" x14ac:dyDescent="0.3">
      <c r="A2415" s="2">
        <v>2420</v>
      </c>
      <c r="B2415" s="2" t="s">
        <v>1150</v>
      </c>
      <c r="C2415" s="2" t="s">
        <v>8</v>
      </c>
      <c r="D2415" s="2" t="s">
        <v>43</v>
      </c>
      <c r="E2415" s="2" t="s">
        <v>1440</v>
      </c>
      <c r="F2415" s="2">
        <v>30</v>
      </c>
      <c r="G2415" s="3">
        <v>39</v>
      </c>
      <c r="H2415" s="14">
        <f t="shared" si="74"/>
        <v>1170</v>
      </c>
      <c r="I2415" t="str">
        <f>CONCATENATE(ESE!C2415,"-",ESE!D2415,"-",ESE!G2415)</f>
        <v>ITA-zan pin SPA-39</v>
      </c>
      <c r="J2415" t="str">
        <f t="shared" si="75"/>
        <v>700</v>
      </c>
    </row>
    <row r="2416" spans="1:10" ht="12.75" customHeight="1" x14ac:dyDescent="0.3">
      <c r="A2416" s="2">
        <v>2421</v>
      </c>
      <c r="B2416" s="2" t="s">
        <v>1151</v>
      </c>
      <c r="C2416" s="2" t="s">
        <v>13</v>
      </c>
      <c r="D2416" s="2" t="s">
        <v>12</v>
      </c>
      <c r="E2416" s="2" t="s">
        <v>10</v>
      </c>
      <c r="F2416" s="2">
        <v>0</v>
      </c>
      <c r="G2416" s="3">
        <v>19</v>
      </c>
      <c r="H2416" s="14" t="str">
        <f t="shared" si="74"/>
        <v/>
      </c>
      <c r="I2416" t="str">
        <f>CONCATENATE(ESE!C2416,"-",ESE!D2416,"-",ESE!G2416)</f>
        <v>EGY-ccc order-19</v>
      </c>
      <c r="J2416" t="str">
        <f t="shared" si="75"/>
        <v>031</v>
      </c>
    </row>
    <row r="2417" spans="1:10" ht="12.75" customHeight="1" x14ac:dyDescent="0.3">
      <c r="A2417" s="2">
        <v>2422</v>
      </c>
      <c r="B2417" s="2" t="s">
        <v>1151</v>
      </c>
      <c r="C2417" s="2" t="s">
        <v>13</v>
      </c>
      <c r="D2417" s="2" t="s">
        <v>12</v>
      </c>
      <c r="E2417" s="2" t="s">
        <v>1440</v>
      </c>
      <c r="F2417" s="2">
        <v>10</v>
      </c>
      <c r="G2417" s="3">
        <v>37</v>
      </c>
      <c r="H2417" s="14">
        <f t="shared" si="74"/>
        <v>370</v>
      </c>
      <c r="I2417" t="str">
        <f>CONCATENATE(ESE!C2417,"-",ESE!D2417,"-",ESE!G2417)</f>
        <v>EGY-ccc order-37</v>
      </c>
      <c r="J2417" t="str">
        <f t="shared" si="75"/>
        <v>031</v>
      </c>
    </row>
    <row r="2418" spans="1:10" ht="12.75" customHeight="1" x14ac:dyDescent="0.3">
      <c r="A2418" s="2">
        <v>2423</v>
      </c>
      <c r="B2418" s="2" t="s">
        <v>1151</v>
      </c>
      <c r="C2418" s="2" t="s">
        <v>13</v>
      </c>
      <c r="D2418" s="2" t="s">
        <v>12</v>
      </c>
      <c r="E2418" s="2" t="s">
        <v>1440</v>
      </c>
      <c r="F2418" s="2">
        <v>30</v>
      </c>
      <c r="G2418" s="3">
        <v>27</v>
      </c>
      <c r="H2418" s="14">
        <f t="shared" si="74"/>
        <v>810</v>
      </c>
      <c r="I2418" t="str">
        <f>CONCATENATE(ESE!C2418,"-",ESE!D2418,"-",ESE!G2418)</f>
        <v>EGY-ccc order-27</v>
      </c>
      <c r="J2418" t="str">
        <f t="shared" si="75"/>
        <v>031</v>
      </c>
    </row>
    <row r="2419" spans="1:10" ht="12.75" customHeight="1" x14ac:dyDescent="0.3">
      <c r="A2419" s="2">
        <v>2424</v>
      </c>
      <c r="B2419" s="2" t="s">
        <v>1152</v>
      </c>
      <c r="C2419" s="2" t="s">
        <v>13</v>
      </c>
      <c r="D2419" s="2" t="s">
        <v>27</v>
      </c>
      <c r="E2419" s="2" t="s">
        <v>10</v>
      </c>
      <c r="F2419" s="2">
        <v>0</v>
      </c>
      <c r="G2419" s="3">
        <v>29</v>
      </c>
      <c r="H2419" s="14" t="str">
        <f t="shared" si="74"/>
        <v/>
      </c>
      <c r="I2419" t="str">
        <f>CONCATENATE(ESE!C2419,"-",ESE!D2419,"-",ESE!G2419)</f>
        <v>EGY-order For Trading SARL-29</v>
      </c>
      <c r="J2419" t="str">
        <f t="shared" si="75"/>
        <v>209</v>
      </c>
    </row>
    <row r="2420" spans="1:10" ht="12.75" customHeight="1" x14ac:dyDescent="0.3">
      <c r="A2420" s="2">
        <v>2425</v>
      </c>
      <c r="B2420" s="2" t="s">
        <v>1152</v>
      </c>
      <c r="C2420" s="2" t="s">
        <v>13</v>
      </c>
      <c r="D2420" s="2" t="s">
        <v>27</v>
      </c>
      <c r="E2420" s="2" t="s">
        <v>1440</v>
      </c>
      <c r="F2420" s="2">
        <v>30</v>
      </c>
      <c r="G2420" s="3">
        <v>37</v>
      </c>
      <c r="H2420" s="14">
        <f t="shared" si="74"/>
        <v>1110</v>
      </c>
      <c r="I2420" t="str">
        <f>CONCATENATE(ESE!C2420,"-",ESE!D2420,"-",ESE!G2420)</f>
        <v>EGY-order For Trading SARL-37</v>
      </c>
      <c r="J2420" t="str">
        <f t="shared" si="75"/>
        <v>209</v>
      </c>
    </row>
    <row r="2421" spans="1:10" ht="12.75" customHeight="1" x14ac:dyDescent="0.3">
      <c r="A2421" s="2">
        <v>2426</v>
      </c>
      <c r="B2421" s="2" t="s">
        <v>1153</v>
      </c>
      <c r="C2421" s="2" t="s">
        <v>13</v>
      </c>
      <c r="D2421" s="2" t="s">
        <v>19</v>
      </c>
      <c r="E2421" s="2" t="s">
        <v>1440</v>
      </c>
      <c r="F2421" s="2">
        <v>10</v>
      </c>
      <c r="G2421" s="3">
        <v>15</v>
      </c>
      <c r="H2421" s="14">
        <f t="shared" si="74"/>
        <v>150</v>
      </c>
      <c r="I2421" t="str">
        <f>CONCATENATE(ESE!C2421,"-",ESE!D2421,"-",ESE!G2421)</f>
        <v>EGY-zan pin assuf S.A.E.-15</v>
      </c>
      <c r="J2421" t="str">
        <f t="shared" si="75"/>
        <v>462</v>
      </c>
    </row>
    <row r="2422" spans="1:10" ht="12.75" customHeight="1" x14ac:dyDescent="0.3">
      <c r="A2422" s="2">
        <v>2427</v>
      </c>
      <c r="B2422" s="2" t="s">
        <v>1153</v>
      </c>
      <c r="C2422" s="2" t="s">
        <v>13</v>
      </c>
      <c r="D2422" s="2" t="s">
        <v>19</v>
      </c>
      <c r="E2422" s="2" t="s">
        <v>10</v>
      </c>
      <c r="F2422" s="2">
        <v>0</v>
      </c>
      <c r="G2422" s="3">
        <v>38</v>
      </c>
      <c r="H2422" s="14" t="str">
        <f t="shared" si="74"/>
        <v/>
      </c>
      <c r="I2422" t="str">
        <f>CONCATENATE(ESE!C2422,"-",ESE!D2422,"-",ESE!G2422)</f>
        <v>EGY-zan pin assuf S.A.E.-38</v>
      </c>
      <c r="J2422" t="str">
        <f t="shared" si="75"/>
        <v>462</v>
      </c>
    </row>
    <row r="2423" spans="1:10" ht="12.75" customHeight="1" x14ac:dyDescent="0.3">
      <c r="A2423" s="2">
        <v>2428</v>
      </c>
      <c r="B2423" s="2" t="s">
        <v>1153</v>
      </c>
      <c r="C2423" s="2" t="s">
        <v>13</v>
      </c>
      <c r="D2423" s="2" t="s">
        <v>19</v>
      </c>
      <c r="E2423" s="2" t="s">
        <v>1440</v>
      </c>
      <c r="F2423" s="2">
        <v>30</v>
      </c>
      <c r="G2423" s="3">
        <v>34</v>
      </c>
      <c r="H2423" s="14">
        <f t="shared" si="74"/>
        <v>1020</v>
      </c>
      <c r="I2423" t="str">
        <f>CONCATENATE(ESE!C2423,"-",ESE!D2423,"-",ESE!G2423)</f>
        <v>EGY-zan pin assuf S.A.E.-34</v>
      </c>
      <c r="J2423" t="str">
        <f t="shared" si="75"/>
        <v>462</v>
      </c>
    </row>
    <row r="2424" spans="1:10" ht="12.75" customHeight="1" x14ac:dyDescent="0.3">
      <c r="A2424" s="2">
        <v>2429</v>
      </c>
      <c r="B2424" s="2" t="s">
        <v>1154</v>
      </c>
      <c r="C2424" s="2" t="s">
        <v>13</v>
      </c>
      <c r="D2424" s="2" t="s">
        <v>19</v>
      </c>
      <c r="E2424" s="2" t="s">
        <v>1440</v>
      </c>
      <c r="F2424" s="2">
        <v>10</v>
      </c>
      <c r="G2424" s="3">
        <v>38</v>
      </c>
      <c r="H2424" s="14">
        <f t="shared" si="74"/>
        <v>380</v>
      </c>
      <c r="I2424" t="str">
        <f>CONCATENATE(ESE!C2424,"-",ESE!D2424,"-",ESE!G2424)</f>
        <v>EGY-zan pin assuf S.A.E.-38</v>
      </c>
      <c r="J2424" t="str">
        <f t="shared" si="75"/>
        <v>375</v>
      </c>
    </row>
    <row r="2425" spans="1:10" ht="12.75" customHeight="1" x14ac:dyDescent="0.3">
      <c r="A2425" s="2">
        <v>2430</v>
      </c>
      <c r="B2425" s="2" t="s">
        <v>1155</v>
      </c>
      <c r="C2425" s="2" t="s">
        <v>13</v>
      </c>
      <c r="D2425" s="2" t="s">
        <v>19</v>
      </c>
      <c r="E2425" s="2" t="s">
        <v>10</v>
      </c>
      <c r="F2425" s="2">
        <v>0</v>
      </c>
      <c r="G2425" s="3">
        <v>20</v>
      </c>
      <c r="H2425" s="14" t="str">
        <f t="shared" si="74"/>
        <v/>
      </c>
      <c r="I2425" t="str">
        <f>CONCATENATE(ESE!C2425,"-",ESE!D2425,"-",ESE!G2425)</f>
        <v>EGY-zan pin assuf S.A.E.-20</v>
      </c>
      <c r="J2425" t="str">
        <f t="shared" si="75"/>
        <v>060</v>
      </c>
    </row>
    <row r="2426" spans="1:10" ht="12.75" customHeight="1" x14ac:dyDescent="0.3">
      <c r="A2426" s="2">
        <v>2431</v>
      </c>
      <c r="B2426" s="2" t="s">
        <v>1155</v>
      </c>
      <c r="C2426" s="2" t="s">
        <v>13</v>
      </c>
      <c r="D2426" s="2" t="s">
        <v>19</v>
      </c>
      <c r="E2426" s="2" t="s">
        <v>1440</v>
      </c>
      <c r="F2426" s="2">
        <v>10</v>
      </c>
      <c r="G2426" s="3">
        <v>29</v>
      </c>
      <c r="H2426" s="14">
        <f t="shared" si="74"/>
        <v>290</v>
      </c>
      <c r="I2426" t="str">
        <f>CONCATENATE(ESE!C2426,"-",ESE!D2426,"-",ESE!G2426)</f>
        <v>EGY-zan pin assuf S.A.E.-29</v>
      </c>
      <c r="J2426" t="str">
        <f t="shared" si="75"/>
        <v>060</v>
      </c>
    </row>
    <row r="2427" spans="1:10" ht="12.75" customHeight="1" x14ac:dyDescent="0.3">
      <c r="A2427" s="2">
        <v>2432</v>
      </c>
      <c r="B2427" s="2" t="s">
        <v>1156</v>
      </c>
      <c r="C2427" s="2" t="s">
        <v>13</v>
      </c>
      <c r="D2427" s="2" t="s">
        <v>12</v>
      </c>
      <c r="E2427" s="2" t="s">
        <v>10</v>
      </c>
      <c r="F2427" s="2">
        <v>0</v>
      </c>
      <c r="G2427" s="3">
        <v>10</v>
      </c>
      <c r="H2427" s="14" t="str">
        <f t="shared" si="74"/>
        <v/>
      </c>
      <c r="I2427" t="str">
        <f>CONCATENATE(ESE!C2427,"-",ESE!D2427,"-",ESE!G2427)</f>
        <v>EGY-ccc order-10</v>
      </c>
      <c r="J2427" t="str">
        <f t="shared" si="75"/>
        <v>403</v>
      </c>
    </row>
    <row r="2428" spans="1:10" ht="12.75" customHeight="1" x14ac:dyDescent="0.3">
      <c r="A2428" s="2">
        <v>2433</v>
      </c>
      <c r="B2428" s="2" t="s">
        <v>1156</v>
      </c>
      <c r="C2428" s="2" t="s">
        <v>13</v>
      </c>
      <c r="D2428" s="2" t="s">
        <v>12</v>
      </c>
      <c r="E2428" s="2" t="s">
        <v>1440</v>
      </c>
      <c r="F2428" s="2">
        <v>30</v>
      </c>
      <c r="G2428" s="3">
        <v>40</v>
      </c>
      <c r="H2428" s="14">
        <f t="shared" si="74"/>
        <v>1200</v>
      </c>
      <c r="I2428" t="str">
        <f>CONCATENATE(ESE!C2428,"-",ESE!D2428,"-",ESE!G2428)</f>
        <v>EGY-ccc order-40</v>
      </c>
      <c r="J2428" t="str">
        <f t="shared" si="75"/>
        <v>403</v>
      </c>
    </row>
    <row r="2429" spans="1:10" ht="12.75" customHeight="1" x14ac:dyDescent="0.3">
      <c r="A2429" s="2">
        <v>2434</v>
      </c>
      <c r="B2429" s="2" t="s">
        <v>1156</v>
      </c>
      <c r="C2429" s="2" t="s">
        <v>13</v>
      </c>
      <c r="D2429" s="2" t="s">
        <v>12</v>
      </c>
      <c r="E2429" s="2" t="s">
        <v>1440</v>
      </c>
      <c r="F2429" s="2">
        <v>10</v>
      </c>
      <c r="G2429" s="3">
        <v>19</v>
      </c>
      <c r="H2429" s="14">
        <f t="shared" si="74"/>
        <v>190</v>
      </c>
      <c r="I2429" t="str">
        <f>CONCATENATE(ESE!C2429,"-",ESE!D2429,"-",ESE!G2429)</f>
        <v>EGY-ccc order-19</v>
      </c>
      <c r="J2429" t="str">
        <f t="shared" si="75"/>
        <v>403</v>
      </c>
    </row>
    <row r="2430" spans="1:10" ht="12.75" customHeight="1" x14ac:dyDescent="0.3">
      <c r="A2430" s="2">
        <v>2435</v>
      </c>
      <c r="B2430" s="2" t="s">
        <v>1157</v>
      </c>
      <c r="C2430" s="2" t="s">
        <v>8</v>
      </c>
      <c r="D2430" s="2" t="s">
        <v>43</v>
      </c>
      <c r="E2430" s="2" t="s">
        <v>10</v>
      </c>
      <c r="F2430" s="2">
        <v>0</v>
      </c>
      <c r="G2430" s="3">
        <v>15</v>
      </c>
      <c r="H2430" s="14" t="str">
        <f t="shared" si="74"/>
        <v/>
      </c>
      <c r="I2430" t="str">
        <f>CONCATENATE(ESE!C2430,"-",ESE!D2430,"-",ESE!G2430)</f>
        <v>ITA-zan pin SPA-15</v>
      </c>
      <c r="J2430" t="str">
        <f t="shared" si="75"/>
        <v>125</v>
      </c>
    </row>
    <row r="2431" spans="1:10" ht="12.75" customHeight="1" x14ac:dyDescent="0.3">
      <c r="A2431" s="2">
        <v>2436</v>
      </c>
      <c r="B2431" s="2" t="s">
        <v>1158</v>
      </c>
      <c r="C2431" s="2" t="s">
        <v>8</v>
      </c>
      <c r="D2431" s="2" t="s">
        <v>93</v>
      </c>
      <c r="E2431" s="2" t="s">
        <v>10</v>
      </c>
      <c r="F2431" s="2">
        <v>0</v>
      </c>
      <c r="G2431" s="3">
        <v>24</v>
      </c>
      <c r="H2431" s="14" t="str">
        <f t="shared" si="74"/>
        <v/>
      </c>
      <c r="I2431" t="str">
        <f>CONCATENATE(ESE!C2431,"-",ESE!D2431,"-",ESE!G2431)</f>
        <v>ITA-zan SPA-24</v>
      </c>
      <c r="J2431" t="str">
        <f t="shared" si="75"/>
        <v>524</v>
      </c>
    </row>
    <row r="2432" spans="1:10" ht="12.75" customHeight="1" x14ac:dyDescent="0.3">
      <c r="A2432" s="2">
        <v>2437</v>
      </c>
      <c r="B2432" s="2" t="s">
        <v>1158</v>
      </c>
      <c r="C2432" s="2" t="s">
        <v>8</v>
      </c>
      <c r="D2432" s="2" t="s">
        <v>93</v>
      </c>
      <c r="E2432" s="2" t="s">
        <v>1440</v>
      </c>
      <c r="F2432" s="2">
        <v>30</v>
      </c>
      <c r="G2432" s="3">
        <v>12</v>
      </c>
      <c r="H2432" s="14">
        <f t="shared" si="74"/>
        <v>360</v>
      </c>
      <c r="I2432" t="str">
        <f>CONCATENATE(ESE!C2432,"-",ESE!D2432,"-",ESE!G2432)</f>
        <v>ITA-zan SPA-12</v>
      </c>
      <c r="J2432" t="str">
        <f t="shared" si="75"/>
        <v>524</v>
      </c>
    </row>
    <row r="2433" spans="1:10" ht="12.75" customHeight="1" x14ac:dyDescent="0.3">
      <c r="A2433" s="2">
        <v>2438</v>
      </c>
      <c r="B2433" s="2" t="s">
        <v>1158</v>
      </c>
      <c r="C2433" s="2" t="s">
        <v>8</v>
      </c>
      <c r="D2433" s="2" t="s">
        <v>93</v>
      </c>
      <c r="E2433" s="2" t="s">
        <v>1440</v>
      </c>
      <c r="F2433" s="2">
        <v>10</v>
      </c>
      <c r="G2433" s="3">
        <v>10</v>
      </c>
      <c r="H2433" s="14">
        <f t="shared" si="74"/>
        <v>100</v>
      </c>
      <c r="I2433" t="str">
        <f>CONCATENATE(ESE!C2433,"-",ESE!D2433,"-",ESE!G2433)</f>
        <v>ITA-zan SPA-10</v>
      </c>
      <c r="J2433" t="str">
        <f t="shared" si="75"/>
        <v>524</v>
      </c>
    </row>
    <row r="2434" spans="1:10" ht="12.75" customHeight="1" x14ac:dyDescent="0.3">
      <c r="A2434" s="2">
        <v>2439</v>
      </c>
      <c r="B2434" s="2" t="s">
        <v>1159</v>
      </c>
      <c r="C2434" s="2" t="s">
        <v>8</v>
      </c>
      <c r="D2434" s="2" t="s">
        <v>93</v>
      </c>
      <c r="E2434" s="2" t="s">
        <v>1440</v>
      </c>
      <c r="F2434" s="2">
        <v>30</v>
      </c>
      <c r="G2434" s="3">
        <v>32</v>
      </c>
      <c r="H2434" s="14">
        <f t="shared" si="74"/>
        <v>960</v>
      </c>
      <c r="I2434" t="str">
        <f>CONCATENATE(ESE!C2434,"-",ESE!D2434,"-",ESE!G2434)</f>
        <v>ITA-zan SPA-32</v>
      </c>
      <c r="J2434" t="str">
        <f t="shared" si="75"/>
        <v>780</v>
      </c>
    </row>
    <row r="2435" spans="1:10" ht="12.75" customHeight="1" x14ac:dyDescent="0.3">
      <c r="A2435" s="2">
        <v>2440</v>
      </c>
      <c r="B2435" s="2" t="s">
        <v>1159</v>
      </c>
      <c r="C2435" s="2" t="s">
        <v>8</v>
      </c>
      <c r="D2435" s="2" t="s">
        <v>93</v>
      </c>
      <c r="E2435" s="2" t="s">
        <v>1440</v>
      </c>
      <c r="F2435" s="2">
        <v>10</v>
      </c>
      <c r="G2435" s="3">
        <v>35</v>
      </c>
      <c r="H2435" s="14">
        <f t="shared" ref="H2435:H2498" si="76">IF(F2435=0,"",F2435*G2435)</f>
        <v>350</v>
      </c>
      <c r="I2435" t="str">
        <f>CONCATENATE(ESE!C2435,"-",ESE!D2435,"-",ESE!G2435)</f>
        <v>ITA-zan SPA-35</v>
      </c>
      <c r="J2435" t="str">
        <f t="shared" ref="J2435:J2498" si="77">MID(B2435,3,3)</f>
        <v>780</v>
      </c>
    </row>
    <row r="2436" spans="1:10" ht="12.75" customHeight="1" x14ac:dyDescent="0.3">
      <c r="A2436" s="2">
        <v>2441</v>
      </c>
      <c r="B2436" s="2" t="s">
        <v>1159</v>
      </c>
      <c r="C2436" s="2" t="s">
        <v>8</v>
      </c>
      <c r="D2436" s="2" t="s">
        <v>93</v>
      </c>
      <c r="E2436" s="2" t="s">
        <v>10</v>
      </c>
      <c r="F2436" s="2">
        <v>0</v>
      </c>
      <c r="G2436" s="3">
        <v>38</v>
      </c>
      <c r="H2436" s="14" t="str">
        <f t="shared" si="76"/>
        <v/>
      </c>
      <c r="I2436" t="str">
        <f>CONCATENATE(ESE!C2436,"-",ESE!D2436,"-",ESE!G2436)</f>
        <v>ITA-zan SPA-38</v>
      </c>
      <c r="J2436" t="str">
        <f t="shared" si="77"/>
        <v>780</v>
      </c>
    </row>
    <row r="2437" spans="1:10" ht="12.75" customHeight="1" x14ac:dyDescent="0.3">
      <c r="A2437" s="2">
        <v>2442</v>
      </c>
      <c r="B2437" s="2" t="s">
        <v>1160</v>
      </c>
      <c r="C2437" s="2" t="s">
        <v>8</v>
      </c>
      <c r="D2437" s="2" t="s">
        <v>32</v>
      </c>
      <c r="E2437" s="2" t="s">
        <v>10</v>
      </c>
      <c r="F2437" s="2">
        <v>0</v>
      </c>
      <c r="G2437" s="3">
        <v>30</v>
      </c>
      <c r="H2437" s="14" t="str">
        <f t="shared" si="76"/>
        <v/>
      </c>
      <c r="I2437" t="str">
        <f>CONCATENATE(ESE!C2437,"-",ESE!D2437,"-",ESE!G2437)</f>
        <v>ITA-zan VETRI-30</v>
      </c>
      <c r="J2437" t="str">
        <f t="shared" si="77"/>
        <v>787</v>
      </c>
    </row>
    <row r="2438" spans="1:10" ht="12.75" customHeight="1" x14ac:dyDescent="0.3">
      <c r="A2438" s="2">
        <v>2443</v>
      </c>
      <c r="B2438" s="2" t="s">
        <v>1161</v>
      </c>
      <c r="C2438" s="2" t="s">
        <v>13</v>
      </c>
      <c r="D2438" s="2" t="s">
        <v>12</v>
      </c>
      <c r="E2438" s="2" t="s">
        <v>10</v>
      </c>
      <c r="F2438" s="2">
        <v>0</v>
      </c>
      <c r="G2438" s="3">
        <v>19</v>
      </c>
      <c r="H2438" s="14" t="str">
        <f t="shared" si="76"/>
        <v/>
      </c>
      <c r="I2438" t="str">
        <f>CONCATENATE(ESE!C2438,"-",ESE!D2438,"-",ESE!G2438)</f>
        <v>EGY-ccc order-19</v>
      </c>
      <c r="J2438" t="str">
        <f t="shared" si="77"/>
        <v>365</v>
      </c>
    </row>
    <row r="2439" spans="1:10" ht="12.75" customHeight="1" x14ac:dyDescent="0.3">
      <c r="A2439" s="2">
        <v>2444</v>
      </c>
      <c r="B2439" s="2" t="s">
        <v>1161</v>
      </c>
      <c r="C2439" s="2" t="s">
        <v>13</v>
      </c>
      <c r="D2439" s="2" t="s">
        <v>12</v>
      </c>
      <c r="E2439" s="2" t="s">
        <v>1440</v>
      </c>
      <c r="F2439" s="2">
        <v>30</v>
      </c>
      <c r="G2439" s="3">
        <v>18</v>
      </c>
      <c r="H2439" s="14">
        <f t="shared" si="76"/>
        <v>540</v>
      </c>
      <c r="I2439" t="str">
        <f>CONCATENATE(ESE!C2439,"-",ESE!D2439,"-",ESE!G2439)</f>
        <v>EGY-ccc order-18</v>
      </c>
      <c r="J2439" t="str">
        <f t="shared" si="77"/>
        <v>365</v>
      </c>
    </row>
    <row r="2440" spans="1:10" ht="12.75" customHeight="1" x14ac:dyDescent="0.3">
      <c r="A2440" s="2">
        <v>2445</v>
      </c>
      <c r="B2440" s="2" t="s">
        <v>1162</v>
      </c>
      <c r="C2440" s="2" t="s">
        <v>13</v>
      </c>
      <c r="D2440" s="2" t="s">
        <v>19</v>
      </c>
      <c r="E2440" s="2" t="s">
        <v>10</v>
      </c>
      <c r="F2440" s="2">
        <v>0</v>
      </c>
      <c r="G2440" s="3">
        <v>13</v>
      </c>
      <c r="H2440" s="14" t="str">
        <f t="shared" si="76"/>
        <v/>
      </c>
      <c r="I2440" t="str">
        <f>CONCATENATE(ESE!C2440,"-",ESE!D2440,"-",ESE!G2440)</f>
        <v>EGY-zan pin assuf S.A.E.-13</v>
      </c>
      <c r="J2440" t="str">
        <f t="shared" si="77"/>
        <v>997</v>
      </c>
    </row>
    <row r="2441" spans="1:10" ht="12.75" customHeight="1" x14ac:dyDescent="0.3">
      <c r="A2441" s="2">
        <v>2446</v>
      </c>
      <c r="B2441" s="2" t="s">
        <v>1162</v>
      </c>
      <c r="C2441" s="2" t="s">
        <v>13</v>
      </c>
      <c r="D2441" s="2" t="s">
        <v>19</v>
      </c>
      <c r="E2441" s="2" t="s">
        <v>1440</v>
      </c>
      <c r="F2441" s="2">
        <v>30</v>
      </c>
      <c r="G2441" s="3">
        <v>27</v>
      </c>
      <c r="H2441" s="14">
        <f t="shared" si="76"/>
        <v>810</v>
      </c>
      <c r="I2441" t="str">
        <f>CONCATENATE(ESE!C2441,"-",ESE!D2441,"-",ESE!G2441)</f>
        <v>EGY-zan pin assuf S.A.E.-27</v>
      </c>
      <c r="J2441" t="str">
        <f t="shared" si="77"/>
        <v>997</v>
      </c>
    </row>
    <row r="2442" spans="1:10" ht="12.75" customHeight="1" x14ac:dyDescent="0.3">
      <c r="A2442" s="2">
        <v>2447</v>
      </c>
      <c r="B2442" s="2" t="s">
        <v>1162</v>
      </c>
      <c r="C2442" s="2" t="s">
        <v>13</v>
      </c>
      <c r="D2442" s="2" t="s">
        <v>19</v>
      </c>
      <c r="E2442" s="2" t="s">
        <v>1440</v>
      </c>
      <c r="F2442" s="2">
        <v>10</v>
      </c>
      <c r="G2442" s="3">
        <v>26</v>
      </c>
      <c r="H2442" s="14">
        <f t="shared" si="76"/>
        <v>260</v>
      </c>
      <c r="I2442" t="str">
        <f>CONCATENATE(ESE!C2442,"-",ESE!D2442,"-",ESE!G2442)</f>
        <v>EGY-zan pin assuf S.A.E.-26</v>
      </c>
      <c r="J2442" t="str">
        <f t="shared" si="77"/>
        <v>997</v>
      </c>
    </row>
    <row r="2443" spans="1:10" ht="12.75" customHeight="1" x14ac:dyDescent="0.3">
      <c r="A2443" s="2">
        <v>2448</v>
      </c>
      <c r="B2443" s="2" t="s">
        <v>1163</v>
      </c>
      <c r="C2443" s="2" t="s">
        <v>26</v>
      </c>
      <c r="D2443" s="2" t="s">
        <v>15</v>
      </c>
      <c r="E2443" s="2" t="s">
        <v>1440</v>
      </c>
      <c r="F2443" s="2">
        <v>30</v>
      </c>
      <c r="G2443" s="3">
        <v>23</v>
      </c>
      <c r="H2443" s="14">
        <f t="shared" si="76"/>
        <v>690</v>
      </c>
      <c r="I2443" t="str">
        <f>CONCATENATE(ESE!C2443,"-",ESE!D2443,"-",ESE!G2443)</f>
        <v>NON PRESENTE-EGYPTIAN SAE-23</v>
      </c>
      <c r="J2443" t="str">
        <f t="shared" si="77"/>
        <v>930</v>
      </c>
    </row>
    <row r="2444" spans="1:10" ht="12.75" customHeight="1" x14ac:dyDescent="0.3">
      <c r="A2444" s="2">
        <v>2449</v>
      </c>
      <c r="B2444" s="2" t="s">
        <v>1163</v>
      </c>
      <c r="C2444" s="2" t="s">
        <v>26</v>
      </c>
      <c r="D2444" s="2" t="s">
        <v>15</v>
      </c>
      <c r="E2444" s="2" t="s">
        <v>10</v>
      </c>
      <c r="F2444" s="2">
        <v>0</v>
      </c>
      <c r="G2444" s="3">
        <v>15</v>
      </c>
      <c r="H2444" s="14" t="str">
        <f t="shared" si="76"/>
        <v/>
      </c>
      <c r="I2444" t="str">
        <f>CONCATENATE(ESE!C2444,"-",ESE!D2444,"-",ESE!G2444)</f>
        <v>NON PRESENTE-EGYPTIAN SAE-15</v>
      </c>
      <c r="J2444" t="str">
        <f t="shared" si="77"/>
        <v>930</v>
      </c>
    </row>
    <row r="2445" spans="1:10" ht="12.75" customHeight="1" x14ac:dyDescent="0.3">
      <c r="A2445" s="2">
        <v>2450</v>
      </c>
      <c r="B2445" s="2" t="s">
        <v>1163</v>
      </c>
      <c r="C2445" s="2" t="s">
        <v>26</v>
      </c>
      <c r="D2445" s="2" t="s">
        <v>15</v>
      </c>
      <c r="E2445" s="2" t="s">
        <v>1440</v>
      </c>
      <c r="F2445" s="2">
        <v>10</v>
      </c>
      <c r="G2445" s="3">
        <v>17</v>
      </c>
      <c r="H2445" s="14">
        <f t="shared" si="76"/>
        <v>170</v>
      </c>
      <c r="I2445" t="str">
        <f>CONCATENATE(ESE!C2445,"-",ESE!D2445,"-",ESE!G2445)</f>
        <v>NON PRESENTE-EGYPTIAN SAE-17</v>
      </c>
      <c r="J2445" t="str">
        <f t="shared" si="77"/>
        <v>930</v>
      </c>
    </row>
    <row r="2446" spans="1:10" ht="12.75" customHeight="1" x14ac:dyDescent="0.3">
      <c r="A2446" s="2">
        <v>2451</v>
      </c>
      <c r="B2446" s="2" t="s">
        <v>1164</v>
      </c>
      <c r="C2446" s="2" t="s">
        <v>8</v>
      </c>
      <c r="D2446" s="2" t="s">
        <v>93</v>
      </c>
      <c r="E2446" s="2" t="s">
        <v>1440</v>
      </c>
      <c r="F2446" s="2">
        <v>10</v>
      </c>
      <c r="G2446" s="3">
        <v>17</v>
      </c>
      <c r="H2446" s="14">
        <f t="shared" si="76"/>
        <v>170</v>
      </c>
      <c r="I2446" t="str">
        <f>CONCATENATE(ESE!C2446,"-",ESE!D2446,"-",ESE!G2446)</f>
        <v>ITA-zan SPA-17</v>
      </c>
      <c r="J2446" t="str">
        <f t="shared" si="77"/>
        <v>984</v>
      </c>
    </row>
    <row r="2447" spans="1:10" ht="12.75" customHeight="1" x14ac:dyDescent="0.3">
      <c r="A2447" s="2">
        <v>2452</v>
      </c>
      <c r="B2447" s="2" t="s">
        <v>1164</v>
      </c>
      <c r="C2447" s="2" t="s">
        <v>8</v>
      </c>
      <c r="D2447" s="2" t="s">
        <v>93</v>
      </c>
      <c r="E2447" s="2" t="s">
        <v>10</v>
      </c>
      <c r="F2447" s="2">
        <v>0</v>
      </c>
      <c r="G2447" s="3">
        <v>25</v>
      </c>
      <c r="H2447" s="14" t="str">
        <f t="shared" si="76"/>
        <v/>
      </c>
      <c r="I2447" t="str">
        <f>CONCATENATE(ESE!C2447,"-",ESE!D2447,"-",ESE!G2447)</f>
        <v>ITA-zan SPA-25</v>
      </c>
      <c r="J2447" t="str">
        <f t="shared" si="77"/>
        <v>984</v>
      </c>
    </row>
    <row r="2448" spans="1:10" ht="12.75" customHeight="1" x14ac:dyDescent="0.3">
      <c r="A2448" s="2">
        <v>2453</v>
      </c>
      <c r="B2448" s="2" t="s">
        <v>1164</v>
      </c>
      <c r="C2448" s="2" t="s">
        <v>8</v>
      </c>
      <c r="D2448" s="2" t="s">
        <v>93</v>
      </c>
      <c r="E2448" s="2" t="s">
        <v>1440</v>
      </c>
      <c r="F2448" s="2">
        <v>30</v>
      </c>
      <c r="G2448" s="3">
        <v>39</v>
      </c>
      <c r="H2448" s="14">
        <f t="shared" si="76"/>
        <v>1170</v>
      </c>
      <c r="I2448" t="str">
        <f>CONCATENATE(ESE!C2448,"-",ESE!D2448,"-",ESE!G2448)</f>
        <v>ITA-zan SPA-39</v>
      </c>
      <c r="J2448" t="str">
        <f t="shared" si="77"/>
        <v>984</v>
      </c>
    </row>
    <row r="2449" spans="1:10" ht="12.75" customHeight="1" x14ac:dyDescent="0.3">
      <c r="A2449" s="2">
        <v>2454</v>
      </c>
      <c r="B2449" s="2" t="s">
        <v>1165</v>
      </c>
      <c r="C2449" s="2" t="s">
        <v>8</v>
      </c>
      <c r="D2449" s="2" t="s">
        <v>50</v>
      </c>
      <c r="E2449" s="2" t="s">
        <v>10</v>
      </c>
      <c r="F2449" s="2">
        <v>0</v>
      </c>
      <c r="G2449" s="3">
        <v>11</v>
      </c>
      <c r="H2449" s="14" t="str">
        <f t="shared" si="76"/>
        <v/>
      </c>
      <c r="I2449" t="str">
        <f>CONCATENATE(ESE!C2449,"-",ESE!D2449,"-",ESE!G2449)</f>
        <v>ITA-zan S.R.L.-11</v>
      </c>
      <c r="J2449" t="str">
        <f t="shared" si="77"/>
        <v>703</v>
      </c>
    </row>
    <row r="2450" spans="1:10" ht="12.75" customHeight="1" x14ac:dyDescent="0.3">
      <c r="A2450" s="2">
        <v>2455</v>
      </c>
      <c r="B2450" s="2" t="s">
        <v>1165</v>
      </c>
      <c r="C2450" s="2" t="s">
        <v>8</v>
      </c>
      <c r="D2450" s="2" t="s">
        <v>50</v>
      </c>
      <c r="E2450" s="2" t="s">
        <v>1440</v>
      </c>
      <c r="F2450" s="2">
        <v>10</v>
      </c>
      <c r="G2450" s="3">
        <v>13</v>
      </c>
      <c r="H2450" s="14">
        <f t="shared" si="76"/>
        <v>130</v>
      </c>
      <c r="I2450" t="str">
        <f>CONCATENATE(ESE!C2450,"-",ESE!D2450,"-",ESE!G2450)</f>
        <v>ITA-zan S.R.L.-13</v>
      </c>
      <c r="J2450" t="str">
        <f t="shared" si="77"/>
        <v>703</v>
      </c>
    </row>
    <row r="2451" spans="1:10" ht="12.75" customHeight="1" x14ac:dyDescent="0.3">
      <c r="A2451" s="2">
        <v>2456</v>
      </c>
      <c r="B2451" s="2" t="s">
        <v>1165</v>
      </c>
      <c r="C2451" s="2" t="s">
        <v>8</v>
      </c>
      <c r="D2451" s="2" t="s">
        <v>50</v>
      </c>
      <c r="E2451" s="2" t="s">
        <v>1440</v>
      </c>
      <c r="F2451" s="2">
        <v>30</v>
      </c>
      <c r="G2451" s="3">
        <v>26</v>
      </c>
      <c r="H2451" s="14">
        <f t="shared" si="76"/>
        <v>780</v>
      </c>
      <c r="I2451" t="str">
        <f>CONCATENATE(ESE!C2451,"-",ESE!D2451,"-",ESE!G2451)</f>
        <v>ITA-zan S.R.L.-26</v>
      </c>
      <c r="J2451" t="str">
        <f t="shared" si="77"/>
        <v>703</v>
      </c>
    </row>
    <row r="2452" spans="1:10" ht="12.75" customHeight="1" x14ac:dyDescent="0.3">
      <c r="A2452" s="2">
        <v>2457</v>
      </c>
      <c r="B2452" s="2" t="s">
        <v>1166</v>
      </c>
      <c r="C2452" s="2" t="s">
        <v>8</v>
      </c>
      <c r="D2452" s="2" t="s">
        <v>32</v>
      </c>
      <c r="E2452" s="2" t="s">
        <v>10</v>
      </c>
      <c r="F2452" s="2">
        <v>0</v>
      </c>
      <c r="G2452" s="3">
        <v>39</v>
      </c>
      <c r="H2452" s="14" t="str">
        <f t="shared" si="76"/>
        <v/>
      </c>
      <c r="I2452" t="str">
        <f>CONCATENATE(ESE!C2452,"-",ESE!D2452,"-",ESE!G2452)</f>
        <v>ITA-zan VETRI-39</v>
      </c>
      <c r="J2452" t="str">
        <f t="shared" si="77"/>
        <v>501</v>
      </c>
    </row>
    <row r="2453" spans="1:10" ht="12.75" customHeight="1" x14ac:dyDescent="0.3">
      <c r="A2453" s="2">
        <v>2458</v>
      </c>
      <c r="B2453" s="2" t="s">
        <v>1166</v>
      </c>
      <c r="C2453" s="2" t="s">
        <v>8</v>
      </c>
      <c r="D2453" s="2" t="s">
        <v>32</v>
      </c>
      <c r="E2453" s="2" t="s">
        <v>1440</v>
      </c>
      <c r="F2453" s="2">
        <v>10</v>
      </c>
      <c r="G2453" s="3">
        <v>20</v>
      </c>
      <c r="H2453" s="14">
        <f t="shared" si="76"/>
        <v>200</v>
      </c>
      <c r="I2453" t="str">
        <f>CONCATENATE(ESE!C2453,"-",ESE!D2453,"-",ESE!G2453)</f>
        <v>ITA-zan VETRI-20</v>
      </c>
      <c r="J2453" t="str">
        <f t="shared" si="77"/>
        <v>501</v>
      </c>
    </row>
    <row r="2454" spans="1:10" ht="12.75" customHeight="1" x14ac:dyDescent="0.3">
      <c r="A2454" s="2">
        <v>2459</v>
      </c>
      <c r="B2454" s="2" t="s">
        <v>1167</v>
      </c>
      <c r="C2454" s="2" t="s">
        <v>8</v>
      </c>
      <c r="D2454" s="2" t="s">
        <v>32</v>
      </c>
      <c r="E2454" s="2" t="s">
        <v>10</v>
      </c>
      <c r="F2454" s="2">
        <v>0</v>
      </c>
      <c r="G2454" s="3">
        <v>16</v>
      </c>
      <c r="H2454" s="14" t="str">
        <f t="shared" si="76"/>
        <v/>
      </c>
      <c r="I2454" t="str">
        <f>CONCATENATE(ESE!C2454,"-",ESE!D2454,"-",ESE!G2454)</f>
        <v>ITA-zan VETRI-16</v>
      </c>
      <c r="J2454" t="str">
        <f t="shared" si="77"/>
        <v>357</v>
      </c>
    </row>
    <row r="2455" spans="1:10" ht="12.75" customHeight="1" x14ac:dyDescent="0.3">
      <c r="A2455" s="2">
        <v>2460</v>
      </c>
      <c r="B2455" s="2" t="s">
        <v>1168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14" t="str">
        <f t="shared" si="76"/>
        <v/>
      </c>
      <c r="I2455" t="str">
        <f>CONCATENATE(ESE!C2455,"-",ESE!D2455,"-",ESE!G2455)</f>
        <v>ITA-SG-25</v>
      </c>
      <c r="J2455" t="str">
        <f t="shared" si="77"/>
        <v>459</v>
      </c>
    </row>
    <row r="2456" spans="1:10" ht="12.75" customHeight="1" x14ac:dyDescent="0.3">
      <c r="A2456" s="2">
        <v>2461</v>
      </c>
      <c r="B2456" s="2" t="s">
        <v>1168</v>
      </c>
      <c r="C2456" s="2" t="s">
        <v>8</v>
      </c>
      <c r="D2456" s="2" t="s">
        <v>9</v>
      </c>
      <c r="E2456" s="2" t="s">
        <v>1440</v>
      </c>
      <c r="F2456" s="2">
        <v>30</v>
      </c>
      <c r="G2456" s="3">
        <v>15</v>
      </c>
      <c r="H2456" s="14">
        <f t="shared" si="76"/>
        <v>450</v>
      </c>
      <c r="I2456" t="str">
        <f>CONCATENATE(ESE!C2456,"-",ESE!D2456,"-",ESE!G2456)</f>
        <v>ITA-SG-15</v>
      </c>
      <c r="J2456" t="str">
        <f t="shared" si="77"/>
        <v>459</v>
      </c>
    </row>
    <row r="2457" spans="1:10" ht="12.75" customHeight="1" x14ac:dyDescent="0.3">
      <c r="A2457" s="2">
        <v>2462</v>
      </c>
      <c r="B2457" s="2" t="s">
        <v>1168</v>
      </c>
      <c r="C2457" s="2" t="s">
        <v>8</v>
      </c>
      <c r="D2457" s="2" t="s">
        <v>9</v>
      </c>
      <c r="E2457" s="2" t="s">
        <v>1440</v>
      </c>
      <c r="F2457" s="2">
        <v>10</v>
      </c>
      <c r="G2457" s="3">
        <v>10</v>
      </c>
      <c r="H2457" s="14">
        <f t="shared" si="76"/>
        <v>100</v>
      </c>
      <c r="I2457" t="str">
        <f>CONCATENATE(ESE!C2457,"-",ESE!D2457,"-",ESE!G2457)</f>
        <v>ITA-SG-10</v>
      </c>
      <c r="J2457" t="str">
        <f t="shared" si="77"/>
        <v>459</v>
      </c>
    </row>
    <row r="2458" spans="1:10" ht="12.75" customHeight="1" x14ac:dyDescent="0.3">
      <c r="A2458" s="2">
        <v>2463</v>
      </c>
      <c r="B2458" s="2" t="s">
        <v>1169</v>
      </c>
      <c r="C2458" s="2" t="s">
        <v>8</v>
      </c>
      <c r="D2458" s="2" t="s">
        <v>176</v>
      </c>
      <c r="E2458" s="2" t="s">
        <v>1440</v>
      </c>
      <c r="F2458" s="2">
        <v>10</v>
      </c>
      <c r="G2458" s="3">
        <v>14</v>
      </c>
      <c r="H2458" s="14">
        <f t="shared" si="76"/>
        <v>140</v>
      </c>
      <c r="I2458" t="str">
        <f>CONCATENATE(ESE!C2458,"-",ESE!D2458,"-",ESE!G2458)</f>
        <v>ITA-mull-14</v>
      </c>
      <c r="J2458" t="str">
        <f t="shared" si="77"/>
        <v>751</v>
      </c>
    </row>
    <row r="2459" spans="1:10" ht="12.75" customHeight="1" x14ac:dyDescent="0.3">
      <c r="A2459" s="2">
        <v>2464</v>
      </c>
      <c r="B2459" s="2" t="s">
        <v>1169</v>
      </c>
      <c r="C2459" s="2" t="s">
        <v>8</v>
      </c>
      <c r="D2459" s="2" t="s">
        <v>176</v>
      </c>
      <c r="E2459" s="2" t="s">
        <v>1440</v>
      </c>
      <c r="F2459" s="2">
        <v>30</v>
      </c>
      <c r="G2459" s="3">
        <v>17</v>
      </c>
      <c r="H2459" s="14">
        <f t="shared" si="76"/>
        <v>510</v>
      </c>
      <c r="I2459" t="str">
        <f>CONCATENATE(ESE!C2459,"-",ESE!D2459,"-",ESE!G2459)</f>
        <v>ITA-mull-17</v>
      </c>
      <c r="J2459" t="str">
        <f t="shared" si="77"/>
        <v>751</v>
      </c>
    </row>
    <row r="2460" spans="1:10" ht="12.75" customHeight="1" x14ac:dyDescent="0.3">
      <c r="A2460" s="2">
        <v>2465</v>
      </c>
      <c r="B2460" s="2" t="s">
        <v>1170</v>
      </c>
      <c r="C2460" s="2" t="s">
        <v>8</v>
      </c>
      <c r="D2460" s="2" t="s">
        <v>71</v>
      </c>
      <c r="E2460" s="2" t="s">
        <v>10</v>
      </c>
      <c r="F2460" s="2">
        <v>0</v>
      </c>
      <c r="G2460" s="3">
        <v>16</v>
      </c>
      <c r="H2460" s="14" t="str">
        <f t="shared" si="76"/>
        <v/>
      </c>
      <c r="I2460" t="str">
        <f>CONCATENATE(ESE!C2460,"-",ESE!D2460,"-",ESE!G2460)</f>
        <v>ITA-lollo SRL-16</v>
      </c>
      <c r="J2460" t="str">
        <f t="shared" si="77"/>
        <v>589</v>
      </c>
    </row>
    <row r="2461" spans="1:10" ht="12.75" customHeight="1" x14ac:dyDescent="0.3">
      <c r="A2461" s="2">
        <v>2466</v>
      </c>
      <c r="B2461" s="2" t="s">
        <v>1171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14" t="str">
        <f t="shared" si="76"/>
        <v/>
      </c>
      <c r="I2461" t="str">
        <f>CONCATENATE(ESE!C2461,"-",ESE!D2461,"-",ESE!G2461)</f>
        <v>ITA-SG-18</v>
      </c>
      <c r="J2461" t="str">
        <f t="shared" si="77"/>
        <v>410</v>
      </c>
    </row>
    <row r="2462" spans="1:10" ht="12.75" customHeight="1" x14ac:dyDescent="0.3">
      <c r="A2462" s="2">
        <v>2467</v>
      </c>
      <c r="B2462" s="2" t="s">
        <v>1171</v>
      </c>
      <c r="C2462" s="2" t="s">
        <v>8</v>
      </c>
      <c r="D2462" s="2" t="s">
        <v>9</v>
      </c>
      <c r="E2462" s="2" t="s">
        <v>1440</v>
      </c>
      <c r="F2462" s="2">
        <v>10</v>
      </c>
      <c r="G2462" s="3">
        <v>10</v>
      </c>
      <c r="H2462" s="14">
        <f t="shared" si="76"/>
        <v>100</v>
      </c>
      <c r="I2462" t="str">
        <f>CONCATENATE(ESE!C2462,"-",ESE!D2462,"-",ESE!G2462)</f>
        <v>ITA-SG-10</v>
      </c>
      <c r="J2462" t="str">
        <f t="shared" si="77"/>
        <v>410</v>
      </c>
    </row>
    <row r="2463" spans="1:10" ht="12.75" customHeight="1" x14ac:dyDescent="0.3">
      <c r="A2463" s="2">
        <v>2468</v>
      </c>
      <c r="B2463" s="2" t="s">
        <v>1172</v>
      </c>
      <c r="C2463" s="2" t="s">
        <v>8</v>
      </c>
      <c r="D2463" s="2" t="s">
        <v>32</v>
      </c>
      <c r="E2463" s="2" t="s">
        <v>10</v>
      </c>
      <c r="F2463" s="2">
        <v>0</v>
      </c>
      <c r="G2463" s="3">
        <v>22</v>
      </c>
      <c r="H2463" s="14" t="str">
        <f t="shared" si="76"/>
        <v/>
      </c>
      <c r="I2463" t="str">
        <f>CONCATENATE(ESE!C2463,"-",ESE!D2463,"-",ESE!G2463)</f>
        <v>ITA-zan VETRI-22</v>
      </c>
      <c r="J2463" t="str">
        <f t="shared" si="77"/>
        <v>252</v>
      </c>
    </row>
    <row r="2464" spans="1:10" ht="12.75" customHeight="1" x14ac:dyDescent="0.3">
      <c r="A2464" s="2">
        <v>2469</v>
      </c>
      <c r="B2464" s="2" t="s">
        <v>1173</v>
      </c>
      <c r="C2464" s="2" t="s">
        <v>8</v>
      </c>
      <c r="D2464" s="2" t="s">
        <v>43</v>
      </c>
      <c r="E2464" s="2" t="s">
        <v>10</v>
      </c>
      <c r="F2464" s="2">
        <v>0</v>
      </c>
      <c r="G2464" s="3">
        <v>13</v>
      </c>
      <c r="H2464" s="14" t="str">
        <f t="shared" si="76"/>
        <v/>
      </c>
      <c r="I2464" t="str">
        <f>CONCATENATE(ESE!C2464,"-",ESE!D2464,"-",ESE!G2464)</f>
        <v>ITA-zan pin SPA-13</v>
      </c>
      <c r="J2464" t="str">
        <f t="shared" si="77"/>
        <v>501</v>
      </c>
    </row>
    <row r="2465" spans="1:10" ht="12.75" customHeight="1" x14ac:dyDescent="0.3">
      <c r="A2465" s="2">
        <v>2470</v>
      </c>
      <c r="B2465" s="2" t="s">
        <v>1174</v>
      </c>
      <c r="C2465" s="2" t="s">
        <v>8</v>
      </c>
      <c r="D2465" s="2" t="s">
        <v>43</v>
      </c>
      <c r="E2465" s="2" t="s">
        <v>1440</v>
      </c>
      <c r="F2465" s="2">
        <v>10</v>
      </c>
      <c r="G2465" s="3">
        <v>13</v>
      </c>
      <c r="H2465" s="14">
        <f t="shared" si="76"/>
        <v>130</v>
      </c>
      <c r="I2465" t="str">
        <f>CONCATENATE(ESE!C2465,"-",ESE!D2465,"-",ESE!G2465)</f>
        <v>ITA-zan pin SPA-13</v>
      </c>
      <c r="J2465" t="str">
        <f t="shared" si="77"/>
        <v>608</v>
      </c>
    </row>
    <row r="2466" spans="1:10" ht="12.75" customHeight="1" x14ac:dyDescent="0.3">
      <c r="A2466" s="2">
        <v>2471</v>
      </c>
      <c r="B2466" s="2" t="s">
        <v>1174</v>
      </c>
      <c r="C2466" s="2" t="s">
        <v>8</v>
      </c>
      <c r="D2466" s="2" t="s">
        <v>43</v>
      </c>
      <c r="E2466" s="2" t="s">
        <v>10</v>
      </c>
      <c r="F2466" s="2">
        <v>0</v>
      </c>
      <c r="G2466" s="3">
        <v>32</v>
      </c>
      <c r="H2466" s="14" t="str">
        <f t="shared" si="76"/>
        <v/>
      </c>
      <c r="I2466" t="str">
        <f>CONCATENATE(ESE!C2466,"-",ESE!D2466,"-",ESE!G2466)</f>
        <v>ITA-zan pin SPA-32</v>
      </c>
      <c r="J2466" t="str">
        <f t="shared" si="77"/>
        <v>608</v>
      </c>
    </row>
    <row r="2467" spans="1:10" ht="12.75" customHeight="1" x14ac:dyDescent="0.3">
      <c r="A2467" s="2">
        <v>2472</v>
      </c>
      <c r="B2467" s="2" t="s">
        <v>1174</v>
      </c>
      <c r="C2467" s="2" t="s">
        <v>8</v>
      </c>
      <c r="D2467" s="2" t="s">
        <v>43</v>
      </c>
      <c r="E2467" s="2" t="s">
        <v>1440</v>
      </c>
      <c r="F2467" s="2">
        <v>30</v>
      </c>
      <c r="G2467" s="3">
        <v>13</v>
      </c>
      <c r="H2467" s="14">
        <f t="shared" si="76"/>
        <v>390</v>
      </c>
      <c r="I2467" t="str">
        <f>CONCATENATE(ESE!C2467,"-",ESE!D2467,"-",ESE!G2467)</f>
        <v>ITA-zan pin SPA-13</v>
      </c>
      <c r="J2467" t="str">
        <f t="shared" si="77"/>
        <v>608</v>
      </c>
    </row>
    <row r="2468" spans="1:10" ht="12.75" customHeight="1" x14ac:dyDescent="0.3">
      <c r="A2468" s="2">
        <v>2473</v>
      </c>
      <c r="B2468" s="2" t="s">
        <v>1175</v>
      </c>
      <c r="C2468" s="2" t="s">
        <v>8</v>
      </c>
      <c r="D2468" s="2" t="s">
        <v>9</v>
      </c>
      <c r="E2468" s="2" t="s">
        <v>1440</v>
      </c>
      <c r="F2468" s="2">
        <v>10</v>
      </c>
      <c r="G2468" s="3">
        <v>28</v>
      </c>
      <c r="H2468" s="14">
        <f t="shared" si="76"/>
        <v>280</v>
      </c>
      <c r="I2468" t="str">
        <f>CONCATENATE(ESE!C2468,"-",ESE!D2468,"-",ESE!G2468)</f>
        <v>ITA-SG-28</v>
      </c>
      <c r="J2468" t="str">
        <f t="shared" si="77"/>
        <v>885</v>
      </c>
    </row>
    <row r="2469" spans="1:10" ht="12.75" customHeight="1" x14ac:dyDescent="0.3">
      <c r="A2469" s="2">
        <v>2474</v>
      </c>
      <c r="B2469" s="2" t="s">
        <v>1175</v>
      </c>
      <c r="C2469" s="2" t="s">
        <v>8</v>
      </c>
      <c r="D2469" s="2" t="s">
        <v>9</v>
      </c>
      <c r="E2469" s="2" t="s">
        <v>1440</v>
      </c>
      <c r="F2469" s="2">
        <v>30</v>
      </c>
      <c r="G2469" s="3">
        <v>25</v>
      </c>
      <c r="H2469" s="14">
        <f t="shared" si="76"/>
        <v>750</v>
      </c>
      <c r="I2469" t="str">
        <f>CONCATENATE(ESE!C2469,"-",ESE!D2469,"-",ESE!G2469)</f>
        <v>ITA-SG-25</v>
      </c>
      <c r="J2469" t="str">
        <f t="shared" si="77"/>
        <v>885</v>
      </c>
    </row>
    <row r="2470" spans="1:10" ht="12.75" customHeight="1" x14ac:dyDescent="0.3">
      <c r="A2470" s="2">
        <v>2475</v>
      </c>
      <c r="B2470" s="2" t="s">
        <v>1175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14" t="str">
        <f t="shared" si="76"/>
        <v/>
      </c>
      <c r="I2470" t="str">
        <f>CONCATENATE(ESE!C2470,"-",ESE!D2470,"-",ESE!G2470)</f>
        <v>ITA-SG-33</v>
      </c>
      <c r="J2470" t="str">
        <f t="shared" si="77"/>
        <v>885</v>
      </c>
    </row>
    <row r="2471" spans="1:10" ht="12.75" customHeight="1" x14ac:dyDescent="0.3">
      <c r="A2471" s="2">
        <v>2476</v>
      </c>
      <c r="B2471" s="2" t="s">
        <v>1176</v>
      </c>
      <c r="C2471" s="2" t="s">
        <v>8</v>
      </c>
      <c r="D2471" s="2" t="s">
        <v>9</v>
      </c>
      <c r="E2471" s="2" t="s">
        <v>1440</v>
      </c>
      <c r="F2471" s="2">
        <v>10</v>
      </c>
      <c r="G2471" s="3">
        <v>12</v>
      </c>
      <c r="H2471" s="14">
        <f t="shared" si="76"/>
        <v>120</v>
      </c>
      <c r="I2471" t="str">
        <f>CONCATENATE(ESE!C2471,"-",ESE!D2471,"-",ESE!G2471)</f>
        <v>ITA-SG-12</v>
      </c>
      <c r="J2471" t="str">
        <f t="shared" si="77"/>
        <v>954</v>
      </c>
    </row>
    <row r="2472" spans="1:10" ht="12.75" customHeight="1" x14ac:dyDescent="0.3">
      <c r="A2472" s="2">
        <v>2477</v>
      </c>
      <c r="B2472" s="2" t="s">
        <v>1176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14" t="str">
        <f t="shared" si="76"/>
        <v/>
      </c>
      <c r="I2472" t="str">
        <f>CONCATENATE(ESE!C2472,"-",ESE!D2472,"-",ESE!G2472)</f>
        <v>ITA-SG-11</v>
      </c>
      <c r="J2472" t="str">
        <f t="shared" si="77"/>
        <v>954</v>
      </c>
    </row>
    <row r="2473" spans="1:10" ht="12.75" customHeight="1" x14ac:dyDescent="0.3">
      <c r="A2473" s="2">
        <v>2478</v>
      </c>
      <c r="B2473" s="2" t="s">
        <v>1176</v>
      </c>
      <c r="C2473" s="2" t="s">
        <v>8</v>
      </c>
      <c r="D2473" s="2" t="s">
        <v>9</v>
      </c>
      <c r="E2473" s="2" t="s">
        <v>1440</v>
      </c>
      <c r="F2473" s="2">
        <v>30</v>
      </c>
      <c r="G2473" s="3">
        <v>35</v>
      </c>
      <c r="H2473" s="14">
        <f t="shared" si="76"/>
        <v>1050</v>
      </c>
      <c r="I2473" t="str">
        <f>CONCATENATE(ESE!C2473,"-",ESE!D2473,"-",ESE!G2473)</f>
        <v>ITA-SG-35</v>
      </c>
      <c r="J2473" t="str">
        <f t="shared" si="77"/>
        <v>954</v>
      </c>
    </row>
    <row r="2474" spans="1:10" ht="12.75" customHeight="1" x14ac:dyDescent="0.3">
      <c r="A2474" s="2">
        <v>2479</v>
      </c>
      <c r="B2474" s="2" t="s">
        <v>1177</v>
      </c>
      <c r="C2474" s="2" t="s">
        <v>8</v>
      </c>
      <c r="D2474" s="2" t="s">
        <v>9</v>
      </c>
      <c r="E2474" s="2" t="s">
        <v>1440</v>
      </c>
      <c r="F2474" s="2">
        <v>20</v>
      </c>
      <c r="G2474" s="3">
        <v>20</v>
      </c>
      <c r="H2474" s="14">
        <f t="shared" si="76"/>
        <v>400</v>
      </c>
      <c r="I2474" t="str">
        <f>CONCATENATE(ESE!C2474,"-",ESE!D2474,"-",ESE!G2474)</f>
        <v>ITA-SG-20</v>
      </c>
      <c r="J2474" t="str">
        <f t="shared" si="77"/>
        <v>683</v>
      </c>
    </row>
    <row r="2475" spans="1:10" ht="12.75" customHeight="1" x14ac:dyDescent="0.3">
      <c r="A2475" s="2">
        <v>2480</v>
      </c>
      <c r="B2475" s="2" t="s">
        <v>1177</v>
      </c>
      <c r="C2475" s="2" t="s">
        <v>8</v>
      </c>
      <c r="D2475" s="2" t="s">
        <v>9</v>
      </c>
      <c r="E2475" s="2" t="s">
        <v>1440</v>
      </c>
      <c r="F2475" s="2">
        <v>10</v>
      </c>
      <c r="G2475" s="3">
        <v>16</v>
      </c>
      <c r="H2475" s="14">
        <f t="shared" si="76"/>
        <v>160</v>
      </c>
      <c r="I2475" t="str">
        <f>CONCATENATE(ESE!C2475,"-",ESE!D2475,"-",ESE!G2475)</f>
        <v>ITA-SG-16</v>
      </c>
      <c r="J2475" t="str">
        <f t="shared" si="77"/>
        <v>683</v>
      </c>
    </row>
    <row r="2476" spans="1:10" ht="12.75" customHeight="1" x14ac:dyDescent="0.3">
      <c r="A2476" s="2">
        <v>2481</v>
      </c>
      <c r="B2476" s="2" t="s">
        <v>1177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14" t="str">
        <f t="shared" si="76"/>
        <v/>
      </c>
      <c r="I2476" t="str">
        <f>CONCATENATE(ESE!C2476,"-",ESE!D2476,"-",ESE!G2476)</f>
        <v>ITA-SG-10</v>
      </c>
      <c r="J2476" t="str">
        <f t="shared" si="77"/>
        <v>683</v>
      </c>
    </row>
    <row r="2477" spans="1:10" ht="12.75" customHeight="1" x14ac:dyDescent="0.3">
      <c r="A2477" s="2">
        <v>2482</v>
      </c>
      <c r="B2477" s="2" t="s">
        <v>1177</v>
      </c>
      <c r="C2477" s="2" t="s">
        <v>8</v>
      </c>
      <c r="D2477" s="2" t="s">
        <v>9</v>
      </c>
      <c r="E2477" s="2" t="s">
        <v>1440</v>
      </c>
      <c r="F2477" s="2">
        <v>30</v>
      </c>
      <c r="G2477" s="3">
        <v>23</v>
      </c>
      <c r="H2477" s="14">
        <f t="shared" si="76"/>
        <v>690</v>
      </c>
      <c r="I2477" t="str">
        <f>CONCATENATE(ESE!C2477,"-",ESE!D2477,"-",ESE!G2477)</f>
        <v>ITA-SG-23</v>
      </c>
      <c r="J2477" t="str">
        <f t="shared" si="77"/>
        <v>683</v>
      </c>
    </row>
    <row r="2478" spans="1:10" ht="12.75" customHeight="1" x14ac:dyDescent="0.3">
      <c r="A2478" s="2">
        <v>2483</v>
      </c>
      <c r="B2478" s="2" t="s">
        <v>1178</v>
      </c>
      <c r="C2478" s="2" t="s">
        <v>8</v>
      </c>
      <c r="D2478" s="2" t="s">
        <v>9</v>
      </c>
      <c r="E2478" s="2" t="s">
        <v>1440</v>
      </c>
      <c r="F2478" s="2">
        <v>30</v>
      </c>
      <c r="G2478" s="3">
        <v>36</v>
      </c>
      <c r="H2478" s="14">
        <f t="shared" si="76"/>
        <v>1080</v>
      </c>
      <c r="I2478" t="str">
        <f>CONCATENATE(ESE!C2478,"-",ESE!D2478,"-",ESE!G2478)</f>
        <v>ITA-SG-36</v>
      </c>
      <c r="J2478" t="str">
        <f t="shared" si="77"/>
        <v>273</v>
      </c>
    </row>
    <row r="2479" spans="1:10" ht="12.75" customHeight="1" x14ac:dyDescent="0.3">
      <c r="A2479" s="2">
        <v>2484</v>
      </c>
      <c r="B2479" s="2" t="s">
        <v>1178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14" t="str">
        <f t="shared" si="76"/>
        <v/>
      </c>
      <c r="I2479" t="str">
        <f>CONCATENATE(ESE!C2479,"-",ESE!D2479,"-",ESE!G2479)</f>
        <v>ITA-SG-22</v>
      </c>
      <c r="J2479" t="str">
        <f t="shared" si="77"/>
        <v>273</v>
      </c>
    </row>
    <row r="2480" spans="1:10" ht="12.75" customHeight="1" x14ac:dyDescent="0.3">
      <c r="A2480" s="2">
        <v>2485</v>
      </c>
      <c r="B2480" s="2" t="s">
        <v>1178</v>
      </c>
      <c r="C2480" s="2" t="s">
        <v>8</v>
      </c>
      <c r="D2480" s="2" t="s">
        <v>9</v>
      </c>
      <c r="E2480" s="2" t="s">
        <v>1440</v>
      </c>
      <c r="F2480" s="2">
        <v>10</v>
      </c>
      <c r="G2480" s="3">
        <v>14</v>
      </c>
      <c r="H2480" s="14">
        <f t="shared" si="76"/>
        <v>140</v>
      </c>
      <c r="I2480" t="str">
        <f>CONCATENATE(ESE!C2480,"-",ESE!D2480,"-",ESE!G2480)</f>
        <v>ITA-SG-14</v>
      </c>
      <c r="J2480" t="str">
        <f t="shared" si="77"/>
        <v>273</v>
      </c>
    </row>
    <row r="2481" spans="1:10" ht="12.75" customHeight="1" x14ac:dyDescent="0.3">
      <c r="A2481" s="2">
        <v>2486</v>
      </c>
      <c r="B2481" s="2" t="s">
        <v>1179</v>
      </c>
      <c r="C2481" s="2" t="s">
        <v>8</v>
      </c>
      <c r="D2481" s="2" t="s">
        <v>9</v>
      </c>
      <c r="E2481" s="2" t="s">
        <v>1440</v>
      </c>
      <c r="F2481" s="2">
        <v>10</v>
      </c>
      <c r="G2481" s="3">
        <v>11</v>
      </c>
      <c r="H2481" s="14">
        <f t="shared" si="76"/>
        <v>110</v>
      </c>
      <c r="I2481" t="str">
        <f>CONCATENATE(ESE!C2481,"-",ESE!D2481,"-",ESE!G2481)</f>
        <v>ITA-SG-11</v>
      </c>
      <c r="J2481" t="str">
        <f t="shared" si="77"/>
        <v>448</v>
      </c>
    </row>
    <row r="2482" spans="1:10" ht="12.75" customHeight="1" x14ac:dyDescent="0.3">
      <c r="A2482" s="2">
        <v>2487</v>
      </c>
      <c r="B2482" s="2" t="s">
        <v>1179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14" t="str">
        <f t="shared" si="76"/>
        <v/>
      </c>
      <c r="I2482" t="str">
        <f>CONCATENATE(ESE!C2482,"-",ESE!D2482,"-",ESE!G2482)</f>
        <v>ITA-SG-18</v>
      </c>
      <c r="J2482" t="str">
        <f t="shared" si="77"/>
        <v>448</v>
      </c>
    </row>
    <row r="2483" spans="1:10" ht="12.75" customHeight="1" x14ac:dyDescent="0.3">
      <c r="A2483" s="2">
        <v>2488</v>
      </c>
      <c r="B2483" s="2" t="s">
        <v>1180</v>
      </c>
      <c r="C2483" s="2" t="s">
        <v>8</v>
      </c>
      <c r="D2483" s="2" t="s">
        <v>50</v>
      </c>
      <c r="E2483" s="2" t="s">
        <v>10</v>
      </c>
      <c r="F2483" s="2">
        <v>0</v>
      </c>
      <c r="G2483" s="3">
        <v>33</v>
      </c>
      <c r="H2483" s="14" t="str">
        <f t="shared" si="76"/>
        <v/>
      </c>
      <c r="I2483" t="str">
        <f>CONCATENATE(ESE!C2483,"-",ESE!D2483,"-",ESE!G2483)</f>
        <v>ITA-zan S.R.L.-33</v>
      </c>
      <c r="J2483" t="str">
        <f t="shared" si="77"/>
        <v>228</v>
      </c>
    </row>
    <row r="2484" spans="1:10" ht="12.75" customHeight="1" x14ac:dyDescent="0.3">
      <c r="A2484" s="2">
        <v>2489</v>
      </c>
      <c r="B2484" s="2" t="s">
        <v>1180</v>
      </c>
      <c r="C2484" s="2" t="s">
        <v>8</v>
      </c>
      <c r="D2484" s="2" t="s">
        <v>50</v>
      </c>
      <c r="E2484" s="2" t="s">
        <v>1440</v>
      </c>
      <c r="F2484" s="2">
        <v>30</v>
      </c>
      <c r="G2484" s="3">
        <v>29</v>
      </c>
      <c r="H2484" s="14">
        <f t="shared" si="76"/>
        <v>870</v>
      </c>
      <c r="I2484" t="str">
        <f>CONCATENATE(ESE!C2484,"-",ESE!D2484,"-",ESE!G2484)</f>
        <v>ITA-zan S.R.L.-29</v>
      </c>
      <c r="J2484" t="str">
        <f t="shared" si="77"/>
        <v>228</v>
      </c>
    </row>
    <row r="2485" spans="1:10" ht="12.75" customHeight="1" x14ac:dyDescent="0.3">
      <c r="A2485" s="2">
        <v>2490</v>
      </c>
      <c r="B2485" s="2" t="s">
        <v>1180</v>
      </c>
      <c r="C2485" s="2" t="s">
        <v>8</v>
      </c>
      <c r="D2485" s="2" t="s">
        <v>50</v>
      </c>
      <c r="E2485" s="2" t="s">
        <v>1440</v>
      </c>
      <c r="F2485" s="2">
        <v>10</v>
      </c>
      <c r="G2485" s="3">
        <v>40</v>
      </c>
      <c r="H2485" s="14">
        <f t="shared" si="76"/>
        <v>400</v>
      </c>
      <c r="I2485" t="str">
        <f>CONCATENATE(ESE!C2485,"-",ESE!D2485,"-",ESE!G2485)</f>
        <v>ITA-zan S.R.L.-40</v>
      </c>
      <c r="J2485" t="str">
        <f t="shared" si="77"/>
        <v>228</v>
      </c>
    </row>
    <row r="2486" spans="1:10" ht="12.75" customHeight="1" x14ac:dyDescent="0.3">
      <c r="A2486" s="2">
        <v>2491</v>
      </c>
      <c r="B2486" s="2" t="s">
        <v>1181</v>
      </c>
      <c r="C2486" s="2" t="s">
        <v>8</v>
      </c>
      <c r="D2486" s="2" t="s">
        <v>32</v>
      </c>
      <c r="E2486" s="2" t="s">
        <v>10</v>
      </c>
      <c r="F2486" s="2">
        <v>0</v>
      </c>
      <c r="G2486" s="3">
        <v>21</v>
      </c>
      <c r="H2486" s="14" t="str">
        <f t="shared" si="76"/>
        <v/>
      </c>
      <c r="I2486" t="str">
        <f>CONCATENATE(ESE!C2486,"-",ESE!D2486,"-",ESE!G2486)</f>
        <v>ITA-zan VETRI-21</v>
      </c>
      <c r="J2486" t="str">
        <f t="shared" si="77"/>
        <v>871</v>
      </c>
    </row>
    <row r="2487" spans="1:10" ht="12.75" customHeight="1" x14ac:dyDescent="0.3">
      <c r="A2487" s="2">
        <v>2492</v>
      </c>
      <c r="B2487" s="2" t="s">
        <v>1181</v>
      </c>
      <c r="C2487" s="2" t="s">
        <v>8</v>
      </c>
      <c r="D2487" s="2" t="s">
        <v>32</v>
      </c>
      <c r="E2487" s="2" t="s">
        <v>1440</v>
      </c>
      <c r="F2487" s="2">
        <v>10</v>
      </c>
      <c r="G2487" s="3">
        <v>22</v>
      </c>
      <c r="H2487" s="14">
        <f t="shared" si="76"/>
        <v>220</v>
      </c>
      <c r="I2487" t="str">
        <f>CONCATENATE(ESE!C2487,"-",ESE!D2487,"-",ESE!G2487)</f>
        <v>ITA-zan VETRI-22</v>
      </c>
      <c r="J2487" t="str">
        <f t="shared" si="77"/>
        <v>871</v>
      </c>
    </row>
    <row r="2488" spans="1:10" ht="12.75" customHeight="1" x14ac:dyDescent="0.3">
      <c r="A2488" s="2">
        <v>2493</v>
      </c>
      <c r="B2488" s="2" t="s">
        <v>1181</v>
      </c>
      <c r="C2488" s="2" t="s">
        <v>8</v>
      </c>
      <c r="D2488" s="2" t="s">
        <v>32</v>
      </c>
      <c r="E2488" s="2" t="s">
        <v>1440</v>
      </c>
      <c r="F2488" s="2">
        <v>30</v>
      </c>
      <c r="G2488" s="3">
        <v>17</v>
      </c>
      <c r="H2488" s="14">
        <f t="shared" si="76"/>
        <v>510</v>
      </c>
      <c r="I2488" t="str">
        <f>CONCATENATE(ESE!C2488,"-",ESE!D2488,"-",ESE!G2488)</f>
        <v>ITA-zan VETRI-17</v>
      </c>
      <c r="J2488" t="str">
        <f t="shared" si="77"/>
        <v>871</v>
      </c>
    </row>
    <row r="2489" spans="1:10" ht="12.75" customHeight="1" x14ac:dyDescent="0.3">
      <c r="A2489" s="2">
        <v>2494</v>
      </c>
      <c r="B2489" s="2" t="s">
        <v>1182</v>
      </c>
      <c r="C2489" s="2" t="s">
        <v>8</v>
      </c>
      <c r="D2489" s="2" t="s">
        <v>71</v>
      </c>
      <c r="E2489" s="2" t="s">
        <v>10</v>
      </c>
      <c r="F2489" s="2">
        <v>0</v>
      </c>
      <c r="G2489" s="3">
        <v>32</v>
      </c>
      <c r="H2489" s="14" t="str">
        <f t="shared" si="76"/>
        <v/>
      </c>
      <c r="I2489" t="str">
        <f>CONCATENATE(ESE!C2489,"-",ESE!D2489,"-",ESE!G2489)</f>
        <v>ITA-lollo SRL-32</v>
      </c>
      <c r="J2489" t="str">
        <f t="shared" si="77"/>
        <v>024</v>
      </c>
    </row>
    <row r="2490" spans="1:10" ht="12.75" customHeight="1" x14ac:dyDescent="0.3">
      <c r="A2490" s="2">
        <v>2495</v>
      </c>
      <c r="B2490" s="2" t="s">
        <v>1183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14" t="str">
        <f t="shared" si="76"/>
        <v/>
      </c>
      <c r="I2490" t="str">
        <f>CONCATENATE(ESE!C2490,"-",ESE!D2490,"-",ESE!G2490)</f>
        <v>ITA-SG-33</v>
      </c>
      <c r="J2490" t="str">
        <f t="shared" si="77"/>
        <v>579</v>
      </c>
    </row>
    <row r="2491" spans="1:10" ht="12.75" customHeight="1" x14ac:dyDescent="0.3">
      <c r="A2491" s="2">
        <v>2496</v>
      </c>
      <c r="B2491" s="2" t="s">
        <v>1184</v>
      </c>
      <c r="C2491" s="2" t="s">
        <v>13</v>
      </c>
      <c r="D2491" s="2" t="s">
        <v>12</v>
      </c>
      <c r="E2491" s="2" t="s">
        <v>10</v>
      </c>
      <c r="F2491" s="2">
        <v>0</v>
      </c>
      <c r="G2491" s="3">
        <v>17</v>
      </c>
      <c r="H2491" s="14" t="str">
        <f t="shared" si="76"/>
        <v/>
      </c>
      <c r="I2491" t="str">
        <f>CONCATENATE(ESE!C2491,"-",ESE!D2491,"-",ESE!G2491)</f>
        <v>EGY-ccc order-17</v>
      </c>
      <c r="J2491" t="str">
        <f t="shared" si="77"/>
        <v>711</v>
      </c>
    </row>
    <row r="2492" spans="1:10" ht="12.75" customHeight="1" x14ac:dyDescent="0.3">
      <c r="A2492" s="2">
        <v>2497</v>
      </c>
      <c r="B2492" s="2" t="s">
        <v>1184</v>
      </c>
      <c r="C2492" s="2" t="s">
        <v>13</v>
      </c>
      <c r="D2492" s="2" t="s">
        <v>12</v>
      </c>
      <c r="E2492" s="2" t="s">
        <v>1440</v>
      </c>
      <c r="F2492" s="2">
        <v>10</v>
      </c>
      <c r="G2492" s="3">
        <v>19</v>
      </c>
      <c r="H2492" s="14">
        <f t="shared" si="76"/>
        <v>190</v>
      </c>
      <c r="I2492" t="str">
        <f>CONCATENATE(ESE!C2492,"-",ESE!D2492,"-",ESE!G2492)</f>
        <v>EGY-ccc order-19</v>
      </c>
      <c r="J2492" t="str">
        <f t="shared" si="77"/>
        <v>711</v>
      </c>
    </row>
    <row r="2493" spans="1:10" ht="12.75" customHeight="1" x14ac:dyDescent="0.3">
      <c r="A2493" s="2">
        <v>2498</v>
      </c>
      <c r="B2493" s="2" t="s">
        <v>1184</v>
      </c>
      <c r="C2493" s="2" t="s">
        <v>13</v>
      </c>
      <c r="D2493" s="2" t="s">
        <v>12</v>
      </c>
      <c r="E2493" s="2" t="s">
        <v>1440</v>
      </c>
      <c r="F2493" s="2">
        <v>30</v>
      </c>
      <c r="G2493" s="3">
        <v>22</v>
      </c>
      <c r="H2493" s="14">
        <f t="shared" si="76"/>
        <v>660</v>
      </c>
      <c r="I2493" t="str">
        <f>CONCATENATE(ESE!C2493,"-",ESE!D2493,"-",ESE!G2493)</f>
        <v>EGY-ccc order-22</v>
      </c>
      <c r="J2493" t="str">
        <f t="shared" si="77"/>
        <v>711</v>
      </c>
    </row>
    <row r="2494" spans="1:10" ht="12.75" customHeight="1" x14ac:dyDescent="0.3">
      <c r="A2494" s="2">
        <v>2499</v>
      </c>
      <c r="B2494" s="2" t="s">
        <v>1185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14" t="str">
        <f t="shared" si="76"/>
        <v/>
      </c>
      <c r="I2494" t="str">
        <f>CONCATENATE(ESE!C2494,"-",ESE!D2494,"-",ESE!G2494)</f>
        <v>ITA-SG-16</v>
      </c>
      <c r="J2494" t="str">
        <f t="shared" si="77"/>
        <v>644</v>
      </c>
    </row>
    <row r="2495" spans="1:10" ht="12.75" customHeight="1" x14ac:dyDescent="0.3">
      <c r="A2495" s="2">
        <v>2500</v>
      </c>
      <c r="B2495" s="2" t="s">
        <v>1185</v>
      </c>
      <c r="C2495" s="2" t="s">
        <v>8</v>
      </c>
      <c r="D2495" s="2" t="s">
        <v>9</v>
      </c>
      <c r="E2495" s="2" t="s">
        <v>1440</v>
      </c>
      <c r="F2495" s="2">
        <v>30</v>
      </c>
      <c r="G2495" s="3">
        <v>30</v>
      </c>
      <c r="H2495" s="14">
        <f t="shared" si="76"/>
        <v>900</v>
      </c>
      <c r="I2495" t="str">
        <f>CONCATENATE(ESE!C2495,"-",ESE!D2495,"-",ESE!G2495)</f>
        <v>ITA-SG-30</v>
      </c>
      <c r="J2495" t="str">
        <f t="shared" si="77"/>
        <v>644</v>
      </c>
    </row>
    <row r="2496" spans="1:10" ht="12.75" customHeight="1" x14ac:dyDescent="0.3">
      <c r="A2496" s="2">
        <v>2501</v>
      </c>
      <c r="B2496" s="2" t="s">
        <v>1185</v>
      </c>
      <c r="C2496" s="2" t="s">
        <v>8</v>
      </c>
      <c r="D2496" s="2" t="s">
        <v>9</v>
      </c>
      <c r="E2496" s="2" t="s">
        <v>1440</v>
      </c>
      <c r="F2496" s="2">
        <v>10</v>
      </c>
      <c r="G2496" s="3">
        <v>29</v>
      </c>
      <c r="H2496" s="14">
        <f t="shared" si="76"/>
        <v>290</v>
      </c>
      <c r="I2496" t="str">
        <f>CONCATENATE(ESE!C2496,"-",ESE!D2496,"-",ESE!G2496)</f>
        <v>ITA-SG-29</v>
      </c>
      <c r="J2496" t="str">
        <f t="shared" si="77"/>
        <v>644</v>
      </c>
    </row>
    <row r="2497" spans="1:10" ht="12.75" customHeight="1" x14ac:dyDescent="0.3">
      <c r="A2497" s="2">
        <v>2502</v>
      </c>
      <c r="B2497" s="2" t="s">
        <v>1186</v>
      </c>
      <c r="C2497" s="2" t="s">
        <v>8</v>
      </c>
      <c r="D2497" s="2" t="s">
        <v>9</v>
      </c>
      <c r="E2497" s="2" t="s">
        <v>1440</v>
      </c>
      <c r="F2497" s="2">
        <v>10</v>
      </c>
      <c r="G2497" s="3">
        <v>18</v>
      </c>
      <c r="H2497" s="14">
        <f t="shared" si="76"/>
        <v>180</v>
      </c>
      <c r="I2497" t="str">
        <f>CONCATENATE(ESE!C2497,"-",ESE!D2497,"-",ESE!G2497)</f>
        <v>ITA-SG-18</v>
      </c>
      <c r="J2497" t="str">
        <f t="shared" si="77"/>
        <v>089</v>
      </c>
    </row>
    <row r="2498" spans="1:10" ht="12.75" customHeight="1" x14ac:dyDescent="0.3">
      <c r="A2498" s="2">
        <v>2503</v>
      </c>
      <c r="B2498" s="2" t="s">
        <v>1186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14" t="str">
        <f t="shared" si="76"/>
        <v/>
      </c>
      <c r="I2498" t="str">
        <f>CONCATENATE(ESE!C2498,"-",ESE!D2498,"-",ESE!G2498)</f>
        <v>ITA-SG-38</v>
      </c>
      <c r="J2498" t="str">
        <f t="shared" si="77"/>
        <v>089</v>
      </c>
    </row>
    <row r="2499" spans="1:10" ht="12.75" customHeight="1" x14ac:dyDescent="0.3">
      <c r="A2499" s="2">
        <v>2504</v>
      </c>
      <c r="B2499" s="2" t="s">
        <v>1187</v>
      </c>
      <c r="C2499" s="2" t="s">
        <v>26</v>
      </c>
      <c r="D2499" s="2" t="s">
        <v>32</v>
      </c>
      <c r="E2499" s="2" t="s">
        <v>10</v>
      </c>
      <c r="F2499" s="2">
        <v>0</v>
      </c>
      <c r="G2499" s="3">
        <v>29</v>
      </c>
      <c r="H2499" s="14" t="str">
        <f t="shared" ref="H2499:H2562" si="78">IF(F2499=0,"",F2499*G2499)</f>
        <v/>
      </c>
      <c r="I2499" t="str">
        <f>CONCATENATE(ESE!C2499,"-",ESE!D2499,"-",ESE!G2499)</f>
        <v>NON PRESENTE-zan VETRI-29</v>
      </c>
      <c r="J2499" t="str">
        <f t="shared" ref="J2499:J2562" si="79">MID(B2499,3,3)</f>
        <v>756</v>
      </c>
    </row>
    <row r="2500" spans="1:10" ht="12.75" customHeight="1" x14ac:dyDescent="0.3">
      <c r="A2500" s="2">
        <v>2505</v>
      </c>
      <c r="B2500" s="2" t="s">
        <v>1188</v>
      </c>
      <c r="C2500" s="2" t="s">
        <v>8</v>
      </c>
      <c r="D2500" s="2" t="s">
        <v>9</v>
      </c>
      <c r="E2500" s="2" t="s">
        <v>1440</v>
      </c>
      <c r="F2500" s="2">
        <v>10</v>
      </c>
      <c r="G2500" s="3">
        <v>16</v>
      </c>
      <c r="H2500" s="14">
        <f t="shared" si="78"/>
        <v>160</v>
      </c>
      <c r="I2500" t="str">
        <f>CONCATENATE(ESE!C2500,"-",ESE!D2500,"-",ESE!G2500)</f>
        <v>ITA-SG-16</v>
      </c>
      <c r="J2500" t="str">
        <f t="shared" si="79"/>
        <v>972</v>
      </c>
    </row>
    <row r="2501" spans="1:10" ht="12.75" customHeight="1" x14ac:dyDescent="0.3">
      <c r="A2501" s="2">
        <v>2506</v>
      </c>
      <c r="B2501" s="2" t="s">
        <v>1188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14" t="str">
        <f t="shared" si="78"/>
        <v/>
      </c>
      <c r="I2501" t="str">
        <f>CONCATENATE(ESE!C2501,"-",ESE!D2501,"-",ESE!G2501)</f>
        <v>ITA-SG-35</v>
      </c>
      <c r="J2501" t="str">
        <f t="shared" si="79"/>
        <v>972</v>
      </c>
    </row>
    <row r="2502" spans="1:10" ht="12.75" customHeight="1" x14ac:dyDescent="0.3">
      <c r="A2502" s="2">
        <v>2507</v>
      </c>
      <c r="B2502" s="2" t="s">
        <v>1189</v>
      </c>
      <c r="C2502" s="2" t="s">
        <v>8</v>
      </c>
      <c r="D2502" s="2" t="s">
        <v>43</v>
      </c>
      <c r="E2502" s="2" t="s">
        <v>10</v>
      </c>
      <c r="F2502" s="2">
        <v>0</v>
      </c>
      <c r="G2502" s="3">
        <v>11</v>
      </c>
      <c r="H2502" s="14" t="str">
        <f t="shared" si="78"/>
        <v/>
      </c>
      <c r="I2502" t="str">
        <f>CONCATENATE(ESE!C2502,"-",ESE!D2502,"-",ESE!G2502)</f>
        <v>ITA-zan pin SPA-11</v>
      </c>
      <c r="J2502" t="str">
        <f t="shared" si="79"/>
        <v>811</v>
      </c>
    </row>
    <row r="2503" spans="1:10" ht="12.75" customHeight="1" x14ac:dyDescent="0.3">
      <c r="A2503" s="2">
        <v>2508</v>
      </c>
      <c r="B2503" s="2" t="s">
        <v>1190</v>
      </c>
      <c r="C2503" s="2" t="s">
        <v>8</v>
      </c>
      <c r="D2503" s="2" t="s">
        <v>32</v>
      </c>
      <c r="E2503" s="2" t="s">
        <v>10</v>
      </c>
      <c r="F2503" s="2">
        <v>0</v>
      </c>
      <c r="G2503" s="3">
        <v>38</v>
      </c>
      <c r="H2503" s="14" t="str">
        <f t="shared" si="78"/>
        <v/>
      </c>
      <c r="I2503" t="str">
        <f>CONCATENATE(ESE!C2503,"-",ESE!D2503,"-",ESE!G2503)</f>
        <v>ITA-zan VETRI-38</v>
      </c>
      <c r="J2503" t="str">
        <f t="shared" si="79"/>
        <v>488</v>
      </c>
    </row>
    <row r="2504" spans="1:10" ht="12.75" customHeight="1" x14ac:dyDescent="0.3">
      <c r="A2504" s="2">
        <v>2509</v>
      </c>
      <c r="B2504" s="2" t="s">
        <v>1191</v>
      </c>
      <c r="C2504" s="2" t="s">
        <v>8</v>
      </c>
      <c r="D2504" s="2" t="s">
        <v>90</v>
      </c>
      <c r="E2504" s="2" t="s">
        <v>1440</v>
      </c>
      <c r="F2504" s="2">
        <v>10</v>
      </c>
      <c r="G2504" s="3">
        <v>12</v>
      </c>
      <c r="H2504" s="14">
        <f t="shared" si="78"/>
        <v>120</v>
      </c>
      <c r="I2504" t="str">
        <f>CONCATENATE(ESE!C2504,"-",ESE!D2504,"-",ESE!G2504)</f>
        <v>ITA-SG palla S.R.L.-12</v>
      </c>
      <c r="J2504" t="str">
        <f t="shared" si="79"/>
        <v>937</v>
      </c>
    </row>
    <row r="2505" spans="1:10" ht="12.75" customHeight="1" x14ac:dyDescent="0.3">
      <c r="A2505" s="2">
        <v>2510</v>
      </c>
      <c r="B2505" s="2" t="s">
        <v>1191</v>
      </c>
      <c r="C2505" s="2" t="s">
        <v>8</v>
      </c>
      <c r="D2505" s="2" t="s">
        <v>90</v>
      </c>
      <c r="E2505" s="2" t="s">
        <v>1440</v>
      </c>
      <c r="F2505" s="2">
        <v>30</v>
      </c>
      <c r="G2505" s="3">
        <v>30</v>
      </c>
      <c r="H2505" s="14">
        <f t="shared" si="78"/>
        <v>900</v>
      </c>
      <c r="I2505" t="str">
        <f>CONCATENATE(ESE!C2505,"-",ESE!D2505,"-",ESE!G2505)</f>
        <v>ITA-SG palla S.R.L.-30</v>
      </c>
      <c r="J2505" t="str">
        <f t="shared" si="79"/>
        <v>937</v>
      </c>
    </row>
    <row r="2506" spans="1:10" ht="12.75" customHeight="1" x14ac:dyDescent="0.3">
      <c r="A2506" s="2">
        <v>2511</v>
      </c>
      <c r="B2506" s="2" t="s">
        <v>1191</v>
      </c>
      <c r="C2506" s="2" t="s">
        <v>8</v>
      </c>
      <c r="D2506" s="2" t="s">
        <v>90</v>
      </c>
      <c r="E2506" s="2" t="s">
        <v>10</v>
      </c>
      <c r="F2506" s="2">
        <v>0</v>
      </c>
      <c r="G2506" s="3">
        <v>30</v>
      </c>
      <c r="H2506" s="14" t="str">
        <f t="shared" si="78"/>
        <v/>
      </c>
      <c r="I2506" t="str">
        <f>CONCATENATE(ESE!C2506,"-",ESE!D2506,"-",ESE!G2506)</f>
        <v>ITA-SG palla S.R.L.-30</v>
      </c>
      <c r="J2506" t="str">
        <f t="shared" si="79"/>
        <v>937</v>
      </c>
    </row>
    <row r="2507" spans="1:10" ht="12.75" customHeight="1" x14ac:dyDescent="0.3">
      <c r="A2507" s="2">
        <v>2512</v>
      </c>
      <c r="B2507" s="2" t="s">
        <v>1192</v>
      </c>
      <c r="C2507" s="2" t="s">
        <v>8</v>
      </c>
      <c r="D2507" s="2" t="s">
        <v>93</v>
      </c>
      <c r="E2507" s="2" t="s">
        <v>10</v>
      </c>
      <c r="F2507" s="2">
        <v>0</v>
      </c>
      <c r="G2507" s="3">
        <v>16</v>
      </c>
      <c r="H2507" s="14" t="str">
        <f t="shared" si="78"/>
        <v/>
      </c>
      <c r="I2507" t="str">
        <f>CONCATENATE(ESE!C2507,"-",ESE!D2507,"-",ESE!G2507)</f>
        <v>ITA-zan SPA-16</v>
      </c>
      <c r="J2507" t="str">
        <f t="shared" si="79"/>
        <v>599</v>
      </c>
    </row>
    <row r="2508" spans="1:10" ht="12.75" customHeight="1" x14ac:dyDescent="0.3">
      <c r="A2508" s="2">
        <v>2513</v>
      </c>
      <c r="B2508" s="2" t="s">
        <v>1192</v>
      </c>
      <c r="C2508" s="2" t="s">
        <v>8</v>
      </c>
      <c r="D2508" s="2" t="s">
        <v>93</v>
      </c>
      <c r="E2508" s="2" t="s">
        <v>1440</v>
      </c>
      <c r="F2508" s="2">
        <v>30</v>
      </c>
      <c r="G2508" s="3">
        <v>14</v>
      </c>
      <c r="H2508" s="14">
        <f t="shared" si="78"/>
        <v>420</v>
      </c>
      <c r="I2508" t="str">
        <f>CONCATENATE(ESE!C2508,"-",ESE!D2508,"-",ESE!G2508)</f>
        <v>ITA-zan SPA-14</v>
      </c>
      <c r="J2508" t="str">
        <f t="shared" si="79"/>
        <v>599</v>
      </c>
    </row>
    <row r="2509" spans="1:10" ht="12.75" customHeight="1" x14ac:dyDescent="0.3">
      <c r="A2509" s="2">
        <v>2514</v>
      </c>
      <c r="B2509" s="2" t="s">
        <v>1192</v>
      </c>
      <c r="C2509" s="2" t="s">
        <v>8</v>
      </c>
      <c r="D2509" s="2" t="s">
        <v>93</v>
      </c>
      <c r="E2509" s="2" t="s">
        <v>1440</v>
      </c>
      <c r="F2509" s="2">
        <v>10</v>
      </c>
      <c r="G2509" s="3">
        <v>24</v>
      </c>
      <c r="H2509" s="14">
        <f t="shared" si="78"/>
        <v>240</v>
      </c>
      <c r="I2509" t="str">
        <f>CONCATENATE(ESE!C2509,"-",ESE!D2509,"-",ESE!G2509)</f>
        <v>ITA-zan SPA-24</v>
      </c>
      <c r="J2509" t="str">
        <f t="shared" si="79"/>
        <v>599</v>
      </c>
    </row>
    <row r="2510" spans="1:10" ht="12.75" customHeight="1" x14ac:dyDescent="0.3">
      <c r="A2510" s="2">
        <v>2515</v>
      </c>
      <c r="B2510" s="2" t="s">
        <v>1193</v>
      </c>
      <c r="C2510" s="2" t="s">
        <v>8</v>
      </c>
      <c r="D2510" s="2" t="s">
        <v>43</v>
      </c>
      <c r="E2510" s="2" t="s">
        <v>1440</v>
      </c>
      <c r="F2510" s="2">
        <v>30</v>
      </c>
      <c r="G2510" s="3">
        <v>20</v>
      </c>
      <c r="H2510" s="14">
        <f t="shared" si="78"/>
        <v>600</v>
      </c>
      <c r="I2510" t="str">
        <f>CONCATENATE(ESE!C2510,"-",ESE!D2510,"-",ESE!G2510)</f>
        <v>ITA-zan pin SPA-20</v>
      </c>
      <c r="J2510" t="str">
        <f t="shared" si="79"/>
        <v>110</v>
      </c>
    </row>
    <row r="2511" spans="1:10" ht="12.75" customHeight="1" x14ac:dyDescent="0.3">
      <c r="A2511" s="2">
        <v>2516</v>
      </c>
      <c r="B2511" s="2" t="s">
        <v>1193</v>
      </c>
      <c r="C2511" s="2" t="s">
        <v>8</v>
      </c>
      <c r="D2511" s="2" t="s">
        <v>43</v>
      </c>
      <c r="E2511" s="2" t="s">
        <v>10</v>
      </c>
      <c r="F2511" s="2">
        <v>0</v>
      </c>
      <c r="G2511" s="3">
        <v>35</v>
      </c>
      <c r="H2511" s="14" t="str">
        <f t="shared" si="78"/>
        <v/>
      </c>
      <c r="I2511" t="str">
        <f>CONCATENATE(ESE!C2511,"-",ESE!D2511,"-",ESE!G2511)</f>
        <v>ITA-zan pin SPA-35</v>
      </c>
      <c r="J2511" t="str">
        <f t="shared" si="79"/>
        <v>110</v>
      </c>
    </row>
    <row r="2512" spans="1:10" ht="12.75" customHeight="1" x14ac:dyDescent="0.3">
      <c r="A2512" s="2">
        <v>2517</v>
      </c>
      <c r="B2512" s="2" t="s">
        <v>1193</v>
      </c>
      <c r="C2512" s="2" t="s">
        <v>8</v>
      </c>
      <c r="D2512" s="2" t="s">
        <v>43</v>
      </c>
      <c r="E2512" s="2" t="s">
        <v>1440</v>
      </c>
      <c r="F2512" s="2">
        <v>10</v>
      </c>
      <c r="G2512" s="3">
        <v>33</v>
      </c>
      <c r="H2512" s="14">
        <f t="shared" si="78"/>
        <v>330</v>
      </c>
      <c r="I2512" t="str">
        <f>CONCATENATE(ESE!C2512,"-",ESE!D2512,"-",ESE!G2512)</f>
        <v>ITA-zan pin SPA-33</v>
      </c>
      <c r="J2512" t="str">
        <f t="shared" si="79"/>
        <v>110</v>
      </c>
    </row>
    <row r="2513" spans="1:10" ht="12.75" customHeight="1" x14ac:dyDescent="0.3">
      <c r="A2513" s="2">
        <v>2518</v>
      </c>
      <c r="B2513" s="2" t="s">
        <v>1194</v>
      </c>
      <c r="C2513" s="2" t="s">
        <v>8</v>
      </c>
      <c r="D2513" s="2" t="s">
        <v>176</v>
      </c>
      <c r="E2513" s="2" t="s">
        <v>10</v>
      </c>
      <c r="F2513" s="2">
        <v>0</v>
      </c>
      <c r="G2513" s="3">
        <v>28</v>
      </c>
      <c r="H2513" s="14" t="str">
        <f t="shared" si="78"/>
        <v/>
      </c>
      <c r="I2513" t="str">
        <f>CONCATENATE(ESE!C2513,"-",ESE!D2513,"-",ESE!G2513)</f>
        <v>ITA-mull-28</v>
      </c>
      <c r="J2513" t="str">
        <f t="shared" si="79"/>
        <v>920</v>
      </c>
    </row>
    <row r="2514" spans="1:10" ht="12.75" customHeight="1" x14ac:dyDescent="0.3">
      <c r="A2514" s="2">
        <v>2519</v>
      </c>
      <c r="B2514" s="2" t="s">
        <v>1194</v>
      </c>
      <c r="C2514" s="2" t="s">
        <v>8</v>
      </c>
      <c r="D2514" s="2" t="s">
        <v>176</v>
      </c>
      <c r="E2514" s="2" t="s">
        <v>1440</v>
      </c>
      <c r="F2514" s="2">
        <v>30</v>
      </c>
      <c r="G2514" s="3">
        <v>19</v>
      </c>
      <c r="H2514" s="14">
        <f t="shared" si="78"/>
        <v>570</v>
      </c>
      <c r="I2514" t="str">
        <f>CONCATENATE(ESE!C2514,"-",ESE!D2514,"-",ESE!G2514)</f>
        <v>ITA-mull-19</v>
      </c>
      <c r="J2514" t="str">
        <f t="shared" si="79"/>
        <v>920</v>
      </c>
    </row>
    <row r="2515" spans="1:10" ht="12.75" customHeight="1" x14ac:dyDescent="0.3">
      <c r="A2515" s="2">
        <v>2520</v>
      </c>
      <c r="B2515" s="2" t="s">
        <v>1194</v>
      </c>
      <c r="C2515" s="2" t="s">
        <v>8</v>
      </c>
      <c r="D2515" s="2" t="s">
        <v>176</v>
      </c>
      <c r="E2515" s="2" t="s">
        <v>1440</v>
      </c>
      <c r="F2515" s="2">
        <v>20</v>
      </c>
      <c r="G2515" s="3">
        <v>34</v>
      </c>
      <c r="H2515" s="14">
        <f t="shared" si="78"/>
        <v>680</v>
      </c>
      <c r="I2515" t="str">
        <f>CONCATENATE(ESE!C2515,"-",ESE!D2515,"-",ESE!G2515)</f>
        <v>ITA-mull-34</v>
      </c>
      <c r="J2515" t="str">
        <f t="shared" si="79"/>
        <v>920</v>
      </c>
    </row>
    <row r="2516" spans="1:10" ht="12.75" customHeight="1" x14ac:dyDescent="0.3">
      <c r="A2516" s="2">
        <v>2521</v>
      </c>
      <c r="B2516" s="2" t="s">
        <v>1194</v>
      </c>
      <c r="C2516" s="2" t="s">
        <v>8</v>
      </c>
      <c r="D2516" s="2" t="s">
        <v>176</v>
      </c>
      <c r="E2516" s="2" t="s">
        <v>1440</v>
      </c>
      <c r="F2516" s="2">
        <v>10</v>
      </c>
      <c r="G2516" s="3">
        <v>35</v>
      </c>
      <c r="H2516" s="14">
        <f t="shared" si="78"/>
        <v>350</v>
      </c>
      <c r="I2516" t="str">
        <f>CONCATENATE(ESE!C2516,"-",ESE!D2516,"-",ESE!G2516)</f>
        <v>ITA-mull-35</v>
      </c>
      <c r="J2516" t="str">
        <f t="shared" si="79"/>
        <v>920</v>
      </c>
    </row>
    <row r="2517" spans="1:10" ht="12.75" customHeight="1" x14ac:dyDescent="0.3">
      <c r="A2517" s="2">
        <v>2522</v>
      </c>
      <c r="B2517" s="2" t="s">
        <v>1195</v>
      </c>
      <c r="C2517" s="2" t="s">
        <v>8</v>
      </c>
      <c r="D2517" s="2" t="s">
        <v>71</v>
      </c>
      <c r="E2517" s="2" t="s">
        <v>10</v>
      </c>
      <c r="F2517" s="2">
        <v>0</v>
      </c>
      <c r="G2517" s="3">
        <v>20</v>
      </c>
      <c r="H2517" s="14" t="str">
        <f t="shared" si="78"/>
        <v/>
      </c>
      <c r="I2517" t="str">
        <f>CONCATENATE(ESE!C2517,"-",ESE!D2517,"-",ESE!G2517)</f>
        <v>ITA-lollo SRL-20</v>
      </c>
      <c r="J2517" t="str">
        <f t="shared" si="79"/>
        <v>482</v>
      </c>
    </row>
    <row r="2518" spans="1:10" ht="12.75" customHeight="1" x14ac:dyDescent="0.3">
      <c r="A2518" s="2">
        <v>2523</v>
      </c>
      <c r="B2518" s="2" t="s">
        <v>1196</v>
      </c>
      <c r="C2518" s="2" t="s">
        <v>8</v>
      </c>
      <c r="D2518" s="2" t="s">
        <v>32</v>
      </c>
      <c r="E2518" s="2" t="s">
        <v>1440</v>
      </c>
      <c r="F2518" s="2">
        <v>20</v>
      </c>
      <c r="G2518" s="3">
        <v>22</v>
      </c>
      <c r="H2518" s="14">
        <f t="shared" si="78"/>
        <v>440</v>
      </c>
      <c r="I2518" t="str">
        <f>CONCATENATE(ESE!C2518,"-",ESE!D2518,"-",ESE!G2518)</f>
        <v>ITA-zan VETRI-22</v>
      </c>
      <c r="J2518" t="str">
        <f t="shared" si="79"/>
        <v>042</v>
      </c>
    </row>
    <row r="2519" spans="1:10" ht="12.75" customHeight="1" x14ac:dyDescent="0.3">
      <c r="A2519" s="2">
        <v>2524</v>
      </c>
      <c r="B2519" s="2" t="s">
        <v>1196</v>
      </c>
      <c r="C2519" s="2" t="s">
        <v>8</v>
      </c>
      <c r="D2519" s="2" t="s">
        <v>32</v>
      </c>
      <c r="E2519" s="2" t="s">
        <v>10</v>
      </c>
      <c r="F2519" s="2">
        <v>0</v>
      </c>
      <c r="G2519" s="3">
        <v>27</v>
      </c>
      <c r="H2519" s="14" t="str">
        <f t="shared" si="78"/>
        <v/>
      </c>
      <c r="I2519" t="str">
        <f>CONCATENATE(ESE!C2519,"-",ESE!D2519,"-",ESE!G2519)</f>
        <v>ITA-zan VETRI-27</v>
      </c>
      <c r="J2519" t="str">
        <f t="shared" si="79"/>
        <v>042</v>
      </c>
    </row>
    <row r="2520" spans="1:10" ht="12.75" customHeight="1" x14ac:dyDescent="0.3">
      <c r="A2520" s="2">
        <v>2525</v>
      </c>
      <c r="B2520" s="2" t="s">
        <v>1196</v>
      </c>
      <c r="C2520" s="2" t="s">
        <v>8</v>
      </c>
      <c r="D2520" s="2" t="s">
        <v>32</v>
      </c>
      <c r="E2520" s="2" t="s">
        <v>1440</v>
      </c>
      <c r="F2520" s="2">
        <v>10</v>
      </c>
      <c r="G2520" s="3">
        <v>28</v>
      </c>
      <c r="H2520" s="14">
        <f t="shared" si="78"/>
        <v>280</v>
      </c>
      <c r="I2520" t="str">
        <f>CONCATENATE(ESE!C2520,"-",ESE!D2520,"-",ESE!G2520)</f>
        <v>ITA-zan VETRI-28</v>
      </c>
      <c r="J2520" t="str">
        <f t="shared" si="79"/>
        <v>042</v>
      </c>
    </row>
    <row r="2521" spans="1:10" ht="12.75" customHeight="1" x14ac:dyDescent="0.3">
      <c r="A2521" s="2">
        <v>2526</v>
      </c>
      <c r="B2521" s="2" t="s">
        <v>1196</v>
      </c>
      <c r="C2521" s="2" t="s">
        <v>8</v>
      </c>
      <c r="D2521" s="2" t="s">
        <v>32</v>
      </c>
      <c r="E2521" s="2" t="s">
        <v>1440</v>
      </c>
      <c r="F2521" s="2">
        <v>30</v>
      </c>
      <c r="G2521" s="3">
        <v>37</v>
      </c>
      <c r="H2521" s="14">
        <f t="shared" si="78"/>
        <v>1110</v>
      </c>
      <c r="I2521" t="str">
        <f>CONCATENATE(ESE!C2521,"-",ESE!D2521,"-",ESE!G2521)</f>
        <v>ITA-zan VETRI-37</v>
      </c>
      <c r="J2521" t="str">
        <f t="shared" si="79"/>
        <v>042</v>
      </c>
    </row>
    <row r="2522" spans="1:10" ht="12.75" customHeight="1" x14ac:dyDescent="0.3">
      <c r="A2522" s="2">
        <v>2527</v>
      </c>
      <c r="B2522" s="2" t="s">
        <v>1197</v>
      </c>
      <c r="C2522" s="2" t="s">
        <v>13</v>
      </c>
      <c r="D2522" s="2" t="s">
        <v>19</v>
      </c>
      <c r="E2522" s="2" t="s">
        <v>1440</v>
      </c>
      <c r="F2522" s="2">
        <v>10</v>
      </c>
      <c r="G2522" s="3">
        <v>27</v>
      </c>
      <c r="H2522" s="14">
        <f t="shared" si="78"/>
        <v>270</v>
      </c>
      <c r="I2522" t="str">
        <f>CONCATENATE(ESE!C2522,"-",ESE!D2522,"-",ESE!G2522)</f>
        <v>EGY-zan pin assuf S.A.E.-27</v>
      </c>
      <c r="J2522" t="str">
        <f t="shared" si="79"/>
        <v>131</v>
      </c>
    </row>
    <row r="2523" spans="1:10" ht="12.75" customHeight="1" x14ac:dyDescent="0.3">
      <c r="A2523" s="2">
        <v>2528</v>
      </c>
      <c r="B2523" s="2" t="s">
        <v>1197</v>
      </c>
      <c r="C2523" s="2" t="s">
        <v>13</v>
      </c>
      <c r="D2523" s="2" t="s">
        <v>19</v>
      </c>
      <c r="E2523" s="2" t="s">
        <v>1440</v>
      </c>
      <c r="F2523" s="2">
        <v>20</v>
      </c>
      <c r="G2523" s="3">
        <v>33</v>
      </c>
      <c r="H2523" s="14">
        <f t="shared" si="78"/>
        <v>660</v>
      </c>
      <c r="I2523" t="str">
        <f>CONCATENATE(ESE!C2523,"-",ESE!D2523,"-",ESE!G2523)</f>
        <v>EGY-zan pin assuf S.A.E.-33</v>
      </c>
      <c r="J2523" t="str">
        <f t="shared" si="79"/>
        <v>131</v>
      </c>
    </row>
    <row r="2524" spans="1:10" ht="12.75" customHeight="1" x14ac:dyDescent="0.3">
      <c r="A2524" s="2">
        <v>2529</v>
      </c>
      <c r="B2524" s="2" t="s">
        <v>1197</v>
      </c>
      <c r="C2524" s="2" t="s">
        <v>13</v>
      </c>
      <c r="D2524" s="2" t="s">
        <v>19</v>
      </c>
      <c r="E2524" s="2" t="s">
        <v>10</v>
      </c>
      <c r="F2524" s="2">
        <v>0</v>
      </c>
      <c r="G2524" s="3">
        <v>29</v>
      </c>
      <c r="H2524" s="14" t="str">
        <f t="shared" si="78"/>
        <v/>
      </c>
      <c r="I2524" t="str">
        <f>CONCATENATE(ESE!C2524,"-",ESE!D2524,"-",ESE!G2524)</f>
        <v>EGY-zan pin assuf S.A.E.-29</v>
      </c>
      <c r="J2524" t="str">
        <f t="shared" si="79"/>
        <v>131</v>
      </c>
    </row>
    <row r="2525" spans="1:10" ht="12.75" customHeight="1" x14ac:dyDescent="0.3">
      <c r="A2525" s="2">
        <v>2530</v>
      </c>
      <c r="B2525" s="2" t="s">
        <v>1198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14" t="str">
        <f t="shared" si="78"/>
        <v/>
      </c>
      <c r="I2525" t="str">
        <f>CONCATENATE(ESE!C2525,"-",ESE!D2525,"-",ESE!G2525)</f>
        <v>ITA-SG-28</v>
      </c>
      <c r="J2525" t="str">
        <f t="shared" si="79"/>
        <v>227</v>
      </c>
    </row>
    <row r="2526" spans="1:10" ht="12.75" customHeight="1" x14ac:dyDescent="0.3">
      <c r="A2526" s="2">
        <v>2531</v>
      </c>
      <c r="B2526" s="2" t="s">
        <v>1199</v>
      </c>
      <c r="C2526" s="2" t="s">
        <v>8</v>
      </c>
      <c r="D2526" s="2" t="s">
        <v>101</v>
      </c>
      <c r="E2526" s="2" t="s">
        <v>1440</v>
      </c>
      <c r="F2526" s="2">
        <v>10</v>
      </c>
      <c r="G2526" s="3">
        <v>36</v>
      </c>
      <c r="H2526" s="14">
        <f t="shared" si="78"/>
        <v>360</v>
      </c>
      <c r="I2526" t="str">
        <f>CONCATENATE(ESE!C2526,"-",ESE!D2526,"-",ESE!G2526)</f>
        <v>ITA-SG DISTRIBUZIONE SRL-36</v>
      </c>
      <c r="J2526" t="str">
        <f t="shared" si="79"/>
        <v>492</v>
      </c>
    </row>
    <row r="2527" spans="1:10" ht="12.75" customHeight="1" x14ac:dyDescent="0.3">
      <c r="A2527" s="2">
        <v>2532</v>
      </c>
      <c r="B2527" s="2" t="s">
        <v>1200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14" t="str">
        <f t="shared" si="78"/>
        <v/>
      </c>
      <c r="I2527" t="str">
        <f>CONCATENATE(ESE!C2527,"-",ESE!D2527,"-",ESE!G2527)</f>
        <v>ITA-SG-26</v>
      </c>
      <c r="J2527" t="str">
        <f t="shared" si="79"/>
        <v>816</v>
      </c>
    </row>
    <row r="2528" spans="1:10" ht="12.75" customHeight="1" x14ac:dyDescent="0.3">
      <c r="A2528" s="2">
        <v>2533</v>
      </c>
      <c r="B2528" s="2" t="s">
        <v>1200</v>
      </c>
      <c r="C2528" s="2" t="s">
        <v>8</v>
      </c>
      <c r="D2528" s="2" t="s">
        <v>9</v>
      </c>
      <c r="E2528" s="2" t="s">
        <v>1440</v>
      </c>
      <c r="F2528" s="2">
        <v>10</v>
      </c>
      <c r="G2528" s="3">
        <v>26</v>
      </c>
      <c r="H2528" s="14">
        <f t="shared" si="78"/>
        <v>260</v>
      </c>
      <c r="I2528" t="str">
        <f>CONCATENATE(ESE!C2528,"-",ESE!D2528,"-",ESE!G2528)</f>
        <v>ITA-SG-26</v>
      </c>
      <c r="J2528" t="str">
        <f t="shared" si="79"/>
        <v>816</v>
      </c>
    </row>
    <row r="2529" spans="1:10" ht="12.75" customHeight="1" x14ac:dyDescent="0.3">
      <c r="A2529" s="2">
        <v>2534</v>
      </c>
      <c r="B2529" s="2" t="s">
        <v>1201</v>
      </c>
      <c r="C2529" s="2" t="s">
        <v>8</v>
      </c>
      <c r="D2529" s="2" t="s">
        <v>32</v>
      </c>
      <c r="E2529" s="2" t="s">
        <v>1440</v>
      </c>
      <c r="F2529" s="2">
        <v>10</v>
      </c>
      <c r="G2529" s="3">
        <v>22</v>
      </c>
      <c r="H2529" s="14">
        <f t="shared" si="78"/>
        <v>220</v>
      </c>
      <c r="I2529" t="str">
        <f>CONCATENATE(ESE!C2529,"-",ESE!D2529,"-",ESE!G2529)</f>
        <v>ITA-zan VETRI-22</v>
      </c>
      <c r="J2529" t="str">
        <f t="shared" si="79"/>
        <v>829</v>
      </c>
    </row>
    <row r="2530" spans="1:10" ht="12.75" customHeight="1" x14ac:dyDescent="0.3">
      <c r="A2530" s="2">
        <v>2535</v>
      </c>
      <c r="B2530" s="2" t="s">
        <v>1201</v>
      </c>
      <c r="C2530" s="2" t="s">
        <v>8</v>
      </c>
      <c r="D2530" s="2" t="s">
        <v>32</v>
      </c>
      <c r="E2530" s="2" t="s">
        <v>1440</v>
      </c>
      <c r="F2530" s="2">
        <v>30</v>
      </c>
      <c r="G2530" s="3">
        <v>32</v>
      </c>
      <c r="H2530" s="14">
        <f t="shared" si="78"/>
        <v>960</v>
      </c>
      <c r="I2530" t="str">
        <f>CONCATENATE(ESE!C2530,"-",ESE!D2530,"-",ESE!G2530)</f>
        <v>ITA-zan VETRI-32</v>
      </c>
      <c r="J2530" t="str">
        <f t="shared" si="79"/>
        <v>829</v>
      </c>
    </row>
    <row r="2531" spans="1:10" ht="12.75" customHeight="1" x14ac:dyDescent="0.3">
      <c r="A2531" s="2">
        <v>2536</v>
      </c>
      <c r="B2531" s="2" t="s">
        <v>1202</v>
      </c>
      <c r="C2531" s="2" t="s">
        <v>8</v>
      </c>
      <c r="D2531" s="2" t="s">
        <v>9</v>
      </c>
      <c r="E2531" s="2" t="s">
        <v>1440</v>
      </c>
      <c r="F2531" s="2">
        <v>10</v>
      </c>
      <c r="G2531" s="3">
        <v>28</v>
      </c>
      <c r="H2531" s="14">
        <f t="shared" si="78"/>
        <v>280</v>
      </c>
      <c r="I2531" t="str">
        <f>CONCATENATE(ESE!C2531,"-",ESE!D2531,"-",ESE!G2531)</f>
        <v>ITA-SG-28</v>
      </c>
      <c r="J2531" t="str">
        <f t="shared" si="79"/>
        <v>568</v>
      </c>
    </row>
    <row r="2532" spans="1:10" ht="12.75" customHeight="1" x14ac:dyDescent="0.3">
      <c r="A2532" s="2">
        <v>2537</v>
      </c>
      <c r="B2532" s="2" t="s">
        <v>1202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14" t="str">
        <f t="shared" si="78"/>
        <v/>
      </c>
      <c r="I2532" t="str">
        <f>CONCATENATE(ESE!C2532,"-",ESE!D2532,"-",ESE!G2532)</f>
        <v>ITA-SG-24</v>
      </c>
      <c r="J2532" t="str">
        <f t="shared" si="79"/>
        <v>568</v>
      </c>
    </row>
    <row r="2533" spans="1:10" ht="12.75" customHeight="1" x14ac:dyDescent="0.3">
      <c r="A2533" s="2">
        <v>2538</v>
      </c>
      <c r="B2533" s="2" t="s">
        <v>1203</v>
      </c>
      <c r="C2533" s="2" t="s">
        <v>8</v>
      </c>
      <c r="D2533" s="2" t="s">
        <v>61</v>
      </c>
      <c r="E2533" s="2" t="s">
        <v>1440</v>
      </c>
      <c r="F2533" s="2">
        <v>30</v>
      </c>
      <c r="G2533" s="3">
        <v>27</v>
      </c>
      <c r="H2533" s="14">
        <f t="shared" si="78"/>
        <v>810</v>
      </c>
      <c r="I2533" t="str">
        <f>CONCATENATE(ESE!C2533,"-",ESE!D2533,"-",ESE!G2533)</f>
        <v>ITA-zan PAM-27</v>
      </c>
      <c r="J2533" t="str">
        <f t="shared" si="79"/>
        <v>089</v>
      </c>
    </row>
    <row r="2534" spans="1:10" ht="12.75" customHeight="1" x14ac:dyDescent="0.3">
      <c r="A2534" s="2">
        <v>2539</v>
      </c>
      <c r="B2534" s="2" t="s">
        <v>1203</v>
      </c>
      <c r="C2534" s="2" t="s">
        <v>8</v>
      </c>
      <c r="D2534" s="2" t="s">
        <v>61</v>
      </c>
      <c r="E2534" s="2" t="s">
        <v>10</v>
      </c>
      <c r="F2534" s="2">
        <v>0</v>
      </c>
      <c r="G2534" s="3">
        <v>19</v>
      </c>
      <c r="H2534" s="14" t="str">
        <f t="shared" si="78"/>
        <v/>
      </c>
      <c r="I2534" t="str">
        <f>CONCATENATE(ESE!C2534,"-",ESE!D2534,"-",ESE!G2534)</f>
        <v>ITA-zan PAM-19</v>
      </c>
      <c r="J2534" t="str">
        <f t="shared" si="79"/>
        <v>089</v>
      </c>
    </row>
    <row r="2535" spans="1:10" ht="12.75" customHeight="1" x14ac:dyDescent="0.3">
      <c r="A2535" s="2">
        <v>2540</v>
      </c>
      <c r="B2535" s="2" t="s">
        <v>1203</v>
      </c>
      <c r="C2535" s="2" t="s">
        <v>8</v>
      </c>
      <c r="D2535" s="2" t="s">
        <v>61</v>
      </c>
      <c r="E2535" s="2" t="s">
        <v>1440</v>
      </c>
      <c r="F2535" s="2">
        <v>10</v>
      </c>
      <c r="G2535" s="3">
        <v>30</v>
      </c>
      <c r="H2535" s="14">
        <f t="shared" si="78"/>
        <v>300</v>
      </c>
      <c r="I2535" t="str">
        <f>CONCATENATE(ESE!C2535,"-",ESE!D2535,"-",ESE!G2535)</f>
        <v>ITA-zan PAM-30</v>
      </c>
      <c r="J2535" t="str">
        <f t="shared" si="79"/>
        <v>089</v>
      </c>
    </row>
    <row r="2536" spans="1:10" ht="12.75" customHeight="1" x14ac:dyDescent="0.3">
      <c r="A2536" s="2">
        <v>2541</v>
      </c>
      <c r="B2536" s="2" t="s">
        <v>1204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14" t="str">
        <f t="shared" si="78"/>
        <v/>
      </c>
      <c r="I2536" t="str">
        <f>CONCATENATE(ESE!C2536,"-",ESE!D2536,"-",ESE!G2536)</f>
        <v>ITA-SG-29</v>
      </c>
      <c r="J2536" t="str">
        <f t="shared" si="79"/>
        <v>920</v>
      </c>
    </row>
    <row r="2537" spans="1:10" ht="12.75" customHeight="1" x14ac:dyDescent="0.3">
      <c r="A2537" s="2">
        <v>2542</v>
      </c>
      <c r="B2537" s="2" t="s">
        <v>1204</v>
      </c>
      <c r="C2537" s="2" t="s">
        <v>8</v>
      </c>
      <c r="D2537" s="2" t="s">
        <v>9</v>
      </c>
      <c r="E2537" s="2" t="s">
        <v>1440</v>
      </c>
      <c r="F2537" s="2">
        <v>10</v>
      </c>
      <c r="G2537" s="3">
        <v>21</v>
      </c>
      <c r="H2537" s="14">
        <f t="shared" si="78"/>
        <v>210</v>
      </c>
      <c r="I2537" t="str">
        <f>CONCATENATE(ESE!C2537,"-",ESE!D2537,"-",ESE!G2537)</f>
        <v>ITA-SG-21</v>
      </c>
      <c r="J2537" t="str">
        <f t="shared" si="79"/>
        <v>920</v>
      </c>
    </row>
    <row r="2538" spans="1:10" ht="12.75" customHeight="1" x14ac:dyDescent="0.3">
      <c r="A2538" s="2">
        <v>2543</v>
      </c>
      <c r="B2538" s="2" t="s">
        <v>1204</v>
      </c>
      <c r="C2538" s="2" t="s">
        <v>8</v>
      </c>
      <c r="D2538" s="2" t="s">
        <v>9</v>
      </c>
      <c r="E2538" s="2" t="s">
        <v>1440</v>
      </c>
      <c r="F2538" s="2">
        <v>20</v>
      </c>
      <c r="G2538" s="3">
        <v>14</v>
      </c>
      <c r="H2538" s="14">
        <f t="shared" si="78"/>
        <v>280</v>
      </c>
      <c r="I2538" t="str">
        <f>CONCATENATE(ESE!C2538,"-",ESE!D2538,"-",ESE!G2538)</f>
        <v>ITA-SG-14</v>
      </c>
      <c r="J2538" t="str">
        <f t="shared" si="79"/>
        <v>920</v>
      </c>
    </row>
    <row r="2539" spans="1:10" ht="12.75" customHeight="1" x14ac:dyDescent="0.3">
      <c r="A2539" s="2">
        <v>2544</v>
      </c>
      <c r="B2539" s="2" t="s">
        <v>1204</v>
      </c>
      <c r="C2539" s="2" t="s">
        <v>8</v>
      </c>
      <c r="D2539" s="2" t="s">
        <v>9</v>
      </c>
      <c r="E2539" s="2" t="s">
        <v>1440</v>
      </c>
      <c r="F2539" s="2">
        <v>30</v>
      </c>
      <c r="G2539" s="3">
        <v>20</v>
      </c>
      <c r="H2539" s="14">
        <f t="shared" si="78"/>
        <v>600</v>
      </c>
      <c r="I2539" t="str">
        <f>CONCATENATE(ESE!C2539,"-",ESE!D2539,"-",ESE!G2539)</f>
        <v>ITA-SG-20</v>
      </c>
      <c r="J2539" t="str">
        <f t="shared" si="79"/>
        <v>920</v>
      </c>
    </row>
    <row r="2540" spans="1:10" ht="12.75" customHeight="1" x14ac:dyDescent="0.3">
      <c r="A2540" s="2">
        <v>2545</v>
      </c>
      <c r="B2540" s="2" t="s">
        <v>1205</v>
      </c>
      <c r="C2540" s="2" t="s">
        <v>8</v>
      </c>
      <c r="D2540" s="2" t="s">
        <v>43</v>
      </c>
      <c r="E2540" s="2" t="s">
        <v>1440</v>
      </c>
      <c r="F2540" s="2">
        <v>10</v>
      </c>
      <c r="G2540" s="3">
        <v>12</v>
      </c>
      <c r="H2540" s="14">
        <f t="shared" si="78"/>
        <v>120</v>
      </c>
      <c r="I2540" t="str">
        <f>CONCATENATE(ESE!C2540,"-",ESE!D2540,"-",ESE!G2540)</f>
        <v>ITA-zan pin SPA-12</v>
      </c>
      <c r="J2540" t="str">
        <f t="shared" si="79"/>
        <v>916</v>
      </c>
    </row>
    <row r="2541" spans="1:10" ht="12.75" customHeight="1" x14ac:dyDescent="0.3">
      <c r="A2541" s="2">
        <v>2546</v>
      </c>
      <c r="B2541" s="2" t="s">
        <v>1206</v>
      </c>
      <c r="C2541" s="2" t="s">
        <v>8</v>
      </c>
      <c r="D2541" s="2" t="s">
        <v>43</v>
      </c>
      <c r="E2541" s="2" t="s">
        <v>10</v>
      </c>
      <c r="F2541" s="2">
        <v>0</v>
      </c>
      <c r="G2541" s="3">
        <v>25</v>
      </c>
      <c r="H2541" s="14" t="str">
        <f t="shared" si="78"/>
        <v/>
      </c>
      <c r="I2541" t="str">
        <f>CONCATENATE(ESE!C2541,"-",ESE!D2541,"-",ESE!G2541)</f>
        <v>ITA-zan pin SPA-25</v>
      </c>
      <c r="J2541" t="str">
        <f t="shared" si="79"/>
        <v>896</v>
      </c>
    </row>
    <row r="2542" spans="1:10" ht="12.75" customHeight="1" x14ac:dyDescent="0.3">
      <c r="A2542" s="2">
        <v>2547</v>
      </c>
      <c r="B2542" s="2" t="s">
        <v>1207</v>
      </c>
      <c r="C2542" s="2" t="s">
        <v>13</v>
      </c>
      <c r="D2542" s="2" t="s">
        <v>19</v>
      </c>
      <c r="E2542" s="2" t="s">
        <v>10</v>
      </c>
      <c r="F2542" s="2">
        <v>0</v>
      </c>
      <c r="G2542" s="3">
        <v>10</v>
      </c>
      <c r="H2542" s="14" t="str">
        <f t="shared" si="78"/>
        <v/>
      </c>
      <c r="I2542" t="str">
        <f>CONCATENATE(ESE!C2542,"-",ESE!D2542,"-",ESE!G2542)</f>
        <v>EGY-zan pin assuf S.A.E.-10</v>
      </c>
      <c r="J2542" t="str">
        <f t="shared" si="79"/>
        <v>216</v>
      </c>
    </row>
    <row r="2543" spans="1:10" ht="12.75" customHeight="1" x14ac:dyDescent="0.3">
      <c r="A2543" s="2">
        <v>2548</v>
      </c>
      <c r="B2543" s="2" t="s">
        <v>1207</v>
      </c>
      <c r="C2543" s="2" t="s">
        <v>13</v>
      </c>
      <c r="D2543" s="2" t="s">
        <v>19</v>
      </c>
      <c r="E2543" s="2" t="s">
        <v>1440</v>
      </c>
      <c r="F2543" s="2">
        <v>30</v>
      </c>
      <c r="G2543" s="3">
        <v>40</v>
      </c>
      <c r="H2543" s="14">
        <f t="shared" si="78"/>
        <v>1200</v>
      </c>
      <c r="I2543" t="str">
        <f>CONCATENATE(ESE!C2543,"-",ESE!D2543,"-",ESE!G2543)</f>
        <v>EGY-zan pin assuf S.A.E.-40</v>
      </c>
      <c r="J2543" t="str">
        <f t="shared" si="79"/>
        <v>216</v>
      </c>
    </row>
    <row r="2544" spans="1:10" ht="12.75" customHeight="1" x14ac:dyDescent="0.3">
      <c r="A2544" s="2">
        <v>2549</v>
      </c>
      <c r="B2544" s="2" t="s">
        <v>1207</v>
      </c>
      <c r="C2544" s="2" t="s">
        <v>13</v>
      </c>
      <c r="D2544" s="2" t="s">
        <v>19</v>
      </c>
      <c r="E2544" s="2" t="s">
        <v>1440</v>
      </c>
      <c r="F2544" s="2">
        <v>10</v>
      </c>
      <c r="G2544" s="3">
        <v>23</v>
      </c>
      <c r="H2544" s="14">
        <f t="shared" si="78"/>
        <v>230</v>
      </c>
      <c r="I2544" t="str">
        <f>CONCATENATE(ESE!C2544,"-",ESE!D2544,"-",ESE!G2544)</f>
        <v>EGY-zan pin assuf S.A.E.-23</v>
      </c>
      <c r="J2544" t="str">
        <f t="shared" si="79"/>
        <v>216</v>
      </c>
    </row>
    <row r="2545" spans="1:10" ht="12.75" customHeight="1" x14ac:dyDescent="0.3">
      <c r="A2545" s="2">
        <v>2550</v>
      </c>
      <c r="B2545" s="2" t="s">
        <v>1208</v>
      </c>
      <c r="C2545" s="2" t="s">
        <v>13</v>
      </c>
      <c r="D2545" s="2" t="s">
        <v>12</v>
      </c>
      <c r="E2545" s="2" t="s">
        <v>1440</v>
      </c>
      <c r="F2545" s="2">
        <v>10</v>
      </c>
      <c r="G2545" s="3">
        <v>25</v>
      </c>
      <c r="H2545" s="14">
        <f t="shared" si="78"/>
        <v>250</v>
      </c>
      <c r="I2545" t="str">
        <f>CONCATENATE(ESE!C2545,"-",ESE!D2545,"-",ESE!G2545)</f>
        <v>EGY-ccc order-25</v>
      </c>
      <c r="J2545" t="str">
        <f t="shared" si="79"/>
        <v>932</v>
      </c>
    </row>
    <row r="2546" spans="1:10" ht="12.75" customHeight="1" x14ac:dyDescent="0.3">
      <c r="A2546" s="2">
        <v>2551</v>
      </c>
      <c r="B2546" s="2" t="s">
        <v>1208</v>
      </c>
      <c r="C2546" s="2" t="s">
        <v>13</v>
      </c>
      <c r="D2546" s="2" t="s">
        <v>12</v>
      </c>
      <c r="E2546" s="2" t="s">
        <v>10</v>
      </c>
      <c r="F2546" s="2">
        <v>0</v>
      </c>
      <c r="G2546" s="3">
        <v>11</v>
      </c>
      <c r="H2546" s="14" t="str">
        <f t="shared" si="78"/>
        <v/>
      </c>
      <c r="I2546" t="str">
        <f>CONCATENATE(ESE!C2546,"-",ESE!D2546,"-",ESE!G2546)</f>
        <v>EGY-ccc order-11</v>
      </c>
      <c r="J2546" t="str">
        <f t="shared" si="79"/>
        <v>932</v>
      </c>
    </row>
    <row r="2547" spans="1:10" ht="12.75" customHeight="1" x14ac:dyDescent="0.3">
      <c r="A2547" s="2">
        <v>2552</v>
      </c>
      <c r="B2547" s="2" t="s">
        <v>1208</v>
      </c>
      <c r="C2547" s="2" t="s">
        <v>13</v>
      </c>
      <c r="D2547" s="2" t="s">
        <v>12</v>
      </c>
      <c r="E2547" s="2" t="s">
        <v>1440</v>
      </c>
      <c r="F2547" s="2">
        <v>30</v>
      </c>
      <c r="G2547" s="3">
        <v>10</v>
      </c>
      <c r="H2547" s="14">
        <f t="shared" si="78"/>
        <v>300</v>
      </c>
      <c r="I2547" t="str">
        <f>CONCATENATE(ESE!C2547,"-",ESE!D2547,"-",ESE!G2547)</f>
        <v>EGY-ccc order-10</v>
      </c>
      <c r="J2547" t="str">
        <f t="shared" si="79"/>
        <v>932</v>
      </c>
    </row>
    <row r="2548" spans="1:10" ht="12.75" customHeight="1" x14ac:dyDescent="0.3">
      <c r="A2548" s="2">
        <v>2553</v>
      </c>
      <c r="B2548" s="2" t="s">
        <v>1209</v>
      </c>
      <c r="C2548" s="2" t="s">
        <v>13</v>
      </c>
      <c r="D2548" s="2" t="s">
        <v>12</v>
      </c>
      <c r="E2548" s="2" t="s">
        <v>1440</v>
      </c>
      <c r="F2548" s="2">
        <v>10</v>
      </c>
      <c r="G2548" s="3">
        <v>37</v>
      </c>
      <c r="H2548" s="14">
        <f t="shared" si="78"/>
        <v>370</v>
      </c>
      <c r="I2548" t="str">
        <f>CONCATENATE(ESE!C2548,"-",ESE!D2548,"-",ESE!G2548)</f>
        <v>EGY-ccc order-37</v>
      </c>
      <c r="J2548" t="str">
        <f t="shared" si="79"/>
        <v>139</v>
      </c>
    </row>
    <row r="2549" spans="1:10" ht="12.75" customHeight="1" x14ac:dyDescent="0.3">
      <c r="A2549" s="2">
        <v>2554</v>
      </c>
      <c r="B2549" s="2" t="s">
        <v>1209</v>
      </c>
      <c r="C2549" s="2" t="s">
        <v>13</v>
      </c>
      <c r="D2549" s="2" t="s">
        <v>12</v>
      </c>
      <c r="E2549" s="2" t="s">
        <v>10</v>
      </c>
      <c r="F2549" s="2">
        <v>0</v>
      </c>
      <c r="G2549" s="3">
        <v>31</v>
      </c>
      <c r="H2549" s="14" t="str">
        <f t="shared" si="78"/>
        <v/>
      </c>
      <c r="I2549" t="str">
        <f>CONCATENATE(ESE!C2549,"-",ESE!D2549,"-",ESE!G2549)</f>
        <v>EGY-ccc order-31</v>
      </c>
      <c r="J2549" t="str">
        <f t="shared" si="79"/>
        <v>139</v>
      </c>
    </row>
    <row r="2550" spans="1:10" ht="12.75" customHeight="1" x14ac:dyDescent="0.3">
      <c r="A2550" s="2">
        <v>2555</v>
      </c>
      <c r="B2550" s="2" t="s">
        <v>1209</v>
      </c>
      <c r="C2550" s="2" t="s">
        <v>13</v>
      </c>
      <c r="D2550" s="2" t="s">
        <v>12</v>
      </c>
      <c r="E2550" s="2" t="s">
        <v>1440</v>
      </c>
      <c r="F2550" s="2">
        <v>30</v>
      </c>
      <c r="G2550" s="3">
        <v>34</v>
      </c>
      <c r="H2550" s="14">
        <f t="shared" si="78"/>
        <v>1020</v>
      </c>
      <c r="I2550" t="str">
        <f>CONCATENATE(ESE!C2550,"-",ESE!D2550,"-",ESE!G2550)</f>
        <v>EGY-ccc order-34</v>
      </c>
      <c r="J2550" t="str">
        <f t="shared" si="79"/>
        <v>139</v>
      </c>
    </row>
    <row r="2551" spans="1:10" ht="12.75" customHeight="1" x14ac:dyDescent="0.3">
      <c r="A2551" s="2">
        <v>2556</v>
      </c>
      <c r="B2551" s="2" t="s">
        <v>1210</v>
      </c>
      <c r="C2551" s="2" t="s">
        <v>13</v>
      </c>
      <c r="D2551" s="2" t="s">
        <v>19</v>
      </c>
      <c r="E2551" s="2" t="s">
        <v>1440</v>
      </c>
      <c r="F2551" s="2">
        <v>20</v>
      </c>
      <c r="G2551" s="3">
        <v>36</v>
      </c>
      <c r="H2551" s="14">
        <f t="shared" si="78"/>
        <v>720</v>
      </c>
      <c r="I2551" t="str">
        <f>CONCATENATE(ESE!C2551,"-",ESE!D2551,"-",ESE!G2551)</f>
        <v>EGY-zan pin assuf S.A.E.-36</v>
      </c>
      <c r="J2551" t="str">
        <f t="shared" si="79"/>
        <v>498</v>
      </c>
    </row>
    <row r="2552" spans="1:10" ht="12.75" customHeight="1" x14ac:dyDescent="0.3">
      <c r="A2552" s="2">
        <v>2557</v>
      </c>
      <c r="B2552" s="2" t="s">
        <v>1210</v>
      </c>
      <c r="C2552" s="2" t="s">
        <v>13</v>
      </c>
      <c r="D2552" s="2" t="s">
        <v>19</v>
      </c>
      <c r="E2552" s="2" t="s">
        <v>1440</v>
      </c>
      <c r="F2552" s="2">
        <v>30</v>
      </c>
      <c r="G2552" s="3">
        <v>35</v>
      </c>
      <c r="H2552" s="14">
        <f t="shared" si="78"/>
        <v>1050</v>
      </c>
      <c r="I2552" t="str">
        <f>CONCATENATE(ESE!C2552,"-",ESE!D2552,"-",ESE!G2552)</f>
        <v>EGY-zan pin assuf S.A.E.-35</v>
      </c>
      <c r="J2552" t="str">
        <f t="shared" si="79"/>
        <v>498</v>
      </c>
    </row>
    <row r="2553" spans="1:10" ht="12.75" customHeight="1" x14ac:dyDescent="0.3">
      <c r="A2553" s="2">
        <v>2558</v>
      </c>
      <c r="B2553" s="2" t="s">
        <v>1210</v>
      </c>
      <c r="C2553" s="2" t="s">
        <v>13</v>
      </c>
      <c r="D2553" s="2" t="s">
        <v>19</v>
      </c>
      <c r="E2553" s="2" t="s">
        <v>10</v>
      </c>
      <c r="F2553" s="2">
        <v>0</v>
      </c>
      <c r="G2553" s="3">
        <v>39</v>
      </c>
      <c r="H2553" s="14" t="str">
        <f t="shared" si="78"/>
        <v/>
      </c>
      <c r="I2553" t="str">
        <f>CONCATENATE(ESE!C2553,"-",ESE!D2553,"-",ESE!G2553)</f>
        <v>EGY-zan pin assuf S.A.E.-39</v>
      </c>
      <c r="J2553" t="str">
        <f t="shared" si="79"/>
        <v>498</v>
      </c>
    </row>
    <row r="2554" spans="1:10" ht="12.75" customHeight="1" x14ac:dyDescent="0.3">
      <c r="A2554" s="2">
        <v>2559</v>
      </c>
      <c r="B2554" s="2" t="s">
        <v>1210</v>
      </c>
      <c r="C2554" s="2" t="s">
        <v>13</v>
      </c>
      <c r="D2554" s="2" t="s">
        <v>19</v>
      </c>
      <c r="E2554" s="2" t="s">
        <v>1440</v>
      </c>
      <c r="F2554" s="2">
        <v>10</v>
      </c>
      <c r="G2554" s="3">
        <v>36</v>
      </c>
      <c r="H2554" s="14">
        <f t="shared" si="78"/>
        <v>360</v>
      </c>
      <c r="I2554" t="str">
        <f>CONCATENATE(ESE!C2554,"-",ESE!D2554,"-",ESE!G2554)</f>
        <v>EGY-zan pin assuf S.A.E.-36</v>
      </c>
      <c r="J2554" t="str">
        <f t="shared" si="79"/>
        <v>498</v>
      </c>
    </row>
    <row r="2555" spans="1:10" ht="12.75" customHeight="1" x14ac:dyDescent="0.3">
      <c r="A2555" s="2">
        <v>2560</v>
      </c>
      <c r="B2555" s="2" t="s">
        <v>1211</v>
      </c>
      <c r="C2555" s="2" t="s">
        <v>8</v>
      </c>
      <c r="D2555" s="2" t="s">
        <v>43</v>
      </c>
      <c r="E2555" s="2" t="s">
        <v>10</v>
      </c>
      <c r="F2555" s="2">
        <v>0</v>
      </c>
      <c r="G2555" s="3">
        <v>32</v>
      </c>
      <c r="H2555" s="14" t="str">
        <f t="shared" si="78"/>
        <v/>
      </c>
      <c r="I2555" t="str">
        <f>CONCATENATE(ESE!C2555,"-",ESE!D2555,"-",ESE!G2555)</f>
        <v>ITA-zan pin SPA-32</v>
      </c>
      <c r="J2555" t="str">
        <f t="shared" si="79"/>
        <v>490</v>
      </c>
    </row>
    <row r="2556" spans="1:10" ht="12.75" customHeight="1" x14ac:dyDescent="0.3">
      <c r="A2556" s="2">
        <v>2561</v>
      </c>
      <c r="B2556" s="2" t="s">
        <v>1211</v>
      </c>
      <c r="C2556" s="2" t="s">
        <v>8</v>
      </c>
      <c r="D2556" s="2" t="s">
        <v>43</v>
      </c>
      <c r="E2556" s="2" t="s">
        <v>1440</v>
      </c>
      <c r="F2556" s="2">
        <v>10</v>
      </c>
      <c r="G2556" s="3">
        <v>12</v>
      </c>
      <c r="H2556" s="14">
        <f t="shared" si="78"/>
        <v>120</v>
      </c>
      <c r="I2556" t="str">
        <f>CONCATENATE(ESE!C2556,"-",ESE!D2556,"-",ESE!G2556)</f>
        <v>ITA-zan pin SPA-12</v>
      </c>
      <c r="J2556" t="str">
        <f t="shared" si="79"/>
        <v>490</v>
      </c>
    </row>
    <row r="2557" spans="1:10" ht="12.75" customHeight="1" x14ac:dyDescent="0.3">
      <c r="A2557" s="2">
        <v>2562</v>
      </c>
      <c r="B2557" s="2" t="s">
        <v>1212</v>
      </c>
      <c r="C2557" s="2" t="s">
        <v>8</v>
      </c>
      <c r="D2557" s="2" t="s">
        <v>32</v>
      </c>
      <c r="E2557" s="2" t="s">
        <v>10</v>
      </c>
      <c r="F2557" s="2">
        <v>0</v>
      </c>
      <c r="G2557" s="3">
        <v>27</v>
      </c>
      <c r="H2557" s="14" t="str">
        <f t="shared" si="78"/>
        <v/>
      </c>
      <c r="I2557" t="str">
        <f>CONCATENATE(ESE!C2557,"-",ESE!D2557,"-",ESE!G2557)</f>
        <v>ITA-zan VETRI-27</v>
      </c>
      <c r="J2557" t="str">
        <f t="shared" si="79"/>
        <v>230</v>
      </c>
    </row>
    <row r="2558" spans="1:10" ht="12.75" customHeight="1" x14ac:dyDescent="0.3">
      <c r="A2558" s="2">
        <v>2563</v>
      </c>
      <c r="B2558" s="2" t="s">
        <v>1212</v>
      </c>
      <c r="C2558" s="2" t="s">
        <v>8</v>
      </c>
      <c r="D2558" s="2" t="s">
        <v>32</v>
      </c>
      <c r="E2558" s="2" t="s">
        <v>1440</v>
      </c>
      <c r="F2558" s="2">
        <v>10</v>
      </c>
      <c r="G2558" s="3">
        <v>27</v>
      </c>
      <c r="H2558" s="14">
        <f t="shared" si="78"/>
        <v>270</v>
      </c>
      <c r="I2558" t="str">
        <f>CONCATENATE(ESE!C2558,"-",ESE!D2558,"-",ESE!G2558)</f>
        <v>ITA-zan VETRI-27</v>
      </c>
      <c r="J2558" t="str">
        <f t="shared" si="79"/>
        <v>230</v>
      </c>
    </row>
    <row r="2559" spans="1:10" ht="12.75" customHeight="1" x14ac:dyDescent="0.3">
      <c r="A2559" s="2">
        <v>2564</v>
      </c>
      <c r="B2559" s="2" t="s">
        <v>1212</v>
      </c>
      <c r="C2559" s="2" t="s">
        <v>8</v>
      </c>
      <c r="D2559" s="2" t="s">
        <v>32</v>
      </c>
      <c r="E2559" s="2" t="s">
        <v>1440</v>
      </c>
      <c r="F2559" s="2">
        <v>30</v>
      </c>
      <c r="G2559" s="3">
        <v>19</v>
      </c>
      <c r="H2559" s="14">
        <f t="shared" si="78"/>
        <v>570</v>
      </c>
      <c r="I2559" t="str">
        <f>CONCATENATE(ESE!C2559,"-",ESE!D2559,"-",ESE!G2559)</f>
        <v>ITA-zan VETRI-19</v>
      </c>
      <c r="J2559" t="str">
        <f t="shared" si="79"/>
        <v>230</v>
      </c>
    </row>
    <row r="2560" spans="1:10" ht="12.75" customHeight="1" x14ac:dyDescent="0.3">
      <c r="A2560" s="2">
        <v>2565</v>
      </c>
      <c r="B2560" s="2" t="s">
        <v>1213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14" t="str">
        <f t="shared" si="78"/>
        <v/>
      </c>
      <c r="I2560" t="str">
        <f>CONCATENATE(ESE!C2560,"-",ESE!D2560,"-",ESE!G2560)</f>
        <v>ITA-SG-27</v>
      </c>
      <c r="J2560" t="str">
        <f t="shared" si="79"/>
        <v>415</v>
      </c>
    </row>
    <row r="2561" spans="1:10" ht="12.75" customHeight="1" x14ac:dyDescent="0.3">
      <c r="A2561" s="2">
        <v>2566</v>
      </c>
      <c r="B2561" s="2" t="s">
        <v>1213</v>
      </c>
      <c r="C2561" s="2" t="s">
        <v>8</v>
      </c>
      <c r="D2561" s="2" t="s">
        <v>9</v>
      </c>
      <c r="E2561" s="2" t="s">
        <v>1440</v>
      </c>
      <c r="F2561" s="2">
        <v>10</v>
      </c>
      <c r="G2561" s="3">
        <v>15</v>
      </c>
      <c r="H2561" s="14">
        <f t="shared" si="78"/>
        <v>150</v>
      </c>
      <c r="I2561" t="str">
        <f>CONCATENATE(ESE!C2561,"-",ESE!D2561,"-",ESE!G2561)</f>
        <v>ITA-SG-15</v>
      </c>
      <c r="J2561" t="str">
        <f t="shared" si="79"/>
        <v>415</v>
      </c>
    </row>
    <row r="2562" spans="1:10" ht="12.75" customHeight="1" x14ac:dyDescent="0.3">
      <c r="A2562" s="2">
        <v>2567</v>
      </c>
      <c r="B2562" s="2" t="s">
        <v>1213</v>
      </c>
      <c r="C2562" s="2" t="s">
        <v>8</v>
      </c>
      <c r="D2562" s="2" t="s">
        <v>9</v>
      </c>
      <c r="E2562" s="2" t="s">
        <v>1440</v>
      </c>
      <c r="F2562" s="2">
        <v>30</v>
      </c>
      <c r="G2562" s="3">
        <v>28</v>
      </c>
      <c r="H2562" s="14">
        <f t="shared" si="78"/>
        <v>840</v>
      </c>
      <c r="I2562" t="str">
        <f>CONCATENATE(ESE!C2562,"-",ESE!D2562,"-",ESE!G2562)</f>
        <v>ITA-SG-28</v>
      </c>
      <c r="J2562" t="str">
        <f t="shared" si="79"/>
        <v>415</v>
      </c>
    </row>
    <row r="2563" spans="1:10" ht="12.75" customHeight="1" x14ac:dyDescent="0.3">
      <c r="A2563" s="2">
        <v>2568</v>
      </c>
      <c r="B2563" s="2" t="s">
        <v>1214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14" t="str">
        <f t="shared" ref="H2563:H2626" si="80">IF(F2563=0,"",F2563*G2563)</f>
        <v/>
      </c>
      <c r="I2563" t="str">
        <f>CONCATENATE(ESE!C2563,"-",ESE!D2563,"-",ESE!G2563)</f>
        <v>ITA-SG-27</v>
      </c>
      <c r="J2563" t="str">
        <f t="shared" ref="J2563:J2626" si="81">MID(B2563,3,3)</f>
        <v>019</v>
      </c>
    </row>
    <row r="2564" spans="1:10" ht="12.75" customHeight="1" x14ac:dyDescent="0.3">
      <c r="A2564" s="2">
        <v>2569</v>
      </c>
      <c r="B2564" s="2" t="s">
        <v>1214</v>
      </c>
      <c r="C2564" s="2" t="s">
        <v>8</v>
      </c>
      <c r="D2564" s="2" t="s">
        <v>9</v>
      </c>
      <c r="E2564" s="2" t="s">
        <v>1440</v>
      </c>
      <c r="F2564" s="2">
        <v>10</v>
      </c>
      <c r="G2564" s="3">
        <v>30</v>
      </c>
      <c r="H2564" s="14">
        <f t="shared" si="80"/>
        <v>300</v>
      </c>
      <c r="I2564" t="str">
        <f>CONCATENATE(ESE!C2564,"-",ESE!D2564,"-",ESE!G2564)</f>
        <v>ITA-SG-30</v>
      </c>
      <c r="J2564" t="str">
        <f t="shared" si="81"/>
        <v>019</v>
      </c>
    </row>
    <row r="2565" spans="1:10" ht="12.75" customHeight="1" x14ac:dyDescent="0.3">
      <c r="A2565" s="2">
        <v>2570</v>
      </c>
      <c r="B2565" s="2" t="s">
        <v>1215</v>
      </c>
      <c r="C2565" s="2" t="s">
        <v>8</v>
      </c>
      <c r="D2565" s="2" t="s">
        <v>71</v>
      </c>
      <c r="E2565" s="2" t="s">
        <v>10</v>
      </c>
      <c r="F2565" s="2">
        <v>0</v>
      </c>
      <c r="G2565" s="3">
        <v>28</v>
      </c>
      <c r="H2565" s="14" t="str">
        <f t="shared" si="80"/>
        <v/>
      </c>
      <c r="I2565" t="str">
        <f>CONCATENATE(ESE!C2565,"-",ESE!D2565,"-",ESE!G2565)</f>
        <v>ITA-lollo SRL-28</v>
      </c>
      <c r="J2565" t="str">
        <f t="shared" si="81"/>
        <v>539</v>
      </c>
    </row>
    <row r="2566" spans="1:10" ht="12.75" customHeight="1" x14ac:dyDescent="0.3">
      <c r="A2566" s="2">
        <v>2571</v>
      </c>
      <c r="B2566" s="2" t="s">
        <v>1216</v>
      </c>
      <c r="C2566" s="2" t="s">
        <v>8</v>
      </c>
      <c r="D2566" s="2" t="s">
        <v>50</v>
      </c>
      <c r="E2566" s="2" t="s">
        <v>1440</v>
      </c>
      <c r="F2566" s="2">
        <v>30</v>
      </c>
      <c r="G2566" s="3">
        <v>20</v>
      </c>
      <c r="H2566" s="14">
        <f t="shared" si="80"/>
        <v>600</v>
      </c>
      <c r="I2566" t="str">
        <f>CONCATENATE(ESE!C2566,"-",ESE!D2566,"-",ESE!G2566)</f>
        <v>ITA-zan S.R.L.-20</v>
      </c>
      <c r="J2566" t="str">
        <f t="shared" si="81"/>
        <v>631</v>
      </c>
    </row>
    <row r="2567" spans="1:10" ht="12.75" customHeight="1" x14ac:dyDescent="0.3">
      <c r="A2567" s="2">
        <v>2572</v>
      </c>
      <c r="B2567" s="2" t="s">
        <v>1217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14" t="str">
        <f t="shared" si="80"/>
        <v/>
      </c>
      <c r="I2567" t="str">
        <f>CONCATENATE(ESE!C2567,"-",ESE!D2567,"-",ESE!G2567)</f>
        <v>ITA-SG-18</v>
      </c>
      <c r="J2567" t="str">
        <f t="shared" si="81"/>
        <v>458</v>
      </c>
    </row>
    <row r="2568" spans="1:10" ht="12.75" customHeight="1" x14ac:dyDescent="0.3">
      <c r="A2568" s="2">
        <v>2573</v>
      </c>
      <c r="B2568" s="2" t="s">
        <v>1217</v>
      </c>
      <c r="C2568" s="2" t="s">
        <v>8</v>
      </c>
      <c r="D2568" s="2" t="s">
        <v>9</v>
      </c>
      <c r="E2568" s="2" t="s">
        <v>1440</v>
      </c>
      <c r="F2568" s="2">
        <v>10</v>
      </c>
      <c r="G2568" s="3">
        <v>34</v>
      </c>
      <c r="H2568" s="14">
        <f t="shared" si="80"/>
        <v>340</v>
      </c>
      <c r="I2568" t="str">
        <f>CONCATENATE(ESE!C2568,"-",ESE!D2568,"-",ESE!G2568)</f>
        <v>ITA-SG-34</v>
      </c>
      <c r="J2568" t="str">
        <f t="shared" si="81"/>
        <v>458</v>
      </c>
    </row>
    <row r="2569" spans="1:10" ht="12.75" customHeight="1" x14ac:dyDescent="0.3">
      <c r="A2569" s="2">
        <v>2574</v>
      </c>
      <c r="B2569" s="2" t="s">
        <v>1218</v>
      </c>
      <c r="C2569" s="2" t="s">
        <v>8</v>
      </c>
      <c r="D2569" s="2" t="s">
        <v>9</v>
      </c>
      <c r="E2569" s="2" t="s">
        <v>1440</v>
      </c>
      <c r="F2569" s="2">
        <v>30</v>
      </c>
      <c r="G2569" s="3">
        <v>39</v>
      </c>
      <c r="H2569" s="14">
        <f t="shared" si="80"/>
        <v>1170</v>
      </c>
      <c r="I2569" t="str">
        <f>CONCATENATE(ESE!C2569,"-",ESE!D2569,"-",ESE!G2569)</f>
        <v>ITA-SG-39</v>
      </c>
      <c r="J2569" t="str">
        <f t="shared" si="81"/>
        <v>179</v>
      </c>
    </row>
    <row r="2570" spans="1:10" ht="12.75" customHeight="1" x14ac:dyDescent="0.3">
      <c r="A2570" s="2">
        <v>2575</v>
      </c>
      <c r="B2570" s="2" t="s">
        <v>1218</v>
      </c>
      <c r="C2570" s="2" t="s">
        <v>8</v>
      </c>
      <c r="D2570" s="2" t="s">
        <v>9</v>
      </c>
      <c r="E2570" s="2" t="s">
        <v>1440</v>
      </c>
      <c r="F2570" s="2">
        <v>10</v>
      </c>
      <c r="G2570" s="3">
        <v>13</v>
      </c>
      <c r="H2570" s="14">
        <f t="shared" si="80"/>
        <v>130</v>
      </c>
      <c r="I2570" t="str">
        <f>CONCATENATE(ESE!C2570,"-",ESE!D2570,"-",ESE!G2570)</f>
        <v>ITA-SG-13</v>
      </c>
      <c r="J2570" t="str">
        <f t="shared" si="81"/>
        <v>179</v>
      </c>
    </row>
    <row r="2571" spans="1:10" ht="12.75" customHeight="1" x14ac:dyDescent="0.3">
      <c r="A2571" s="2">
        <v>2576</v>
      </c>
      <c r="B2571" s="2" t="s">
        <v>1218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14" t="str">
        <f t="shared" si="80"/>
        <v/>
      </c>
      <c r="I2571" t="str">
        <f>CONCATENATE(ESE!C2571,"-",ESE!D2571,"-",ESE!G2571)</f>
        <v>ITA-SG-36</v>
      </c>
      <c r="J2571" t="str">
        <f t="shared" si="81"/>
        <v>179</v>
      </c>
    </row>
    <row r="2572" spans="1:10" ht="12.75" customHeight="1" x14ac:dyDescent="0.3">
      <c r="A2572" s="2">
        <v>2577</v>
      </c>
      <c r="B2572" s="2" t="s">
        <v>1219</v>
      </c>
      <c r="C2572" s="2" t="s">
        <v>8</v>
      </c>
      <c r="D2572" s="2" t="s">
        <v>43</v>
      </c>
      <c r="E2572" s="2" t="s">
        <v>1440</v>
      </c>
      <c r="F2572" s="2">
        <v>10</v>
      </c>
      <c r="G2572" s="3">
        <v>19</v>
      </c>
      <c r="H2572" s="14">
        <f t="shared" si="80"/>
        <v>190</v>
      </c>
      <c r="I2572" t="str">
        <f>CONCATENATE(ESE!C2572,"-",ESE!D2572,"-",ESE!G2572)</f>
        <v>ITA-zan pin SPA-19</v>
      </c>
      <c r="J2572" t="str">
        <f t="shared" si="81"/>
        <v>502</v>
      </c>
    </row>
    <row r="2573" spans="1:10" ht="12.75" customHeight="1" x14ac:dyDescent="0.3">
      <c r="A2573" s="2">
        <v>2578</v>
      </c>
      <c r="B2573" s="2" t="s">
        <v>1219</v>
      </c>
      <c r="C2573" s="2" t="s">
        <v>8</v>
      </c>
      <c r="D2573" s="2" t="s">
        <v>43</v>
      </c>
      <c r="E2573" s="2" t="s">
        <v>10</v>
      </c>
      <c r="F2573" s="2">
        <v>0</v>
      </c>
      <c r="G2573" s="3">
        <v>24</v>
      </c>
      <c r="H2573" s="14" t="str">
        <f t="shared" si="80"/>
        <v/>
      </c>
      <c r="I2573" t="str">
        <f>CONCATENATE(ESE!C2573,"-",ESE!D2573,"-",ESE!G2573)</f>
        <v>ITA-zan pin SPA-24</v>
      </c>
      <c r="J2573" t="str">
        <f t="shared" si="81"/>
        <v>502</v>
      </c>
    </row>
    <row r="2574" spans="1:10" ht="12.75" customHeight="1" x14ac:dyDescent="0.3">
      <c r="A2574" s="2">
        <v>2579</v>
      </c>
      <c r="B2574" s="2" t="s">
        <v>1220</v>
      </c>
      <c r="C2574" s="2" t="s">
        <v>26</v>
      </c>
      <c r="D2574" s="2" t="s">
        <v>32</v>
      </c>
      <c r="E2574" s="2" t="s">
        <v>1440</v>
      </c>
      <c r="F2574" s="2">
        <v>30</v>
      </c>
      <c r="G2574" s="3">
        <v>35</v>
      </c>
      <c r="H2574" s="14">
        <f t="shared" si="80"/>
        <v>1050</v>
      </c>
      <c r="I2574" t="str">
        <f>CONCATENATE(ESE!C2574,"-",ESE!D2574,"-",ESE!G2574)</f>
        <v>NON PRESENTE-zan VETRI-35</v>
      </c>
      <c r="J2574" t="str">
        <f t="shared" si="81"/>
        <v>242</v>
      </c>
    </row>
    <row r="2575" spans="1:10" ht="12.75" customHeight="1" x14ac:dyDescent="0.3">
      <c r="A2575" s="2">
        <v>2580</v>
      </c>
      <c r="B2575" s="2" t="s">
        <v>1220</v>
      </c>
      <c r="C2575" s="2" t="s">
        <v>26</v>
      </c>
      <c r="D2575" s="2" t="s">
        <v>32</v>
      </c>
      <c r="E2575" s="2" t="s">
        <v>10</v>
      </c>
      <c r="F2575" s="2">
        <v>0</v>
      </c>
      <c r="G2575" s="3">
        <v>36</v>
      </c>
      <c r="H2575" s="14" t="str">
        <f t="shared" si="80"/>
        <v/>
      </c>
      <c r="I2575" t="str">
        <f>CONCATENATE(ESE!C2575,"-",ESE!D2575,"-",ESE!G2575)</f>
        <v>NON PRESENTE-zan VETRI-36</v>
      </c>
      <c r="J2575" t="str">
        <f t="shared" si="81"/>
        <v>242</v>
      </c>
    </row>
    <row r="2576" spans="1:10" ht="12.75" customHeight="1" x14ac:dyDescent="0.3">
      <c r="A2576" s="2">
        <v>2581</v>
      </c>
      <c r="B2576" s="2" t="s">
        <v>1220</v>
      </c>
      <c r="C2576" s="2" t="s">
        <v>26</v>
      </c>
      <c r="D2576" s="2" t="s">
        <v>32</v>
      </c>
      <c r="E2576" s="2" t="s">
        <v>1440</v>
      </c>
      <c r="F2576" s="2">
        <v>10</v>
      </c>
      <c r="G2576" s="3">
        <v>25</v>
      </c>
      <c r="H2576" s="14">
        <f t="shared" si="80"/>
        <v>250</v>
      </c>
      <c r="I2576" t="str">
        <f>CONCATENATE(ESE!C2576,"-",ESE!D2576,"-",ESE!G2576)</f>
        <v>NON PRESENTE-zan VETRI-25</v>
      </c>
      <c r="J2576" t="str">
        <f t="shared" si="81"/>
        <v>242</v>
      </c>
    </row>
    <row r="2577" spans="1:10" ht="12.75" customHeight="1" x14ac:dyDescent="0.3">
      <c r="A2577" s="2">
        <v>2582</v>
      </c>
      <c r="B2577" s="2" t="s">
        <v>1221</v>
      </c>
      <c r="C2577" s="2" t="s">
        <v>8</v>
      </c>
      <c r="D2577" s="2" t="s">
        <v>61</v>
      </c>
      <c r="E2577" s="2" t="s">
        <v>10</v>
      </c>
      <c r="F2577" s="2">
        <v>0</v>
      </c>
      <c r="G2577" s="3">
        <v>23</v>
      </c>
      <c r="H2577" s="14" t="str">
        <f t="shared" si="80"/>
        <v/>
      </c>
      <c r="I2577" t="str">
        <f>CONCATENATE(ESE!C2577,"-",ESE!D2577,"-",ESE!G2577)</f>
        <v>ITA-zan PAM-23</v>
      </c>
      <c r="J2577" t="str">
        <f t="shared" si="81"/>
        <v>751</v>
      </c>
    </row>
    <row r="2578" spans="1:10" ht="12.75" customHeight="1" x14ac:dyDescent="0.3">
      <c r="A2578" s="2">
        <v>2583</v>
      </c>
      <c r="B2578" s="2" t="s">
        <v>1222</v>
      </c>
      <c r="C2578" s="2" t="s">
        <v>79</v>
      </c>
      <c r="D2578" s="2" t="s">
        <v>80</v>
      </c>
      <c r="E2578" s="2" t="s">
        <v>1440</v>
      </c>
      <c r="F2578" s="2">
        <v>30</v>
      </c>
      <c r="G2578" s="3">
        <v>38</v>
      </c>
      <c r="H2578" s="14">
        <f t="shared" si="80"/>
        <v>1140</v>
      </c>
      <c r="I2578" t="str">
        <f>CONCATENATE(ESE!C2578,"-",ESE!D2578,"-",ESE!G2578)</f>
        <v>GRC-zan ABEE-38</v>
      </c>
      <c r="J2578" t="str">
        <f t="shared" si="81"/>
        <v>873</v>
      </c>
    </row>
    <row r="2579" spans="1:10" ht="12.75" customHeight="1" x14ac:dyDescent="0.3">
      <c r="A2579" s="2">
        <v>2584</v>
      </c>
      <c r="B2579" s="2" t="s">
        <v>1222</v>
      </c>
      <c r="C2579" s="2" t="s">
        <v>79</v>
      </c>
      <c r="D2579" s="2" t="s">
        <v>80</v>
      </c>
      <c r="E2579" s="2" t="s">
        <v>1440</v>
      </c>
      <c r="F2579" s="2">
        <v>10</v>
      </c>
      <c r="G2579" s="3">
        <v>15</v>
      </c>
      <c r="H2579" s="14">
        <f t="shared" si="80"/>
        <v>150</v>
      </c>
      <c r="I2579" t="str">
        <f>CONCATENATE(ESE!C2579,"-",ESE!D2579,"-",ESE!G2579)</f>
        <v>GRC-zan ABEE-15</v>
      </c>
      <c r="J2579" t="str">
        <f t="shared" si="81"/>
        <v>873</v>
      </c>
    </row>
    <row r="2580" spans="1:10" ht="12.75" customHeight="1" x14ac:dyDescent="0.3">
      <c r="A2580" s="2">
        <v>2585</v>
      </c>
      <c r="B2580" s="2" t="s">
        <v>1223</v>
      </c>
      <c r="C2580" s="2" t="s">
        <v>8</v>
      </c>
      <c r="D2580" s="2" t="s">
        <v>32</v>
      </c>
      <c r="E2580" s="2" t="s">
        <v>10</v>
      </c>
      <c r="F2580" s="2">
        <v>0</v>
      </c>
      <c r="G2580" s="3">
        <v>35</v>
      </c>
      <c r="H2580" s="14" t="str">
        <f t="shared" si="80"/>
        <v/>
      </c>
      <c r="I2580" t="str">
        <f>CONCATENATE(ESE!C2580,"-",ESE!D2580,"-",ESE!G2580)</f>
        <v>ITA-zan VETRI-35</v>
      </c>
      <c r="J2580" t="str">
        <f t="shared" si="81"/>
        <v>028</v>
      </c>
    </row>
    <row r="2581" spans="1:10" ht="12.75" customHeight="1" x14ac:dyDescent="0.3">
      <c r="A2581" s="2">
        <v>2586</v>
      </c>
      <c r="B2581" s="2" t="s">
        <v>1224</v>
      </c>
      <c r="C2581" s="2" t="s">
        <v>13</v>
      </c>
      <c r="D2581" s="2" t="s">
        <v>19</v>
      </c>
      <c r="E2581" s="2" t="s">
        <v>1440</v>
      </c>
      <c r="F2581" s="2">
        <v>30</v>
      </c>
      <c r="G2581" s="3">
        <v>14</v>
      </c>
      <c r="H2581" s="14">
        <f t="shared" si="80"/>
        <v>420</v>
      </c>
      <c r="I2581" t="str">
        <f>CONCATENATE(ESE!C2581,"-",ESE!D2581,"-",ESE!G2581)</f>
        <v>EGY-zan pin assuf S.A.E.-14</v>
      </c>
      <c r="J2581" t="str">
        <f t="shared" si="81"/>
        <v>395</v>
      </c>
    </row>
    <row r="2582" spans="1:10" ht="12.75" customHeight="1" x14ac:dyDescent="0.3">
      <c r="A2582" s="2">
        <v>2587</v>
      </c>
      <c r="B2582" s="2" t="s">
        <v>1224</v>
      </c>
      <c r="C2582" s="2" t="s">
        <v>13</v>
      </c>
      <c r="D2582" s="2" t="s">
        <v>19</v>
      </c>
      <c r="E2582" s="2" t="s">
        <v>10</v>
      </c>
      <c r="F2582" s="2">
        <v>0</v>
      </c>
      <c r="G2582" s="3">
        <v>21</v>
      </c>
      <c r="H2582" s="14" t="str">
        <f t="shared" si="80"/>
        <v/>
      </c>
      <c r="I2582" t="str">
        <f>CONCATENATE(ESE!C2582,"-",ESE!D2582,"-",ESE!G2582)</f>
        <v>EGY-zan pin assuf S.A.E.-21</v>
      </c>
      <c r="J2582" t="str">
        <f t="shared" si="81"/>
        <v>395</v>
      </c>
    </row>
    <row r="2583" spans="1:10" ht="12.75" customHeight="1" x14ac:dyDescent="0.3">
      <c r="A2583" s="2">
        <v>2588</v>
      </c>
      <c r="B2583" s="2" t="s">
        <v>1224</v>
      </c>
      <c r="C2583" s="2" t="s">
        <v>13</v>
      </c>
      <c r="D2583" s="2" t="s">
        <v>19</v>
      </c>
      <c r="E2583" s="2" t="s">
        <v>1440</v>
      </c>
      <c r="F2583" s="2">
        <v>10</v>
      </c>
      <c r="G2583" s="3">
        <v>16</v>
      </c>
      <c r="H2583" s="14">
        <f t="shared" si="80"/>
        <v>160</v>
      </c>
      <c r="I2583" t="str">
        <f>CONCATENATE(ESE!C2583,"-",ESE!D2583,"-",ESE!G2583)</f>
        <v>EGY-zan pin assuf S.A.E.-16</v>
      </c>
      <c r="J2583" t="str">
        <f t="shared" si="81"/>
        <v>395</v>
      </c>
    </row>
    <row r="2584" spans="1:10" ht="12.75" customHeight="1" x14ac:dyDescent="0.3">
      <c r="A2584" s="2">
        <v>2589</v>
      </c>
      <c r="B2584" s="2" t="s">
        <v>1225</v>
      </c>
      <c r="C2584" s="2" t="s">
        <v>8</v>
      </c>
      <c r="D2584" s="2" t="s">
        <v>93</v>
      </c>
      <c r="E2584" s="2" t="s">
        <v>1440</v>
      </c>
      <c r="F2584" s="2">
        <v>10</v>
      </c>
      <c r="G2584" s="3">
        <v>40</v>
      </c>
      <c r="H2584" s="14">
        <f t="shared" si="80"/>
        <v>400</v>
      </c>
      <c r="I2584" t="str">
        <f>CONCATENATE(ESE!C2584,"-",ESE!D2584,"-",ESE!G2584)</f>
        <v>ITA-zan SPA-40</v>
      </c>
      <c r="J2584" t="str">
        <f t="shared" si="81"/>
        <v>388</v>
      </c>
    </row>
    <row r="2585" spans="1:10" ht="12.75" customHeight="1" x14ac:dyDescent="0.3">
      <c r="A2585" s="2">
        <v>2590</v>
      </c>
      <c r="B2585" s="2" t="s">
        <v>1225</v>
      </c>
      <c r="C2585" s="2" t="s">
        <v>8</v>
      </c>
      <c r="D2585" s="2" t="s">
        <v>93</v>
      </c>
      <c r="E2585" s="2" t="s">
        <v>10</v>
      </c>
      <c r="F2585" s="2">
        <v>0</v>
      </c>
      <c r="G2585" s="3">
        <v>37</v>
      </c>
      <c r="H2585" s="14" t="str">
        <f t="shared" si="80"/>
        <v/>
      </c>
      <c r="I2585" t="str">
        <f>CONCATENATE(ESE!C2585,"-",ESE!D2585,"-",ESE!G2585)</f>
        <v>ITA-zan SPA-37</v>
      </c>
      <c r="J2585" t="str">
        <f t="shared" si="81"/>
        <v>388</v>
      </c>
    </row>
    <row r="2586" spans="1:10" ht="12.75" customHeight="1" x14ac:dyDescent="0.3">
      <c r="A2586" s="2">
        <v>2591</v>
      </c>
      <c r="B2586" s="2" t="s">
        <v>1225</v>
      </c>
      <c r="C2586" s="2" t="s">
        <v>8</v>
      </c>
      <c r="D2586" s="2" t="s">
        <v>93</v>
      </c>
      <c r="E2586" s="2" t="s">
        <v>1440</v>
      </c>
      <c r="F2586" s="2">
        <v>30</v>
      </c>
      <c r="G2586" s="3">
        <v>39</v>
      </c>
      <c r="H2586" s="14">
        <f t="shared" si="80"/>
        <v>1170</v>
      </c>
      <c r="I2586" t="str">
        <f>CONCATENATE(ESE!C2586,"-",ESE!D2586,"-",ESE!G2586)</f>
        <v>ITA-zan SPA-39</v>
      </c>
      <c r="J2586" t="str">
        <f t="shared" si="81"/>
        <v>388</v>
      </c>
    </row>
    <row r="2587" spans="1:10" ht="12.75" customHeight="1" x14ac:dyDescent="0.3">
      <c r="A2587" s="2">
        <v>2592</v>
      </c>
      <c r="B2587" s="2" t="s">
        <v>1226</v>
      </c>
      <c r="C2587" s="2" t="s">
        <v>8</v>
      </c>
      <c r="D2587" s="2" t="s">
        <v>32</v>
      </c>
      <c r="E2587" s="2" t="s">
        <v>1440</v>
      </c>
      <c r="F2587" s="2">
        <v>30</v>
      </c>
      <c r="G2587" s="3">
        <v>34</v>
      </c>
      <c r="H2587" s="14">
        <f t="shared" si="80"/>
        <v>1020</v>
      </c>
      <c r="I2587" t="str">
        <f>CONCATENATE(ESE!C2587,"-",ESE!D2587,"-",ESE!G2587)</f>
        <v>ITA-zan VETRI-34</v>
      </c>
      <c r="J2587" t="str">
        <f t="shared" si="81"/>
        <v>955</v>
      </c>
    </row>
    <row r="2588" spans="1:10" ht="12.75" customHeight="1" x14ac:dyDescent="0.3">
      <c r="A2588" s="2">
        <v>2593</v>
      </c>
      <c r="B2588" s="2" t="s">
        <v>1226</v>
      </c>
      <c r="C2588" s="2" t="s">
        <v>8</v>
      </c>
      <c r="D2588" s="2" t="s">
        <v>32</v>
      </c>
      <c r="E2588" s="2" t="s">
        <v>1440</v>
      </c>
      <c r="F2588" s="2">
        <v>10</v>
      </c>
      <c r="G2588" s="3">
        <v>13</v>
      </c>
      <c r="H2588" s="14">
        <f t="shared" si="80"/>
        <v>130</v>
      </c>
      <c r="I2588" t="str">
        <f>CONCATENATE(ESE!C2588,"-",ESE!D2588,"-",ESE!G2588)</f>
        <v>ITA-zan VETRI-13</v>
      </c>
      <c r="J2588" t="str">
        <f t="shared" si="81"/>
        <v>955</v>
      </c>
    </row>
    <row r="2589" spans="1:10" ht="12.75" customHeight="1" x14ac:dyDescent="0.3">
      <c r="A2589" s="2">
        <v>2594</v>
      </c>
      <c r="B2589" s="2" t="s">
        <v>1226</v>
      </c>
      <c r="C2589" s="2" t="s">
        <v>8</v>
      </c>
      <c r="D2589" s="2" t="s">
        <v>32</v>
      </c>
      <c r="E2589" s="2" t="s">
        <v>10</v>
      </c>
      <c r="F2589" s="2">
        <v>0</v>
      </c>
      <c r="G2589" s="3">
        <v>38</v>
      </c>
      <c r="H2589" s="14" t="str">
        <f t="shared" si="80"/>
        <v/>
      </c>
      <c r="I2589" t="str">
        <f>CONCATENATE(ESE!C2589,"-",ESE!D2589,"-",ESE!G2589)</f>
        <v>ITA-zan VETRI-38</v>
      </c>
      <c r="J2589" t="str">
        <f t="shared" si="81"/>
        <v>955</v>
      </c>
    </row>
    <row r="2590" spans="1:10" ht="12.75" customHeight="1" x14ac:dyDescent="0.3">
      <c r="A2590" s="2">
        <v>2595</v>
      </c>
      <c r="B2590" s="2" t="s">
        <v>1227</v>
      </c>
      <c r="C2590" s="2" t="s">
        <v>13</v>
      </c>
      <c r="D2590" s="2" t="s">
        <v>15</v>
      </c>
      <c r="E2590" s="2" t="s">
        <v>1440</v>
      </c>
      <c r="F2590" s="2">
        <v>10</v>
      </c>
      <c r="G2590" s="3">
        <v>28</v>
      </c>
      <c r="H2590" s="14">
        <f t="shared" si="80"/>
        <v>280</v>
      </c>
      <c r="I2590" t="str">
        <f>CONCATENATE(ESE!C2590,"-",ESE!D2590,"-",ESE!G2590)</f>
        <v>EGY-EGYPTIAN SAE-28</v>
      </c>
      <c r="J2590" t="str">
        <f t="shared" si="81"/>
        <v>431</v>
      </c>
    </row>
    <row r="2591" spans="1:10" ht="12.75" customHeight="1" x14ac:dyDescent="0.3">
      <c r="A2591" s="2">
        <v>2596</v>
      </c>
      <c r="B2591" s="2" t="s">
        <v>1227</v>
      </c>
      <c r="C2591" s="2" t="s">
        <v>13</v>
      </c>
      <c r="D2591" s="2" t="s">
        <v>15</v>
      </c>
      <c r="E2591" s="2" t="s">
        <v>1440</v>
      </c>
      <c r="F2591" s="2">
        <v>30</v>
      </c>
      <c r="G2591" s="3">
        <v>21</v>
      </c>
      <c r="H2591" s="14">
        <f t="shared" si="80"/>
        <v>630</v>
      </c>
      <c r="I2591" t="str">
        <f>CONCATENATE(ESE!C2591,"-",ESE!D2591,"-",ESE!G2591)</f>
        <v>EGY-EGYPTIAN SAE-21</v>
      </c>
      <c r="J2591" t="str">
        <f t="shared" si="81"/>
        <v>431</v>
      </c>
    </row>
    <row r="2592" spans="1:10" ht="12.75" customHeight="1" x14ac:dyDescent="0.3">
      <c r="A2592" s="2">
        <v>2597</v>
      </c>
      <c r="B2592" s="2" t="s">
        <v>1227</v>
      </c>
      <c r="C2592" s="2" t="s">
        <v>13</v>
      </c>
      <c r="D2592" s="2" t="s">
        <v>15</v>
      </c>
      <c r="E2592" s="2" t="s">
        <v>10</v>
      </c>
      <c r="F2592" s="2">
        <v>0</v>
      </c>
      <c r="G2592" s="3">
        <v>35</v>
      </c>
      <c r="H2592" s="14" t="str">
        <f t="shared" si="80"/>
        <v/>
      </c>
      <c r="I2592" t="str">
        <f>CONCATENATE(ESE!C2592,"-",ESE!D2592,"-",ESE!G2592)</f>
        <v>EGY-EGYPTIAN SAE-35</v>
      </c>
      <c r="J2592" t="str">
        <f t="shared" si="81"/>
        <v>431</v>
      </c>
    </row>
    <row r="2593" spans="1:10" ht="12.75" customHeight="1" x14ac:dyDescent="0.3">
      <c r="A2593" s="2">
        <v>2598</v>
      </c>
      <c r="B2593" s="2" t="s">
        <v>1228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14" t="str">
        <f t="shared" si="80"/>
        <v/>
      </c>
      <c r="I2593" t="str">
        <f>CONCATENATE(ESE!C2593,"-",ESE!D2593,"-",ESE!G2593)</f>
        <v>ITA-SG-26</v>
      </c>
      <c r="J2593" t="str">
        <f t="shared" si="81"/>
        <v>252</v>
      </c>
    </row>
    <row r="2594" spans="1:10" ht="12.75" customHeight="1" x14ac:dyDescent="0.3">
      <c r="A2594" s="2">
        <v>2599</v>
      </c>
      <c r="B2594" s="2" t="s">
        <v>1228</v>
      </c>
      <c r="C2594" s="2" t="s">
        <v>8</v>
      </c>
      <c r="D2594" s="2" t="s">
        <v>9</v>
      </c>
      <c r="E2594" s="2" t="s">
        <v>1440</v>
      </c>
      <c r="F2594" s="2">
        <v>10</v>
      </c>
      <c r="G2594" s="3">
        <v>24</v>
      </c>
      <c r="H2594" s="14">
        <f t="shared" si="80"/>
        <v>240</v>
      </c>
      <c r="I2594" t="str">
        <f>CONCATENATE(ESE!C2594,"-",ESE!D2594,"-",ESE!G2594)</f>
        <v>ITA-SG-24</v>
      </c>
      <c r="J2594" t="str">
        <f t="shared" si="81"/>
        <v>252</v>
      </c>
    </row>
    <row r="2595" spans="1:10" ht="12.75" customHeight="1" x14ac:dyDescent="0.3">
      <c r="A2595" s="2">
        <v>2600</v>
      </c>
      <c r="B2595" s="2" t="s">
        <v>1229</v>
      </c>
      <c r="C2595" s="2" t="s">
        <v>8</v>
      </c>
      <c r="D2595" s="2" t="s">
        <v>93</v>
      </c>
      <c r="E2595" s="2" t="s">
        <v>1440</v>
      </c>
      <c r="F2595" s="2">
        <v>10</v>
      </c>
      <c r="G2595" s="3">
        <v>24</v>
      </c>
      <c r="H2595" s="14">
        <f t="shared" si="80"/>
        <v>240</v>
      </c>
      <c r="I2595" t="str">
        <f>CONCATENATE(ESE!C2595,"-",ESE!D2595,"-",ESE!G2595)</f>
        <v>ITA-zan SPA-24</v>
      </c>
      <c r="J2595" t="str">
        <f t="shared" si="81"/>
        <v>855</v>
      </c>
    </row>
    <row r="2596" spans="1:10" ht="12.75" customHeight="1" x14ac:dyDescent="0.3">
      <c r="A2596" s="2">
        <v>2601</v>
      </c>
      <c r="B2596" s="2" t="s">
        <v>1229</v>
      </c>
      <c r="C2596" s="2" t="s">
        <v>8</v>
      </c>
      <c r="D2596" s="2" t="s">
        <v>93</v>
      </c>
      <c r="E2596" s="2" t="s">
        <v>10</v>
      </c>
      <c r="F2596" s="2">
        <v>0</v>
      </c>
      <c r="G2596" s="3">
        <v>10</v>
      </c>
      <c r="H2596" s="14" t="str">
        <f t="shared" si="80"/>
        <v/>
      </c>
      <c r="I2596" t="str">
        <f>CONCATENATE(ESE!C2596,"-",ESE!D2596,"-",ESE!G2596)</f>
        <v>ITA-zan SPA-10</v>
      </c>
      <c r="J2596" t="str">
        <f t="shared" si="81"/>
        <v>855</v>
      </c>
    </row>
    <row r="2597" spans="1:10" ht="12.75" customHeight="1" x14ac:dyDescent="0.3">
      <c r="A2597" s="2">
        <v>2602</v>
      </c>
      <c r="B2597" s="2" t="s">
        <v>1229</v>
      </c>
      <c r="C2597" s="2" t="s">
        <v>8</v>
      </c>
      <c r="D2597" s="2" t="s">
        <v>93</v>
      </c>
      <c r="E2597" s="2" t="s">
        <v>1440</v>
      </c>
      <c r="F2597" s="2">
        <v>30</v>
      </c>
      <c r="G2597" s="3">
        <v>39</v>
      </c>
      <c r="H2597" s="14">
        <f t="shared" si="80"/>
        <v>1170</v>
      </c>
      <c r="I2597" t="str">
        <f>CONCATENATE(ESE!C2597,"-",ESE!D2597,"-",ESE!G2597)</f>
        <v>ITA-zan SPA-39</v>
      </c>
      <c r="J2597" t="str">
        <f t="shared" si="81"/>
        <v>855</v>
      </c>
    </row>
    <row r="2598" spans="1:10" ht="12.75" customHeight="1" x14ac:dyDescent="0.3">
      <c r="A2598" s="2">
        <v>2603</v>
      </c>
      <c r="B2598" s="2" t="s">
        <v>1230</v>
      </c>
      <c r="C2598" s="2" t="s">
        <v>8</v>
      </c>
      <c r="D2598" s="2" t="s">
        <v>71</v>
      </c>
      <c r="E2598" s="2" t="s">
        <v>10</v>
      </c>
      <c r="F2598" s="2">
        <v>0</v>
      </c>
      <c r="G2598" s="3">
        <v>39</v>
      </c>
      <c r="H2598" s="14" t="str">
        <f t="shared" si="80"/>
        <v/>
      </c>
      <c r="I2598" t="str">
        <f>CONCATENATE(ESE!C2598,"-",ESE!D2598,"-",ESE!G2598)</f>
        <v>ITA-lollo SRL-39</v>
      </c>
      <c r="J2598" t="str">
        <f t="shared" si="81"/>
        <v>361</v>
      </c>
    </row>
    <row r="2599" spans="1:10" ht="12.75" customHeight="1" x14ac:dyDescent="0.3">
      <c r="A2599" s="2">
        <v>2604</v>
      </c>
      <c r="B2599" s="2" t="s">
        <v>1231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14" t="str">
        <f t="shared" si="80"/>
        <v/>
      </c>
      <c r="I2599" t="str">
        <f>CONCATENATE(ESE!C2599,"-",ESE!D2599,"-",ESE!G2599)</f>
        <v>ITA-SG-13</v>
      </c>
      <c r="J2599" t="str">
        <f t="shared" si="81"/>
        <v>071</v>
      </c>
    </row>
    <row r="2600" spans="1:10" ht="12.75" customHeight="1" x14ac:dyDescent="0.3">
      <c r="A2600" s="2">
        <v>2605</v>
      </c>
      <c r="B2600" s="2" t="s">
        <v>1232</v>
      </c>
      <c r="C2600" s="2" t="s">
        <v>8</v>
      </c>
      <c r="D2600" s="2" t="s">
        <v>45</v>
      </c>
      <c r="E2600" s="2" t="s">
        <v>1440</v>
      </c>
      <c r="F2600" s="2">
        <v>10</v>
      </c>
      <c r="G2600" s="3">
        <v>21</v>
      </c>
      <c r="H2600" s="14">
        <f t="shared" si="80"/>
        <v>210</v>
      </c>
      <c r="I2600" t="str">
        <f>CONCATENATE(ESE!C2600,"-",ESE!D2600,"-",ESE!G2600)</f>
        <v>ITA-SICURpin SUD S.r.l-21</v>
      </c>
      <c r="J2600" t="str">
        <f t="shared" si="81"/>
        <v>768</v>
      </c>
    </row>
    <row r="2601" spans="1:10" ht="12.75" customHeight="1" x14ac:dyDescent="0.3">
      <c r="A2601" s="2">
        <v>2606</v>
      </c>
      <c r="B2601" s="2" t="s">
        <v>1232</v>
      </c>
      <c r="C2601" s="2" t="s">
        <v>8</v>
      </c>
      <c r="D2601" s="2" t="s">
        <v>45</v>
      </c>
      <c r="E2601" s="2" t="s">
        <v>10</v>
      </c>
      <c r="F2601" s="2">
        <v>0</v>
      </c>
      <c r="G2601" s="3">
        <v>40</v>
      </c>
      <c r="H2601" s="14" t="str">
        <f t="shared" si="80"/>
        <v/>
      </c>
      <c r="I2601" t="str">
        <f>CONCATENATE(ESE!C2601,"-",ESE!D2601,"-",ESE!G2601)</f>
        <v>ITA-SICURpin SUD S.r.l-40</v>
      </c>
      <c r="J2601" t="str">
        <f t="shared" si="81"/>
        <v>768</v>
      </c>
    </row>
    <row r="2602" spans="1:10" ht="12.75" customHeight="1" x14ac:dyDescent="0.3">
      <c r="A2602" s="2">
        <v>2607</v>
      </c>
      <c r="B2602" s="2" t="s">
        <v>1233</v>
      </c>
      <c r="C2602" s="2" t="s">
        <v>8</v>
      </c>
      <c r="D2602" s="2" t="s">
        <v>93</v>
      </c>
      <c r="E2602" s="2" t="s">
        <v>1440</v>
      </c>
      <c r="F2602" s="2">
        <v>10</v>
      </c>
      <c r="G2602" s="3">
        <v>34</v>
      </c>
      <c r="H2602" s="14">
        <f t="shared" si="80"/>
        <v>340</v>
      </c>
      <c r="I2602" t="str">
        <f>CONCATENATE(ESE!C2602,"-",ESE!D2602,"-",ESE!G2602)</f>
        <v>ITA-zan SPA-34</v>
      </c>
      <c r="J2602" t="str">
        <f t="shared" si="81"/>
        <v>041</v>
      </c>
    </row>
    <row r="2603" spans="1:10" ht="12.75" customHeight="1" x14ac:dyDescent="0.3">
      <c r="A2603" s="2">
        <v>2608</v>
      </c>
      <c r="B2603" s="2" t="s">
        <v>1233</v>
      </c>
      <c r="C2603" s="2" t="s">
        <v>8</v>
      </c>
      <c r="D2603" s="2" t="s">
        <v>93</v>
      </c>
      <c r="E2603" s="2" t="s">
        <v>10</v>
      </c>
      <c r="F2603" s="2">
        <v>0</v>
      </c>
      <c r="G2603" s="3">
        <v>32</v>
      </c>
      <c r="H2603" s="14" t="str">
        <f t="shared" si="80"/>
        <v/>
      </c>
      <c r="I2603" t="str">
        <f>CONCATENATE(ESE!C2603,"-",ESE!D2603,"-",ESE!G2603)</f>
        <v>ITA-zan SPA-32</v>
      </c>
      <c r="J2603" t="str">
        <f t="shared" si="81"/>
        <v>041</v>
      </c>
    </row>
    <row r="2604" spans="1:10" ht="12.75" customHeight="1" x14ac:dyDescent="0.3">
      <c r="A2604" s="2">
        <v>2609</v>
      </c>
      <c r="B2604" s="2" t="s">
        <v>1233</v>
      </c>
      <c r="C2604" s="2" t="s">
        <v>8</v>
      </c>
      <c r="D2604" s="2" t="s">
        <v>93</v>
      </c>
      <c r="E2604" s="2" t="s">
        <v>1440</v>
      </c>
      <c r="F2604" s="2">
        <v>30</v>
      </c>
      <c r="G2604" s="3">
        <v>29</v>
      </c>
      <c r="H2604" s="14">
        <f t="shared" si="80"/>
        <v>870</v>
      </c>
      <c r="I2604" t="str">
        <f>CONCATENATE(ESE!C2604,"-",ESE!D2604,"-",ESE!G2604)</f>
        <v>ITA-zan SPA-29</v>
      </c>
      <c r="J2604" t="str">
        <f t="shared" si="81"/>
        <v>041</v>
      </c>
    </row>
    <row r="2605" spans="1:10" ht="12.75" customHeight="1" x14ac:dyDescent="0.3">
      <c r="A2605" s="2">
        <v>2610</v>
      </c>
      <c r="B2605" s="2" t="s">
        <v>1234</v>
      </c>
      <c r="C2605" s="2" t="s">
        <v>8</v>
      </c>
      <c r="D2605" s="2" t="s">
        <v>9</v>
      </c>
      <c r="E2605" s="2" t="s">
        <v>1440</v>
      </c>
      <c r="F2605" s="2">
        <v>30</v>
      </c>
      <c r="G2605" s="3">
        <v>11</v>
      </c>
      <c r="H2605" s="14">
        <f t="shared" si="80"/>
        <v>330</v>
      </c>
      <c r="I2605" t="str">
        <f>CONCATENATE(ESE!C2605,"-",ESE!D2605,"-",ESE!G2605)</f>
        <v>ITA-SG-11</v>
      </c>
      <c r="J2605" t="str">
        <f t="shared" si="81"/>
        <v>342</v>
      </c>
    </row>
    <row r="2606" spans="1:10" ht="12.75" customHeight="1" x14ac:dyDescent="0.3">
      <c r="A2606" s="2">
        <v>2611</v>
      </c>
      <c r="B2606" s="2" t="s">
        <v>1234</v>
      </c>
      <c r="C2606" s="2" t="s">
        <v>8</v>
      </c>
      <c r="D2606" s="2" t="s">
        <v>9</v>
      </c>
      <c r="E2606" s="2" t="s">
        <v>1440</v>
      </c>
      <c r="F2606" s="2">
        <v>20</v>
      </c>
      <c r="G2606" s="3">
        <v>14</v>
      </c>
      <c r="H2606" s="14">
        <f t="shared" si="80"/>
        <v>280</v>
      </c>
      <c r="I2606" t="str">
        <f>CONCATENATE(ESE!C2606,"-",ESE!D2606,"-",ESE!G2606)</f>
        <v>ITA-SG-14</v>
      </c>
      <c r="J2606" t="str">
        <f t="shared" si="81"/>
        <v>342</v>
      </c>
    </row>
    <row r="2607" spans="1:10" ht="12.75" customHeight="1" x14ac:dyDescent="0.3">
      <c r="A2607" s="2">
        <v>2612</v>
      </c>
      <c r="B2607" s="2" t="s">
        <v>1234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14" t="str">
        <f t="shared" si="80"/>
        <v/>
      </c>
      <c r="I2607" t="str">
        <f>CONCATENATE(ESE!C2607,"-",ESE!D2607,"-",ESE!G2607)</f>
        <v>ITA-SG-26</v>
      </c>
      <c r="J2607" t="str">
        <f t="shared" si="81"/>
        <v>342</v>
      </c>
    </row>
    <row r="2608" spans="1:10" ht="12.75" customHeight="1" x14ac:dyDescent="0.3">
      <c r="A2608" s="2">
        <v>2613</v>
      </c>
      <c r="B2608" s="2" t="s">
        <v>1234</v>
      </c>
      <c r="C2608" s="2" t="s">
        <v>8</v>
      </c>
      <c r="D2608" s="2" t="s">
        <v>9</v>
      </c>
      <c r="E2608" s="2" t="s">
        <v>1440</v>
      </c>
      <c r="F2608" s="2">
        <v>10</v>
      </c>
      <c r="G2608" s="3">
        <v>24</v>
      </c>
      <c r="H2608" s="14">
        <f t="shared" si="80"/>
        <v>240</v>
      </c>
      <c r="I2608" t="str">
        <f>CONCATENATE(ESE!C2608,"-",ESE!D2608,"-",ESE!G2608)</f>
        <v>ITA-SG-24</v>
      </c>
      <c r="J2608" t="str">
        <f t="shared" si="81"/>
        <v>342</v>
      </c>
    </row>
    <row r="2609" spans="1:10" ht="12.75" customHeight="1" x14ac:dyDescent="0.3">
      <c r="A2609" s="2">
        <v>2614</v>
      </c>
      <c r="B2609" s="2" t="s">
        <v>1235</v>
      </c>
      <c r="C2609" s="2" t="s">
        <v>8</v>
      </c>
      <c r="D2609" s="2" t="s">
        <v>61</v>
      </c>
      <c r="E2609" s="2" t="s">
        <v>1440</v>
      </c>
      <c r="F2609" s="2">
        <v>10</v>
      </c>
      <c r="G2609" s="3">
        <v>17</v>
      </c>
      <c r="H2609" s="14">
        <f t="shared" si="80"/>
        <v>170</v>
      </c>
      <c r="I2609" t="str">
        <f>CONCATENATE(ESE!C2609,"-",ESE!D2609,"-",ESE!G2609)</f>
        <v>ITA-zan PAM-17</v>
      </c>
      <c r="J2609" t="str">
        <f t="shared" si="81"/>
        <v>126</v>
      </c>
    </row>
    <row r="2610" spans="1:10" ht="12.75" customHeight="1" x14ac:dyDescent="0.3">
      <c r="A2610" s="2">
        <v>2615</v>
      </c>
      <c r="B2610" s="2" t="s">
        <v>1235</v>
      </c>
      <c r="C2610" s="2" t="s">
        <v>8</v>
      </c>
      <c r="D2610" s="2" t="s">
        <v>61</v>
      </c>
      <c r="E2610" s="2" t="s">
        <v>10</v>
      </c>
      <c r="F2610" s="2">
        <v>0</v>
      </c>
      <c r="G2610" s="3">
        <v>38</v>
      </c>
      <c r="H2610" s="14" t="str">
        <f t="shared" si="80"/>
        <v/>
      </c>
      <c r="I2610" t="str">
        <f>CONCATENATE(ESE!C2610,"-",ESE!D2610,"-",ESE!G2610)</f>
        <v>ITA-zan PAM-38</v>
      </c>
      <c r="J2610" t="str">
        <f t="shared" si="81"/>
        <v>126</v>
      </c>
    </row>
    <row r="2611" spans="1:10" ht="12.75" customHeight="1" x14ac:dyDescent="0.3">
      <c r="A2611" s="2">
        <v>2616</v>
      </c>
      <c r="B2611" s="2" t="s">
        <v>1235</v>
      </c>
      <c r="C2611" s="2" t="s">
        <v>8</v>
      </c>
      <c r="D2611" s="2" t="s">
        <v>61</v>
      </c>
      <c r="E2611" s="2" t="s">
        <v>1440</v>
      </c>
      <c r="F2611" s="2">
        <v>30</v>
      </c>
      <c r="G2611" s="3">
        <v>35</v>
      </c>
      <c r="H2611" s="14">
        <f t="shared" si="80"/>
        <v>1050</v>
      </c>
      <c r="I2611" t="str">
        <f>CONCATENATE(ESE!C2611,"-",ESE!D2611,"-",ESE!G2611)</f>
        <v>ITA-zan PAM-35</v>
      </c>
      <c r="J2611" t="str">
        <f t="shared" si="81"/>
        <v>126</v>
      </c>
    </row>
    <row r="2612" spans="1:10" ht="12.75" customHeight="1" x14ac:dyDescent="0.3">
      <c r="A2612" s="2">
        <v>2617</v>
      </c>
      <c r="B2612" s="2" t="s">
        <v>1236</v>
      </c>
      <c r="C2612" s="2" t="s">
        <v>8</v>
      </c>
      <c r="D2612" s="2" t="s">
        <v>43</v>
      </c>
      <c r="E2612" s="2" t="s">
        <v>10</v>
      </c>
      <c r="F2612" s="2">
        <v>0</v>
      </c>
      <c r="G2612" s="3">
        <v>20</v>
      </c>
      <c r="H2612" s="14" t="str">
        <f t="shared" si="80"/>
        <v/>
      </c>
      <c r="I2612" t="str">
        <f>CONCATENATE(ESE!C2612,"-",ESE!D2612,"-",ESE!G2612)</f>
        <v>ITA-zan pin SPA-20</v>
      </c>
      <c r="J2612" t="str">
        <f t="shared" si="81"/>
        <v>493</v>
      </c>
    </row>
    <row r="2613" spans="1:10" ht="12.75" customHeight="1" x14ac:dyDescent="0.3">
      <c r="A2613" s="2">
        <v>2618</v>
      </c>
      <c r="B2613" s="2" t="s">
        <v>1236</v>
      </c>
      <c r="C2613" s="2" t="s">
        <v>8</v>
      </c>
      <c r="D2613" s="2" t="s">
        <v>43</v>
      </c>
      <c r="E2613" s="2" t="s">
        <v>1440</v>
      </c>
      <c r="F2613" s="2">
        <v>30</v>
      </c>
      <c r="G2613" s="3">
        <v>40</v>
      </c>
      <c r="H2613" s="14">
        <f t="shared" si="80"/>
        <v>1200</v>
      </c>
      <c r="I2613" t="str">
        <f>CONCATENATE(ESE!C2613,"-",ESE!D2613,"-",ESE!G2613)</f>
        <v>ITA-zan pin SPA-40</v>
      </c>
      <c r="J2613" t="str">
        <f t="shared" si="81"/>
        <v>493</v>
      </c>
    </row>
    <row r="2614" spans="1:10" ht="12.75" customHeight="1" x14ac:dyDescent="0.3">
      <c r="A2614" s="2">
        <v>2619</v>
      </c>
      <c r="B2614" s="2" t="s">
        <v>1236</v>
      </c>
      <c r="C2614" s="2" t="s">
        <v>8</v>
      </c>
      <c r="D2614" s="2" t="s">
        <v>43</v>
      </c>
      <c r="E2614" s="2" t="s">
        <v>1440</v>
      </c>
      <c r="F2614" s="2">
        <v>10</v>
      </c>
      <c r="G2614" s="3">
        <v>13</v>
      </c>
      <c r="H2614" s="14">
        <f t="shared" si="80"/>
        <v>130</v>
      </c>
      <c r="I2614" t="str">
        <f>CONCATENATE(ESE!C2614,"-",ESE!D2614,"-",ESE!G2614)</f>
        <v>ITA-zan pin SPA-13</v>
      </c>
      <c r="J2614" t="str">
        <f t="shared" si="81"/>
        <v>493</v>
      </c>
    </row>
    <row r="2615" spans="1:10" ht="12.75" customHeight="1" x14ac:dyDescent="0.3">
      <c r="A2615" s="2">
        <v>2620</v>
      </c>
      <c r="B2615" s="2" t="s">
        <v>1237</v>
      </c>
      <c r="C2615" s="2" t="s">
        <v>79</v>
      </c>
      <c r="D2615" s="2" t="s">
        <v>195</v>
      </c>
      <c r="E2615" s="2" t="s">
        <v>1440</v>
      </c>
      <c r="F2615" s="2">
        <v>30</v>
      </c>
      <c r="G2615" s="3">
        <v>38</v>
      </c>
      <c r="H2615" s="14">
        <f t="shared" si="80"/>
        <v>1140</v>
      </c>
      <c r="I2615" t="str">
        <f>CONCATENATE(ESE!C2615,"-",ESE!D2615,"-",ESE!G2615)</f>
        <v>GRC-zan palla SA-38</v>
      </c>
      <c r="J2615" t="str">
        <f t="shared" si="81"/>
        <v>522</v>
      </c>
    </row>
    <row r="2616" spans="1:10" ht="12.75" customHeight="1" x14ac:dyDescent="0.3">
      <c r="A2616" s="2">
        <v>2621</v>
      </c>
      <c r="B2616" s="2" t="s">
        <v>1237</v>
      </c>
      <c r="C2616" s="2" t="s">
        <v>79</v>
      </c>
      <c r="D2616" s="2" t="s">
        <v>195</v>
      </c>
      <c r="E2616" s="2" t="s">
        <v>1440</v>
      </c>
      <c r="F2616" s="2">
        <v>10</v>
      </c>
      <c r="G2616" s="3">
        <v>27</v>
      </c>
      <c r="H2616" s="14">
        <f t="shared" si="80"/>
        <v>270</v>
      </c>
      <c r="I2616" t="str">
        <f>CONCATENATE(ESE!C2616,"-",ESE!D2616,"-",ESE!G2616)</f>
        <v>GRC-zan palla SA-27</v>
      </c>
      <c r="J2616" t="str">
        <f t="shared" si="81"/>
        <v>522</v>
      </c>
    </row>
    <row r="2617" spans="1:10" ht="12.75" customHeight="1" x14ac:dyDescent="0.3">
      <c r="A2617" s="2">
        <v>2622</v>
      </c>
      <c r="B2617" s="2" t="s">
        <v>1237</v>
      </c>
      <c r="C2617" s="2" t="s">
        <v>79</v>
      </c>
      <c r="D2617" s="2" t="s">
        <v>195</v>
      </c>
      <c r="E2617" s="2" t="s">
        <v>10</v>
      </c>
      <c r="F2617" s="2">
        <v>0</v>
      </c>
      <c r="G2617" s="3">
        <v>14</v>
      </c>
      <c r="H2617" s="14" t="str">
        <f t="shared" si="80"/>
        <v/>
      </c>
      <c r="I2617" t="str">
        <f>CONCATENATE(ESE!C2617,"-",ESE!D2617,"-",ESE!G2617)</f>
        <v>GRC-zan palla SA-14</v>
      </c>
      <c r="J2617" t="str">
        <f t="shared" si="81"/>
        <v>522</v>
      </c>
    </row>
    <row r="2618" spans="1:10" ht="12.75" customHeight="1" x14ac:dyDescent="0.3">
      <c r="A2618" s="2">
        <v>2623</v>
      </c>
      <c r="B2618" s="2" t="s">
        <v>1238</v>
      </c>
      <c r="C2618" s="2" t="s">
        <v>8</v>
      </c>
      <c r="D2618" s="2" t="s">
        <v>50</v>
      </c>
      <c r="E2618" s="2" t="s">
        <v>1440</v>
      </c>
      <c r="F2618" s="2">
        <v>10</v>
      </c>
      <c r="G2618" s="3">
        <v>16</v>
      </c>
      <c r="H2618" s="14">
        <f t="shared" si="80"/>
        <v>160</v>
      </c>
      <c r="I2618" t="str">
        <f>CONCATENATE(ESE!C2618,"-",ESE!D2618,"-",ESE!G2618)</f>
        <v>ITA-zan S.R.L.-16</v>
      </c>
      <c r="J2618" t="str">
        <f t="shared" si="81"/>
        <v>311</v>
      </c>
    </row>
    <row r="2619" spans="1:10" ht="12.75" customHeight="1" x14ac:dyDescent="0.3">
      <c r="A2619" s="2">
        <v>2624</v>
      </c>
      <c r="B2619" s="2" t="s">
        <v>1238</v>
      </c>
      <c r="C2619" s="2" t="s">
        <v>8</v>
      </c>
      <c r="D2619" s="2" t="s">
        <v>50</v>
      </c>
      <c r="E2619" s="2" t="s">
        <v>1440</v>
      </c>
      <c r="F2619" s="2">
        <v>30</v>
      </c>
      <c r="G2619" s="3">
        <v>24</v>
      </c>
      <c r="H2619" s="14">
        <f t="shared" si="80"/>
        <v>720</v>
      </c>
      <c r="I2619" t="str">
        <f>CONCATENATE(ESE!C2619,"-",ESE!D2619,"-",ESE!G2619)</f>
        <v>ITA-zan S.R.L.-24</v>
      </c>
      <c r="J2619" t="str">
        <f t="shared" si="81"/>
        <v>311</v>
      </c>
    </row>
    <row r="2620" spans="1:10" ht="12.75" customHeight="1" x14ac:dyDescent="0.3">
      <c r="A2620" s="2">
        <v>2625</v>
      </c>
      <c r="B2620" s="2" t="s">
        <v>1238</v>
      </c>
      <c r="C2620" s="2" t="s">
        <v>8</v>
      </c>
      <c r="D2620" s="2" t="s">
        <v>50</v>
      </c>
      <c r="E2620" s="2" t="s">
        <v>10</v>
      </c>
      <c r="F2620" s="2">
        <v>0</v>
      </c>
      <c r="G2620" s="3">
        <v>12</v>
      </c>
      <c r="H2620" s="14" t="str">
        <f t="shared" si="80"/>
        <v/>
      </c>
      <c r="I2620" t="str">
        <f>CONCATENATE(ESE!C2620,"-",ESE!D2620,"-",ESE!G2620)</f>
        <v>ITA-zan S.R.L.-12</v>
      </c>
      <c r="J2620" t="str">
        <f t="shared" si="81"/>
        <v>311</v>
      </c>
    </row>
    <row r="2621" spans="1:10" ht="12.75" customHeight="1" x14ac:dyDescent="0.3">
      <c r="A2621" s="2">
        <v>2626</v>
      </c>
      <c r="B2621" s="2" t="s">
        <v>1239</v>
      </c>
      <c r="C2621" s="2" t="s">
        <v>8</v>
      </c>
      <c r="D2621" s="2" t="s">
        <v>61</v>
      </c>
      <c r="E2621" s="2" t="s">
        <v>10</v>
      </c>
      <c r="F2621" s="2">
        <v>0</v>
      </c>
      <c r="G2621" s="3">
        <v>22</v>
      </c>
      <c r="H2621" s="14" t="str">
        <f t="shared" si="80"/>
        <v/>
      </c>
      <c r="I2621" t="str">
        <f>CONCATENATE(ESE!C2621,"-",ESE!D2621,"-",ESE!G2621)</f>
        <v>ITA-zan PAM-22</v>
      </c>
      <c r="J2621" t="str">
        <f t="shared" si="81"/>
        <v>403</v>
      </c>
    </row>
    <row r="2622" spans="1:10" ht="12.75" customHeight="1" x14ac:dyDescent="0.3">
      <c r="A2622" s="2">
        <v>2627</v>
      </c>
      <c r="B2622" s="2" t="s">
        <v>1239</v>
      </c>
      <c r="C2622" s="2" t="s">
        <v>8</v>
      </c>
      <c r="D2622" s="2" t="s">
        <v>61</v>
      </c>
      <c r="E2622" s="2" t="s">
        <v>1440</v>
      </c>
      <c r="F2622" s="2">
        <v>30</v>
      </c>
      <c r="G2622" s="3">
        <v>40</v>
      </c>
      <c r="H2622" s="14">
        <f t="shared" si="80"/>
        <v>1200</v>
      </c>
      <c r="I2622" t="str">
        <f>CONCATENATE(ESE!C2622,"-",ESE!D2622,"-",ESE!G2622)</f>
        <v>ITA-zan PAM-40</v>
      </c>
      <c r="J2622" t="str">
        <f t="shared" si="81"/>
        <v>403</v>
      </c>
    </row>
    <row r="2623" spans="1:10" ht="12.75" customHeight="1" x14ac:dyDescent="0.3">
      <c r="A2623" s="2">
        <v>2628</v>
      </c>
      <c r="B2623" s="2" t="s">
        <v>1239</v>
      </c>
      <c r="C2623" s="2" t="s">
        <v>8</v>
      </c>
      <c r="D2623" s="2" t="s">
        <v>61</v>
      </c>
      <c r="E2623" s="2" t="s">
        <v>1440</v>
      </c>
      <c r="F2623" s="2">
        <v>10</v>
      </c>
      <c r="G2623" s="3">
        <v>36</v>
      </c>
      <c r="H2623" s="14">
        <f t="shared" si="80"/>
        <v>360</v>
      </c>
      <c r="I2623" t="str">
        <f>CONCATENATE(ESE!C2623,"-",ESE!D2623,"-",ESE!G2623)</f>
        <v>ITA-zan PAM-36</v>
      </c>
      <c r="J2623" t="str">
        <f t="shared" si="81"/>
        <v>403</v>
      </c>
    </row>
    <row r="2624" spans="1:10" ht="12.75" customHeight="1" x14ac:dyDescent="0.3">
      <c r="A2624" s="2">
        <v>2629</v>
      </c>
      <c r="B2624" s="2" t="s">
        <v>1240</v>
      </c>
      <c r="C2624" s="2" t="s">
        <v>8</v>
      </c>
      <c r="D2624" s="2" t="s">
        <v>176</v>
      </c>
      <c r="E2624" s="2" t="s">
        <v>1440</v>
      </c>
      <c r="F2624" s="2">
        <v>30</v>
      </c>
      <c r="G2624" s="3">
        <v>13</v>
      </c>
      <c r="H2624" s="14">
        <f t="shared" si="80"/>
        <v>390</v>
      </c>
      <c r="I2624" t="str">
        <f>CONCATENATE(ESE!C2624,"-",ESE!D2624,"-",ESE!G2624)</f>
        <v>ITA-mull-13</v>
      </c>
      <c r="J2624" t="str">
        <f t="shared" si="81"/>
        <v>128</v>
      </c>
    </row>
    <row r="2625" spans="1:10" ht="12.75" customHeight="1" x14ac:dyDescent="0.3">
      <c r="A2625" s="2">
        <v>2630</v>
      </c>
      <c r="B2625" s="2" t="s">
        <v>1240</v>
      </c>
      <c r="C2625" s="2" t="s">
        <v>8</v>
      </c>
      <c r="D2625" s="2" t="s">
        <v>176</v>
      </c>
      <c r="E2625" s="2" t="s">
        <v>1440</v>
      </c>
      <c r="F2625" s="2">
        <v>10</v>
      </c>
      <c r="G2625" s="3">
        <v>40</v>
      </c>
      <c r="H2625" s="14">
        <f t="shared" si="80"/>
        <v>400</v>
      </c>
      <c r="I2625" t="str">
        <f>CONCATENATE(ESE!C2625,"-",ESE!D2625,"-",ESE!G2625)</f>
        <v>ITA-mull-40</v>
      </c>
      <c r="J2625" t="str">
        <f t="shared" si="81"/>
        <v>128</v>
      </c>
    </row>
    <row r="2626" spans="1:10" ht="12.75" customHeight="1" x14ac:dyDescent="0.3">
      <c r="A2626" s="2">
        <v>2631</v>
      </c>
      <c r="B2626" s="2" t="s">
        <v>1240</v>
      </c>
      <c r="C2626" s="2" t="s">
        <v>8</v>
      </c>
      <c r="D2626" s="2" t="s">
        <v>176</v>
      </c>
      <c r="E2626" s="2" t="s">
        <v>10</v>
      </c>
      <c r="F2626" s="2">
        <v>0</v>
      </c>
      <c r="G2626" s="3">
        <v>13</v>
      </c>
      <c r="H2626" s="14" t="str">
        <f t="shared" si="80"/>
        <v/>
      </c>
      <c r="I2626" t="str">
        <f>CONCATENATE(ESE!C2626,"-",ESE!D2626,"-",ESE!G2626)</f>
        <v>ITA-mull-13</v>
      </c>
      <c r="J2626" t="str">
        <f t="shared" si="81"/>
        <v>128</v>
      </c>
    </row>
    <row r="2627" spans="1:10" ht="12.75" customHeight="1" x14ac:dyDescent="0.3">
      <c r="A2627" s="2">
        <v>2632</v>
      </c>
      <c r="B2627" s="2" t="s">
        <v>1241</v>
      </c>
      <c r="C2627" s="2" t="s">
        <v>8</v>
      </c>
      <c r="D2627" s="2" t="s">
        <v>43</v>
      </c>
      <c r="E2627" s="2" t="s">
        <v>10</v>
      </c>
      <c r="F2627" s="2">
        <v>0</v>
      </c>
      <c r="G2627" s="3">
        <v>24</v>
      </c>
      <c r="H2627" s="14" t="str">
        <f t="shared" ref="H2627:H2690" si="82">IF(F2627=0,"",F2627*G2627)</f>
        <v/>
      </c>
      <c r="I2627" t="str">
        <f>CONCATENATE(ESE!C2627,"-",ESE!D2627,"-",ESE!G2627)</f>
        <v>ITA-zan pin SPA-24</v>
      </c>
      <c r="J2627" t="str">
        <f t="shared" ref="J2627:J2690" si="83">MID(B2627,3,3)</f>
        <v>419</v>
      </c>
    </row>
    <row r="2628" spans="1:10" ht="12.75" customHeight="1" x14ac:dyDescent="0.3">
      <c r="A2628" s="2">
        <v>2633</v>
      </c>
      <c r="B2628" s="2" t="s">
        <v>1242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14" t="str">
        <f t="shared" si="82"/>
        <v/>
      </c>
      <c r="I2628" t="str">
        <f>CONCATENATE(ESE!C2628,"-",ESE!D2628,"-",ESE!G2628)</f>
        <v>ITA-SG-23</v>
      </c>
      <c r="J2628" t="str">
        <f t="shared" si="83"/>
        <v>500</v>
      </c>
    </row>
    <row r="2629" spans="1:10" ht="12.75" customHeight="1" x14ac:dyDescent="0.3">
      <c r="A2629" s="2">
        <v>2634</v>
      </c>
      <c r="B2629" s="2" t="s">
        <v>1242</v>
      </c>
      <c r="C2629" s="2" t="s">
        <v>8</v>
      </c>
      <c r="D2629" s="2" t="s">
        <v>9</v>
      </c>
      <c r="E2629" s="2" t="s">
        <v>1440</v>
      </c>
      <c r="F2629" s="2">
        <v>10</v>
      </c>
      <c r="G2629" s="3">
        <v>13</v>
      </c>
      <c r="H2629" s="14">
        <f t="shared" si="82"/>
        <v>130</v>
      </c>
      <c r="I2629" t="str">
        <f>CONCATENATE(ESE!C2629,"-",ESE!D2629,"-",ESE!G2629)</f>
        <v>ITA-SG-13</v>
      </c>
      <c r="J2629" t="str">
        <f t="shared" si="83"/>
        <v>500</v>
      </c>
    </row>
    <row r="2630" spans="1:10" ht="12.75" customHeight="1" x14ac:dyDescent="0.3">
      <c r="A2630" s="2">
        <v>2635</v>
      </c>
      <c r="B2630" s="2" t="s">
        <v>1243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14" t="str">
        <f t="shared" si="82"/>
        <v/>
      </c>
      <c r="I2630" t="str">
        <f>CONCATENATE(ESE!C2630,"-",ESE!D2630,"-",ESE!G2630)</f>
        <v>ITA-SG-28</v>
      </c>
      <c r="J2630" t="str">
        <f t="shared" si="83"/>
        <v>317</v>
      </c>
    </row>
    <row r="2631" spans="1:10" ht="12.75" customHeight="1" x14ac:dyDescent="0.3">
      <c r="A2631" s="2">
        <v>2636</v>
      </c>
      <c r="B2631" s="2" t="s">
        <v>1244</v>
      </c>
      <c r="C2631" s="2" t="s">
        <v>79</v>
      </c>
      <c r="D2631" s="2" t="s">
        <v>80</v>
      </c>
      <c r="E2631" s="2" t="s">
        <v>1440</v>
      </c>
      <c r="F2631" s="2">
        <v>10</v>
      </c>
      <c r="G2631" s="3">
        <v>10</v>
      </c>
      <c r="H2631" s="14">
        <f t="shared" si="82"/>
        <v>100</v>
      </c>
      <c r="I2631" t="str">
        <f>CONCATENATE(ESE!C2631,"-",ESE!D2631,"-",ESE!G2631)</f>
        <v>GRC-zan ABEE-10</v>
      </c>
      <c r="J2631" t="str">
        <f t="shared" si="83"/>
        <v>115</v>
      </c>
    </row>
    <row r="2632" spans="1:10" ht="12.75" customHeight="1" x14ac:dyDescent="0.3">
      <c r="A2632" s="2">
        <v>2637</v>
      </c>
      <c r="B2632" s="2" t="s">
        <v>1244</v>
      </c>
      <c r="C2632" s="2" t="s">
        <v>79</v>
      </c>
      <c r="D2632" s="2" t="s">
        <v>80</v>
      </c>
      <c r="E2632" s="2" t="s">
        <v>10</v>
      </c>
      <c r="F2632" s="2">
        <v>0</v>
      </c>
      <c r="G2632" s="3">
        <v>28</v>
      </c>
      <c r="H2632" s="14" t="str">
        <f t="shared" si="82"/>
        <v/>
      </c>
      <c r="I2632" t="str">
        <f>CONCATENATE(ESE!C2632,"-",ESE!D2632,"-",ESE!G2632)</f>
        <v>GRC-zan ABEE-28</v>
      </c>
      <c r="J2632" t="str">
        <f t="shared" si="83"/>
        <v>115</v>
      </c>
    </row>
    <row r="2633" spans="1:10" ht="12.75" customHeight="1" x14ac:dyDescent="0.3">
      <c r="A2633" s="2">
        <v>2638</v>
      </c>
      <c r="B2633" s="2" t="s">
        <v>1244</v>
      </c>
      <c r="C2633" s="2" t="s">
        <v>79</v>
      </c>
      <c r="D2633" s="2" t="s">
        <v>80</v>
      </c>
      <c r="E2633" s="2" t="s">
        <v>1440</v>
      </c>
      <c r="F2633" s="2">
        <v>30</v>
      </c>
      <c r="G2633" s="3">
        <v>14</v>
      </c>
      <c r="H2633" s="14">
        <f t="shared" si="82"/>
        <v>420</v>
      </c>
      <c r="I2633" t="str">
        <f>CONCATENATE(ESE!C2633,"-",ESE!D2633,"-",ESE!G2633)</f>
        <v>GRC-zan ABEE-14</v>
      </c>
      <c r="J2633" t="str">
        <f t="shared" si="83"/>
        <v>115</v>
      </c>
    </row>
    <row r="2634" spans="1:10" ht="12.75" customHeight="1" x14ac:dyDescent="0.3">
      <c r="A2634" s="2">
        <v>2639</v>
      </c>
      <c r="B2634" s="2" t="s">
        <v>1245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14" t="str">
        <f t="shared" si="82"/>
        <v/>
      </c>
      <c r="I2634" t="str">
        <f>CONCATENATE(ESE!C2634,"-",ESE!D2634,"-",ESE!G2634)</f>
        <v>ITA-SG-20</v>
      </c>
      <c r="J2634" t="str">
        <f t="shared" si="83"/>
        <v>898</v>
      </c>
    </row>
    <row r="2635" spans="1:10" ht="12.75" customHeight="1" x14ac:dyDescent="0.3">
      <c r="A2635" s="2">
        <v>2640</v>
      </c>
      <c r="B2635" s="2" t="s">
        <v>1245</v>
      </c>
      <c r="C2635" s="2" t="s">
        <v>8</v>
      </c>
      <c r="D2635" s="2" t="s">
        <v>9</v>
      </c>
      <c r="E2635" s="2" t="s">
        <v>1440</v>
      </c>
      <c r="F2635" s="2">
        <v>10</v>
      </c>
      <c r="G2635" s="3">
        <v>23</v>
      </c>
      <c r="H2635" s="14">
        <f t="shared" si="82"/>
        <v>230</v>
      </c>
      <c r="I2635" t="str">
        <f>CONCATENATE(ESE!C2635,"-",ESE!D2635,"-",ESE!G2635)</f>
        <v>ITA-SG-23</v>
      </c>
      <c r="J2635" t="str">
        <f t="shared" si="83"/>
        <v>898</v>
      </c>
    </row>
    <row r="2636" spans="1:10" ht="12.75" customHeight="1" x14ac:dyDescent="0.3">
      <c r="A2636" s="2">
        <v>2641</v>
      </c>
      <c r="B2636" s="2" t="s">
        <v>1246</v>
      </c>
      <c r="C2636" s="2" t="s">
        <v>8</v>
      </c>
      <c r="D2636" s="2" t="s">
        <v>50</v>
      </c>
      <c r="E2636" s="2" t="s">
        <v>1440</v>
      </c>
      <c r="F2636" s="2">
        <v>20</v>
      </c>
      <c r="G2636" s="3">
        <v>19</v>
      </c>
      <c r="H2636" s="14">
        <f t="shared" si="82"/>
        <v>380</v>
      </c>
      <c r="I2636" t="str">
        <f>CONCATENATE(ESE!C2636,"-",ESE!D2636,"-",ESE!G2636)</f>
        <v>ITA-zan S.R.L.-19</v>
      </c>
      <c r="J2636" t="str">
        <f t="shared" si="83"/>
        <v>969</v>
      </c>
    </row>
    <row r="2637" spans="1:10" ht="12.75" customHeight="1" x14ac:dyDescent="0.3">
      <c r="A2637" s="2">
        <v>2642</v>
      </c>
      <c r="B2637" s="2" t="s">
        <v>1246</v>
      </c>
      <c r="C2637" s="2" t="s">
        <v>8</v>
      </c>
      <c r="D2637" s="2" t="s">
        <v>50</v>
      </c>
      <c r="E2637" s="2" t="s">
        <v>1440</v>
      </c>
      <c r="F2637" s="2">
        <v>30</v>
      </c>
      <c r="G2637" s="3">
        <v>23</v>
      </c>
      <c r="H2637" s="14">
        <f t="shared" si="82"/>
        <v>690</v>
      </c>
      <c r="I2637" t="str">
        <f>CONCATENATE(ESE!C2637,"-",ESE!D2637,"-",ESE!G2637)</f>
        <v>ITA-zan S.R.L.-23</v>
      </c>
      <c r="J2637" t="str">
        <f t="shared" si="83"/>
        <v>969</v>
      </c>
    </row>
    <row r="2638" spans="1:10" ht="12.75" customHeight="1" x14ac:dyDescent="0.3">
      <c r="A2638" s="2">
        <v>2643</v>
      </c>
      <c r="B2638" s="2" t="s">
        <v>1246</v>
      </c>
      <c r="C2638" s="2" t="s">
        <v>8</v>
      </c>
      <c r="D2638" s="2" t="s">
        <v>50</v>
      </c>
      <c r="E2638" s="2" t="s">
        <v>1440</v>
      </c>
      <c r="F2638" s="2">
        <v>10</v>
      </c>
      <c r="G2638" s="3">
        <v>20</v>
      </c>
      <c r="H2638" s="14">
        <f t="shared" si="82"/>
        <v>200</v>
      </c>
      <c r="I2638" t="str">
        <f>CONCATENATE(ESE!C2638,"-",ESE!D2638,"-",ESE!G2638)</f>
        <v>ITA-zan S.R.L.-20</v>
      </c>
      <c r="J2638" t="str">
        <f t="shared" si="83"/>
        <v>969</v>
      </c>
    </row>
    <row r="2639" spans="1:10" ht="12.75" customHeight="1" x14ac:dyDescent="0.3">
      <c r="A2639" s="2">
        <v>2644</v>
      </c>
      <c r="B2639" s="2" t="s">
        <v>1246</v>
      </c>
      <c r="C2639" s="2" t="s">
        <v>8</v>
      </c>
      <c r="D2639" s="2" t="s">
        <v>50</v>
      </c>
      <c r="E2639" s="2" t="s">
        <v>10</v>
      </c>
      <c r="F2639" s="2">
        <v>0</v>
      </c>
      <c r="G2639" s="3">
        <v>19</v>
      </c>
      <c r="H2639" s="14" t="str">
        <f t="shared" si="82"/>
        <v/>
      </c>
      <c r="I2639" t="str">
        <f>CONCATENATE(ESE!C2639,"-",ESE!D2639,"-",ESE!G2639)</f>
        <v>ITA-zan S.R.L.-19</v>
      </c>
      <c r="J2639" t="str">
        <f t="shared" si="83"/>
        <v>969</v>
      </c>
    </row>
    <row r="2640" spans="1:10" ht="12.75" customHeight="1" x14ac:dyDescent="0.3">
      <c r="A2640" s="2">
        <v>2645</v>
      </c>
      <c r="B2640" s="2" t="s">
        <v>1247</v>
      </c>
      <c r="C2640" s="2" t="s">
        <v>8</v>
      </c>
      <c r="D2640" s="2" t="s">
        <v>90</v>
      </c>
      <c r="E2640" s="2" t="s">
        <v>1440</v>
      </c>
      <c r="F2640" s="2">
        <v>30</v>
      </c>
      <c r="G2640" s="3">
        <v>35</v>
      </c>
      <c r="H2640" s="14">
        <f t="shared" si="82"/>
        <v>1050</v>
      </c>
      <c r="I2640" t="str">
        <f>CONCATENATE(ESE!C2640,"-",ESE!D2640,"-",ESE!G2640)</f>
        <v>ITA-SG palla S.R.L.-35</v>
      </c>
      <c r="J2640" t="str">
        <f t="shared" si="83"/>
        <v>917</v>
      </c>
    </row>
    <row r="2641" spans="1:10" ht="12.75" customHeight="1" x14ac:dyDescent="0.3">
      <c r="A2641" s="2">
        <v>2646</v>
      </c>
      <c r="B2641" s="2" t="s">
        <v>1248</v>
      </c>
      <c r="C2641" s="2" t="s">
        <v>8</v>
      </c>
      <c r="D2641" s="2" t="s">
        <v>9</v>
      </c>
      <c r="E2641" s="2" t="s">
        <v>1440</v>
      </c>
      <c r="F2641" s="2">
        <v>10</v>
      </c>
      <c r="G2641" s="3">
        <v>31</v>
      </c>
      <c r="H2641" s="14">
        <f t="shared" si="82"/>
        <v>310</v>
      </c>
      <c r="I2641" t="str">
        <f>CONCATENATE(ESE!C2641,"-",ESE!D2641,"-",ESE!G2641)</f>
        <v>ITA-SG-31</v>
      </c>
      <c r="J2641" t="str">
        <f t="shared" si="83"/>
        <v>402</v>
      </c>
    </row>
    <row r="2642" spans="1:10" ht="12.75" customHeight="1" x14ac:dyDescent="0.3">
      <c r="A2642" s="2">
        <v>2647</v>
      </c>
      <c r="B2642" s="2" t="s">
        <v>1248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14" t="str">
        <f t="shared" si="82"/>
        <v/>
      </c>
      <c r="I2642" t="str">
        <f>CONCATENATE(ESE!C2642,"-",ESE!D2642,"-",ESE!G2642)</f>
        <v>ITA-SG-38</v>
      </c>
      <c r="J2642" t="str">
        <f t="shared" si="83"/>
        <v>402</v>
      </c>
    </row>
    <row r="2643" spans="1:10" ht="12.75" customHeight="1" x14ac:dyDescent="0.3">
      <c r="A2643" s="2">
        <v>2648</v>
      </c>
      <c r="B2643" s="2" t="s">
        <v>1249</v>
      </c>
      <c r="C2643" s="2" t="s">
        <v>8</v>
      </c>
      <c r="D2643" s="2" t="s">
        <v>43</v>
      </c>
      <c r="E2643" s="2" t="s">
        <v>1440</v>
      </c>
      <c r="F2643" s="2">
        <v>30</v>
      </c>
      <c r="G2643" s="3">
        <v>40</v>
      </c>
      <c r="H2643" s="14">
        <f t="shared" si="82"/>
        <v>1200</v>
      </c>
      <c r="I2643" t="str">
        <f>CONCATENATE(ESE!C2643,"-",ESE!D2643,"-",ESE!G2643)</f>
        <v>ITA-zan pin SPA-40</v>
      </c>
      <c r="J2643" t="str">
        <f t="shared" si="83"/>
        <v>813</v>
      </c>
    </row>
    <row r="2644" spans="1:10" ht="12.75" customHeight="1" x14ac:dyDescent="0.3">
      <c r="A2644" s="2">
        <v>2649</v>
      </c>
      <c r="B2644" s="2" t="s">
        <v>1250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14" t="str">
        <f t="shared" si="82"/>
        <v/>
      </c>
      <c r="I2644" t="str">
        <f>CONCATENATE(ESE!C2644,"-",ESE!D2644,"-",ESE!G2644)</f>
        <v>ITA-SG-24</v>
      </c>
      <c r="J2644" t="str">
        <f t="shared" si="83"/>
        <v>884</v>
      </c>
    </row>
    <row r="2645" spans="1:10" ht="12.75" customHeight="1" x14ac:dyDescent="0.3">
      <c r="A2645" s="2">
        <v>2650</v>
      </c>
      <c r="B2645" s="2" t="s">
        <v>1250</v>
      </c>
      <c r="C2645" s="2" t="s">
        <v>8</v>
      </c>
      <c r="D2645" s="2" t="s">
        <v>9</v>
      </c>
      <c r="E2645" s="2" t="s">
        <v>1440</v>
      </c>
      <c r="F2645" s="2">
        <v>10</v>
      </c>
      <c r="G2645" s="3">
        <v>19</v>
      </c>
      <c r="H2645" s="14">
        <f t="shared" si="82"/>
        <v>190</v>
      </c>
      <c r="I2645" t="str">
        <f>CONCATENATE(ESE!C2645,"-",ESE!D2645,"-",ESE!G2645)</f>
        <v>ITA-SG-19</v>
      </c>
      <c r="J2645" t="str">
        <f t="shared" si="83"/>
        <v>884</v>
      </c>
    </row>
    <row r="2646" spans="1:10" ht="12.75" customHeight="1" x14ac:dyDescent="0.3">
      <c r="A2646" s="2">
        <v>2651</v>
      </c>
      <c r="B2646" s="2" t="s">
        <v>1250</v>
      </c>
      <c r="C2646" s="2" t="s">
        <v>8</v>
      </c>
      <c r="D2646" s="2" t="s">
        <v>9</v>
      </c>
      <c r="E2646" s="2" t="s">
        <v>1440</v>
      </c>
      <c r="F2646" s="2">
        <v>30</v>
      </c>
      <c r="G2646" s="3">
        <v>15</v>
      </c>
      <c r="H2646" s="14">
        <f t="shared" si="82"/>
        <v>450</v>
      </c>
      <c r="I2646" t="str">
        <f>CONCATENATE(ESE!C2646,"-",ESE!D2646,"-",ESE!G2646)</f>
        <v>ITA-SG-15</v>
      </c>
      <c r="J2646" t="str">
        <f t="shared" si="83"/>
        <v>884</v>
      </c>
    </row>
    <row r="2647" spans="1:10" ht="12.75" customHeight="1" x14ac:dyDescent="0.3">
      <c r="A2647" s="2">
        <v>2652</v>
      </c>
      <c r="B2647" s="2" t="s">
        <v>1251</v>
      </c>
      <c r="C2647" s="2" t="s">
        <v>13</v>
      </c>
      <c r="D2647" s="2" t="s">
        <v>12</v>
      </c>
      <c r="E2647" s="2" t="s">
        <v>10</v>
      </c>
      <c r="F2647" s="2">
        <v>0</v>
      </c>
      <c r="G2647" s="3">
        <v>37</v>
      </c>
      <c r="H2647" s="14" t="str">
        <f t="shared" si="82"/>
        <v/>
      </c>
      <c r="I2647" t="str">
        <f>CONCATENATE(ESE!C2647,"-",ESE!D2647,"-",ESE!G2647)</f>
        <v>EGY-ccc order-37</v>
      </c>
      <c r="J2647" t="str">
        <f t="shared" si="83"/>
        <v>413</v>
      </c>
    </row>
    <row r="2648" spans="1:10" ht="12.75" customHeight="1" x14ac:dyDescent="0.3">
      <c r="A2648" s="2">
        <v>2653</v>
      </c>
      <c r="B2648" s="2" t="s">
        <v>1251</v>
      </c>
      <c r="C2648" s="2" t="s">
        <v>13</v>
      </c>
      <c r="D2648" s="2" t="s">
        <v>12</v>
      </c>
      <c r="E2648" s="2" t="s">
        <v>1440</v>
      </c>
      <c r="F2648" s="2">
        <v>30</v>
      </c>
      <c r="G2648" s="3">
        <v>28</v>
      </c>
      <c r="H2648" s="14">
        <f t="shared" si="82"/>
        <v>840</v>
      </c>
      <c r="I2648" t="str">
        <f>CONCATENATE(ESE!C2648,"-",ESE!D2648,"-",ESE!G2648)</f>
        <v>EGY-ccc order-28</v>
      </c>
      <c r="J2648" t="str">
        <f t="shared" si="83"/>
        <v>413</v>
      </c>
    </row>
    <row r="2649" spans="1:10" ht="12.75" customHeight="1" x14ac:dyDescent="0.3">
      <c r="A2649" s="2">
        <v>2654</v>
      </c>
      <c r="B2649" s="2" t="s">
        <v>1252</v>
      </c>
      <c r="C2649" s="2" t="s">
        <v>13</v>
      </c>
      <c r="D2649" s="2" t="s">
        <v>15</v>
      </c>
      <c r="E2649" s="2" t="s">
        <v>10</v>
      </c>
      <c r="F2649" s="2">
        <v>0</v>
      </c>
      <c r="G2649" s="3">
        <v>40</v>
      </c>
      <c r="H2649" s="14" t="str">
        <f t="shared" si="82"/>
        <v/>
      </c>
      <c r="I2649" t="str">
        <f>CONCATENATE(ESE!C2649,"-",ESE!D2649,"-",ESE!G2649)</f>
        <v>EGY-EGYPTIAN SAE-40</v>
      </c>
      <c r="J2649" t="str">
        <f t="shared" si="83"/>
        <v>003</v>
      </c>
    </row>
    <row r="2650" spans="1:10" ht="12.75" customHeight="1" x14ac:dyDescent="0.3">
      <c r="A2650" s="2">
        <v>2655</v>
      </c>
      <c r="B2650" s="2" t="s">
        <v>1253</v>
      </c>
      <c r="C2650" s="2" t="s">
        <v>8</v>
      </c>
      <c r="D2650" s="2" t="s">
        <v>93</v>
      </c>
      <c r="E2650" s="2" t="s">
        <v>1440</v>
      </c>
      <c r="F2650" s="2">
        <v>30</v>
      </c>
      <c r="G2650" s="3">
        <v>32</v>
      </c>
      <c r="H2650" s="14">
        <f t="shared" si="82"/>
        <v>960</v>
      </c>
      <c r="I2650" t="str">
        <f>CONCATENATE(ESE!C2650,"-",ESE!D2650,"-",ESE!G2650)</f>
        <v>ITA-zan SPA-32</v>
      </c>
      <c r="J2650" t="str">
        <f t="shared" si="83"/>
        <v>019</v>
      </c>
    </row>
    <row r="2651" spans="1:10" ht="12.75" customHeight="1" x14ac:dyDescent="0.3">
      <c r="A2651" s="2">
        <v>2656</v>
      </c>
      <c r="B2651" s="2" t="s">
        <v>1253</v>
      </c>
      <c r="C2651" s="2" t="s">
        <v>8</v>
      </c>
      <c r="D2651" s="2" t="s">
        <v>93</v>
      </c>
      <c r="E2651" s="2" t="s">
        <v>1440</v>
      </c>
      <c r="F2651" s="2">
        <v>20</v>
      </c>
      <c r="G2651" s="3">
        <v>35</v>
      </c>
      <c r="H2651" s="14">
        <f t="shared" si="82"/>
        <v>700</v>
      </c>
      <c r="I2651" t="str">
        <f>CONCATENATE(ESE!C2651,"-",ESE!D2651,"-",ESE!G2651)</f>
        <v>ITA-zan SPA-35</v>
      </c>
      <c r="J2651" t="str">
        <f t="shared" si="83"/>
        <v>019</v>
      </c>
    </row>
    <row r="2652" spans="1:10" ht="12.75" customHeight="1" x14ac:dyDescent="0.3">
      <c r="A2652" s="2">
        <v>2657</v>
      </c>
      <c r="B2652" s="2" t="s">
        <v>1253</v>
      </c>
      <c r="C2652" s="2" t="s">
        <v>8</v>
      </c>
      <c r="D2652" s="2" t="s">
        <v>93</v>
      </c>
      <c r="E2652" s="2" t="s">
        <v>1440</v>
      </c>
      <c r="F2652" s="2">
        <v>10</v>
      </c>
      <c r="G2652" s="3">
        <v>17</v>
      </c>
      <c r="H2652" s="14">
        <f t="shared" si="82"/>
        <v>170</v>
      </c>
      <c r="I2652" t="str">
        <f>CONCATENATE(ESE!C2652,"-",ESE!D2652,"-",ESE!G2652)</f>
        <v>ITA-zan SPA-17</v>
      </c>
      <c r="J2652" t="str">
        <f t="shared" si="83"/>
        <v>019</v>
      </c>
    </row>
    <row r="2653" spans="1:10" ht="12.75" customHeight="1" x14ac:dyDescent="0.3">
      <c r="A2653" s="2">
        <v>2658</v>
      </c>
      <c r="B2653" s="2" t="s">
        <v>1253</v>
      </c>
      <c r="C2653" s="2" t="s">
        <v>8</v>
      </c>
      <c r="D2653" s="2" t="s">
        <v>93</v>
      </c>
      <c r="E2653" s="2" t="s">
        <v>10</v>
      </c>
      <c r="F2653" s="2">
        <v>0</v>
      </c>
      <c r="G2653" s="3">
        <v>39</v>
      </c>
      <c r="H2653" s="14" t="str">
        <f t="shared" si="82"/>
        <v/>
      </c>
      <c r="I2653" t="str">
        <f>CONCATENATE(ESE!C2653,"-",ESE!D2653,"-",ESE!G2653)</f>
        <v>ITA-zan SPA-39</v>
      </c>
      <c r="J2653" t="str">
        <f t="shared" si="83"/>
        <v>019</v>
      </c>
    </row>
    <row r="2654" spans="1:10" ht="12.75" customHeight="1" x14ac:dyDescent="0.3">
      <c r="A2654" s="2">
        <v>2659</v>
      </c>
      <c r="B2654" s="2" t="s">
        <v>1254</v>
      </c>
      <c r="C2654" s="2" t="s">
        <v>8</v>
      </c>
      <c r="D2654" s="2" t="s">
        <v>43</v>
      </c>
      <c r="E2654" s="2" t="s">
        <v>1440</v>
      </c>
      <c r="F2654" s="2">
        <v>30</v>
      </c>
      <c r="G2654" s="3">
        <v>17</v>
      </c>
      <c r="H2654" s="14">
        <f t="shared" si="82"/>
        <v>510</v>
      </c>
      <c r="I2654" t="str">
        <f>CONCATENATE(ESE!C2654,"-",ESE!D2654,"-",ESE!G2654)</f>
        <v>ITA-zan pin SPA-17</v>
      </c>
      <c r="J2654" t="str">
        <f t="shared" si="83"/>
        <v>680</v>
      </c>
    </row>
    <row r="2655" spans="1:10" ht="12.75" customHeight="1" x14ac:dyDescent="0.3">
      <c r="A2655" s="2">
        <v>2660</v>
      </c>
      <c r="B2655" s="2" t="s">
        <v>1254</v>
      </c>
      <c r="C2655" s="2" t="s">
        <v>8</v>
      </c>
      <c r="D2655" s="2" t="s">
        <v>43</v>
      </c>
      <c r="E2655" s="2" t="s">
        <v>1440</v>
      </c>
      <c r="F2655" s="2">
        <v>10</v>
      </c>
      <c r="G2655" s="3">
        <v>17</v>
      </c>
      <c r="H2655" s="14">
        <f t="shared" si="82"/>
        <v>170</v>
      </c>
      <c r="I2655" t="str">
        <f>CONCATENATE(ESE!C2655,"-",ESE!D2655,"-",ESE!G2655)</f>
        <v>ITA-zan pin SPA-17</v>
      </c>
      <c r="J2655" t="str">
        <f t="shared" si="83"/>
        <v>680</v>
      </c>
    </row>
    <row r="2656" spans="1:10" ht="12.75" customHeight="1" x14ac:dyDescent="0.3">
      <c r="A2656" s="2">
        <v>2661</v>
      </c>
      <c r="B2656" s="2" t="s">
        <v>1254</v>
      </c>
      <c r="C2656" s="2" t="s">
        <v>8</v>
      </c>
      <c r="D2656" s="2" t="s">
        <v>43</v>
      </c>
      <c r="E2656" s="2" t="s">
        <v>10</v>
      </c>
      <c r="F2656" s="2">
        <v>0</v>
      </c>
      <c r="G2656" s="3">
        <v>32</v>
      </c>
      <c r="H2656" s="14" t="str">
        <f t="shared" si="82"/>
        <v/>
      </c>
      <c r="I2656" t="str">
        <f>CONCATENATE(ESE!C2656,"-",ESE!D2656,"-",ESE!G2656)</f>
        <v>ITA-zan pin SPA-32</v>
      </c>
      <c r="J2656" t="str">
        <f t="shared" si="83"/>
        <v>680</v>
      </c>
    </row>
    <row r="2657" spans="1:10" ht="12.75" customHeight="1" x14ac:dyDescent="0.3">
      <c r="A2657" s="2">
        <v>2662</v>
      </c>
      <c r="B2657" s="2" t="s">
        <v>1255</v>
      </c>
      <c r="C2657" s="2" t="s">
        <v>8</v>
      </c>
      <c r="D2657" s="2" t="s">
        <v>32</v>
      </c>
      <c r="E2657" s="2" t="s">
        <v>10</v>
      </c>
      <c r="F2657" s="2">
        <v>0</v>
      </c>
      <c r="G2657" s="3">
        <v>32</v>
      </c>
      <c r="H2657" s="14" t="str">
        <f t="shared" si="82"/>
        <v/>
      </c>
      <c r="I2657" t="str">
        <f>CONCATENATE(ESE!C2657,"-",ESE!D2657,"-",ESE!G2657)</f>
        <v>ITA-zan VETRI-32</v>
      </c>
      <c r="J2657" t="str">
        <f t="shared" si="83"/>
        <v>498</v>
      </c>
    </row>
    <row r="2658" spans="1:10" ht="12.75" customHeight="1" x14ac:dyDescent="0.3">
      <c r="A2658" s="2">
        <v>2663</v>
      </c>
      <c r="B2658" s="2" t="s">
        <v>1255</v>
      </c>
      <c r="C2658" s="2" t="s">
        <v>8</v>
      </c>
      <c r="D2658" s="2" t="s">
        <v>32</v>
      </c>
      <c r="E2658" s="2" t="s">
        <v>1440</v>
      </c>
      <c r="F2658" s="2">
        <v>10</v>
      </c>
      <c r="G2658" s="3">
        <v>21</v>
      </c>
      <c r="H2658" s="14">
        <f t="shared" si="82"/>
        <v>210</v>
      </c>
      <c r="I2658" t="str">
        <f>CONCATENATE(ESE!C2658,"-",ESE!D2658,"-",ESE!G2658)</f>
        <v>ITA-zan VETRI-21</v>
      </c>
      <c r="J2658" t="str">
        <f t="shared" si="83"/>
        <v>498</v>
      </c>
    </row>
    <row r="2659" spans="1:10" ht="12.75" customHeight="1" x14ac:dyDescent="0.3">
      <c r="A2659" s="2">
        <v>2664</v>
      </c>
      <c r="B2659" s="2" t="s">
        <v>1255</v>
      </c>
      <c r="C2659" s="2" t="s">
        <v>8</v>
      </c>
      <c r="D2659" s="2" t="s">
        <v>32</v>
      </c>
      <c r="E2659" s="2" t="s">
        <v>1440</v>
      </c>
      <c r="F2659" s="2">
        <v>30</v>
      </c>
      <c r="G2659" s="3">
        <v>18</v>
      </c>
      <c r="H2659" s="14">
        <f t="shared" si="82"/>
        <v>540</v>
      </c>
      <c r="I2659" t="str">
        <f>CONCATENATE(ESE!C2659,"-",ESE!D2659,"-",ESE!G2659)</f>
        <v>ITA-zan VETRI-18</v>
      </c>
      <c r="J2659" t="str">
        <f t="shared" si="83"/>
        <v>498</v>
      </c>
    </row>
    <row r="2660" spans="1:10" ht="12.75" customHeight="1" x14ac:dyDescent="0.3">
      <c r="A2660" s="2">
        <v>2665</v>
      </c>
      <c r="B2660" s="2" t="s">
        <v>1256</v>
      </c>
      <c r="C2660" s="2" t="s">
        <v>8</v>
      </c>
      <c r="D2660" s="2" t="s">
        <v>176</v>
      </c>
      <c r="E2660" s="2" t="s">
        <v>1440</v>
      </c>
      <c r="F2660" s="2">
        <v>10</v>
      </c>
      <c r="G2660" s="3">
        <v>14</v>
      </c>
      <c r="H2660" s="14">
        <f t="shared" si="82"/>
        <v>140</v>
      </c>
      <c r="I2660" t="str">
        <f>CONCATENATE(ESE!C2660,"-",ESE!D2660,"-",ESE!G2660)</f>
        <v>ITA-mull-14</v>
      </c>
      <c r="J2660" t="str">
        <f t="shared" si="83"/>
        <v>152</v>
      </c>
    </row>
    <row r="2661" spans="1:10" ht="12.75" customHeight="1" x14ac:dyDescent="0.3">
      <c r="A2661" s="2">
        <v>2666</v>
      </c>
      <c r="B2661" s="2" t="s">
        <v>1257</v>
      </c>
      <c r="C2661" s="2" t="s">
        <v>8</v>
      </c>
      <c r="D2661" s="2" t="s">
        <v>43</v>
      </c>
      <c r="E2661" s="2" t="s">
        <v>10</v>
      </c>
      <c r="F2661" s="2">
        <v>0</v>
      </c>
      <c r="G2661" s="3">
        <v>26</v>
      </c>
      <c r="H2661" s="14" t="str">
        <f t="shared" si="82"/>
        <v/>
      </c>
      <c r="I2661" t="str">
        <f>CONCATENATE(ESE!C2661,"-",ESE!D2661,"-",ESE!G2661)</f>
        <v>ITA-zan pin SPA-26</v>
      </c>
      <c r="J2661" t="str">
        <f t="shared" si="83"/>
        <v>080</v>
      </c>
    </row>
    <row r="2662" spans="1:10" ht="12.75" customHeight="1" x14ac:dyDescent="0.3">
      <c r="A2662" s="2">
        <v>2667</v>
      </c>
      <c r="B2662" s="2" t="s">
        <v>1258</v>
      </c>
      <c r="C2662" s="2" t="s">
        <v>8</v>
      </c>
      <c r="D2662" s="2" t="s">
        <v>9</v>
      </c>
      <c r="E2662" s="2" t="s">
        <v>1440</v>
      </c>
      <c r="F2662" s="2">
        <v>10</v>
      </c>
      <c r="G2662" s="3">
        <v>13</v>
      </c>
      <c r="H2662" s="14">
        <f t="shared" si="82"/>
        <v>130</v>
      </c>
      <c r="I2662" t="str">
        <f>CONCATENATE(ESE!C2662,"-",ESE!D2662,"-",ESE!G2662)</f>
        <v>ITA-SG-13</v>
      </c>
      <c r="J2662" t="str">
        <f t="shared" si="83"/>
        <v>360</v>
      </c>
    </row>
    <row r="2663" spans="1:10" ht="12.75" customHeight="1" x14ac:dyDescent="0.3">
      <c r="A2663" s="2">
        <v>2668</v>
      </c>
      <c r="B2663" s="2" t="s">
        <v>1258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14" t="str">
        <f t="shared" si="82"/>
        <v/>
      </c>
      <c r="I2663" t="str">
        <f>CONCATENATE(ESE!C2663,"-",ESE!D2663,"-",ESE!G2663)</f>
        <v>ITA-SG-17</v>
      </c>
      <c r="J2663" t="str">
        <f t="shared" si="83"/>
        <v>360</v>
      </c>
    </row>
    <row r="2664" spans="1:10" ht="12.75" customHeight="1" x14ac:dyDescent="0.3">
      <c r="A2664" s="2">
        <v>2669</v>
      </c>
      <c r="B2664" s="2" t="s">
        <v>1258</v>
      </c>
      <c r="C2664" s="2" t="s">
        <v>8</v>
      </c>
      <c r="D2664" s="2" t="s">
        <v>9</v>
      </c>
      <c r="E2664" s="2" t="s">
        <v>1440</v>
      </c>
      <c r="F2664" s="2">
        <v>30</v>
      </c>
      <c r="G2664" s="3">
        <v>19</v>
      </c>
      <c r="H2664" s="14">
        <f t="shared" si="82"/>
        <v>570</v>
      </c>
      <c r="I2664" t="str">
        <f>CONCATENATE(ESE!C2664,"-",ESE!D2664,"-",ESE!G2664)</f>
        <v>ITA-SG-19</v>
      </c>
      <c r="J2664" t="str">
        <f t="shared" si="83"/>
        <v>360</v>
      </c>
    </row>
    <row r="2665" spans="1:10" ht="12.75" customHeight="1" x14ac:dyDescent="0.3">
      <c r="A2665" s="2">
        <v>2670</v>
      </c>
      <c r="B2665" s="2" t="s">
        <v>1259</v>
      </c>
      <c r="C2665" s="2" t="s">
        <v>8</v>
      </c>
      <c r="D2665" s="2" t="s">
        <v>50</v>
      </c>
      <c r="E2665" s="2" t="s">
        <v>10</v>
      </c>
      <c r="F2665" s="2">
        <v>0</v>
      </c>
      <c r="G2665" s="3">
        <v>23</v>
      </c>
      <c r="H2665" s="14" t="str">
        <f t="shared" si="82"/>
        <v/>
      </c>
      <c r="I2665" t="str">
        <f>CONCATENATE(ESE!C2665,"-",ESE!D2665,"-",ESE!G2665)</f>
        <v>ITA-zan S.R.L.-23</v>
      </c>
      <c r="J2665" t="str">
        <f t="shared" si="83"/>
        <v>157</v>
      </c>
    </row>
    <row r="2666" spans="1:10" ht="12.75" customHeight="1" x14ac:dyDescent="0.3">
      <c r="A2666" s="2">
        <v>2671</v>
      </c>
      <c r="B2666" s="2" t="s">
        <v>1259</v>
      </c>
      <c r="C2666" s="2" t="s">
        <v>8</v>
      </c>
      <c r="D2666" s="2" t="s">
        <v>50</v>
      </c>
      <c r="E2666" s="2" t="s">
        <v>1440</v>
      </c>
      <c r="F2666" s="2">
        <v>20</v>
      </c>
      <c r="G2666" s="3">
        <v>10</v>
      </c>
      <c r="H2666" s="14">
        <f t="shared" si="82"/>
        <v>200</v>
      </c>
      <c r="I2666" t="str">
        <f>CONCATENATE(ESE!C2666,"-",ESE!D2666,"-",ESE!G2666)</f>
        <v>ITA-zan S.R.L.-10</v>
      </c>
      <c r="J2666" t="str">
        <f t="shared" si="83"/>
        <v>157</v>
      </c>
    </row>
    <row r="2667" spans="1:10" ht="12.75" customHeight="1" x14ac:dyDescent="0.3">
      <c r="A2667" s="2">
        <v>2672</v>
      </c>
      <c r="B2667" s="2" t="s">
        <v>1259</v>
      </c>
      <c r="C2667" s="2" t="s">
        <v>8</v>
      </c>
      <c r="D2667" s="2" t="s">
        <v>50</v>
      </c>
      <c r="E2667" s="2" t="s">
        <v>1440</v>
      </c>
      <c r="F2667" s="2">
        <v>30</v>
      </c>
      <c r="G2667" s="3">
        <v>33</v>
      </c>
      <c r="H2667" s="14">
        <f t="shared" si="82"/>
        <v>990</v>
      </c>
      <c r="I2667" t="str">
        <f>CONCATENATE(ESE!C2667,"-",ESE!D2667,"-",ESE!G2667)</f>
        <v>ITA-zan S.R.L.-33</v>
      </c>
      <c r="J2667" t="str">
        <f t="shared" si="83"/>
        <v>157</v>
      </c>
    </row>
    <row r="2668" spans="1:10" ht="12.75" customHeight="1" x14ac:dyDescent="0.3">
      <c r="A2668" s="2">
        <v>2673</v>
      </c>
      <c r="B2668" s="2" t="s">
        <v>1260</v>
      </c>
      <c r="C2668" s="2" t="s">
        <v>79</v>
      </c>
      <c r="D2668" s="2" t="s">
        <v>80</v>
      </c>
      <c r="E2668" s="2" t="s">
        <v>10</v>
      </c>
      <c r="F2668" s="2">
        <v>0</v>
      </c>
      <c r="G2668" s="3">
        <v>18</v>
      </c>
      <c r="H2668" s="14" t="str">
        <f t="shared" si="82"/>
        <v/>
      </c>
      <c r="I2668" t="str">
        <f>CONCATENATE(ESE!C2668,"-",ESE!D2668,"-",ESE!G2668)</f>
        <v>GRC-zan ABEE-18</v>
      </c>
      <c r="J2668" t="str">
        <f t="shared" si="83"/>
        <v>534</v>
      </c>
    </row>
    <row r="2669" spans="1:10" ht="12.75" customHeight="1" x14ac:dyDescent="0.3">
      <c r="A2669" s="2">
        <v>2674</v>
      </c>
      <c r="B2669" s="2" t="s">
        <v>1260</v>
      </c>
      <c r="C2669" s="2" t="s">
        <v>79</v>
      </c>
      <c r="D2669" s="2" t="s">
        <v>80</v>
      </c>
      <c r="E2669" s="2" t="s">
        <v>1440</v>
      </c>
      <c r="F2669" s="2">
        <v>10</v>
      </c>
      <c r="G2669" s="3">
        <v>29</v>
      </c>
      <c r="H2669" s="14">
        <f t="shared" si="82"/>
        <v>290</v>
      </c>
      <c r="I2669" t="str">
        <f>CONCATENATE(ESE!C2669,"-",ESE!D2669,"-",ESE!G2669)</f>
        <v>GRC-zan ABEE-29</v>
      </c>
      <c r="J2669" t="str">
        <f t="shared" si="83"/>
        <v>534</v>
      </c>
    </row>
    <row r="2670" spans="1:10" ht="12.75" customHeight="1" x14ac:dyDescent="0.3">
      <c r="A2670" s="2">
        <v>2675</v>
      </c>
      <c r="B2670" s="2" t="s">
        <v>1260</v>
      </c>
      <c r="C2670" s="2" t="s">
        <v>79</v>
      </c>
      <c r="D2670" s="2" t="s">
        <v>80</v>
      </c>
      <c r="E2670" s="2" t="s">
        <v>1440</v>
      </c>
      <c r="F2670" s="2">
        <v>30</v>
      </c>
      <c r="G2670" s="3">
        <v>11</v>
      </c>
      <c r="H2670" s="14">
        <f t="shared" si="82"/>
        <v>330</v>
      </c>
      <c r="I2670" t="str">
        <f>CONCATENATE(ESE!C2670,"-",ESE!D2670,"-",ESE!G2670)</f>
        <v>GRC-zan ABEE-11</v>
      </c>
      <c r="J2670" t="str">
        <f t="shared" si="83"/>
        <v>534</v>
      </c>
    </row>
    <row r="2671" spans="1:10" ht="12.75" customHeight="1" x14ac:dyDescent="0.3">
      <c r="A2671" s="2">
        <v>2676</v>
      </c>
      <c r="B2671" s="2" t="s">
        <v>1261</v>
      </c>
      <c r="C2671" s="2" t="s">
        <v>8</v>
      </c>
      <c r="D2671" s="2" t="s">
        <v>71</v>
      </c>
      <c r="E2671" s="2" t="s">
        <v>10</v>
      </c>
      <c r="F2671" s="2">
        <v>0</v>
      </c>
      <c r="G2671" s="3">
        <v>31</v>
      </c>
      <c r="H2671" s="14" t="str">
        <f t="shared" si="82"/>
        <v/>
      </c>
      <c r="I2671" t="str">
        <f>CONCATENATE(ESE!C2671,"-",ESE!D2671,"-",ESE!G2671)</f>
        <v>ITA-lollo SRL-31</v>
      </c>
      <c r="J2671" t="str">
        <f t="shared" si="83"/>
        <v>101</v>
      </c>
    </row>
    <row r="2672" spans="1:10" ht="12.75" customHeight="1" x14ac:dyDescent="0.3">
      <c r="A2672" s="2">
        <v>2677</v>
      </c>
      <c r="B2672" s="2" t="s">
        <v>1262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14" t="str">
        <f t="shared" si="82"/>
        <v/>
      </c>
      <c r="I2672" t="str">
        <f>CONCATENATE(ESE!C2672,"-",ESE!D2672,"-",ESE!G2672)</f>
        <v>ITA-SG-11</v>
      </c>
      <c r="J2672" t="str">
        <f t="shared" si="83"/>
        <v>566</v>
      </c>
    </row>
    <row r="2673" spans="1:10" ht="12.75" customHeight="1" x14ac:dyDescent="0.3">
      <c r="A2673" s="2">
        <v>2678</v>
      </c>
      <c r="B2673" s="2" t="s">
        <v>1263</v>
      </c>
      <c r="C2673" s="2" t="s">
        <v>8</v>
      </c>
      <c r="D2673" s="2" t="s">
        <v>9</v>
      </c>
      <c r="E2673" s="2" t="s">
        <v>1440</v>
      </c>
      <c r="F2673" s="2">
        <v>10</v>
      </c>
      <c r="G2673" s="3">
        <v>33</v>
      </c>
      <c r="H2673" s="14">
        <f t="shared" si="82"/>
        <v>330</v>
      </c>
      <c r="I2673" t="str">
        <f>CONCATENATE(ESE!C2673,"-",ESE!D2673,"-",ESE!G2673)</f>
        <v>ITA-SG-33</v>
      </c>
      <c r="J2673" t="str">
        <f t="shared" si="83"/>
        <v>200</v>
      </c>
    </row>
    <row r="2674" spans="1:10" ht="12.75" customHeight="1" x14ac:dyDescent="0.3">
      <c r="A2674" s="2">
        <v>2679</v>
      </c>
      <c r="B2674" s="2" t="s">
        <v>1263</v>
      </c>
      <c r="C2674" s="2" t="s">
        <v>8</v>
      </c>
      <c r="D2674" s="2" t="s">
        <v>9</v>
      </c>
      <c r="E2674" s="2" t="s">
        <v>1440</v>
      </c>
      <c r="F2674" s="2">
        <v>30</v>
      </c>
      <c r="G2674" s="3">
        <v>15</v>
      </c>
      <c r="H2674" s="14">
        <f t="shared" si="82"/>
        <v>450</v>
      </c>
      <c r="I2674" t="str">
        <f>CONCATENATE(ESE!C2674,"-",ESE!D2674,"-",ESE!G2674)</f>
        <v>ITA-SG-15</v>
      </c>
      <c r="J2674" t="str">
        <f t="shared" si="83"/>
        <v>200</v>
      </c>
    </row>
    <row r="2675" spans="1:10" ht="12.75" customHeight="1" x14ac:dyDescent="0.3">
      <c r="A2675" s="2">
        <v>2680</v>
      </c>
      <c r="B2675" s="2" t="s">
        <v>1263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14" t="str">
        <f t="shared" si="82"/>
        <v/>
      </c>
      <c r="I2675" t="str">
        <f>CONCATENATE(ESE!C2675,"-",ESE!D2675,"-",ESE!G2675)</f>
        <v>ITA-SG-35</v>
      </c>
      <c r="J2675" t="str">
        <f t="shared" si="83"/>
        <v>200</v>
      </c>
    </row>
    <row r="2676" spans="1:10" ht="12.75" customHeight="1" x14ac:dyDescent="0.3">
      <c r="A2676" s="2">
        <v>2681</v>
      </c>
      <c r="B2676" s="2" t="s">
        <v>1264</v>
      </c>
      <c r="C2676" s="2" t="s">
        <v>8</v>
      </c>
      <c r="D2676" s="2" t="s">
        <v>9</v>
      </c>
      <c r="E2676" s="2" t="s">
        <v>1440</v>
      </c>
      <c r="F2676" s="2">
        <v>10</v>
      </c>
      <c r="G2676" s="3">
        <v>19</v>
      </c>
      <c r="H2676" s="14">
        <f t="shared" si="82"/>
        <v>190</v>
      </c>
      <c r="I2676" t="str">
        <f>CONCATENATE(ESE!C2676,"-",ESE!D2676,"-",ESE!G2676)</f>
        <v>ITA-SG-19</v>
      </c>
      <c r="J2676" t="str">
        <f t="shared" si="83"/>
        <v>614</v>
      </c>
    </row>
    <row r="2677" spans="1:10" ht="12.75" customHeight="1" x14ac:dyDescent="0.3">
      <c r="A2677" s="2">
        <v>2682</v>
      </c>
      <c r="B2677" s="2" t="s">
        <v>1264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14" t="str">
        <f t="shared" si="82"/>
        <v/>
      </c>
      <c r="I2677" t="str">
        <f>CONCATENATE(ESE!C2677,"-",ESE!D2677,"-",ESE!G2677)</f>
        <v>ITA-SG-25</v>
      </c>
      <c r="J2677" t="str">
        <f t="shared" si="83"/>
        <v>614</v>
      </c>
    </row>
    <row r="2678" spans="1:10" ht="12.75" customHeight="1" x14ac:dyDescent="0.3">
      <c r="A2678" s="2">
        <v>2683</v>
      </c>
      <c r="B2678" s="2" t="s">
        <v>1265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14" t="str">
        <f t="shared" si="82"/>
        <v/>
      </c>
      <c r="I2678" t="str">
        <f>CONCATENATE(ESE!C2678,"-",ESE!D2678,"-",ESE!G2678)</f>
        <v>ITA-SG-35</v>
      </c>
      <c r="J2678" t="str">
        <f t="shared" si="83"/>
        <v>248</v>
      </c>
    </row>
    <row r="2679" spans="1:10" ht="12.75" customHeight="1" x14ac:dyDescent="0.3">
      <c r="A2679" s="2">
        <v>2684</v>
      </c>
      <c r="B2679" s="2" t="s">
        <v>1265</v>
      </c>
      <c r="C2679" s="2" t="s">
        <v>8</v>
      </c>
      <c r="D2679" s="2" t="s">
        <v>9</v>
      </c>
      <c r="E2679" s="2" t="s">
        <v>1440</v>
      </c>
      <c r="F2679" s="2">
        <v>10</v>
      </c>
      <c r="G2679" s="3">
        <v>22</v>
      </c>
      <c r="H2679" s="14">
        <f t="shared" si="82"/>
        <v>220</v>
      </c>
      <c r="I2679" t="str">
        <f>CONCATENATE(ESE!C2679,"-",ESE!D2679,"-",ESE!G2679)</f>
        <v>ITA-SG-22</v>
      </c>
      <c r="J2679" t="str">
        <f t="shared" si="83"/>
        <v>248</v>
      </c>
    </row>
    <row r="2680" spans="1:10" ht="12.75" customHeight="1" x14ac:dyDescent="0.3">
      <c r="A2680" s="2">
        <v>2685</v>
      </c>
      <c r="B2680" s="2" t="s">
        <v>1266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14" t="str">
        <f t="shared" si="82"/>
        <v/>
      </c>
      <c r="I2680" t="str">
        <f>CONCATENATE(ESE!C2680,"-",ESE!D2680,"-",ESE!G2680)</f>
        <v>ITA-SG-28</v>
      </c>
      <c r="J2680" t="str">
        <f t="shared" si="83"/>
        <v>777</v>
      </c>
    </row>
    <row r="2681" spans="1:10" ht="12.75" customHeight="1" x14ac:dyDescent="0.3">
      <c r="A2681" s="2">
        <v>2686</v>
      </c>
      <c r="B2681" s="2" t="s">
        <v>1266</v>
      </c>
      <c r="C2681" s="2" t="s">
        <v>8</v>
      </c>
      <c r="D2681" s="2" t="s">
        <v>9</v>
      </c>
      <c r="E2681" s="2" t="s">
        <v>1440</v>
      </c>
      <c r="F2681" s="2">
        <v>10</v>
      </c>
      <c r="G2681" s="3">
        <v>21</v>
      </c>
      <c r="H2681" s="14">
        <f t="shared" si="82"/>
        <v>210</v>
      </c>
      <c r="I2681" t="str">
        <f>CONCATENATE(ESE!C2681,"-",ESE!D2681,"-",ESE!G2681)</f>
        <v>ITA-SG-21</v>
      </c>
      <c r="J2681" t="str">
        <f t="shared" si="83"/>
        <v>777</v>
      </c>
    </row>
    <row r="2682" spans="1:10" ht="12.75" customHeight="1" x14ac:dyDescent="0.3">
      <c r="A2682" s="2">
        <v>2687</v>
      </c>
      <c r="B2682" s="2" t="s">
        <v>1266</v>
      </c>
      <c r="C2682" s="2" t="s">
        <v>8</v>
      </c>
      <c r="D2682" s="2" t="s">
        <v>9</v>
      </c>
      <c r="E2682" s="2" t="s">
        <v>1440</v>
      </c>
      <c r="F2682" s="2">
        <v>30</v>
      </c>
      <c r="G2682" s="3">
        <v>36</v>
      </c>
      <c r="H2682" s="14">
        <f t="shared" si="82"/>
        <v>1080</v>
      </c>
      <c r="I2682" t="str">
        <f>CONCATENATE(ESE!C2682,"-",ESE!D2682,"-",ESE!G2682)</f>
        <v>ITA-SG-36</v>
      </c>
      <c r="J2682" t="str">
        <f t="shared" si="83"/>
        <v>777</v>
      </c>
    </row>
    <row r="2683" spans="1:10" ht="12.75" customHeight="1" x14ac:dyDescent="0.3">
      <c r="A2683" s="2">
        <v>2688</v>
      </c>
      <c r="B2683" s="2" t="s">
        <v>1266</v>
      </c>
      <c r="C2683" s="2" t="s">
        <v>8</v>
      </c>
      <c r="D2683" s="2" t="s">
        <v>9</v>
      </c>
      <c r="E2683" s="2" t="s">
        <v>1440</v>
      </c>
      <c r="F2683" s="2">
        <v>20</v>
      </c>
      <c r="G2683" s="3">
        <v>36</v>
      </c>
      <c r="H2683" s="14">
        <f t="shared" si="82"/>
        <v>720</v>
      </c>
      <c r="I2683" t="str">
        <f>CONCATENATE(ESE!C2683,"-",ESE!D2683,"-",ESE!G2683)</f>
        <v>ITA-SG-36</v>
      </c>
      <c r="J2683" t="str">
        <f t="shared" si="83"/>
        <v>777</v>
      </c>
    </row>
    <row r="2684" spans="1:10" ht="12.75" customHeight="1" x14ac:dyDescent="0.3">
      <c r="A2684" s="2">
        <v>2689</v>
      </c>
      <c r="B2684" s="2" t="s">
        <v>1267</v>
      </c>
      <c r="C2684" s="2" t="s">
        <v>8</v>
      </c>
      <c r="D2684" s="2" t="s">
        <v>9</v>
      </c>
      <c r="E2684" s="2" t="s">
        <v>1440</v>
      </c>
      <c r="F2684" s="2">
        <v>10</v>
      </c>
      <c r="G2684" s="3">
        <v>20</v>
      </c>
      <c r="H2684" s="14">
        <f t="shared" si="82"/>
        <v>200</v>
      </c>
      <c r="I2684" t="str">
        <f>CONCATENATE(ESE!C2684,"-",ESE!D2684,"-",ESE!G2684)</f>
        <v>ITA-SG-20</v>
      </c>
      <c r="J2684" t="str">
        <f t="shared" si="83"/>
        <v>587</v>
      </c>
    </row>
    <row r="2685" spans="1:10" ht="12.75" customHeight="1" x14ac:dyDescent="0.3">
      <c r="A2685" s="2">
        <v>2690</v>
      </c>
      <c r="B2685" s="2" t="s">
        <v>1267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14" t="str">
        <f t="shared" si="82"/>
        <v/>
      </c>
      <c r="I2685" t="str">
        <f>CONCATENATE(ESE!C2685,"-",ESE!D2685,"-",ESE!G2685)</f>
        <v>ITA-SG-25</v>
      </c>
      <c r="J2685" t="str">
        <f t="shared" si="83"/>
        <v>587</v>
      </c>
    </row>
    <row r="2686" spans="1:10" ht="12.75" customHeight="1" x14ac:dyDescent="0.3">
      <c r="A2686" s="2">
        <v>2691</v>
      </c>
      <c r="B2686" s="2" t="s">
        <v>1268</v>
      </c>
      <c r="C2686" s="2" t="s">
        <v>8</v>
      </c>
      <c r="D2686" s="2" t="s">
        <v>43</v>
      </c>
      <c r="E2686" s="2" t="s">
        <v>1440</v>
      </c>
      <c r="F2686" s="2">
        <v>30</v>
      </c>
      <c r="G2686" s="3">
        <v>16</v>
      </c>
      <c r="H2686" s="14">
        <f t="shared" si="82"/>
        <v>480</v>
      </c>
      <c r="I2686" t="str">
        <f>CONCATENATE(ESE!C2686,"-",ESE!D2686,"-",ESE!G2686)</f>
        <v>ITA-zan pin SPA-16</v>
      </c>
      <c r="J2686" t="str">
        <f t="shared" si="83"/>
        <v>791</v>
      </c>
    </row>
    <row r="2687" spans="1:10" ht="12.75" customHeight="1" x14ac:dyDescent="0.3">
      <c r="A2687" s="2">
        <v>2692</v>
      </c>
      <c r="B2687" s="2" t="s">
        <v>1268</v>
      </c>
      <c r="C2687" s="2" t="s">
        <v>8</v>
      </c>
      <c r="D2687" s="2" t="s">
        <v>43</v>
      </c>
      <c r="E2687" s="2" t="s">
        <v>1440</v>
      </c>
      <c r="F2687" s="2">
        <v>10</v>
      </c>
      <c r="G2687" s="3">
        <v>21</v>
      </c>
      <c r="H2687" s="14">
        <f t="shared" si="82"/>
        <v>210</v>
      </c>
      <c r="I2687" t="str">
        <f>CONCATENATE(ESE!C2687,"-",ESE!D2687,"-",ESE!G2687)</f>
        <v>ITA-zan pin SPA-21</v>
      </c>
      <c r="J2687" t="str">
        <f t="shared" si="83"/>
        <v>791</v>
      </c>
    </row>
    <row r="2688" spans="1:10" ht="12.75" customHeight="1" x14ac:dyDescent="0.3">
      <c r="A2688" s="2">
        <v>2693</v>
      </c>
      <c r="B2688" s="2" t="s">
        <v>1268</v>
      </c>
      <c r="C2688" s="2" t="s">
        <v>8</v>
      </c>
      <c r="D2688" s="2" t="s">
        <v>43</v>
      </c>
      <c r="E2688" s="2" t="s">
        <v>10</v>
      </c>
      <c r="F2688" s="2">
        <v>0</v>
      </c>
      <c r="G2688" s="3">
        <v>17</v>
      </c>
      <c r="H2688" s="14" t="str">
        <f t="shared" si="82"/>
        <v/>
      </c>
      <c r="I2688" t="str">
        <f>CONCATENATE(ESE!C2688,"-",ESE!D2688,"-",ESE!G2688)</f>
        <v>ITA-zan pin SPA-17</v>
      </c>
      <c r="J2688" t="str">
        <f t="shared" si="83"/>
        <v>791</v>
      </c>
    </row>
    <row r="2689" spans="1:10" ht="12.75" customHeight="1" x14ac:dyDescent="0.3">
      <c r="A2689" s="2">
        <v>2694</v>
      </c>
      <c r="B2689" s="2" t="s">
        <v>1269</v>
      </c>
      <c r="C2689" s="2" t="s">
        <v>8</v>
      </c>
      <c r="D2689" s="2" t="s">
        <v>32</v>
      </c>
      <c r="E2689" s="2" t="s">
        <v>10</v>
      </c>
      <c r="F2689" s="2">
        <v>0</v>
      </c>
      <c r="G2689" s="3">
        <v>33</v>
      </c>
      <c r="H2689" s="14" t="str">
        <f t="shared" si="82"/>
        <v/>
      </c>
      <c r="I2689" t="str">
        <f>CONCATENATE(ESE!C2689,"-",ESE!D2689,"-",ESE!G2689)</f>
        <v>ITA-zan VETRI-33</v>
      </c>
      <c r="J2689" t="str">
        <f t="shared" si="83"/>
        <v>285</v>
      </c>
    </row>
    <row r="2690" spans="1:10" ht="12.75" customHeight="1" x14ac:dyDescent="0.3">
      <c r="A2690" s="2">
        <v>2695</v>
      </c>
      <c r="B2690" s="2" t="s">
        <v>1270</v>
      </c>
      <c r="C2690" s="2" t="s">
        <v>8</v>
      </c>
      <c r="D2690" s="2" t="s">
        <v>93</v>
      </c>
      <c r="E2690" s="2" t="s">
        <v>1440</v>
      </c>
      <c r="F2690" s="2">
        <v>30</v>
      </c>
      <c r="G2690" s="3">
        <v>40</v>
      </c>
      <c r="H2690" s="14">
        <f t="shared" si="82"/>
        <v>1200</v>
      </c>
      <c r="I2690" t="str">
        <f>CONCATENATE(ESE!C2690,"-",ESE!D2690,"-",ESE!G2690)</f>
        <v>ITA-zan SPA-40</v>
      </c>
      <c r="J2690" t="str">
        <f t="shared" si="83"/>
        <v>114</v>
      </c>
    </row>
    <row r="2691" spans="1:10" ht="12.75" customHeight="1" x14ac:dyDescent="0.3">
      <c r="A2691" s="2">
        <v>2696</v>
      </c>
      <c r="B2691" s="2" t="s">
        <v>1270</v>
      </c>
      <c r="C2691" s="2" t="s">
        <v>8</v>
      </c>
      <c r="D2691" s="2" t="s">
        <v>93</v>
      </c>
      <c r="E2691" s="2" t="s">
        <v>1440</v>
      </c>
      <c r="F2691" s="2">
        <v>10</v>
      </c>
      <c r="G2691" s="3">
        <v>37</v>
      </c>
      <c r="H2691" s="14">
        <f t="shared" ref="H2691:H2754" si="84">IF(F2691=0,"",F2691*G2691)</f>
        <v>370</v>
      </c>
      <c r="I2691" t="str">
        <f>CONCATENATE(ESE!C2691,"-",ESE!D2691,"-",ESE!G2691)</f>
        <v>ITA-zan SPA-37</v>
      </c>
      <c r="J2691" t="str">
        <f t="shared" ref="J2691:J2754" si="85">MID(B2691,3,3)</f>
        <v>114</v>
      </c>
    </row>
    <row r="2692" spans="1:10" ht="12.75" customHeight="1" x14ac:dyDescent="0.3">
      <c r="A2692" s="2">
        <v>2697</v>
      </c>
      <c r="B2692" s="2" t="s">
        <v>1270</v>
      </c>
      <c r="C2692" s="2" t="s">
        <v>8</v>
      </c>
      <c r="D2692" s="2" t="s">
        <v>93</v>
      </c>
      <c r="E2692" s="2" t="s">
        <v>10</v>
      </c>
      <c r="F2692" s="2">
        <v>0</v>
      </c>
      <c r="G2692" s="3">
        <v>15</v>
      </c>
      <c r="H2692" s="14" t="str">
        <f t="shared" si="84"/>
        <v/>
      </c>
      <c r="I2692" t="str">
        <f>CONCATENATE(ESE!C2692,"-",ESE!D2692,"-",ESE!G2692)</f>
        <v>ITA-zan SPA-15</v>
      </c>
      <c r="J2692" t="str">
        <f t="shared" si="85"/>
        <v>114</v>
      </c>
    </row>
    <row r="2693" spans="1:10" ht="12.75" customHeight="1" x14ac:dyDescent="0.3">
      <c r="A2693" s="2">
        <v>2698</v>
      </c>
      <c r="B2693" s="2" t="s">
        <v>1270</v>
      </c>
      <c r="C2693" s="2" t="s">
        <v>8</v>
      </c>
      <c r="D2693" s="2" t="s">
        <v>93</v>
      </c>
      <c r="E2693" s="2" t="s">
        <v>1440</v>
      </c>
      <c r="F2693" s="2">
        <v>20</v>
      </c>
      <c r="G2693" s="3">
        <v>19</v>
      </c>
      <c r="H2693" s="14">
        <f t="shared" si="84"/>
        <v>380</v>
      </c>
      <c r="I2693" t="str">
        <f>CONCATENATE(ESE!C2693,"-",ESE!D2693,"-",ESE!G2693)</f>
        <v>ITA-zan SPA-19</v>
      </c>
      <c r="J2693" t="str">
        <f t="shared" si="85"/>
        <v>114</v>
      </c>
    </row>
    <row r="2694" spans="1:10" ht="12.75" customHeight="1" x14ac:dyDescent="0.3">
      <c r="A2694" s="2">
        <v>2699</v>
      </c>
      <c r="B2694" s="2" t="s">
        <v>1271</v>
      </c>
      <c r="C2694" s="2" t="s">
        <v>8</v>
      </c>
      <c r="D2694" s="2" t="s">
        <v>61</v>
      </c>
      <c r="E2694" s="2" t="s">
        <v>10</v>
      </c>
      <c r="F2694" s="2">
        <v>0</v>
      </c>
      <c r="G2694" s="3">
        <v>19</v>
      </c>
      <c r="H2694" s="14" t="str">
        <f t="shared" si="84"/>
        <v/>
      </c>
      <c r="I2694" t="str">
        <f>CONCATENATE(ESE!C2694,"-",ESE!D2694,"-",ESE!G2694)</f>
        <v>ITA-zan PAM-19</v>
      </c>
      <c r="J2694" t="str">
        <f t="shared" si="85"/>
        <v>995</v>
      </c>
    </row>
    <row r="2695" spans="1:10" ht="12.75" customHeight="1" x14ac:dyDescent="0.3">
      <c r="A2695" s="2">
        <v>2700</v>
      </c>
      <c r="B2695" s="2" t="s">
        <v>1271</v>
      </c>
      <c r="C2695" s="2" t="s">
        <v>8</v>
      </c>
      <c r="D2695" s="2" t="s">
        <v>61</v>
      </c>
      <c r="E2695" s="2" t="s">
        <v>1440</v>
      </c>
      <c r="F2695" s="2">
        <v>10</v>
      </c>
      <c r="G2695" s="3">
        <v>33</v>
      </c>
      <c r="H2695" s="14">
        <f t="shared" si="84"/>
        <v>330</v>
      </c>
      <c r="I2695" t="str">
        <f>CONCATENATE(ESE!C2695,"-",ESE!D2695,"-",ESE!G2695)</f>
        <v>ITA-zan PAM-33</v>
      </c>
      <c r="J2695" t="str">
        <f t="shared" si="85"/>
        <v>995</v>
      </c>
    </row>
    <row r="2696" spans="1:10" ht="12.75" customHeight="1" x14ac:dyDescent="0.3">
      <c r="A2696" s="2">
        <v>2701</v>
      </c>
      <c r="B2696" s="2" t="s">
        <v>1271</v>
      </c>
      <c r="C2696" s="2" t="s">
        <v>8</v>
      </c>
      <c r="D2696" s="2" t="s">
        <v>61</v>
      </c>
      <c r="E2696" s="2" t="s">
        <v>1440</v>
      </c>
      <c r="F2696" s="2">
        <v>30</v>
      </c>
      <c r="G2696" s="3">
        <v>11</v>
      </c>
      <c r="H2696" s="14">
        <f t="shared" si="84"/>
        <v>330</v>
      </c>
      <c r="I2696" t="str">
        <f>CONCATENATE(ESE!C2696,"-",ESE!D2696,"-",ESE!G2696)</f>
        <v>ITA-zan PAM-11</v>
      </c>
      <c r="J2696" t="str">
        <f t="shared" si="85"/>
        <v>995</v>
      </c>
    </row>
    <row r="2697" spans="1:10" ht="12.75" customHeight="1" x14ac:dyDescent="0.3">
      <c r="A2697" s="2">
        <v>2702</v>
      </c>
      <c r="B2697" s="2" t="s">
        <v>1272</v>
      </c>
      <c r="C2697" s="2" t="s">
        <v>13</v>
      </c>
      <c r="D2697" s="2" t="s">
        <v>15</v>
      </c>
      <c r="E2697" s="2" t="s">
        <v>1440</v>
      </c>
      <c r="F2697" s="2">
        <v>30</v>
      </c>
      <c r="G2697" s="3">
        <v>10</v>
      </c>
      <c r="H2697" s="14">
        <f t="shared" si="84"/>
        <v>300</v>
      </c>
      <c r="I2697" t="str">
        <f>CONCATENATE(ESE!C2697,"-",ESE!D2697,"-",ESE!G2697)</f>
        <v>EGY-EGYPTIAN SAE-10</v>
      </c>
      <c r="J2697" t="str">
        <f t="shared" si="85"/>
        <v>630</v>
      </c>
    </row>
    <row r="2698" spans="1:10" ht="12.75" customHeight="1" x14ac:dyDescent="0.3">
      <c r="A2698" s="2">
        <v>2703</v>
      </c>
      <c r="B2698" s="2" t="s">
        <v>1272</v>
      </c>
      <c r="C2698" s="2" t="s">
        <v>13</v>
      </c>
      <c r="D2698" s="2" t="s">
        <v>15</v>
      </c>
      <c r="E2698" s="2" t="s">
        <v>10</v>
      </c>
      <c r="F2698" s="2">
        <v>0</v>
      </c>
      <c r="G2698" s="3">
        <v>33</v>
      </c>
      <c r="H2698" s="14" t="str">
        <f t="shared" si="84"/>
        <v/>
      </c>
      <c r="I2698" t="str">
        <f>CONCATENATE(ESE!C2698,"-",ESE!D2698,"-",ESE!G2698)</f>
        <v>EGY-EGYPTIAN SAE-33</v>
      </c>
      <c r="J2698" t="str">
        <f t="shared" si="85"/>
        <v>630</v>
      </c>
    </row>
    <row r="2699" spans="1:10" ht="12.75" customHeight="1" x14ac:dyDescent="0.3">
      <c r="A2699" s="2">
        <v>2704</v>
      </c>
      <c r="B2699" s="2" t="s">
        <v>1273</v>
      </c>
      <c r="C2699" s="2" t="s">
        <v>79</v>
      </c>
      <c r="D2699" s="2" t="s">
        <v>80</v>
      </c>
      <c r="E2699" s="2" t="s">
        <v>1440</v>
      </c>
      <c r="F2699" s="2">
        <v>30</v>
      </c>
      <c r="G2699" s="3">
        <v>12</v>
      </c>
      <c r="H2699" s="14">
        <f t="shared" si="84"/>
        <v>360</v>
      </c>
      <c r="I2699" t="str">
        <f>CONCATENATE(ESE!C2699,"-",ESE!D2699,"-",ESE!G2699)</f>
        <v>GRC-zan ABEE-12</v>
      </c>
      <c r="J2699" t="str">
        <f t="shared" si="85"/>
        <v>169</v>
      </c>
    </row>
    <row r="2700" spans="1:10" ht="12.75" customHeight="1" x14ac:dyDescent="0.3">
      <c r="A2700" s="2">
        <v>2705</v>
      </c>
      <c r="B2700" s="2" t="s">
        <v>1273</v>
      </c>
      <c r="C2700" s="2" t="s">
        <v>79</v>
      </c>
      <c r="D2700" s="2" t="s">
        <v>80</v>
      </c>
      <c r="E2700" s="2" t="s">
        <v>1440</v>
      </c>
      <c r="F2700" s="2">
        <v>10</v>
      </c>
      <c r="G2700" s="3">
        <v>40</v>
      </c>
      <c r="H2700" s="14">
        <f t="shared" si="84"/>
        <v>400</v>
      </c>
      <c r="I2700" t="str">
        <f>CONCATENATE(ESE!C2700,"-",ESE!D2700,"-",ESE!G2700)</f>
        <v>GRC-zan ABEE-40</v>
      </c>
      <c r="J2700" t="str">
        <f t="shared" si="85"/>
        <v>169</v>
      </c>
    </row>
    <row r="2701" spans="1:10" ht="12.75" customHeight="1" x14ac:dyDescent="0.3">
      <c r="A2701" s="2">
        <v>2706</v>
      </c>
      <c r="B2701" s="2" t="s">
        <v>1273</v>
      </c>
      <c r="C2701" s="2" t="s">
        <v>79</v>
      </c>
      <c r="D2701" s="2" t="s">
        <v>80</v>
      </c>
      <c r="E2701" s="2" t="s">
        <v>10</v>
      </c>
      <c r="F2701" s="2">
        <v>0</v>
      </c>
      <c r="G2701" s="3">
        <v>29</v>
      </c>
      <c r="H2701" s="14" t="str">
        <f t="shared" si="84"/>
        <v/>
      </c>
      <c r="I2701" t="str">
        <f>CONCATENATE(ESE!C2701,"-",ESE!D2701,"-",ESE!G2701)</f>
        <v>GRC-zan ABEE-29</v>
      </c>
      <c r="J2701" t="str">
        <f t="shared" si="85"/>
        <v>169</v>
      </c>
    </row>
    <row r="2702" spans="1:10" ht="12.75" customHeight="1" x14ac:dyDescent="0.3">
      <c r="A2702" s="2">
        <v>2707</v>
      </c>
      <c r="B2702" s="2" t="s">
        <v>1274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14" t="str">
        <f t="shared" si="84"/>
        <v/>
      </c>
      <c r="I2702" t="str">
        <f>CONCATENATE(ESE!C2702,"-",ESE!D2702,"-",ESE!G2702)</f>
        <v>ITA-SG-37</v>
      </c>
      <c r="J2702" t="str">
        <f t="shared" si="85"/>
        <v>536</v>
      </c>
    </row>
    <row r="2703" spans="1:10" ht="12.75" customHeight="1" x14ac:dyDescent="0.3">
      <c r="A2703" s="2">
        <v>2708</v>
      </c>
      <c r="B2703" s="2" t="s">
        <v>1274</v>
      </c>
      <c r="C2703" s="2" t="s">
        <v>8</v>
      </c>
      <c r="D2703" s="2" t="s">
        <v>9</v>
      </c>
      <c r="E2703" s="2" t="s">
        <v>1440</v>
      </c>
      <c r="F2703" s="2">
        <v>30</v>
      </c>
      <c r="G2703" s="3">
        <v>29</v>
      </c>
      <c r="H2703" s="14">
        <f t="shared" si="84"/>
        <v>870</v>
      </c>
      <c r="I2703" t="str">
        <f>CONCATENATE(ESE!C2703,"-",ESE!D2703,"-",ESE!G2703)</f>
        <v>ITA-SG-29</v>
      </c>
      <c r="J2703" t="str">
        <f t="shared" si="85"/>
        <v>536</v>
      </c>
    </row>
    <row r="2704" spans="1:10" ht="12.75" customHeight="1" x14ac:dyDescent="0.3">
      <c r="A2704" s="2">
        <v>2709</v>
      </c>
      <c r="B2704" s="2" t="s">
        <v>1275</v>
      </c>
      <c r="C2704" s="2" t="s">
        <v>8</v>
      </c>
      <c r="D2704" s="2" t="s">
        <v>43</v>
      </c>
      <c r="E2704" s="2" t="s">
        <v>10</v>
      </c>
      <c r="F2704" s="2">
        <v>0</v>
      </c>
      <c r="G2704" s="3">
        <v>20</v>
      </c>
      <c r="H2704" s="14" t="str">
        <f t="shared" si="84"/>
        <v/>
      </c>
      <c r="I2704" t="str">
        <f>CONCATENATE(ESE!C2704,"-",ESE!D2704,"-",ESE!G2704)</f>
        <v>ITA-zan pin SPA-20</v>
      </c>
      <c r="J2704" t="str">
        <f t="shared" si="85"/>
        <v>228</v>
      </c>
    </row>
    <row r="2705" spans="1:10" ht="12.75" customHeight="1" x14ac:dyDescent="0.3">
      <c r="A2705" s="2">
        <v>2710</v>
      </c>
      <c r="B2705" s="2" t="s">
        <v>1276</v>
      </c>
      <c r="C2705" s="2" t="s">
        <v>8</v>
      </c>
      <c r="D2705" s="2" t="s">
        <v>9</v>
      </c>
      <c r="E2705" s="2" t="s">
        <v>1440</v>
      </c>
      <c r="F2705" s="2">
        <v>10</v>
      </c>
      <c r="G2705" s="3">
        <v>13</v>
      </c>
      <c r="H2705" s="14">
        <f t="shared" si="84"/>
        <v>130</v>
      </c>
      <c r="I2705" t="str">
        <f>CONCATENATE(ESE!C2705,"-",ESE!D2705,"-",ESE!G2705)</f>
        <v>ITA-SG-13</v>
      </c>
      <c r="J2705" t="str">
        <f t="shared" si="85"/>
        <v>224</v>
      </c>
    </row>
    <row r="2706" spans="1:10" ht="12.75" customHeight="1" x14ac:dyDescent="0.3">
      <c r="A2706" s="2">
        <v>2711</v>
      </c>
      <c r="B2706" s="2" t="s">
        <v>1276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14" t="str">
        <f t="shared" si="84"/>
        <v/>
      </c>
      <c r="I2706" t="str">
        <f>CONCATENATE(ESE!C2706,"-",ESE!D2706,"-",ESE!G2706)</f>
        <v>ITA-SG-32</v>
      </c>
      <c r="J2706" t="str">
        <f t="shared" si="85"/>
        <v>224</v>
      </c>
    </row>
    <row r="2707" spans="1:10" ht="12.75" customHeight="1" x14ac:dyDescent="0.3">
      <c r="A2707" s="2">
        <v>2712</v>
      </c>
      <c r="B2707" s="2" t="s">
        <v>1276</v>
      </c>
      <c r="C2707" s="2" t="s">
        <v>8</v>
      </c>
      <c r="D2707" s="2" t="s">
        <v>9</v>
      </c>
      <c r="E2707" s="2" t="s">
        <v>1440</v>
      </c>
      <c r="F2707" s="2">
        <v>30</v>
      </c>
      <c r="G2707" s="3">
        <v>27</v>
      </c>
      <c r="H2707" s="14">
        <f t="shared" si="84"/>
        <v>810</v>
      </c>
      <c r="I2707" t="str">
        <f>CONCATENATE(ESE!C2707,"-",ESE!D2707,"-",ESE!G2707)</f>
        <v>ITA-SG-27</v>
      </c>
      <c r="J2707" t="str">
        <f t="shared" si="85"/>
        <v>224</v>
      </c>
    </row>
    <row r="2708" spans="1:10" ht="12.75" customHeight="1" x14ac:dyDescent="0.3">
      <c r="A2708" s="2">
        <v>2713</v>
      </c>
      <c r="B2708" s="2" t="s">
        <v>1277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14" t="str">
        <f t="shared" si="84"/>
        <v/>
      </c>
      <c r="I2708" t="str">
        <f>CONCATENATE(ESE!C2708,"-",ESE!D2708,"-",ESE!G2708)</f>
        <v>ITA-SG-10</v>
      </c>
      <c r="J2708" t="str">
        <f t="shared" si="85"/>
        <v>816</v>
      </c>
    </row>
    <row r="2709" spans="1:10" ht="12.75" customHeight="1" x14ac:dyDescent="0.3">
      <c r="A2709" s="2">
        <v>2714</v>
      </c>
      <c r="B2709" s="2" t="s">
        <v>1277</v>
      </c>
      <c r="C2709" s="2" t="s">
        <v>8</v>
      </c>
      <c r="D2709" s="2" t="s">
        <v>9</v>
      </c>
      <c r="E2709" s="2" t="s">
        <v>1440</v>
      </c>
      <c r="F2709" s="2">
        <v>10</v>
      </c>
      <c r="G2709" s="3">
        <v>29</v>
      </c>
      <c r="H2709" s="14">
        <f t="shared" si="84"/>
        <v>290</v>
      </c>
      <c r="I2709" t="str">
        <f>CONCATENATE(ESE!C2709,"-",ESE!D2709,"-",ESE!G2709)</f>
        <v>ITA-SG-29</v>
      </c>
      <c r="J2709" t="str">
        <f t="shared" si="85"/>
        <v>816</v>
      </c>
    </row>
    <row r="2710" spans="1:10" ht="12.75" customHeight="1" x14ac:dyDescent="0.3">
      <c r="A2710" s="2">
        <v>2715</v>
      </c>
      <c r="B2710" s="2" t="s">
        <v>1278</v>
      </c>
      <c r="C2710" s="2" t="s">
        <v>8</v>
      </c>
      <c r="D2710" s="2" t="s">
        <v>43</v>
      </c>
      <c r="E2710" s="2" t="s">
        <v>1440</v>
      </c>
      <c r="F2710" s="2">
        <v>10</v>
      </c>
      <c r="G2710" s="3">
        <v>20</v>
      </c>
      <c r="H2710" s="14">
        <f t="shared" si="84"/>
        <v>200</v>
      </c>
      <c r="I2710" t="str">
        <f>CONCATENATE(ESE!C2710,"-",ESE!D2710,"-",ESE!G2710)</f>
        <v>ITA-zan pin SPA-20</v>
      </c>
      <c r="J2710" t="str">
        <f t="shared" si="85"/>
        <v>177</v>
      </c>
    </row>
    <row r="2711" spans="1:10" ht="12.75" customHeight="1" x14ac:dyDescent="0.3">
      <c r="A2711" s="2">
        <v>2716</v>
      </c>
      <c r="B2711" s="2" t="s">
        <v>1278</v>
      </c>
      <c r="C2711" s="2" t="s">
        <v>8</v>
      </c>
      <c r="D2711" s="2" t="s">
        <v>43</v>
      </c>
      <c r="E2711" s="2" t="s">
        <v>10</v>
      </c>
      <c r="F2711" s="2">
        <v>0</v>
      </c>
      <c r="G2711" s="3">
        <v>31</v>
      </c>
      <c r="H2711" s="14" t="str">
        <f t="shared" si="84"/>
        <v/>
      </c>
      <c r="I2711" t="str">
        <f>CONCATENATE(ESE!C2711,"-",ESE!D2711,"-",ESE!G2711)</f>
        <v>ITA-zan pin SPA-31</v>
      </c>
      <c r="J2711" t="str">
        <f t="shared" si="85"/>
        <v>177</v>
      </c>
    </row>
    <row r="2712" spans="1:10" ht="12.75" customHeight="1" x14ac:dyDescent="0.3">
      <c r="A2712" s="2">
        <v>2717</v>
      </c>
      <c r="B2712" s="2" t="s">
        <v>1279</v>
      </c>
      <c r="C2712" s="2" t="s">
        <v>8</v>
      </c>
      <c r="D2712" s="2" t="s">
        <v>50</v>
      </c>
      <c r="E2712" s="2" t="s">
        <v>1440</v>
      </c>
      <c r="F2712" s="2">
        <v>10</v>
      </c>
      <c r="G2712" s="3">
        <v>26</v>
      </c>
      <c r="H2712" s="14">
        <f t="shared" si="84"/>
        <v>260</v>
      </c>
      <c r="I2712" t="str">
        <f>CONCATENATE(ESE!C2712,"-",ESE!D2712,"-",ESE!G2712)</f>
        <v>ITA-zan S.R.L.-26</v>
      </c>
      <c r="J2712" t="str">
        <f t="shared" si="85"/>
        <v>064</v>
      </c>
    </row>
    <row r="2713" spans="1:10" ht="12.75" customHeight="1" x14ac:dyDescent="0.3">
      <c r="A2713" s="2">
        <v>2718</v>
      </c>
      <c r="B2713" s="2" t="s">
        <v>1279</v>
      </c>
      <c r="C2713" s="2" t="s">
        <v>8</v>
      </c>
      <c r="D2713" s="2" t="s">
        <v>50</v>
      </c>
      <c r="E2713" s="2" t="s">
        <v>1440</v>
      </c>
      <c r="F2713" s="2">
        <v>30</v>
      </c>
      <c r="G2713" s="3">
        <v>33</v>
      </c>
      <c r="H2713" s="14">
        <f t="shared" si="84"/>
        <v>990</v>
      </c>
      <c r="I2713" t="str">
        <f>CONCATENATE(ESE!C2713,"-",ESE!D2713,"-",ESE!G2713)</f>
        <v>ITA-zan S.R.L.-33</v>
      </c>
      <c r="J2713" t="str">
        <f t="shared" si="85"/>
        <v>064</v>
      </c>
    </row>
    <row r="2714" spans="1:10" ht="12.75" customHeight="1" x14ac:dyDescent="0.3">
      <c r="A2714" s="2">
        <v>2719</v>
      </c>
      <c r="B2714" s="2" t="s">
        <v>1280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14" t="str">
        <f t="shared" si="84"/>
        <v/>
      </c>
      <c r="I2714" t="str">
        <f>CONCATENATE(ESE!C2714,"-",ESE!D2714,"-",ESE!G2714)</f>
        <v>ITA-SG-13</v>
      </c>
      <c r="J2714" t="str">
        <f t="shared" si="85"/>
        <v>324</v>
      </c>
    </row>
    <row r="2715" spans="1:10" ht="12.75" customHeight="1" x14ac:dyDescent="0.3">
      <c r="A2715" s="2">
        <v>2720</v>
      </c>
      <c r="B2715" s="2" t="s">
        <v>1281</v>
      </c>
      <c r="C2715" s="2" t="s">
        <v>8</v>
      </c>
      <c r="D2715" s="2" t="s">
        <v>61</v>
      </c>
      <c r="E2715" s="2" t="s">
        <v>10</v>
      </c>
      <c r="F2715" s="2">
        <v>0</v>
      </c>
      <c r="G2715" s="3">
        <v>24</v>
      </c>
      <c r="H2715" s="14" t="str">
        <f t="shared" si="84"/>
        <v/>
      </c>
      <c r="I2715" t="str">
        <f>CONCATENATE(ESE!C2715,"-",ESE!D2715,"-",ESE!G2715)</f>
        <v>ITA-zan PAM-24</v>
      </c>
      <c r="J2715" t="str">
        <f t="shared" si="85"/>
        <v>604</v>
      </c>
    </row>
    <row r="2716" spans="1:10" ht="12.75" customHeight="1" x14ac:dyDescent="0.3">
      <c r="A2716" s="2">
        <v>2721</v>
      </c>
      <c r="B2716" s="2" t="s">
        <v>1281</v>
      </c>
      <c r="C2716" s="2" t="s">
        <v>8</v>
      </c>
      <c r="D2716" s="2" t="s">
        <v>61</v>
      </c>
      <c r="E2716" s="2" t="s">
        <v>1440</v>
      </c>
      <c r="F2716" s="2">
        <v>10</v>
      </c>
      <c r="G2716" s="3">
        <v>35</v>
      </c>
      <c r="H2716" s="14">
        <f t="shared" si="84"/>
        <v>350</v>
      </c>
      <c r="I2716" t="str">
        <f>CONCATENATE(ESE!C2716,"-",ESE!D2716,"-",ESE!G2716)</f>
        <v>ITA-zan PAM-35</v>
      </c>
      <c r="J2716" t="str">
        <f t="shared" si="85"/>
        <v>604</v>
      </c>
    </row>
    <row r="2717" spans="1:10" ht="12.75" customHeight="1" x14ac:dyDescent="0.3">
      <c r="A2717" s="2">
        <v>2722</v>
      </c>
      <c r="B2717" s="2" t="s">
        <v>1281</v>
      </c>
      <c r="C2717" s="2" t="s">
        <v>8</v>
      </c>
      <c r="D2717" s="2" t="s">
        <v>61</v>
      </c>
      <c r="E2717" s="2" t="s">
        <v>1440</v>
      </c>
      <c r="F2717" s="2">
        <v>30</v>
      </c>
      <c r="G2717" s="3">
        <v>19</v>
      </c>
      <c r="H2717" s="14">
        <f t="shared" si="84"/>
        <v>570</v>
      </c>
      <c r="I2717" t="str">
        <f>CONCATENATE(ESE!C2717,"-",ESE!D2717,"-",ESE!G2717)</f>
        <v>ITA-zan PAM-19</v>
      </c>
      <c r="J2717" t="str">
        <f t="shared" si="85"/>
        <v>604</v>
      </c>
    </row>
    <row r="2718" spans="1:10" ht="12.75" customHeight="1" x14ac:dyDescent="0.3">
      <c r="A2718" s="2">
        <v>2723</v>
      </c>
      <c r="B2718" s="2" t="s">
        <v>1282</v>
      </c>
      <c r="C2718" s="2" t="s">
        <v>8</v>
      </c>
      <c r="D2718" s="2" t="s">
        <v>43</v>
      </c>
      <c r="E2718" s="2" t="s">
        <v>10</v>
      </c>
      <c r="F2718" s="2">
        <v>0</v>
      </c>
      <c r="G2718" s="3">
        <v>26</v>
      </c>
      <c r="H2718" s="14" t="str">
        <f t="shared" si="84"/>
        <v/>
      </c>
      <c r="I2718" t="str">
        <f>CONCATENATE(ESE!C2718,"-",ESE!D2718,"-",ESE!G2718)</f>
        <v>ITA-zan pin SPA-26</v>
      </c>
      <c r="J2718" t="str">
        <f t="shared" si="85"/>
        <v>654</v>
      </c>
    </row>
    <row r="2719" spans="1:10" ht="12.75" customHeight="1" x14ac:dyDescent="0.3">
      <c r="A2719" s="2">
        <v>2724</v>
      </c>
      <c r="B2719" s="2" t="s">
        <v>1283</v>
      </c>
      <c r="C2719" s="2" t="s">
        <v>8</v>
      </c>
      <c r="D2719" s="2" t="s">
        <v>9</v>
      </c>
      <c r="E2719" s="2" t="s">
        <v>1440</v>
      </c>
      <c r="F2719" s="2">
        <v>10</v>
      </c>
      <c r="G2719" s="3">
        <v>36</v>
      </c>
      <c r="H2719" s="14">
        <f t="shared" si="84"/>
        <v>360</v>
      </c>
      <c r="I2719" t="str">
        <f>CONCATENATE(ESE!C2719,"-",ESE!D2719,"-",ESE!G2719)</f>
        <v>ITA-SG-36</v>
      </c>
      <c r="J2719" t="str">
        <f t="shared" si="85"/>
        <v>633</v>
      </c>
    </row>
    <row r="2720" spans="1:10" ht="12.75" customHeight="1" x14ac:dyDescent="0.3">
      <c r="A2720" s="2">
        <v>2725</v>
      </c>
      <c r="B2720" s="2" t="s">
        <v>1283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14" t="str">
        <f t="shared" si="84"/>
        <v/>
      </c>
      <c r="I2720" t="str">
        <f>CONCATENATE(ESE!C2720,"-",ESE!D2720,"-",ESE!G2720)</f>
        <v>ITA-SG-37</v>
      </c>
      <c r="J2720" t="str">
        <f t="shared" si="85"/>
        <v>633</v>
      </c>
    </row>
    <row r="2721" spans="1:10" ht="12.75" customHeight="1" x14ac:dyDescent="0.3">
      <c r="A2721" s="2">
        <v>2726</v>
      </c>
      <c r="B2721" s="2" t="s">
        <v>1284</v>
      </c>
      <c r="C2721" s="2" t="s">
        <v>8</v>
      </c>
      <c r="D2721" s="2" t="s">
        <v>9</v>
      </c>
      <c r="E2721" s="2" t="s">
        <v>1440</v>
      </c>
      <c r="F2721" s="2">
        <v>10</v>
      </c>
      <c r="G2721" s="3">
        <v>11</v>
      </c>
      <c r="H2721" s="14">
        <f t="shared" si="84"/>
        <v>110</v>
      </c>
      <c r="I2721" t="str">
        <f>CONCATENATE(ESE!C2721,"-",ESE!D2721,"-",ESE!G2721)</f>
        <v>ITA-SG-11</v>
      </c>
      <c r="J2721" t="str">
        <f t="shared" si="85"/>
        <v>341</v>
      </c>
    </row>
    <row r="2722" spans="1:10" ht="12.75" customHeight="1" x14ac:dyDescent="0.3">
      <c r="A2722" s="2">
        <v>2727</v>
      </c>
      <c r="B2722" s="2" t="s">
        <v>1284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14" t="str">
        <f t="shared" si="84"/>
        <v/>
      </c>
      <c r="I2722" t="str">
        <f>CONCATENATE(ESE!C2722,"-",ESE!D2722,"-",ESE!G2722)</f>
        <v>ITA-SG-39</v>
      </c>
      <c r="J2722" t="str">
        <f t="shared" si="85"/>
        <v>341</v>
      </c>
    </row>
    <row r="2723" spans="1:10" ht="12.75" customHeight="1" x14ac:dyDescent="0.3">
      <c r="A2723" s="2">
        <v>2728</v>
      </c>
      <c r="B2723" s="2" t="s">
        <v>1285</v>
      </c>
      <c r="C2723" s="2" t="s">
        <v>8</v>
      </c>
      <c r="D2723" s="2" t="s">
        <v>93</v>
      </c>
      <c r="E2723" s="2" t="s">
        <v>1440</v>
      </c>
      <c r="F2723" s="2">
        <v>30</v>
      </c>
      <c r="G2723" s="3">
        <v>14</v>
      </c>
      <c r="H2723" s="14">
        <f t="shared" si="84"/>
        <v>420</v>
      </c>
      <c r="I2723" t="str">
        <f>CONCATENATE(ESE!C2723,"-",ESE!D2723,"-",ESE!G2723)</f>
        <v>ITA-zan SPA-14</v>
      </c>
      <c r="J2723" t="str">
        <f t="shared" si="85"/>
        <v>456</v>
      </c>
    </row>
    <row r="2724" spans="1:10" ht="12.75" customHeight="1" x14ac:dyDescent="0.3">
      <c r="A2724" s="2">
        <v>2729</v>
      </c>
      <c r="B2724" s="2" t="s">
        <v>1286</v>
      </c>
      <c r="C2724" s="2" t="s">
        <v>8</v>
      </c>
      <c r="D2724" s="2" t="s">
        <v>50</v>
      </c>
      <c r="E2724" s="2" t="s">
        <v>10</v>
      </c>
      <c r="F2724" s="2">
        <v>0</v>
      </c>
      <c r="G2724" s="3">
        <v>37</v>
      </c>
      <c r="H2724" s="14" t="str">
        <f t="shared" si="84"/>
        <v/>
      </c>
      <c r="I2724" t="str">
        <f>CONCATENATE(ESE!C2724,"-",ESE!D2724,"-",ESE!G2724)</f>
        <v>ITA-zan S.R.L.-37</v>
      </c>
      <c r="J2724" t="str">
        <f t="shared" si="85"/>
        <v>672</v>
      </c>
    </row>
    <row r="2725" spans="1:10" ht="12.75" customHeight="1" x14ac:dyDescent="0.3">
      <c r="A2725" s="2">
        <v>2730</v>
      </c>
      <c r="B2725" s="2" t="s">
        <v>1286</v>
      </c>
      <c r="C2725" s="2" t="s">
        <v>8</v>
      </c>
      <c r="D2725" s="2" t="s">
        <v>50</v>
      </c>
      <c r="E2725" s="2" t="s">
        <v>1440</v>
      </c>
      <c r="F2725" s="2">
        <v>30</v>
      </c>
      <c r="G2725" s="3">
        <v>24</v>
      </c>
      <c r="H2725" s="14">
        <f t="shared" si="84"/>
        <v>720</v>
      </c>
      <c r="I2725" t="str">
        <f>CONCATENATE(ESE!C2725,"-",ESE!D2725,"-",ESE!G2725)</f>
        <v>ITA-zan S.R.L.-24</v>
      </c>
      <c r="J2725" t="str">
        <f t="shared" si="85"/>
        <v>672</v>
      </c>
    </row>
    <row r="2726" spans="1:10" ht="12.75" customHeight="1" x14ac:dyDescent="0.3">
      <c r="A2726" s="2">
        <v>2731</v>
      </c>
      <c r="B2726" s="2" t="s">
        <v>1287</v>
      </c>
      <c r="C2726" s="2" t="s">
        <v>8</v>
      </c>
      <c r="D2726" s="2" t="s">
        <v>9</v>
      </c>
      <c r="E2726" s="2" t="s">
        <v>1440</v>
      </c>
      <c r="F2726" s="2">
        <v>10</v>
      </c>
      <c r="G2726" s="3">
        <v>37</v>
      </c>
      <c r="H2726" s="14">
        <f t="shared" si="84"/>
        <v>370</v>
      </c>
      <c r="I2726" t="str">
        <f>CONCATENATE(ESE!C2726,"-",ESE!D2726,"-",ESE!G2726)</f>
        <v>ITA-SG-37</v>
      </c>
      <c r="J2726" t="str">
        <f t="shared" si="85"/>
        <v>969</v>
      </c>
    </row>
    <row r="2727" spans="1:10" ht="12.75" customHeight="1" x14ac:dyDescent="0.3">
      <c r="A2727" s="2">
        <v>2732</v>
      </c>
      <c r="B2727" s="2" t="s">
        <v>1287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14" t="str">
        <f t="shared" si="84"/>
        <v/>
      </c>
      <c r="I2727" t="str">
        <f>CONCATENATE(ESE!C2727,"-",ESE!D2727,"-",ESE!G2727)</f>
        <v>ITA-SG-26</v>
      </c>
      <c r="J2727" t="str">
        <f t="shared" si="85"/>
        <v>969</v>
      </c>
    </row>
    <row r="2728" spans="1:10" ht="12.75" customHeight="1" x14ac:dyDescent="0.3">
      <c r="A2728" s="2">
        <v>2733</v>
      </c>
      <c r="B2728" s="2" t="s">
        <v>1288</v>
      </c>
      <c r="C2728" s="2" t="s">
        <v>8</v>
      </c>
      <c r="D2728" s="2" t="s">
        <v>9</v>
      </c>
      <c r="E2728" s="2" t="s">
        <v>1440</v>
      </c>
      <c r="F2728" s="2">
        <v>30</v>
      </c>
      <c r="G2728" s="3">
        <v>37</v>
      </c>
      <c r="H2728" s="14">
        <f t="shared" si="84"/>
        <v>1110</v>
      </c>
      <c r="I2728" t="str">
        <f>CONCATENATE(ESE!C2728,"-",ESE!D2728,"-",ESE!G2728)</f>
        <v>ITA-SG-37</v>
      </c>
      <c r="J2728" t="str">
        <f t="shared" si="85"/>
        <v>958</v>
      </c>
    </row>
    <row r="2729" spans="1:10" ht="12.75" customHeight="1" x14ac:dyDescent="0.3">
      <c r="A2729" s="2">
        <v>2734</v>
      </c>
      <c r="B2729" s="2" t="s">
        <v>1288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14" t="str">
        <f t="shared" si="84"/>
        <v/>
      </c>
      <c r="I2729" t="str">
        <f>CONCATENATE(ESE!C2729,"-",ESE!D2729,"-",ESE!G2729)</f>
        <v>ITA-SG-30</v>
      </c>
      <c r="J2729" t="str">
        <f t="shared" si="85"/>
        <v>958</v>
      </c>
    </row>
    <row r="2730" spans="1:10" ht="12.75" customHeight="1" x14ac:dyDescent="0.3">
      <c r="A2730" s="2">
        <v>2735</v>
      </c>
      <c r="B2730" s="2" t="s">
        <v>1288</v>
      </c>
      <c r="C2730" s="2" t="s">
        <v>8</v>
      </c>
      <c r="D2730" s="2" t="s">
        <v>9</v>
      </c>
      <c r="E2730" s="2" t="s">
        <v>1440</v>
      </c>
      <c r="F2730" s="2">
        <v>10</v>
      </c>
      <c r="G2730" s="3">
        <v>11</v>
      </c>
      <c r="H2730" s="14">
        <f t="shared" si="84"/>
        <v>110</v>
      </c>
      <c r="I2730" t="str">
        <f>CONCATENATE(ESE!C2730,"-",ESE!D2730,"-",ESE!G2730)</f>
        <v>ITA-SG-11</v>
      </c>
      <c r="J2730" t="str">
        <f t="shared" si="85"/>
        <v>958</v>
      </c>
    </row>
    <row r="2731" spans="1:10" ht="12.75" customHeight="1" x14ac:dyDescent="0.3">
      <c r="A2731" s="2">
        <v>2736</v>
      </c>
      <c r="B2731" s="2" t="s">
        <v>1289</v>
      </c>
      <c r="C2731" s="2" t="s">
        <v>8</v>
      </c>
      <c r="D2731" s="2" t="s">
        <v>32</v>
      </c>
      <c r="E2731" s="2" t="s">
        <v>1440</v>
      </c>
      <c r="F2731" s="2">
        <v>30</v>
      </c>
      <c r="G2731" s="3">
        <v>22</v>
      </c>
      <c r="H2731" s="14">
        <f t="shared" si="84"/>
        <v>660</v>
      </c>
      <c r="I2731" t="str">
        <f>CONCATENATE(ESE!C2731,"-",ESE!D2731,"-",ESE!G2731)</f>
        <v>ITA-zan VETRI-22</v>
      </c>
      <c r="J2731" t="str">
        <f t="shared" si="85"/>
        <v>545</v>
      </c>
    </row>
    <row r="2732" spans="1:10" ht="12.75" customHeight="1" x14ac:dyDescent="0.3">
      <c r="A2732" s="2">
        <v>2737</v>
      </c>
      <c r="B2732" s="2" t="s">
        <v>1289</v>
      </c>
      <c r="C2732" s="2" t="s">
        <v>8</v>
      </c>
      <c r="D2732" s="2" t="s">
        <v>32</v>
      </c>
      <c r="E2732" s="2" t="s">
        <v>1440</v>
      </c>
      <c r="F2732" s="2">
        <v>20</v>
      </c>
      <c r="G2732" s="3">
        <v>21</v>
      </c>
      <c r="H2732" s="14">
        <f t="shared" si="84"/>
        <v>420</v>
      </c>
      <c r="I2732" t="str">
        <f>CONCATENATE(ESE!C2732,"-",ESE!D2732,"-",ESE!G2732)</f>
        <v>ITA-zan VETRI-21</v>
      </c>
      <c r="J2732" t="str">
        <f t="shared" si="85"/>
        <v>545</v>
      </c>
    </row>
    <row r="2733" spans="1:10" ht="12.75" customHeight="1" x14ac:dyDescent="0.3">
      <c r="A2733" s="2">
        <v>2738</v>
      </c>
      <c r="B2733" s="2" t="s">
        <v>1289</v>
      </c>
      <c r="C2733" s="2" t="s">
        <v>8</v>
      </c>
      <c r="D2733" s="2" t="s">
        <v>32</v>
      </c>
      <c r="E2733" s="2" t="s">
        <v>10</v>
      </c>
      <c r="F2733" s="2">
        <v>0</v>
      </c>
      <c r="G2733" s="3">
        <v>25</v>
      </c>
      <c r="H2733" s="14" t="str">
        <f t="shared" si="84"/>
        <v/>
      </c>
      <c r="I2733" t="str">
        <f>CONCATENATE(ESE!C2733,"-",ESE!D2733,"-",ESE!G2733)</f>
        <v>ITA-zan VETRI-25</v>
      </c>
      <c r="J2733" t="str">
        <f t="shared" si="85"/>
        <v>545</v>
      </c>
    </row>
    <row r="2734" spans="1:10" ht="12.75" customHeight="1" x14ac:dyDescent="0.3">
      <c r="A2734" s="2">
        <v>2739</v>
      </c>
      <c r="B2734" s="2" t="s">
        <v>1290</v>
      </c>
      <c r="C2734" s="2" t="s">
        <v>8</v>
      </c>
      <c r="D2734" s="2" t="s">
        <v>43</v>
      </c>
      <c r="E2734" s="2" t="s">
        <v>10</v>
      </c>
      <c r="F2734" s="2">
        <v>0</v>
      </c>
      <c r="G2734" s="3">
        <v>19</v>
      </c>
      <c r="H2734" s="14" t="str">
        <f t="shared" si="84"/>
        <v/>
      </c>
      <c r="I2734" t="str">
        <f>CONCATENATE(ESE!C2734,"-",ESE!D2734,"-",ESE!G2734)</f>
        <v>ITA-zan pin SPA-19</v>
      </c>
      <c r="J2734" t="str">
        <f t="shared" si="85"/>
        <v>304</v>
      </c>
    </row>
    <row r="2735" spans="1:10" ht="12.75" customHeight="1" x14ac:dyDescent="0.3">
      <c r="A2735" s="2">
        <v>2740</v>
      </c>
      <c r="B2735" s="2" t="s">
        <v>1291</v>
      </c>
      <c r="C2735" s="2" t="s">
        <v>8</v>
      </c>
      <c r="D2735" s="2" t="s">
        <v>43</v>
      </c>
      <c r="E2735" s="2" t="s">
        <v>10</v>
      </c>
      <c r="F2735" s="2">
        <v>0</v>
      </c>
      <c r="G2735" s="3">
        <v>40</v>
      </c>
      <c r="H2735" s="14" t="str">
        <f t="shared" si="84"/>
        <v/>
      </c>
      <c r="I2735" t="str">
        <f>CONCATENATE(ESE!C2735,"-",ESE!D2735,"-",ESE!G2735)</f>
        <v>ITA-zan pin SPA-40</v>
      </c>
      <c r="J2735" t="str">
        <f t="shared" si="85"/>
        <v>614</v>
      </c>
    </row>
    <row r="2736" spans="1:10" ht="12.75" customHeight="1" x14ac:dyDescent="0.3">
      <c r="A2736" s="2">
        <v>2741</v>
      </c>
      <c r="B2736" s="2" t="s">
        <v>1292</v>
      </c>
      <c r="C2736" s="2" t="s">
        <v>8</v>
      </c>
      <c r="D2736" s="2" t="s">
        <v>90</v>
      </c>
      <c r="E2736" s="2" t="s">
        <v>1440</v>
      </c>
      <c r="F2736" s="2">
        <v>10</v>
      </c>
      <c r="G2736" s="3">
        <v>22</v>
      </c>
      <c r="H2736" s="14">
        <f t="shared" si="84"/>
        <v>220</v>
      </c>
      <c r="I2736" t="str">
        <f>CONCATENATE(ESE!C2736,"-",ESE!D2736,"-",ESE!G2736)</f>
        <v>ITA-SG palla S.R.L.-22</v>
      </c>
      <c r="J2736" t="str">
        <f t="shared" si="85"/>
        <v>862</v>
      </c>
    </row>
    <row r="2737" spans="1:10" ht="12.75" customHeight="1" x14ac:dyDescent="0.3">
      <c r="A2737" s="2">
        <v>2742</v>
      </c>
      <c r="B2737" s="2" t="s">
        <v>1293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14" t="str">
        <f t="shared" si="84"/>
        <v/>
      </c>
      <c r="I2737" t="str">
        <f>CONCATENATE(ESE!C2737,"-",ESE!D2737,"-",ESE!G2737)</f>
        <v>ITA-SG-13</v>
      </c>
      <c r="J2737" t="str">
        <f t="shared" si="85"/>
        <v>371</v>
      </c>
    </row>
    <row r="2738" spans="1:10" ht="12.75" customHeight="1" x14ac:dyDescent="0.3">
      <c r="A2738" s="2">
        <v>2743</v>
      </c>
      <c r="B2738" s="2" t="s">
        <v>1293</v>
      </c>
      <c r="C2738" s="2" t="s">
        <v>8</v>
      </c>
      <c r="D2738" s="2" t="s">
        <v>9</v>
      </c>
      <c r="E2738" s="2" t="s">
        <v>1440</v>
      </c>
      <c r="F2738" s="2">
        <v>10</v>
      </c>
      <c r="G2738" s="3">
        <v>15</v>
      </c>
      <c r="H2738" s="14">
        <f t="shared" si="84"/>
        <v>150</v>
      </c>
      <c r="I2738" t="str">
        <f>CONCATENATE(ESE!C2738,"-",ESE!D2738,"-",ESE!G2738)</f>
        <v>ITA-SG-15</v>
      </c>
      <c r="J2738" t="str">
        <f t="shared" si="85"/>
        <v>371</v>
      </c>
    </row>
    <row r="2739" spans="1:10" ht="12.75" customHeight="1" x14ac:dyDescent="0.3">
      <c r="A2739" s="2">
        <v>2744</v>
      </c>
      <c r="B2739" s="2" t="s">
        <v>1293</v>
      </c>
      <c r="C2739" s="2" t="s">
        <v>8</v>
      </c>
      <c r="D2739" s="2" t="s">
        <v>9</v>
      </c>
      <c r="E2739" s="2" t="s">
        <v>1440</v>
      </c>
      <c r="F2739" s="2">
        <v>30</v>
      </c>
      <c r="G2739" s="3">
        <v>22</v>
      </c>
      <c r="H2739" s="14">
        <f t="shared" si="84"/>
        <v>660</v>
      </c>
      <c r="I2739" t="str">
        <f>CONCATENATE(ESE!C2739,"-",ESE!D2739,"-",ESE!G2739)</f>
        <v>ITA-SG-22</v>
      </c>
      <c r="J2739" t="str">
        <f t="shared" si="85"/>
        <v>371</v>
      </c>
    </row>
    <row r="2740" spans="1:10" ht="12.75" customHeight="1" x14ac:dyDescent="0.3">
      <c r="A2740" s="2">
        <v>2745</v>
      </c>
      <c r="B2740" s="2" t="s">
        <v>1294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14" t="str">
        <f t="shared" si="84"/>
        <v/>
      </c>
      <c r="I2740" t="str">
        <f>CONCATENATE(ESE!C2740,"-",ESE!D2740,"-",ESE!G2740)</f>
        <v>ITA-SG-32</v>
      </c>
      <c r="J2740" t="str">
        <f t="shared" si="85"/>
        <v>200</v>
      </c>
    </row>
    <row r="2741" spans="1:10" ht="12.75" customHeight="1" x14ac:dyDescent="0.3">
      <c r="A2741" s="2">
        <v>2746</v>
      </c>
      <c r="B2741" s="2" t="s">
        <v>1294</v>
      </c>
      <c r="C2741" s="2" t="s">
        <v>8</v>
      </c>
      <c r="D2741" s="2" t="s">
        <v>9</v>
      </c>
      <c r="E2741" s="2" t="s">
        <v>1440</v>
      </c>
      <c r="F2741" s="2">
        <v>30</v>
      </c>
      <c r="G2741" s="3">
        <v>40</v>
      </c>
      <c r="H2741" s="14">
        <f t="shared" si="84"/>
        <v>1200</v>
      </c>
      <c r="I2741" t="str">
        <f>CONCATENATE(ESE!C2741,"-",ESE!D2741,"-",ESE!G2741)</f>
        <v>ITA-SG-40</v>
      </c>
      <c r="J2741" t="str">
        <f t="shared" si="85"/>
        <v>200</v>
      </c>
    </row>
    <row r="2742" spans="1:10" ht="12.75" customHeight="1" x14ac:dyDescent="0.3">
      <c r="A2742" s="2">
        <v>2747</v>
      </c>
      <c r="B2742" s="2" t="s">
        <v>1294</v>
      </c>
      <c r="C2742" s="2" t="s">
        <v>8</v>
      </c>
      <c r="D2742" s="2" t="s">
        <v>9</v>
      </c>
      <c r="E2742" s="2" t="s">
        <v>1440</v>
      </c>
      <c r="F2742" s="2">
        <v>10</v>
      </c>
      <c r="G2742" s="3">
        <v>27</v>
      </c>
      <c r="H2742" s="14">
        <f t="shared" si="84"/>
        <v>270</v>
      </c>
      <c r="I2742" t="str">
        <f>CONCATENATE(ESE!C2742,"-",ESE!D2742,"-",ESE!G2742)</f>
        <v>ITA-SG-27</v>
      </c>
      <c r="J2742" t="str">
        <f t="shared" si="85"/>
        <v>200</v>
      </c>
    </row>
    <row r="2743" spans="1:10" ht="12.75" customHeight="1" x14ac:dyDescent="0.3">
      <c r="A2743" s="2">
        <v>2748</v>
      </c>
      <c r="B2743" s="2" t="s">
        <v>1295</v>
      </c>
      <c r="C2743" s="2" t="s">
        <v>8</v>
      </c>
      <c r="D2743" s="2" t="s">
        <v>32</v>
      </c>
      <c r="E2743" s="2" t="s">
        <v>10</v>
      </c>
      <c r="F2743" s="2">
        <v>0</v>
      </c>
      <c r="G2743" s="3">
        <v>34</v>
      </c>
      <c r="H2743" s="14" t="str">
        <f t="shared" si="84"/>
        <v/>
      </c>
      <c r="I2743" t="str">
        <f>CONCATENATE(ESE!C2743,"-",ESE!D2743,"-",ESE!G2743)</f>
        <v>ITA-zan VETRI-34</v>
      </c>
      <c r="J2743" t="str">
        <f t="shared" si="85"/>
        <v>817</v>
      </c>
    </row>
    <row r="2744" spans="1:10" ht="12.75" customHeight="1" x14ac:dyDescent="0.3">
      <c r="A2744" s="2">
        <v>2749</v>
      </c>
      <c r="B2744" s="2" t="s">
        <v>1296</v>
      </c>
      <c r="C2744" s="2" t="s">
        <v>8</v>
      </c>
      <c r="D2744" s="2" t="s">
        <v>43</v>
      </c>
      <c r="E2744" s="2" t="s">
        <v>1440</v>
      </c>
      <c r="F2744" s="2">
        <v>20</v>
      </c>
      <c r="G2744" s="3">
        <v>34</v>
      </c>
      <c r="H2744" s="14">
        <f t="shared" si="84"/>
        <v>680</v>
      </c>
      <c r="I2744" t="str">
        <f>CONCATENATE(ESE!C2744,"-",ESE!D2744,"-",ESE!G2744)</f>
        <v>ITA-zan pin SPA-34</v>
      </c>
      <c r="J2744" t="str">
        <f t="shared" si="85"/>
        <v>601</v>
      </c>
    </row>
    <row r="2745" spans="1:10" ht="12.75" customHeight="1" x14ac:dyDescent="0.3">
      <c r="A2745" s="2">
        <v>2750</v>
      </c>
      <c r="B2745" s="2" t="s">
        <v>1296</v>
      </c>
      <c r="C2745" s="2" t="s">
        <v>8</v>
      </c>
      <c r="D2745" s="2" t="s">
        <v>43</v>
      </c>
      <c r="E2745" s="2" t="s">
        <v>10</v>
      </c>
      <c r="F2745" s="2">
        <v>0</v>
      </c>
      <c r="G2745" s="3">
        <v>25</v>
      </c>
      <c r="H2745" s="14" t="str">
        <f t="shared" si="84"/>
        <v/>
      </c>
      <c r="I2745" t="str">
        <f>CONCATENATE(ESE!C2745,"-",ESE!D2745,"-",ESE!G2745)</f>
        <v>ITA-zan pin SPA-25</v>
      </c>
      <c r="J2745" t="str">
        <f t="shared" si="85"/>
        <v>601</v>
      </c>
    </row>
    <row r="2746" spans="1:10" ht="12.75" customHeight="1" x14ac:dyDescent="0.3">
      <c r="A2746" s="2">
        <v>2751</v>
      </c>
      <c r="B2746" s="2" t="s">
        <v>1296</v>
      </c>
      <c r="C2746" s="2" t="s">
        <v>8</v>
      </c>
      <c r="D2746" s="2" t="s">
        <v>43</v>
      </c>
      <c r="E2746" s="2" t="s">
        <v>1440</v>
      </c>
      <c r="F2746" s="2">
        <v>30</v>
      </c>
      <c r="G2746" s="3">
        <v>40</v>
      </c>
      <c r="H2746" s="14">
        <f t="shared" si="84"/>
        <v>1200</v>
      </c>
      <c r="I2746" t="str">
        <f>CONCATENATE(ESE!C2746,"-",ESE!D2746,"-",ESE!G2746)</f>
        <v>ITA-zan pin SPA-40</v>
      </c>
      <c r="J2746" t="str">
        <f t="shared" si="85"/>
        <v>601</v>
      </c>
    </row>
    <row r="2747" spans="1:10" ht="12.75" customHeight="1" x14ac:dyDescent="0.3">
      <c r="A2747" s="2">
        <v>2752</v>
      </c>
      <c r="B2747" s="2" t="s">
        <v>1296</v>
      </c>
      <c r="C2747" s="2" t="s">
        <v>8</v>
      </c>
      <c r="D2747" s="2" t="s">
        <v>43</v>
      </c>
      <c r="E2747" s="2" t="s">
        <v>1440</v>
      </c>
      <c r="F2747" s="2">
        <v>10</v>
      </c>
      <c r="G2747" s="3">
        <v>25</v>
      </c>
      <c r="H2747" s="14">
        <f t="shared" si="84"/>
        <v>250</v>
      </c>
      <c r="I2747" t="str">
        <f>CONCATENATE(ESE!C2747,"-",ESE!D2747,"-",ESE!G2747)</f>
        <v>ITA-zan pin SPA-25</v>
      </c>
      <c r="J2747" t="str">
        <f t="shared" si="85"/>
        <v>601</v>
      </c>
    </row>
    <row r="2748" spans="1:10" ht="12.75" customHeight="1" x14ac:dyDescent="0.3">
      <c r="A2748" s="2">
        <v>2753</v>
      </c>
      <c r="B2748" s="2" t="s">
        <v>1297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14" t="str">
        <f t="shared" si="84"/>
        <v/>
      </c>
      <c r="I2748" t="str">
        <f>CONCATENATE(ESE!C2748,"-",ESE!D2748,"-",ESE!G2748)</f>
        <v>ITA-SG-36</v>
      </c>
      <c r="J2748" t="str">
        <f t="shared" si="85"/>
        <v>784</v>
      </c>
    </row>
    <row r="2749" spans="1:10" ht="12.75" customHeight="1" x14ac:dyDescent="0.3">
      <c r="A2749" s="2">
        <v>2754</v>
      </c>
      <c r="B2749" s="2" t="s">
        <v>1297</v>
      </c>
      <c r="C2749" s="2" t="s">
        <v>8</v>
      </c>
      <c r="D2749" s="2" t="s">
        <v>9</v>
      </c>
      <c r="E2749" s="2" t="s">
        <v>1440</v>
      </c>
      <c r="F2749" s="2">
        <v>10</v>
      </c>
      <c r="G2749" s="3">
        <v>32</v>
      </c>
      <c r="H2749" s="14">
        <f t="shared" si="84"/>
        <v>320</v>
      </c>
      <c r="I2749" t="str">
        <f>CONCATENATE(ESE!C2749,"-",ESE!D2749,"-",ESE!G2749)</f>
        <v>ITA-SG-32</v>
      </c>
      <c r="J2749" t="str">
        <f t="shared" si="85"/>
        <v>784</v>
      </c>
    </row>
    <row r="2750" spans="1:10" ht="12.75" customHeight="1" x14ac:dyDescent="0.3">
      <c r="A2750" s="2">
        <v>2755</v>
      </c>
      <c r="B2750" s="2" t="s">
        <v>1298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14" t="str">
        <f t="shared" si="84"/>
        <v/>
      </c>
      <c r="I2750" t="str">
        <f>CONCATENATE(ESE!C2750,"-",ESE!D2750,"-",ESE!G2750)</f>
        <v>ITA-SG-23</v>
      </c>
      <c r="J2750" t="str">
        <f t="shared" si="85"/>
        <v>532</v>
      </c>
    </row>
    <row r="2751" spans="1:10" ht="12.75" customHeight="1" x14ac:dyDescent="0.3">
      <c r="A2751" s="2">
        <v>2756</v>
      </c>
      <c r="B2751" s="2" t="s">
        <v>1298</v>
      </c>
      <c r="C2751" s="2" t="s">
        <v>8</v>
      </c>
      <c r="D2751" s="2" t="s">
        <v>9</v>
      </c>
      <c r="E2751" s="2" t="s">
        <v>1440</v>
      </c>
      <c r="F2751" s="2">
        <v>10</v>
      </c>
      <c r="G2751" s="3">
        <v>23</v>
      </c>
      <c r="H2751" s="14">
        <f t="shared" si="84"/>
        <v>230</v>
      </c>
      <c r="I2751" t="str">
        <f>CONCATENATE(ESE!C2751,"-",ESE!D2751,"-",ESE!G2751)</f>
        <v>ITA-SG-23</v>
      </c>
      <c r="J2751" t="str">
        <f t="shared" si="85"/>
        <v>532</v>
      </c>
    </row>
    <row r="2752" spans="1:10" ht="12.75" customHeight="1" x14ac:dyDescent="0.3">
      <c r="A2752" s="2">
        <v>2757</v>
      </c>
      <c r="B2752" s="2" t="s">
        <v>1299</v>
      </c>
      <c r="C2752" s="2" t="s">
        <v>8</v>
      </c>
      <c r="D2752" s="2" t="s">
        <v>71</v>
      </c>
      <c r="E2752" s="2" t="s">
        <v>10</v>
      </c>
      <c r="F2752" s="2">
        <v>0</v>
      </c>
      <c r="G2752" s="3">
        <v>12</v>
      </c>
      <c r="H2752" s="14" t="str">
        <f t="shared" si="84"/>
        <v/>
      </c>
      <c r="I2752" t="str">
        <f>CONCATENATE(ESE!C2752,"-",ESE!D2752,"-",ESE!G2752)</f>
        <v>ITA-lollo SRL-12</v>
      </c>
      <c r="J2752" t="str">
        <f t="shared" si="85"/>
        <v>204</v>
      </c>
    </row>
    <row r="2753" spans="1:10" ht="12.75" customHeight="1" x14ac:dyDescent="0.3">
      <c r="A2753" s="2">
        <v>2758</v>
      </c>
      <c r="B2753" s="2" t="s">
        <v>1300</v>
      </c>
      <c r="C2753" s="2" t="s">
        <v>8</v>
      </c>
      <c r="D2753" s="2" t="s">
        <v>50</v>
      </c>
      <c r="E2753" s="2" t="s">
        <v>1440</v>
      </c>
      <c r="F2753" s="2">
        <v>30</v>
      </c>
      <c r="G2753" s="3">
        <v>20</v>
      </c>
      <c r="H2753" s="14">
        <f t="shared" si="84"/>
        <v>600</v>
      </c>
      <c r="I2753" t="str">
        <f>CONCATENATE(ESE!C2753,"-",ESE!D2753,"-",ESE!G2753)</f>
        <v>ITA-zan S.R.L.-20</v>
      </c>
      <c r="J2753" t="str">
        <f t="shared" si="85"/>
        <v>370</v>
      </c>
    </row>
    <row r="2754" spans="1:10" ht="12.75" customHeight="1" x14ac:dyDescent="0.3">
      <c r="A2754" s="2">
        <v>2759</v>
      </c>
      <c r="B2754" s="2" t="s">
        <v>1300</v>
      </c>
      <c r="C2754" s="2" t="s">
        <v>8</v>
      </c>
      <c r="D2754" s="2" t="s">
        <v>50</v>
      </c>
      <c r="E2754" s="2" t="s">
        <v>10</v>
      </c>
      <c r="F2754" s="2">
        <v>0</v>
      </c>
      <c r="G2754" s="3">
        <v>15</v>
      </c>
      <c r="H2754" s="14" t="str">
        <f t="shared" si="84"/>
        <v/>
      </c>
      <c r="I2754" t="str">
        <f>CONCATENATE(ESE!C2754,"-",ESE!D2754,"-",ESE!G2754)</f>
        <v>ITA-zan S.R.L.-15</v>
      </c>
      <c r="J2754" t="str">
        <f t="shared" si="85"/>
        <v>370</v>
      </c>
    </row>
    <row r="2755" spans="1:10" ht="12.75" customHeight="1" x14ac:dyDescent="0.3">
      <c r="A2755" s="2">
        <v>2760</v>
      </c>
      <c r="B2755" s="2" t="s">
        <v>1300</v>
      </c>
      <c r="C2755" s="2" t="s">
        <v>8</v>
      </c>
      <c r="D2755" s="2" t="s">
        <v>50</v>
      </c>
      <c r="E2755" s="2" t="s">
        <v>1440</v>
      </c>
      <c r="F2755" s="2">
        <v>10</v>
      </c>
      <c r="G2755" s="3">
        <v>20</v>
      </c>
      <c r="H2755" s="14">
        <f t="shared" ref="H2755:H2818" si="86">IF(F2755=0,"",F2755*G2755)</f>
        <v>200</v>
      </c>
      <c r="I2755" t="str">
        <f>CONCATENATE(ESE!C2755,"-",ESE!D2755,"-",ESE!G2755)</f>
        <v>ITA-zan S.R.L.-20</v>
      </c>
      <c r="J2755" t="str">
        <f t="shared" ref="J2755:J2818" si="87">MID(B2755,3,3)</f>
        <v>370</v>
      </c>
    </row>
    <row r="2756" spans="1:10" ht="12.75" customHeight="1" x14ac:dyDescent="0.3">
      <c r="A2756" s="2">
        <v>2761</v>
      </c>
      <c r="B2756" s="2" t="s">
        <v>1300</v>
      </c>
      <c r="C2756" s="2" t="s">
        <v>8</v>
      </c>
      <c r="D2756" s="2" t="s">
        <v>50</v>
      </c>
      <c r="E2756" s="2" t="s">
        <v>1440</v>
      </c>
      <c r="F2756" s="2">
        <v>20</v>
      </c>
      <c r="G2756" s="3">
        <v>10</v>
      </c>
      <c r="H2756" s="14">
        <f t="shared" si="86"/>
        <v>200</v>
      </c>
      <c r="I2756" t="str">
        <f>CONCATENATE(ESE!C2756,"-",ESE!D2756,"-",ESE!G2756)</f>
        <v>ITA-zan S.R.L.-10</v>
      </c>
      <c r="J2756" t="str">
        <f t="shared" si="87"/>
        <v>370</v>
      </c>
    </row>
    <row r="2757" spans="1:10" ht="12.75" customHeight="1" x14ac:dyDescent="0.3">
      <c r="A2757" s="2">
        <v>2762</v>
      </c>
      <c r="B2757" s="2" t="s">
        <v>1301</v>
      </c>
      <c r="C2757" s="2" t="s">
        <v>8</v>
      </c>
      <c r="D2757" s="2" t="s">
        <v>32</v>
      </c>
      <c r="E2757" s="2" t="s">
        <v>10</v>
      </c>
      <c r="F2757" s="2">
        <v>0</v>
      </c>
      <c r="G2757" s="3">
        <v>18</v>
      </c>
      <c r="H2757" s="14" t="str">
        <f t="shared" si="86"/>
        <v/>
      </c>
      <c r="I2757" t="str">
        <f>CONCATENATE(ESE!C2757,"-",ESE!D2757,"-",ESE!G2757)</f>
        <v>ITA-zan VETRI-18</v>
      </c>
      <c r="J2757" t="str">
        <f t="shared" si="87"/>
        <v>474</v>
      </c>
    </row>
    <row r="2758" spans="1:10" ht="12.75" customHeight="1" x14ac:dyDescent="0.3">
      <c r="A2758" s="2">
        <v>2763</v>
      </c>
      <c r="B2758" s="2" t="s">
        <v>1301</v>
      </c>
      <c r="C2758" s="2" t="s">
        <v>8</v>
      </c>
      <c r="D2758" s="2" t="s">
        <v>32</v>
      </c>
      <c r="E2758" s="2" t="s">
        <v>1440</v>
      </c>
      <c r="F2758" s="2">
        <v>10</v>
      </c>
      <c r="G2758" s="3">
        <v>20</v>
      </c>
      <c r="H2758" s="14">
        <f t="shared" si="86"/>
        <v>200</v>
      </c>
      <c r="I2758" t="str">
        <f>CONCATENATE(ESE!C2758,"-",ESE!D2758,"-",ESE!G2758)</f>
        <v>ITA-zan VETRI-20</v>
      </c>
      <c r="J2758" t="str">
        <f t="shared" si="87"/>
        <v>474</v>
      </c>
    </row>
    <row r="2759" spans="1:10" ht="12.75" customHeight="1" x14ac:dyDescent="0.3">
      <c r="A2759" s="2">
        <v>2764</v>
      </c>
      <c r="B2759" s="2" t="s">
        <v>1301</v>
      </c>
      <c r="C2759" s="2" t="s">
        <v>8</v>
      </c>
      <c r="D2759" s="2" t="s">
        <v>32</v>
      </c>
      <c r="E2759" s="2" t="s">
        <v>1440</v>
      </c>
      <c r="F2759" s="2">
        <v>30</v>
      </c>
      <c r="G2759" s="3">
        <v>26</v>
      </c>
      <c r="H2759" s="14">
        <f t="shared" si="86"/>
        <v>780</v>
      </c>
      <c r="I2759" t="str">
        <f>CONCATENATE(ESE!C2759,"-",ESE!D2759,"-",ESE!G2759)</f>
        <v>ITA-zan VETRI-26</v>
      </c>
      <c r="J2759" t="str">
        <f t="shared" si="87"/>
        <v>474</v>
      </c>
    </row>
    <row r="2760" spans="1:10" ht="12.75" customHeight="1" x14ac:dyDescent="0.3">
      <c r="A2760" s="2">
        <v>2765</v>
      </c>
      <c r="B2760" s="2" t="s">
        <v>1302</v>
      </c>
      <c r="C2760" s="2" t="s">
        <v>8</v>
      </c>
      <c r="D2760" s="2" t="s">
        <v>50</v>
      </c>
      <c r="E2760" s="2" t="s">
        <v>1440</v>
      </c>
      <c r="F2760" s="2">
        <v>10</v>
      </c>
      <c r="G2760" s="3">
        <v>33</v>
      </c>
      <c r="H2760" s="14">
        <f t="shared" si="86"/>
        <v>330</v>
      </c>
      <c r="I2760" t="str">
        <f>CONCATENATE(ESE!C2760,"-",ESE!D2760,"-",ESE!G2760)</f>
        <v>ITA-zan S.R.L.-33</v>
      </c>
      <c r="J2760" t="str">
        <f t="shared" si="87"/>
        <v>083</v>
      </c>
    </row>
    <row r="2761" spans="1:10" ht="12.75" customHeight="1" x14ac:dyDescent="0.3">
      <c r="A2761" s="2">
        <v>2766</v>
      </c>
      <c r="B2761" s="2" t="s">
        <v>1302</v>
      </c>
      <c r="C2761" s="2" t="s">
        <v>8</v>
      </c>
      <c r="D2761" s="2" t="s">
        <v>50</v>
      </c>
      <c r="E2761" s="2" t="s">
        <v>1440</v>
      </c>
      <c r="F2761" s="2">
        <v>30</v>
      </c>
      <c r="G2761" s="3">
        <v>13</v>
      </c>
      <c r="H2761" s="14">
        <f t="shared" si="86"/>
        <v>390</v>
      </c>
      <c r="I2761" t="str">
        <f>CONCATENATE(ESE!C2761,"-",ESE!D2761,"-",ESE!G2761)</f>
        <v>ITA-zan S.R.L.-13</v>
      </c>
      <c r="J2761" t="str">
        <f t="shared" si="87"/>
        <v>083</v>
      </c>
    </row>
    <row r="2762" spans="1:10" ht="12.75" customHeight="1" x14ac:dyDescent="0.3">
      <c r="A2762" s="2">
        <v>2767</v>
      </c>
      <c r="B2762" s="2" t="s">
        <v>1302</v>
      </c>
      <c r="C2762" s="2" t="s">
        <v>8</v>
      </c>
      <c r="D2762" s="2" t="s">
        <v>50</v>
      </c>
      <c r="E2762" s="2" t="s">
        <v>10</v>
      </c>
      <c r="F2762" s="2">
        <v>0</v>
      </c>
      <c r="G2762" s="3">
        <v>40</v>
      </c>
      <c r="H2762" s="14" t="str">
        <f t="shared" si="86"/>
        <v/>
      </c>
      <c r="I2762" t="str">
        <f>CONCATENATE(ESE!C2762,"-",ESE!D2762,"-",ESE!G2762)</f>
        <v>ITA-zan S.R.L.-40</v>
      </c>
      <c r="J2762" t="str">
        <f t="shared" si="87"/>
        <v>083</v>
      </c>
    </row>
    <row r="2763" spans="1:10" ht="12.75" customHeight="1" x14ac:dyDescent="0.3">
      <c r="A2763" s="2">
        <v>2768</v>
      </c>
      <c r="B2763" s="2" t="s">
        <v>1303</v>
      </c>
      <c r="C2763" s="2" t="s">
        <v>8</v>
      </c>
      <c r="D2763" s="2" t="s">
        <v>9</v>
      </c>
      <c r="E2763" s="2" t="s">
        <v>1440</v>
      </c>
      <c r="F2763" s="2">
        <v>30</v>
      </c>
      <c r="G2763" s="3">
        <v>22</v>
      </c>
      <c r="H2763" s="14">
        <f t="shared" si="86"/>
        <v>660</v>
      </c>
      <c r="I2763" t="str">
        <f>CONCATENATE(ESE!C2763,"-",ESE!D2763,"-",ESE!G2763)</f>
        <v>ITA-SG-22</v>
      </c>
      <c r="J2763" t="str">
        <f t="shared" si="87"/>
        <v>694</v>
      </c>
    </row>
    <row r="2764" spans="1:10" ht="12.75" customHeight="1" x14ac:dyDescent="0.3">
      <c r="A2764" s="2">
        <v>2769</v>
      </c>
      <c r="B2764" s="2" t="s">
        <v>1303</v>
      </c>
      <c r="C2764" s="2" t="s">
        <v>8</v>
      </c>
      <c r="D2764" s="2" t="s">
        <v>9</v>
      </c>
      <c r="E2764" s="2" t="s">
        <v>1440</v>
      </c>
      <c r="F2764" s="2">
        <v>10</v>
      </c>
      <c r="G2764" s="3">
        <v>40</v>
      </c>
      <c r="H2764" s="14">
        <f t="shared" si="86"/>
        <v>400</v>
      </c>
      <c r="I2764" t="str">
        <f>CONCATENATE(ESE!C2764,"-",ESE!D2764,"-",ESE!G2764)</f>
        <v>ITA-SG-40</v>
      </c>
      <c r="J2764" t="str">
        <f t="shared" si="87"/>
        <v>694</v>
      </c>
    </row>
    <row r="2765" spans="1:10" ht="12.75" customHeight="1" x14ac:dyDescent="0.3">
      <c r="A2765" s="2">
        <v>2770</v>
      </c>
      <c r="B2765" s="2" t="s">
        <v>1303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14" t="str">
        <f t="shared" si="86"/>
        <v/>
      </c>
      <c r="I2765" t="str">
        <f>CONCATENATE(ESE!C2765,"-",ESE!D2765,"-",ESE!G2765)</f>
        <v>ITA-SG-30</v>
      </c>
      <c r="J2765" t="str">
        <f t="shared" si="87"/>
        <v>694</v>
      </c>
    </row>
    <row r="2766" spans="1:10" ht="12.75" customHeight="1" x14ac:dyDescent="0.3">
      <c r="A2766" s="2">
        <v>2771</v>
      </c>
      <c r="B2766" s="2" t="s">
        <v>1304</v>
      </c>
      <c r="C2766" s="2" t="s">
        <v>8</v>
      </c>
      <c r="D2766" s="2" t="s">
        <v>43</v>
      </c>
      <c r="E2766" s="2" t="s">
        <v>10</v>
      </c>
      <c r="F2766" s="2">
        <v>0</v>
      </c>
      <c r="G2766" s="3">
        <v>39</v>
      </c>
      <c r="H2766" s="14" t="str">
        <f t="shared" si="86"/>
        <v/>
      </c>
      <c r="I2766" t="str">
        <f>CONCATENATE(ESE!C2766,"-",ESE!D2766,"-",ESE!G2766)</f>
        <v>ITA-zan pin SPA-39</v>
      </c>
      <c r="J2766" t="str">
        <f t="shared" si="87"/>
        <v>374</v>
      </c>
    </row>
    <row r="2767" spans="1:10" ht="12.75" customHeight="1" x14ac:dyDescent="0.3">
      <c r="A2767" s="2">
        <v>2772</v>
      </c>
      <c r="B2767" s="2" t="s">
        <v>1305</v>
      </c>
      <c r="C2767" s="2" t="s">
        <v>8</v>
      </c>
      <c r="D2767" s="2" t="s">
        <v>32</v>
      </c>
      <c r="E2767" s="2" t="s">
        <v>1440</v>
      </c>
      <c r="F2767" s="2">
        <v>30</v>
      </c>
      <c r="G2767" s="3">
        <v>22</v>
      </c>
      <c r="H2767" s="14">
        <f t="shared" si="86"/>
        <v>660</v>
      </c>
      <c r="I2767" t="str">
        <f>CONCATENATE(ESE!C2767,"-",ESE!D2767,"-",ESE!G2767)</f>
        <v>ITA-zan VETRI-22</v>
      </c>
      <c r="J2767" t="str">
        <f t="shared" si="87"/>
        <v>414</v>
      </c>
    </row>
    <row r="2768" spans="1:10" ht="12.75" customHeight="1" x14ac:dyDescent="0.3">
      <c r="A2768" s="2">
        <v>2773</v>
      </c>
      <c r="B2768" s="2" t="s">
        <v>1305</v>
      </c>
      <c r="C2768" s="2" t="s">
        <v>8</v>
      </c>
      <c r="D2768" s="2" t="s">
        <v>32</v>
      </c>
      <c r="E2768" s="2" t="s">
        <v>10</v>
      </c>
      <c r="F2768" s="2">
        <v>0</v>
      </c>
      <c r="G2768" s="3">
        <v>27</v>
      </c>
      <c r="H2768" s="14" t="str">
        <f t="shared" si="86"/>
        <v/>
      </c>
      <c r="I2768" t="str">
        <f>CONCATENATE(ESE!C2768,"-",ESE!D2768,"-",ESE!G2768)</f>
        <v>ITA-zan VETRI-27</v>
      </c>
      <c r="J2768" t="str">
        <f t="shared" si="87"/>
        <v>414</v>
      </c>
    </row>
    <row r="2769" spans="1:10" ht="12.75" customHeight="1" x14ac:dyDescent="0.3">
      <c r="A2769" s="2">
        <v>2774</v>
      </c>
      <c r="B2769" s="2" t="s">
        <v>1305</v>
      </c>
      <c r="C2769" s="2" t="s">
        <v>8</v>
      </c>
      <c r="D2769" s="2" t="s">
        <v>32</v>
      </c>
      <c r="E2769" s="2" t="s">
        <v>1440</v>
      </c>
      <c r="F2769" s="2">
        <v>10</v>
      </c>
      <c r="G2769" s="3">
        <v>35</v>
      </c>
      <c r="H2769" s="14">
        <f t="shared" si="86"/>
        <v>350</v>
      </c>
      <c r="I2769" t="str">
        <f>CONCATENATE(ESE!C2769,"-",ESE!D2769,"-",ESE!G2769)</f>
        <v>ITA-zan VETRI-35</v>
      </c>
      <c r="J2769" t="str">
        <f t="shared" si="87"/>
        <v>414</v>
      </c>
    </row>
    <row r="2770" spans="1:10" ht="12.75" customHeight="1" x14ac:dyDescent="0.3">
      <c r="A2770" s="2">
        <v>2775</v>
      </c>
      <c r="B2770" s="2" t="s">
        <v>1306</v>
      </c>
      <c r="C2770" s="2" t="s">
        <v>8</v>
      </c>
      <c r="D2770" s="2" t="s">
        <v>32</v>
      </c>
      <c r="E2770" s="2" t="s">
        <v>1440</v>
      </c>
      <c r="F2770" s="2">
        <v>30</v>
      </c>
      <c r="G2770" s="3">
        <v>13</v>
      </c>
      <c r="H2770" s="14">
        <f t="shared" si="86"/>
        <v>390</v>
      </c>
      <c r="I2770" t="str">
        <f>CONCATENATE(ESE!C2770,"-",ESE!D2770,"-",ESE!G2770)</f>
        <v>ITA-zan VETRI-13</v>
      </c>
      <c r="J2770" t="str">
        <f t="shared" si="87"/>
        <v>973</v>
      </c>
    </row>
    <row r="2771" spans="1:10" ht="12.75" customHeight="1" x14ac:dyDescent="0.3">
      <c r="A2771" s="2">
        <v>2776</v>
      </c>
      <c r="B2771" s="2" t="s">
        <v>1306</v>
      </c>
      <c r="C2771" s="2" t="s">
        <v>8</v>
      </c>
      <c r="D2771" s="2" t="s">
        <v>32</v>
      </c>
      <c r="E2771" s="2" t="s">
        <v>10</v>
      </c>
      <c r="F2771" s="2">
        <v>0</v>
      </c>
      <c r="G2771" s="3">
        <v>35</v>
      </c>
      <c r="H2771" s="14" t="str">
        <f t="shared" si="86"/>
        <v/>
      </c>
      <c r="I2771" t="str">
        <f>CONCATENATE(ESE!C2771,"-",ESE!D2771,"-",ESE!G2771)</f>
        <v>ITA-zan VETRI-35</v>
      </c>
      <c r="J2771" t="str">
        <f t="shared" si="87"/>
        <v>973</v>
      </c>
    </row>
    <row r="2772" spans="1:10" ht="12.75" customHeight="1" x14ac:dyDescent="0.3">
      <c r="A2772" s="2">
        <v>2777</v>
      </c>
      <c r="B2772" s="2" t="s">
        <v>1306</v>
      </c>
      <c r="C2772" s="2" t="s">
        <v>8</v>
      </c>
      <c r="D2772" s="2" t="s">
        <v>32</v>
      </c>
      <c r="E2772" s="2" t="s">
        <v>1440</v>
      </c>
      <c r="F2772" s="2">
        <v>10</v>
      </c>
      <c r="G2772" s="3">
        <v>31</v>
      </c>
      <c r="H2772" s="14">
        <f t="shared" si="86"/>
        <v>310</v>
      </c>
      <c r="I2772" t="str">
        <f>CONCATENATE(ESE!C2772,"-",ESE!D2772,"-",ESE!G2772)</f>
        <v>ITA-zan VETRI-31</v>
      </c>
      <c r="J2772" t="str">
        <f t="shared" si="87"/>
        <v>973</v>
      </c>
    </row>
    <row r="2773" spans="1:10" ht="12.75" customHeight="1" x14ac:dyDescent="0.3">
      <c r="A2773" s="2">
        <v>2778</v>
      </c>
      <c r="B2773" s="2" t="s">
        <v>1307</v>
      </c>
      <c r="C2773" s="2" t="s">
        <v>8</v>
      </c>
      <c r="D2773" s="2" t="s">
        <v>101</v>
      </c>
      <c r="E2773" s="2" t="s">
        <v>1440</v>
      </c>
      <c r="F2773" s="2">
        <v>10</v>
      </c>
      <c r="G2773" s="3">
        <v>15</v>
      </c>
      <c r="H2773" s="14">
        <f t="shared" si="86"/>
        <v>150</v>
      </c>
      <c r="I2773" t="str">
        <f>CONCATENATE(ESE!C2773,"-",ESE!D2773,"-",ESE!G2773)</f>
        <v>ITA-SG DISTRIBUZIONE SRL-15</v>
      </c>
      <c r="J2773" t="str">
        <f t="shared" si="87"/>
        <v>715</v>
      </c>
    </row>
    <row r="2774" spans="1:10" ht="12.75" customHeight="1" x14ac:dyDescent="0.3">
      <c r="A2774" s="2">
        <v>2779</v>
      </c>
      <c r="B2774" s="2" t="s">
        <v>1308</v>
      </c>
      <c r="C2774" s="2" t="s">
        <v>8</v>
      </c>
      <c r="D2774" s="2" t="s">
        <v>32</v>
      </c>
      <c r="E2774" s="2" t="s">
        <v>10</v>
      </c>
      <c r="F2774" s="2">
        <v>0</v>
      </c>
      <c r="G2774" s="3">
        <v>10</v>
      </c>
      <c r="H2774" s="14" t="str">
        <f t="shared" si="86"/>
        <v/>
      </c>
      <c r="I2774" t="str">
        <f>CONCATENATE(ESE!C2774,"-",ESE!D2774,"-",ESE!G2774)</f>
        <v>ITA-zan VETRI-10</v>
      </c>
      <c r="J2774" t="str">
        <f t="shared" si="87"/>
        <v>321</v>
      </c>
    </row>
    <row r="2775" spans="1:10" ht="12.75" customHeight="1" x14ac:dyDescent="0.3">
      <c r="A2775" s="2">
        <v>2780</v>
      </c>
      <c r="B2775" s="2" t="s">
        <v>1309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14" t="str">
        <f t="shared" si="86"/>
        <v/>
      </c>
      <c r="I2775" t="str">
        <f>CONCATENATE(ESE!C2775,"-",ESE!D2775,"-",ESE!G2775)</f>
        <v>ITA-SG-30</v>
      </c>
      <c r="J2775" t="str">
        <f t="shared" si="87"/>
        <v>829</v>
      </c>
    </row>
    <row r="2776" spans="1:10" ht="12.75" customHeight="1" x14ac:dyDescent="0.3">
      <c r="A2776" s="2">
        <v>2781</v>
      </c>
      <c r="B2776" s="2" t="s">
        <v>1310</v>
      </c>
      <c r="C2776" s="2" t="s">
        <v>13</v>
      </c>
      <c r="D2776" s="2" t="s">
        <v>19</v>
      </c>
      <c r="E2776" s="2" t="s">
        <v>10</v>
      </c>
      <c r="F2776" s="2">
        <v>0</v>
      </c>
      <c r="G2776" s="3">
        <v>33</v>
      </c>
      <c r="H2776" s="14" t="str">
        <f t="shared" si="86"/>
        <v/>
      </c>
      <c r="I2776" t="str">
        <f>CONCATENATE(ESE!C2776,"-",ESE!D2776,"-",ESE!G2776)</f>
        <v>EGY-zan pin assuf S.A.E.-33</v>
      </c>
      <c r="J2776" t="str">
        <f t="shared" si="87"/>
        <v>785</v>
      </c>
    </row>
    <row r="2777" spans="1:10" ht="12.75" customHeight="1" x14ac:dyDescent="0.3">
      <c r="A2777" s="2">
        <v>2782</v>
      </c>
      <c r="B2777" s="2" t="s">
        <v>1310</v>
      </c>
      <c r="C2777" s="2" t="s">
        <v>13</v>
      </c>
      <c r="D2777" s="2" t="s">
        <v>19</v>
      </c>
      <c r="E2777" s="2" t="s">
        <v>1440</v>
      </c>
      <c r="F2777" s="2">
        <v>30</v>
      </c>
      <c r="G2777" s="3">
        <v>20</v>
      </c>
      <c r="H2777" s="14">
        <f t="shared" si="86"/>
        <v>600</v>
      </c>
      <c r="I2777" t="str">
        <f>CONCATENATE(ESE!C2777,"-",ESE!D2777,"-",ESE!G2777)</f>
        <v>EGY-zan pin assuf S.A.E.-20</v>
      </c>
      <c r="J2777" t="str">
        <f t="shared" si="87"/>
        <v>785</v>
      </c>
    </row>
    <row r="2778" spans="1:10" ht="12.75" customHeight="1" x14ac:dyDescent="0.3">
      <c r="A2778" s="2">
        <v>2783</v>
      </c>
      <c r="B2778" s="2" t="s">
        <v>1310</v>
      </c>
      <c r="C2778" s="2" t="s">
        <v>13</v>
      </c>
      <c r="D2778" s="2" t="s">
        <v>19</v>
      </c>
      <c r="E2778" s="2" t="s">
        <v>1440</v>
      </c>
      <c r="F2778" s="2">
        <v>10</v>
      </c>
      <c r="G2778" s="3">
        <v>38</v>
      </c>
      <c r="H2778" s="14">
        <f t="shared" si="86"/>
        <v>380</v>
      </c>
      <c r="I2778" t="str">
        <f>CONCATENATE(ESE!C2778,"-",ESE!D2778,"-",ESE!G2778)</f>
        <v>EGY-zan pin assuf S.A.E.-38</v>
      </c>
      <c r="J2778" t="str">
        <f t="shared" si="87"/>
        <v>785</v>
      </c>
    </row>
    <row r="2779" spans="1:10" ht="12.75" customHeight="1" x14ac:dyDescent="0.3">
      <c r="A2779" s="2">
        <v>2784</v>
      </c>
      <c r="B2779" s="2" t="s">
        <v>1311</v>
      </c>
      <c r="C2779" s="2" t="s">
        <v>8</v>
      </c>
      <c r="D2779" s="2" t="s">
        <v>43</v>
      </c>
      <c r="E2779" s="2" t="s">
        <v>10</v>
      </c>
      <c r="F2779" s="2">
        <v>0</v>
      </c>
      <c r="G2779" s="3">
        <v>19</v>
      </c>
      <c r="H2779" s="14" t="str">
        <f t="shared" si="86"/>
        <v/>
      </c>
      <c r="I2779" t="str">
        <f>CONCATENATE(ESE!C2779,"-",ESE!D2779,"-",ESE!G2779)</f>
        <v>ITA-zan pin SPA-19</v>
      </c>
      <c r="J2779" t="str">
        <f t="shared" si="87"/>
        <v>228</v>
      </c>
    </row>
    <row r="2780" spans="1:10" ht="12.75" customHeight="1" x14ac:dyDescent="0.3">
      <c r="A2780" s="2">
        <v>2785</v>
      </c>
      <c r="B2780" s="2" t="s">
        <v>1312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14" t="str">
        <f t="shared" si="86"/>
        <v/>
      </c>
      <c r="I2780" t="str">
        <f>CONCATENATE(ESE!C2780,"-",ESE!D2780,"-",ESE!G2780)</f>
        <v>ITA-SG-21</v>
      </c>
      <c r="J2780" t="str">
        <f t="shared" si="87"/>
        <v>503</v>
      </c>
    </row>
    <row r="2781" spans="1:10" ht="12.75" customHeight="1" x14ac:dyDescent="0.3">
      <c r="A2781" s="2">
        <v>2786</v>
      </c>
      <c r="B2781" s="2" t="s">
        <v>1312</v>
      </c>
      <c r="C2781" s="2" t="s">
        <v>8</v>
      </c>
      <c r="D2781" s="2" t="s">
        <v>9</v>
      </c>
      <c r="E2781" s="2" t="s">
        <v>1440</v>
      </c>
      <c r="F2781" s="2">
        <v>10</v>
      </c>
      <c r="G2781" s="3">
        <v>25</v>
      </c>
      <c r="H2781" s="14">
        <f t="shared" si="86"/>
        <v>250</v>
      </c>
      <c r="I2781" t="str">
        <f>CONCATENATE(ESE!C2781,"-",ESE!D2781,"-",ESE!G2781)</f>
        <v>ITA-SG-25</v>
      </c>
      <c r="J2781" t="str">
        <f t="shared" si="87"/>
        <v>503</v>
      </c>
    </row>
    <row r="2782" spans="1:10" ht="12.75" customHeight="1" x14ac:dyDescent="0.3">
      <c r="A2782" s="2">
        <v>2787</v>
      </c>
      <c r="B2782" s="2" t="s">
        <v>1312</v>
      </c>
      <c r="C2782" s="2" t="s">
        <v>8</v>
      </c>
      <c r="D2782" s="2" t="s">
        <v>9</v>
      </c>
      <c r="E2782" s="2" t="s">
        <v>1440</v>
      </c>
      <c r="F2782" s="2">
        <v>30</v>
      </c>
      <c r="G2782" s="3">
        <v>38</v>
      </c>
      <c r="H2782" s="14">
        <f t="shared" si="86"/>
        <v>1140</v>
      </c>
      <c r="I2782" t="str">
        <f>CONCATENATE(ESE!C2782,"-",ESE!D2782,"-",ESE!G2782)</f>
        <v>ITA-SG-38</v>
      </c>
      <c r="J2782" t="str">
        <f t="shared" si="87"/>
        <v>503</v>
      </c>
    </row>
    <row r="2783" spans="1:10" ht="12.75" customHeight="1" x14ac:dyDescent="0.3">
      <c r="A2783" s="2">
        <v>2788</v>
      </c>
      <c r="B2783" s="2" t="s">
        <v>1313</v>
      </c>
      <c r="C2783" s="2" t="s">
        <v>8</v>
      </c>
      <c r="D2783" s="2" t="s">
        <v>43</v>
      </c>
      <c r="E2783" s="2" t="s">
        <v>10</v>
      </c>
      <c r="F2783" s="2">
        <v>0</v>
      </c>
      <c r="G2783" s="3">
        <v>13</v>
      </c>
      <c r="H2783" s="14" t="str">
        <f t="shared" si="86"/>
        <v/>
      </c>
      <c r="I2783" t="str">
        <f>CONCATENATE(ESE!C2783,"-",ESE!D2783,"-",ESE!G2783)</f>
        <v>ITA-zan pin SPA-13</v>
      </c>
      <c r="J2783" t="str">
        <f t="shared" si="87"/>
        <v>311</v>
      </c>
    </row>
    <row r="2784" spans="1:10" ht="12.75" customHeight="1" x14ac:dyDescent="0.3">
      <c r="A2784" s="2">
        <v>2789</v>
      </c>
      <c r="B2784" s="2" t="s">
        <v>1314</v>
      </c>
      <c r="C2784" s="2" t="s">
        <v>8</v>
      </c>
      <c r="D2784" s="2" t="s">
        <v>61</v>
      </c>
      <c r="E2784" s="2" t="s">
        <v>1440</v>
      </c>
      <c r="F2784" s="2">
        <v>10</v>
      </c>
      <c r="G2784" s="3">
        <v>12</v>
      </c>
      <c r="H2784" s="14">
        <f t="shared" si="86"/>
        <v>120</v>
      </c>
      <c r="I2784" t="str">
        <f>CONCATENATE(ESE!C2784,"-",ESE!D2784,"-",ESE!G2784)</f>
        <v>ITA-zan PAM-12</v>
      </c>
      <c r="J2784" t="str">
        <f t="shared" si="87"/>
        <v>506</v>
      </c>
    </row>
    <row r="2785" spans="1:10" ht="12.75" customHeight="1" x14ac:dyDescent="0.3">
      <c r="A2785" s="2">
        <v>2790</v>
      </c>
      <c r="B2785" s="2" t="s">
        <v>1314</v>
      </c>
      <c r="C2785" s="2" t="s">
        <v>8</v>
      </c>
      <c r="D2785" s="2" t="s">
        <v>61</v>
      </c>
      <c r="E2785" s="2" t="s">
        <v>10</v>
      </c>
      <c r="F2785" s="2">
        <v>0</v>
      </c>
      <c r="G2785" s="3">
        <v>12</v>
      </c>
      <c r="H2785" s="14" t="str">
        <f t="shared" si="86"/>
        <v/>
      </c>
      <c r="I2785" t="str">
        <f>CONCATENATE(ESE!C2785,"-",ESE!D2785,"-",ESE!G2785)</f>
        <v>ITA-zan PAM-12</v>
      </c>
      <c r="J2785" t="str">
        <f t="shared" si="87"/>
        <v>506</v>
      </c>
    </row>
    <row r="2786" spans="1:10" ht="12.75" customHeight="1" x14ac:dyDescent="0.3">
      <c r="A2786" s="2">
        <v>2791</v>
      </c>
      <c r="B2786" s="2" t="s">
        <v>1314</v>
      </c>
      <c r="C2786" s="2" t="s">
        <v>8</v>
      </c>
      <c r="D2786" s="2" t="s">
        <v>61</v>
      </c>
      <c r="E2786" s="2" t="s">
        <v>1440</v>
      </c>
      <c r="F2786" s="2">
        <v>30</v>
      </c>
      <c r="G2786" s="3">
        <v>40</v>
      </c>
      <c r="H2786" s="14">
        <f t="shared" si="86"/>
        <v>1200</v>
      </c>
      <c r="I2786" t="str">
        <f>CONCATENATE(ESE!C2786,"-",ESE!D2786,"-",ESE!G2786)</f>
        <v>ITA-zan PAM-40</v>
      </c>
      <c r="J2786" t="str">
        <f t="shared" si="87"/>
        <v>506</v>
      </c>
    </row>
    <row r="2787" spans="1:10" ht="12.75" customHeight="1" x14ac:dyDescent="0.3">
      <c r="A2787" s="2">
        <v>2792</v>
      </c>
      <c r="B2787" s="2" t="s">
        <v>1315</v>
      </c>
      <c r="C2787" s="2" t="s">
        <v>8</v>
      </c>
      <c r="D2787" s="2" t="s">
        <v>71</v>
      </c>
      <c r="E2787" s="2" t="s">
        <v>10</v>
      </c>
      <c r="F2787" s="2">
        <v>0</v>
      </c>
      <c r="G2787" s="3">
        <v>24</v>
      </c>
      <c r="H2787" s="14" t="str">
        <f t="shared" si="86"/>
        <v/>
      </c>
      <c r="I2787" t="str">
        <f>CONCATENATE(ESE!C2787,"-",ESE!D2787,"-",ESE!G2787)</f>
        <v>ITA-lollo SRL-24</v>
      </c>
      <c r="J2787" t="str">
        <f t="shared" si="87"/>
        <v>096</v>
      </c>
    </row>
    <row r="2788" spans="1:10" ht="12.75" customHeight="1" x14ac:dyDescent="0.3">
      <c r="A2788" s="2">
        <v>2793</v>
      </c>
      <c r="B2788" s="2" t="s">
        <v>1316</v>
      </c>
      <c r="C2788" s="2" t="s">
        <v>8</v>
      </c>
      <c r="D2788" s="2" t="s">
        <v>101</v>
      </c>
      <c r="E2788" s="2" t="s">
        <v>10</v>
      </c>
      <c r="F2788" s="2">
        <v>0</v>
      </c>
      <c r="G2788" s="3">
        <v>27</v>
      </c>
      <c r="H2788" s="14" t="str">
        <f t="shared" si="86"/>
        <v/>
      </c>
      <c r="I2788" t="str">
        <f>CONCATENATE(ESE!C2788,"-",ESE!D2788,"-",ESE!G2788)</f>
        <v>ITA-SG DISTRIBUZIONE SRL-27</v>
      </c>
      <c r="J2788" t="str">
        <f t="shared" si="87"/>
        <v>120</v>
      </c>
    </row>
    <row r="2789" spans="1:10" ht="12.75" customHeight="1" x14ac:dyDescent="0.3">
      <c r="A2789" s="2">
        <v>2794</v>
      </c>
      <c r="B2789" s="2" t="s">
        <v>1316</v>
      </c>
      <c r="C2789" s="2" t="s">
        <v>8</v>
      </c>
      <c r="D2789" s="2" t="s">
        <v>101</v>
      </c>
      <c r="E2789" s="2" t="s">
        <v>1440</v>
      </c>
      <c r="F2789" s="2">
        <v>30</v>
      </c>
      <c r="G2789" s="3">
        <v>12</v>
      </c>
      <c r="H2789" s="14">
        <f t="shared" si="86"/>
        <v>360</v>
      </c>
      <c r="I2789" t="str">
        <f>CONCATENATE(ESE!C2789,"-",ESE!D2789,"-",ESE!G2789)</f>
        <v>ITA-SG DISTRIBUZIONE SRL-12</v>
      </c>
      <c r="J2789" t="str">
        <f t="shared" si="87"/>
        <v>120</v>
      </c>
    </row>
    <row r="2790" spans="1:10" ht="12.75" customHeight="1" x14ac:dyDescent="0.3">
      <c r="A2790" s="2">
        <v>2795</v>
      </c>
      <c r="B2790" s="2" t="s">
        <v>1316</v>
      </c>
      <c r="C2790" s="2" t="s">
        <v>8</v>
      </c>
      <c r="D2790" s="2" t="s">
        <v>101</v>
      </c>
      <c r="E2790" s="2" t="s">
        <v>1440</v>
      </c>
      <c r="F2790" s="2">
        <v>10</v>
      </c>
      <c r="G2790" s="3">
        <v>29</v>
      </c>
      <c r="H2790" s="14">
        <f t="shared" si="86"/>
        <v>290</v>
      </c>
      <c r="I2790" t="str">
        <f>CONCATENATE(ESE!C2790,"-",ESE!D2790,"-",ESE!G2790)</f>
        <v>ITA-SG DISTRIBUZIONE SRL-29</v>
      </c>
      <c r="J2790" t="str">
        <f t="shared" si="87"/>
        <v>120</v>
      </c>
    </row>
    <row r="2791" spans="1:10" ht="12.75" customHeight="1" x14ac:dyDescent="0.3">
      <c r="A2791" s="2">
        <v>2796</v>
      </c>
      <c r="B2791" s="2" t="s">
        <v>1316</v>
      </c>
      <c r="C2791" s="2" t="s">
        <v>8</v>
      </c>
      <c r="D2791" s="2" t="s">
        <v>101</v>
      </c>
      <c r="E2791" s="2" t="s">
        <v>1440</v>
      </c>
      <c r="F2791" s="2">
        <v>20</v>
      </c>
      <c r="G2791" s="3">
        <v>11</v>
      </c>
      <c r="H2791" s="14">
        <f t="shared" si="86"/>
        <v>220</v>
      </c>
      <c r="I2791" t="str">
        <f>CONCATENATE(ESE!C2791,"-",ESE!D2791,"-",ESE!G2791)</f>
        <v>ITA-SG DISTRIBUZIONE SRL-11</v>
      </c>
      <c r="J2791" t="str">
        <f t="shared" si="87"/>
        <v>120</v>
      </c>
    </row>
    <row r="2792" spans="1:10" ht="12.75" customHeight="1" x14ac:dyDescent="0.3">
      <c r="A2792" s="2">
        <v>2797</v>
      </c>
      <c r="B2792" s="2" t="s">
        <v>1317</v>
      </c>
      <c r="C2792" s="2" t="s">
        <v>8</v>
      </c>
      <c r="D2792" s="2" t="s">
        <v>32</v>
      </c>
      <c r="E2792" s="2" t="s">
        <v>1440</v>
      </c>
      <c r="F2792" s="2">
        <v>10</v>
      </c>
      <c r="G2792" s="3">
        <v>10</v>
      </c>
      <c r="H2792" s="14">
        <f t="shared" si="86"/>
        <v>100</v>
      </c>
      <c r="I2792" t="str">
        <f>CONCATENATE(ESE!C2792,"-",ESE!D2792,"-",ESE!G2792)</f>
        <v>ITA-zan VETRI-10</v>
      </c>
      <c r="J2792" t="str">
        <f t="shared" si="87"/>
        <v>263</v>
      </c>
    </row>
    <row r="2793" spans="1:10" ht="12.75" customHeight="1" x14ac:dyDescent="0.3">
      <c r="A2793" s="2">
        <v>2798</v>
      </c>
      <c r="B2793" s="2" t="s">
        <v>1317</v>
      </c>
      <c r="C2793" s="2" t="s">
        <v>8</v>
      </c>
      <c r="D2793" s="2" t="s">
        <v>32</v>
      </c>
      <c r="E2793" s="2" t="s">
        <v>1440</v>
      </c>
      <c r="F2793" s="2">
        <v>30</v>
      </c>
      <c r="G2793" s="3">
        <v>29</v>
      </c>
      <c r="H2793" s="14">
        <f t="shared" si="86"/>
        <v>870</v>
      </c>
      <c r="I2793" t="str">
        <f>CONCATENATE(ESE!C2793,"-",ESE!D2793,"-",ESE!G2793)</f>
        <v>ITA-zan VETRI-29</v>
      </c>
      <c r="J2793" t="str">
        <f t="shared" si="87"/>
        <v>263</v>
      </c>
    </row>
    <row r="2794" spans="1:10" ht="12.75" customHeight="1" x14ac:dyDescent="0.3">
      <c r="A2794" s="2">
        <v>2799</v>
      </c>
      <c r="B2794" s="2" t="s">
        <v>1317</v>
      </c>
      <c r="C2794" s="2" t="s">
        <v>8</v>
      </c>
      <c r="D2794" s="2" t="s">
        <v>32</v>
      </c>
      <c r="E2794" s="2" t="s">
        <v>1440</v>
      </c>
      <c r="F2794" s="2">
        <v>20</v>
      </c>
      <c r="G2794" s="3">
        <v>16</v>
      </c>
      <c r="H2794" s="14">
        <f t="shared" si="86"/>
        <v>320</v>
      </c>
      <c r="I2794" t="str">
        <f>CONCATENATE(ESE!C2794,"-",ESE!D2794,"-",ESE!G2794)</f>
        <v>ITA-zan VETRI-16</v>
      </c>
      <c r="J2794" t="str">
        <f t="shared" si="87"/>
        <v>263</v>
      </c>
    </row>
    <row r="2795" spans="1:10" ht="12.75" customHeight="1" x14ac:dyDescent="0.3">
      <c r="A2795" s="2">
        <v>2800</v>
      </c>
      <c r="B2795" s="2" t="s">
        <v>1317</v>
      </c>
      <c r="C2795" s="2" t="s">
        <v>8</v>
      </c>
      <c r="D2795" s="2" t="s">
        <v>32</v>
      </c>
      <c r="E2795" s="2" t="s">
        <v>10</v>
      </c>
      <c r="F2795" s="2">
        <v>0</v>
      </c>
      <c r="G2795" s="3">
        <v>12</v>
      </c>
      <c r="H2795" s="14" t="str">
        <f t="shared" si="86"/>
        <v/>
      </c>
      <c r="I2795" t="str">
        <f>CONCATENATE(ESE!C2795,"-",ESE!D2795,"-",ESE!G2795)</f>
        <v>ITA-zan VETRI-12</v>
      </c>
      <c r="J2795" t="str">
        <f t="shared" si="87"/>
        <v>263</v>
      </c>
    </row>
    <row r="2796" spans="1:10" ht="12.75" customHeight="1" x14ac:dyDescent="0.3">
      <c r="A2796" s="2">
        <v>2801</v>
      </c>
      <c r="B2796" s="2" t="s">
        <v>1318</v>
      </c>
      <c r="C2796" s="2" t="s">
        <v>8</v>
      </c>
      <c r="D2796" s="2" t="s">
        <v>9</v>
      </c>
      <c r="E2796" s="2" t="s">
        <v>1440</v>
      </c>
      <c r="F2796" s="2">
        <v>30</v>
      </c>
      <c r="G2796" s="3">
        <v>24</v>
      </c>
      <c r="H2796" s="14">
        <f t="shared" si="86"/>
        <v>720</v>
      </c>
      <c r="I2796" t="str">
        <f>CONCATENATE(ESE!C2796,"-",ESE!D2796,"-",ESE!G2796)</f>
        <v>ITA-SG-24</v>
      </c>
      <c r="J2796" t="str">
        <f t="shared" si="87"/>
        <v>271</v>
      </c>
    </row>
    <row r="2797" spans="1:10" ht="12.75" customHeight="1" x14ac:dyDescent="0.3">
      <c r="A2797" s="2">
        <v>2802</v>
      </c>
      <c r="B2797" s="2" t="s">
        <v>1318</v>
      </c>
      <c r="C2797" s="2" t="s">
        <v>8</v>
      </c>
      <c r="D2797" s="2" t="s">
        <v>9</v>
      </c>
      <c r="E2797" s="2" t="s">
        <v>1440</v>
      </c>
      <c r="F2797" s="2">
        <v>20</v>
      </c>
      <c r="G2797" s="3">
        <v>36</v>
      </c>
      <c r="H2797" s="14">
        <f t="shared" si="86"/>
        <v>720</v>
      </c>
      <c r="I2797" t="str">
        <f>CONCATENATE(ESE!C2797,"-",ESE!D2797,"-",ESE!G2797)</f>
        <v>ITA-SG-36</v>
      </c>
      <c r="J2797" t="str">
        <f t="shared" si="87"/>
        <v>271</v>
      </c>
    </row>
    <row r="2798" spans="1:10" ht="12.75" customHeight="1" x14ac:dyDescent="0.3">
      <c r="A2798" s="2">
        <v>2803</v>
      </c>
      <c r="B2798" s="2" t="s">
        <v>1318</v>
      </c>
      <c r="C2798" s="2" t="s">
        <v>8</v>
      </c>
      <c r="D2798" s="2" t="s">
        <v>9</v>
      </c>
      <c r="E2798" s="2" t="s">
        <v>1440</v>
      </c>
      <c r="F2798" s="2">
        <v>10</v>
      </c>
      <c r="G2798" s="3">
        <v>26</v>
      </c>
      <c r="H2798" s="14">
        <f t="shared" si="86"/>
        <v>260</v>
      </c>
      <c r="I2798" t="str">
        <f>CONCATENATE(ESE!C2798,"-",ESE!D2798,"-",ESE!G2798)</f>
        <v>ITA-SG-26</v>
      </c>
      <c r="J2798" t="str">
        <f t="shared" si="87"/>
        <v>271</v>
      </c>
    </row>
    <row r="2799" spans="1:10" ht="12.75" customHeight="1" x14ac:dyDescent="0.3">
      <c r="A2799" s="2">
        <v>2804</v>
      </c>
      <c r="B2799" s="2" t="s">
        <v>1318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14" t="str">
        <f t="shared" si="86"/>
        <v/>
      </c>
      <c r="I2799" t="str">
        <f>CONCATENATE(ESE!C2799,"-",ESE!D2799,"-",ESE!G2799)</f>
        <v>ITA-SG-38</v>
      </c>
      <c r="J2799" t="str">
        <f t="shared" si="87"/>
        <v>271</v>
      </c>
    </row>
    <row r="2800" spans="1:10" ht="12.75" customHeight="1" x14ac:dyDescent="0.3">
      <c r="A2800" s="2">
        <v>2805</v>
      </c>
      <c r="B2800" s="2" t="s">
        <v>1319</v>
      </c>
      <c r="C2800" s="2" t="s">
        <v>8</v>
      </c>
      <c r="D2800" s="2" t="s">
        <v>43</v>
      </c>
      <c r="E2800" s="2" t="s">
        <v>10</v>
      </c>
      <c r="F2800" s="2">
        <v>0</v>
      </c>
      <c r="G2800" s="3">
        <v>20</v>
      </c>
      <c r="H2800" s="14" t="str">
        <f t="shared" si="86"/>
        <v/>
      </c>
      <c r="I2800" t="str">
        <f>CONCATENATE(ESE!C2800,"-",ESE!D2800,"-",ESE!G2800)</f>
        <v>ITA-zan pin SPA-20</v>
      </c>
      <c r="J2800" t="str">
        <f t="shared" si="87"/>
        <v>032</v>
      </c>
    </row>
    <row r="2801" spans="1:10" ht="12.75" customHeight="1" x14ac:dyDescent="0.3">
      <c r="A2801" s="2">
        <v>2806</v>
      </c>
      <c r="B2801" s="2" t="s">
        <v>1320</v>
      </c>
      <c r="C2801" s="2" t="s">
        <v>8</v>
      </c>
      <c r="D2801" s="2" t="s">
        <v>32</v>
      </c>
      <c r="E2801" s="2" t="s">
        <v>1440</v>
      </c>
      <c r="F2801" s="2">
        <v>10</v>
      </c>
      <c r="G2801" s="3">
        <v>26</v>
      </c>
      <c r="H2801" s="14">
        <f t="shared" si="86"/>
        <v>260</v>
      </c>
      <c r="I2801" t="str">
        <f>CONCATENATE(ESE!C2801,"-",ESE!D2801,"-",ESE!G2801)</f>
        <v>ITA-zan VETRI-26</v>
      </c>
      <c r="J2801" t="str">
        <f t="shared" si="87"/>
        <v>438</v>
      </c>
    </row>
    <row r="2802" spans="1:10" ht="12.75" customHeight="1" x14ac:dyDescent="0.3">
      <c r="A2802" s="2">
        <v>2807</v>
      </c>
      <c r="B2802" s="2" t="s">
        <v>1320</v>
      </c>
      <c r="C2802" s="2" t="s">
        <v>8</v>
      </c>
      <c r="D2802" s="2" t="s">
        <v>32</v>
      </c>
      <c r="E2802" s="2" t="s">
        <v>10</v>
      </c>
      <c r="F2802" s="2">
        <v>0</v>
      </c>
      <c r="G2802" s="3">
        <v>11</v>
      </c>
      <c r="H2802" s="14" t="str">
        <f t="shared" si="86"/>
        <v/>
      </c>
      <c r="I2802" t="str">
        <f>CONCATENATE(ESE!C2802,"-",ESE!D2802,"-",ESE!G2802)</f>
        <v>ITA-zan VETRI-11</v>
      </c>
      <c r="J2802" t="str">
        <f t="shared" si="87"/>
        <v>438</v>
      </c>
    </row>
    <row r="2803" spans="1:10" ht="12.75" customHeight="1" x14ac:dyDescent="0.3">
      <c r="A2803" s="2">
        <v>2808</v>
      </c>
      <c r="B2803" s="2" t="s">
        <v>1320</v>
      </c>
      <c r="C2803" s="2" t="s">
        <v>8</v>
      </c>
      <c r="D2803" s="2" t="s">
        <v>32</v>
      </c>
      <c r="E2803" s="2" t="s">
        <v>1440</v>
      </c>
      <c r="F2803" s="2">
        <v>30</v>
      </c>
      <c r="G2803" s="3">
        <v>31</v>
      </c>
      <c r="H2803" s="14">
        <f t="shared" si="86"/>
        <v>930</v>
      </c>
      <c r="I2803" t="str">
        <f>CONCATENATE(ESE!C2803,"-",ESE!D2803,"-",ESE!G2803)</f>
        <v>ITA-zan VETRI-31</v>
      </c>
      <c r="J2803" t="str">
        <f t="shared" si="87"/>
        <v>438</v>
      </c>
    </row>
    <row r="2804" spans="1:10" ht="12.75" customHeight="1" x14ac:dyDescent="0.3">
      <c r="A2804" s="2">
        <v>2809</v>
      </c>
      <c r="B2804" s="2" t="s">
        <v>1321</v>
      </c>
      <c r="C2804" s="2" t="s">
        <v>8</v>
      </c>
      <c r="D2804" s="2" t="s">
        <v>93</v>
      </c>
      <c r="E2804" s="2" t="s">
        <v>1440</v>
      </c>
      <c r="F2804" s="2">
        <v>10</v>
      </c>
      <c r="G2804" s="3">
        <v>13</v>
      </c>
      <c r="H2804" s="14">
        <f t="shared" si="86"/>
        <v>130</v>
      </c>
      <c r="I2804" t="str">
        <f>CONCATENATE(ESE!C2804,"-",ESE!D2804,"-",ESE!G2804)</f>
        <v>ITA-zan SPA-13</v>
      </c>
      <c r="J2804" t="str">
        <f t="shared" si="87"/>
        <v>799</v>
      </c>
    </row>
    <row r="2805" spans="1:10" ht="12.75" customHeight="1" x14ac:dyDescent="0.3">
      <c r="A2805" s="2">
        <v>2810</v>
      </c>
      <c r="B2805" s="2" t="s">
        <v>1321</v>
      </c>
      <c r="C2805" s="2" t="s">
        <v>8</v>
      </c>
      <c r="D2805" s="2" t="s">
        <v>93</v>
      </c>
      <c r="E2805" s="2" t="s">
        <v>10</v>
      </c>
      <c r="F2805" s="2">
        <v>0</v>
      </c>
      <c r="G2805" s="3">
        <v>15</v>
      </c>
      <c r="H2805" s="14" t="str">
        <f t="shared" si="86"/>
        <v/>
      </c>
      <c r="I2805" t="str">
        <f>CONCATENATE(ESE!C2805,"-",ESE!D2805,"-",ESE!G2805)</f>
        <v>ITA-zan SPA-15</v>
      </c>
      <c r="J2805" t="str">
        <f t="shared" si="87"/>
        <v>799</v>
      </c>
    </row>
    <row r="2806" spans="1:10" ht="12.75" customHeight="1" x14ac:dyDescent="0.3">
      <c r="A2806" s="2">
        <v>2811</v>
      </c>
      <c r="B2806" s="2" t="s">
        <v>1321</v>
      </c>
      <c r="C2806" s="2" t="s">
        <v>8</v>
      </c>
      <c r="D2806" s="2" t="s">
        <v>93</v>
      </c>
      <c r="E2806" s="2" t="s">
        <v>1440</v>
      </c>
      <c r="F2806" s="2">
        <v>30</v>
      </c>
      <c r="G2806" s="3">
        <v>40</v>
      </c>
      <c r="H2806" s="14">
        <f t="shared" si="86"/>
        <v>1200</v>
      </c>
      <c r="I2806" t="str">
        <f>CONCATENATE(ESE!C2806,"-",ESE!D2806,"-",ESE!G2806)</f>
        <v>ITA-zan SPA-40</v>
      </c>
      <c r="J2806" t="str">
        <f t="shared" si="87"/>
        <v>799</v>
      </c>
    </row>
    <row r="2807" spans="1:10" ht="12.75" customHeight="1" x14ac:dyDescent="0.3">
      <c r="A2807" s="2">
        <v>2812</v>
      </c>
      <c r="B2807" s="2" t="s">
        <v>1322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14" t="str">
        <f t="shared" si="86"/>
        <v/>
      </c>
      <c r="I2807" t="str">
        <f>CONCATENATE(ESE!C2807,"-",ESE!D2807,"-",ESE!G2807)</f>
        <v>ITA-SG-22</v>
      </c>
      <c r="J2807" t="str">
        <f t="shared" si="87"/>
        <v>600</v>
      </c>
    </row>
    <row r="2808" spans="1:10" ht="12.75" customHeight="1" x14ac:dyDescent="0.3">
      <c r="A2808" s="2">
        <v>2813</v>
      </c>
      <c r="B2808" s="2" t="s">
        <v>1323</v>
      </c>
      <c r="C2808" s="2" t="s">
        <v>8</v>
      </c>
      <c r="D2808" s="2" t="s">
        <v>43</v>
      </c>
      <c r="E2808" s="2" t="s">
        <v>10</v>
      </c>
      <c r="F2808" s="2">
        <v>0</v>
      </c>
      <c r="G2808" s="3">
        <v>26</v>
      </c>
      <c r="H2808" s="14" t="str">
        <f t="shared" si="86"/>
        <v/>
      </c>
      <c r="I2808" t="str">
        <f>CONCATENATE(ESE!C2808,"-",ESE!D2808,"-",ESE!G2808)</f>
        <v>ITA-zan pin SPA-26</v>
      </c>
      <c r="J2808" t="str">
        <f t="shared" si="87"/>
        <v>688</v>
      </c>
    </row>
    <row r="2809" spans="1:10" ht="12.75" customHeight="1" x14ac:dyDescent="0.3">
      <c r="A2809" s="2">
        <v>2814</v>
      </c>
      <c r="B2809" s="2" t="s">
        <v>1323</v>
      </c>
      <c r="C2809" s="2" t="s">
        <v>8</v>
      </c>
      <c r="D2809" s="2" t="s">
        <v>43</v>
      </c>
      <c r="E2809" s="2" t="s">
        <v>1440</v>
      </c>
      <c r="F2809" s="2">
        <v>10</v>
      </c>
      <c r="G2809" s="3">
        <v>28</v>
      </c>
      <c r="H2809" s="14">
        <f t="shared" si="86"/>
        <v>280</v>
      </c>
      <c r="I2809" t="str">
        <f>CONCATENATE(ESE!C2809,"-",ESE!D2809,"-",ESE!G2809)</f>
        <v>ITA-zan pin SPA-28</v>
      </c>
      <c r="J2809" t="str">
        <f t="shared" si="87"/>
        <v>688</v>
      </c>
    </row>
    <row r="2810" spans="1:10" ht="12.75" customHeight="1" x14ac:dyDescent="0.3">
      <c r="A2810" s="2">
        <v>2815</v>
      </c>
      <c r="B2810" s="2" t="s">
        <v>1324</v>
      </c>
      <c r="C2810" s="2" t="s">
        <v>8</v>
      </c>
      <c r="D2810" s="2" t="s">
        <v>32</v>
      </c>
      <c r="E2810" s="2" t="s">
        <v>10</v>
      </c>
      <c r="F2810" s="2">
        <v>0</v>
      </c>
      <c r="G2810" s="3">
        <v>30</v>
      </c>
      <c r="H2810" s="14" t="str">
        <f t="shared" si="86"/>
        <v/>
      </c>
      <c r="I2810" t="str">
        <f>CONCATENATE(ESE!C2810,"-",ESE!D2810,"-",ESE!G2810)</f>
        <v>ITA-zan VETRI-30</v>
      </c>
      <c r="J2810" t="str">
        <f t="shared" si="87"/>
        <v>348</v>
      </c>
    </row>
    <row r="2811" spans="1:10" ht="12.75" customHeight="1" x14ac:dyDescent="0.3">
      <c r="A2811" s="2">
        <v>2816</v>
      </c>
      <c r="B2811" s="2" t="s">
        <v>1325</v>
      </c>
      <c r="C2811" s="2" t="s">
        <v>8</v>
      </c>
      <c r="D2811" s="2" t="s">
        <v>32</v>
      </c>
      <c r="E2811" s="2" t="s">
        <v>10</v>
      </c>
      <c r="F2811" s="2">
        <v>0</v>
      </c>
      <c r="G2811" s="3">
        <v>33</v>
      </c>
      <c r="H2811" s="14" t="str">
        <f t="shared" si="86"/>
        <v/>
      </c>
      <c r="I2811" t="str">
        <f>CONCATENATE(ESE!C2811,"-",ESE!D2811,"-",ESE!G2811)</f>
        <v>ITA-zan VETRI-33</v>
      </c>
      <c r="J2811" t="str">
        <f t="shared" si="87"/>
        <v>708</v>
      </c>
    </row>
    <row r="2812" spans="1:10" ht="12.75" customHeight="1" x14ac:dyDescent="0.3">
      <c r="A2812" s="2">
        <v>2817</v>
      </c>
      <c r="B2812" s="2" t="s">
        <v>1326</v>
      </c>
      <c r="C2812" s="2" t="s">
        <v>8</v>
      </c>
      <c r="D2812" s="2" t="s">
        <v>43</v>
      </c>
      <c r="E2812" s="2" t="s">
        <v>1440</v>
      </c>
      <c r="F2812" s="2">
        <v>30</v>
      </c>
      <c r="G2812" s="3">
        <v>17</v>
      </c>
      <c r="H2812" s="14">
        <f t="shared" si="86"/>
        <v>510</v>
      </c>
      <c r="I2812" t="str">
        <f>CONCATENATE(ESE!C2812,"-",ESE!D2812,"-",ESE!G2812)</f>
        <v>ITA-zan pin SPA-17</v>
      </c>
      <c r="J2812" t="str">
        <f t="shared" si="87"/>
        <v>281</v>
      </c>
    </row>
    <row r="2813" spans="1:10" ht="12.75" customHeight="1" x14ac:dyDescent="0.3">
      <c r="A2813" s="2">
        <v>2818</v>
      </c>
      <c r="B2813" s="2" t="s">
        <v>1327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14" t="str">
        <f t="shared" si="86"/>
        <v/>
      </c>
      <c r="I2813" t="str">
        <f>CONCATENATE(ESE!C2813,"-",ESE!D2813,"-",ESE!G2813)</f>
        <v>ITA-SG-12</v>
      </c>
      <c r="J2813" t="str">
        <f t="shared" si="87"/>
        <v>353</v>
      </c>
    </row>
    <row r="2814" spans="1:10" ht="12.75" customHeight="1" x14ac:dyDescent="0.3">
      <c r="A2814" s="2">
        <v>2819</v>
      </c>
      <c r="B2814" s="2" t="s">
        <v>1328</v>
      </c>
      <c r="C2814" s="2" t="s">
        <v>8</v>
      </c>
      <c r="D2814" s="2" t="s">
        <v>61</v>
      </c>
      <c r="E2814" s="2" t="s">
        <v>1440</v>
      </c>
      <c r="F2814" s="2">
        <v>30</v>
      </c>
      <c r="G2814" s="3">
        <v>18</v>
      </c>
      <c r="H2814" s="14">
        <f t="shared" si="86"/>
        <v>540</v>
      </c>
      <c r="I2814" t="str">
        <f>CONCATENATE(ESE!C2814,"-",ESE!D2814,"-",ESE!G2814)</f>
        <v>ITA-zan PAM-18</v>
      </c>
      <c r="J2814" t="str">
        <f t="shared" si="87"/>
        <v>801</v>
      </c>
    </row>
    <row r="2815" spans="1:10" ht="12.75" customHeight="1" x14ac:dyDescent="0.3">
      <c r="A2815" s="2">
        <v>2820</v>
      </c>
      <c r="B2815" s="2" t="s">
        <v>1328</v>
      </c>
      <c r="C2815" s="2" t="s">
        <v>8</v>
      </c>
      <c r="D2815" s="2" t="s">
        <v>61</v>
      </c>
      <c r="E2815" s="2" t="s">
        <v>1440</v>
      </c>
      <c r="F2815" s="2">
        <v>10</v>
      </c>
      <c r="G2815" s="3">
        <v>17</v>
      </c>
      <c r="H2815" s="14">
        <f t="shared" si="86"/>
        <v>170</v>
      </c>
      <c r="I2815" t="str">
        <f>CONCATENATE(ESE!C2815,"-",ESE!D2815,"-",ESE!G2815)</f>
        <v>ITA-zan PAM-17</v>
      </c>
      <c r="J2815" t="str">
        <f t="shared" si="87"/>
        <v>801</v>
      </c>
    </row>
    <row r="2816" spans="1:10" ht="12.75" customHeight="1" x14ac:dyDescent="0.3">
      <c r="A2816" s="2">
        <v>2821</v>
      </c>
      <c r="B2816" s="2" t="s">
        <v>1328</v>
      </c>
      <c r="C2816" s="2" t="s">
        <v>8</v>
      </c>
      <c r="D2816" s="2" t="s">
        <v>61</v>
      </c>
      <c r="E2816" s="2" t="s">
        <v>10</v>
      </c>
      <c r="F2816" s="2">
        <v>0</v>
      </c>
      <c r="G2816" s="3">
        <v>21</v>
      </c>
      <c r="H2816" s="14" t="str">
        <f t="shared" si="86"/>
        <v/>
      </c>
      <c r="I2816" t="str">
        <f>CONCATENATE(ESE!C2816,"-",ESE!D2816,"-",ESE!G2816)</f>
        <v>ITA-zan PAM-21</v>
      </c>
      <c r="J2816" t="str">
        <f t="shared" si="87"/>
        <v>801</v>
      </c>
    </row>
    <row r="2817" spans="1:10" ht="12.75" customHeight="1" x14ac:dyDescent="0.3">
      <c r="A2817" s="2">
        <v>2822</v>
      </c>
      <c r="B2817" s="2" t="s">
        <v>1329</v>
      </c>
      <c r="C2817" s="2" t="s">
        <v>8</v>
      </c>
      <c r="D2817" s="2" t="s">
        <v>61</v>
      </c>
      <c r="E2817" s="2" t="s">
        <v>10</v>
      </c>
      <c r="F2817" s="2">
        <v>0</v>
      </c>
      <c r="G2817" s="3">
        <v>10</v>
      </c>
      <c r="H2817" s="14" t="str">
        <f t="shared" si="86"/>
        <v/>
      </c>
      <c r="I2817" t="str">
        <f>CONCATENATE(ESE!C2817,"-",ESE!D2817,"-",ESE!G2817)</f>
        <v>ITA-zan PAM-10</v>
      </c>
      <c r="J2817" t="str">
        <f t="shared" si="87"/>
        <v>788</v>
      </c>
    </row>
    <row r="2818" spans="1:10" ht="12.75" customHeight="1" x14ac:dyDescent="0.3">
      <c r="A2818" s="2">
        <v>2823</v>
      </c>
      <c r="B2818" s="2" t="s">
        <v>1329</v>
      </c>
      <c r="C2818" s="2" t="s">
        <v>8</v>
      </c>
      <c r="D2818" s="2" t="s">
        <v>61</v>
      </c>
      <c r="E2818" s="2" t="s">
        <v>1440</v>
      </c>
      <c r="F2818" s="2">
        <v>30</v>
      </c>
      <c r="G2818" s="3">
        <v>33</v>
      </c>
      <c r="H2818" s="14">
        <f t="shared" si="86"/>
        <v>990</v>
      </c>
      <c r="I2818" t="str">
        <f>CONCATENATE(ESE!C2818,"-",ESE!D2818,"-",ESE!G2818)</f>
        <v>ITA-zan PAM-33</v>
      </c>
      <c r="J2818" t="str">
        <f t="shared" si="87"/>
        <v>788</v>
      </c>
    </row>
    <row r="2819" spans="1:10" ht="12.75" customHeight="1" x14ac:dyDescent="0.3">
      <c r="A2819" s="2">
        <v>2824</v>
      </c>
      <c r="B2819" s="2" t="s">
        <v>1330</v>
      </c>
      <c r="C2819" s="2" t="s">
        <v>8</v>
      </c>
      <c r="D2819" s="2" t="s">
        <v>43</v>
      </c>
      <c r="E2819" s="2" t="s">
        <v>1440</v>
      </c>
      <c r="F2819" s="2">
        <v>10</v>
      </c>
      <c r="G2819" s="3">
        <v>39</v>
      </c>
      <c r="H2819" s="14">
        <f t="shared" ref="H2819:H2882" si="88">IF(F2819=0,"",F2819*G2819)</f>
        <v>390</v>
      </c>
      <c r="I2819" t="str">
        <f>CONCATENATE(ESE!C2819,"-",ESE!D2819,"-",ESE!G2819)</f>
        <v>ITA-zan pin SPA-39</v>
      </c>
      <c r="J2819" t="str">
        <f t="shared" ref="J2819:J2882" si="89">MID(B2819,3,3)</f>
        <v>513</v>
      </c>
    </row>
    <row r="2820" spans="1:10" ht="12.75" customHeight="1" x14ac:dyDescent="0.3">
      <c r="A2820" s="2">
        <v>2825</v>
      </c>
      <c r="B2820" s="2" t="s">
        <v>1330</v>
      </c>
      <c r="C2820" s="2" t="s">
        <v>8</v>
      </c>
      <c r="D2820" s="2" t="s">
        <v>43</v>
      </c>
      <c r="E2820" s="2" t="s">
        <v>1440</v>
      </c>
      <c r="F2820" s="2">
        <v>30</v>
      </c>
      <c r="G2820" s="3">
        <v>31</v>
      </c>
      <c r="H2820" s="14">
        <f t="shared" si="88"/>
        <v>930</v>
      </c>
      <c r="I2820" t="str">
        <f>CONCATENATE(ESE!C2820,"-",ESE!D2820,"-",ESE!G2820)</f>
        <v>ITA-zan pin SPA-31</v>
      </c>
      <c r="J2820" t="str">
        <f t="shared" si="89"/>
        <v>513</v>
      </c>
    </row>
    <row r="2821" spans="1:10" ht="12.75" customHeight="1" x14ac:dyDescent="0.3">
      <c r="A2821" s="2">
        <v>2826</v>
      </c>
      <c r="B2821" s="2" t="s">
        <v>1331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14" t="str">
        <f t="shared" si="88"/>
        <v/>
      </c>
      <c r="I2821" t="str">
        <f>CONCATENATE(ESE!C2821,"-",ESE!D2821,"-",ESE!G2821)</f>
        <v>ITA-SG-22</v>
      </c>
      <c r="J2821" t="str">
        <f t="shared" si="89"/>
        <v>169</v>
      </c>
    </row>
    <row r="2822" spans="1:10" ht="12.75" customHeight="1" x14ac:dyDescent="0.3">
      <c r="A2822" s="2">
        <v>2827</v>
      </c>
      <c r="B2822" s="2" t="s">
        <v>1332</v>
      </c>
      <c r="C2822" s="2" t="s">
        <v>8</v>
      </c>
      <c r="D2822" s="2" t="s">
        <v>61</v>
      </c>
      <c r="E2822" s="2" t="s">
        <v>10</v>
      </c>
      <c r="F2822" s="2">
        <v>0</v>
      </c>
      <c r="G2822" s="3">
        <v>38</v>
      </c>
      <c r="H2822" s="14" t="str">
        <f t="shared" si="88"/>
        <v/>
      </c>
      <c r="I2822" t="str">
        <f>CONCATENATE(ESE!C2822,"-",ESE!D2822,"-",ESE!G2822)</f>
        <v>ITA-zan PAM-38</v>
      </c>
      <c r="J2822" t="str">
        <f t="shared" si="89"/>
        <v>403</v>
      </c>
    </row>
    <row r="2823" spans="1:10" ht="12.75" customHeight="1" x14ac:dyDescent="0.3">
      <c r="A2823" s="2">
        <v>2828</v>
      </c>
      <c r="B2823" s="2" t="s">
        <v>1332</v>
      </c>
      <c r="C2823" s="2" t="s">
        <v>8</v>
      </c>
      <c r="D2823" s="2" t="s">
        <v>61</v>
      </c>
      <c r="E2823" s="2" t="s">
        <v>1440</v>
      </c>
      <c r="F2823" s="2">
        <v>30</v>
      </c>
      <c r="G2823" s="3">
        <v>13</v>
      </c>
      <c r="H2823" s="14">
        <f t="shared" si="88"/>
        <v>390</v>
      </c>
      <c r="I2823" t="str">
        <f>CONCATENATE(ESE!C2823,"-",ESE!D2823,"-",ESE!G2823)</f>
        <v>ITA-zan PAM-13</v>
      </c>
      <c r="J2823" t="str">
        <f t="shared" si="89"/>
        <v>403</v>
      </c>
    </row>
    <row r="2824" spans="1:10" ht="12.75" customHeight="1" x14ac:dyDescent="0.3">
      <c r="A2824" s="2">
        <v>2829</v>
      </c>
      <c r="B2824" s="2" t="s">
        <v>1332</v>
      </c>
      <c r="C2824" s="2" t="s">
        <v>8</v>
      </c>
      <c r="D2824" s="2" t="s">
        <v>61</v>
      </c>
      <c r="E2824" s="2" t="s">
        <v>1440</v>
      </c>
      <c r="F2824" s="2">
        <v>10</v>
      </c>
      <c r="G2824" s="3">
        <v>35</v>
      </c>
      <c r="H2824" s="14">
        <f t="shared" si="88"/>
        <v>350</v>
      </c>
      <c r="I2824" t="str">
        <f>CONCATENATE(ESE!C2824,"-",ESE!D2824,"-",ESE!G2824)</f>
        <v>ITA-zan PAM-35</v>
      </c>
      <c r="J2824" t="str">
        <f t="shared" si="89"/>
        <v>403</v>
      </c>
    </row>
    <row r="2825" spans="1:10" ht="12.75" customHeight="1" x14ac:dyDescent="0.3">
      <c r="A2825" s="2">
        <v>2830</v>
      </c>
      <c r="B2825" s="2" t="s">
        <v>1333</v>
      </c>
      <c r="C2825" s="2" t="s">
        <v>8</v>
      </c>
      <c r="D2825" s="2" t="s">
        <v>93</v>
      </c>
      <c r="E2825" s="2" t="s">
        <v>1440</v>
      </c>
      <c r="F2825" s="2">
        <v>10</v>
      </c>
      <c r="G2825" s="3">
        <v>37</v>
      </c>
      <c r="H2825" s="14">
        <f t="shared" si="88"/>
        <v>370</v>
      </c>
      <c r="I2825" t="str">
        <f>CONCATENATE(ESE!C2825,"-",ESE!D2825,"-",ESE!G2825)</f>
        <v>ITA-zan SPA-37</v>
      </c>
      <c r="J2825" t="str">
        <f t="shared" si="89"/>
        <v>883</v>
      </c>
    </row>
    <row r="2826" spans="1:10" ht="12.75" customHeight="1" x14ac:dyDescent="0.3">
      <c r="A2826" s="2">
        <v>2831</v>
      </c>
      <c r="B2826" s="2" t="s">
        <v>1333</v>
      </c>
      <c r="C2826" s="2" t="s">
        <v>8</v>
      </c>
      <c r="D2826" s="2" t="s">
        <v>93</v>
      </c>
      <c r="E2826" s="2" t="s">
        <v>10</v>
      </c>
      <c r="F2826" s="2">
        <v>0</v>
      </c>
      <c r="G2826" s="3">
        <v>20</v>
      </c>
      <c r="H2826" s="14" t="str">
        <f t="shared" si="88"/>
        <v/>
      </c>
      <c r="I2826" t="str">
        <f>CONCATENATE(ESE!C2826,"-",ESE!D2826,"-",ESE!G2826)</f>
        <v>ITA-zan SPA-20</v>
      </c>
      <c r="J2826" t="str">
        <f t="shared" si="89"/>
        <v>883</v>
      </c>
    </row>
    <row r="2827" spans="1:10" ht="12.75" customHeight="1" x14ac:dyDescent="0.3">
      <c r="A2827" s="2">
        <v>2832</v>
      </c>
      <c r="B2827" s="2" t="s">
        <v>1333</v>
      </c>
      <c r="C2827" s="2" t="s">
        <v>8</v>
      </c>
      <c r="D2827" s="2" t="s">
        <v>93</v>
      </c>
      <c r="E2827" s="2" t="s">
        <v>1440</v>
      </c>
      <c r="F2827" s="2">
        <v>30</v>
      </c>
      <c r="G2827" s="3">
        <v>35</v>
      </c>
      <c r="H2827" s="14">
        <f t="shared" si="88"/>
        <v>1050</v>
      </c>
      <c r="I2827" t="str">
        <f>CONCATENATE(ESE!C2827,"-",ESE!D2827,"-",ESE!G2827)</f>
        <v>ITA-zan SPA-35</v>
      </c>
      <c r="J2827" t="str">
        <f t="shared" si="89"/>
        <v>883</v>
      </c>
    </row>
    <row r="2828" spans="1:10" ht="12.75" customHeight="1" x14ac:dyDescent="0.3">
      <c r="A2828" s="2">
        <v>2833</v>
      </c>
      <c r="B2828" s="2" t="s">
        <v>1334</v>
      </c>
      <c r="C2828" s="2" t="s">
        <v>8</v>
      </c>
      <c r="D2828" s="2" t="s">
        <v>32</v>
      </c>
      <c r="E2828" s="2" t="s">
        <v>10</v>
      </c>
      <c r="F2828" s="2">
        <v>0</v>
      </c>
      <c r="G2828" s="3">
        <v>24</v>
      </c>
      <c r="H2828" s="14" t="str">
        <f t="shared" si="88"/>
        <v/>
      </c>
      <c r="I2828" t="str">
        <f>CONCATENATE(ESE!C2828,"-",ESE!D2828,"-",ESE!G2828)</f>
        <v>ITA-zan VETRI-24</v>
      </c>
      <c r="J2828" t="str">
        <f t="shared" si="89"/>
        <v>119</v>
      </c>
    </row>
    <row r="2829" spans="1:10" ht="12.75" customHeight="1" x14ac:dyDescent="0.3">
      <c r="A2829" s="2">
        <v>2834</v>
      </c>
      <c r="B2829" s="2" t="s">
        <v>1335</v>
      </c>
      <c r="C2829" s="2" t="s">
        <v>8</v>
      </c>
      <c r="D2829" s="2" t="s">
        <v>32</v>
      </c>
      <c r="E2829" s="2" t="s">
        <v>1440</v>
      </c>
      <c r="F2829" s="2">
        <v>30</v>
      </c>
      <c r="G2829" s="3">
        <v>24</v>
      </c>
      <c r="H2829" s="14">
        <f t="shared" si="88"/>
        <v>720</v>
      </c>
      <c r="I2829" t="str">
        <f>CONCATENATE(ESE!C2829,"-",ESE!D2829,"-",ESE!G2829)</f>
        <v>ITA-zan VETRI-24</v>
      </c>
      <c r="J2829" t="str">
        <f t="shared" si="89"/>
        <v>916</v>
      </c>
    </row>
    <row r="2830" spans="1:10" ht="12.75" customHeight="1" x14ac:dyDescent="0.3">
      <c r="A2830" s="2">
        <v>2835</v>
      </c>
      <c r="B2830" s="2" t="s">
        <v>1335</v>
      </c>
      <c r="C2830" s="2" t="s">
        <v>8</v>
      </c>
      <c r="D2830" s="2" t="s">
        <v>32</v>
      </c>
      <c r="E2830" s="2" t="s">
        <v>10</v>
      </c>
      <c r="F2830" s="2">
        <v>0</v>
      </c>
      <c r="G2830" s="3">
        <v>35</v>
      </c>
      <c r="H2830" s="14" t="str">
        <f t="shared" si="88"/>
        <v/>
      </c>
      <c r="I2830" t="str">
        <f>CONCATENATE(ESE!C2830,"-",ESE!D2830,"-",ESE!G2830)</f>
        <v>ITA-zan VETRI-35</v>
      </c>
      <c r="J2830" t="str">
        <f t="shared" si="89"/>
        <v>916</v>
      </c>
    </row>
    <row r="2831" spans="1:10" ht="12.75" customHeight="1" x14ac:dyDescent="0.3">
      <c r="A2831" s="2">
        <v>2836</v>
      </c>
      <c r="B2831" s="2" t="s">
        <v>1335</v>
      </c>
      <c r="C2831" s="2" t="s">
        <v>8</v>
      </c>
      <c r="D2831" s="2" t="s">
        <v>32</v>
      </c>
      <c r="E2831" s="2" t="s">
        <v>1440</v>
      </c>
      <c r="F2831" s="2">
        <v>10</v>
      </c>
      <c r="G2831" s="3">
        <v>38</v>
      </c>
      <c r="H2831" s="14">
        <f t="shared" si="88"/>
        <v>380</v>
      </c>
      <c r="I2831" t="str">
        <f>CONCATENATE(ESE!C2831,"-",ESE!D2831,"-",ESE!G2831)</f>
        <v>ITA-zan VETRI-38</v>
      </c>
      <c r="J2831" t="str">
        <f t="shared" si="89"/>
        <v>916</v>
      </c>
    </row>
    <row r="2832" spans="1:10" ht="12.75" customHeight="1" x14ac:dyDescent="0.3">
      <c r="A2832" s="2">
        <v>2837</v>
      </c>
      <c r="B2832" s="2" t="s">
        <v>1336</v>
      </c>
      <c r="C2832" s="2" t="s">
        <v>8</v>
      </c>
      <c r="D2832" s="2" t="s">
        <v>50</v>
      </c>
      <c r="E2832" s="2" t="s">
        <v>1440</v>
      </c>
      <c r="F2832" s="2">
        <v>30</v>
      </c>
      <c r="G2832" s="3">
        <v>14</v>
      </c>
      <c r="H2832" s="14">
        <f t="shared" si="88"/>
        <v>420</v>
      </c>
      <c r="I2832" t="str">
        <f>CONCATENATE(ESE!C2832,"-",ESE!D2832,"-",ESE!G2832)</f>
        <v>ITA-zan S.R.L.-14</v>
      </c>
      <c r="J2832" t="str">
        <f t="shared" si="89"/>
        <v>445</v>
      </c>
    </row>
    <row r="2833" spans="1:10" ht="12.75" customHeight="1" x14ac:dyDescent="0.3">
      <c r="A2833" s="2">
        <v>2838</v>
      </c>
      <c r="B2833" s="2" t="s">
        <v>1336</v>
      </c>
      <c r="C2833" s="2" t="s">
        <v>8</v>
      </c>
      <c r="D2833" s="2" t="s">
        <v>50</v>
      </c>
      <c r="E2833" s="2" t="s">
        <v>10</v>
      </c>
      <c r="F2833" s="2">
        <v>0</v>
      </c>
      <c r="G2833" s="3">
        <v>12</v>
      </c>
      <c r="H2833" s="14" t="str">
        <f t="shared" si="88"/>
        <v/>
      </c>
      <c r="I2833" t="str">
        <f>CONCATENATE(ESE!C2833,"-",ESE!D2833,"-",ESE!G2833)</f>
        <v>ITA-zan S.R.L.-12</v>
      </c>
      <c r="J2833" t="str">
        <f t="shared" si="89"/>
        <v>445</v>
      </c>
    </row>
    <row r="2834" spans="1:10" ht="12.75" customHeight="1" x14ac:dyDescent="0.3">
      <c r="A2834" s="2">
        <v>2839</v>
      </c>
      <c r="B2834" s="2" t="s">
        <v>1337</v>
      </c>
      <c r="C2834" s="2" t="s">
        <v>8</v>
      </c>
      <c r="D2834" s="2" t="s">
        <v>50</v>
      </c>
      <c r="E2834" s="2" t="s">
        <v>1440</v>
      </c>
      <c r="F2834" s="2">
        <v>10</v>
      </c>
      <c r="G2834" s="3">
        <v>10</v>
      </c>
      <c r="H2834" s="14">
        <f t="shared" si="88"/>
        <v>100</v>
      </c>
      <c r="I2834" t="str">
        <f>CONCATENATE(ESE!C2834,"-",ESE!D2834,"-",ESE!G2834)</f>
        <v>ITA-zan S.R.L.-10</v>
      </c>
      <c r="J2834" t="str">
        <f t="shared" si="89"/>
        <v>920</v>
      </c>
    </row>
    <row r="2835" spans="1:10" ht="12.75" customHeight="1" x14ac:dyDescent="0.3">
      <c r="A2835" s="2">
        <v>2840</v>
      </c>
      <c r="B2835" s="2" t="s">
        <v>1337</v>
      </c>
      <c r="C2835" s="2" t="s">
        <v>8</v>
      </c>
      <c r="D2835" s="2" t="s">
        <v>50</v>
      </c>
      <c r="E2835" s="2" t="s">
        <v>10</v>
      </c>
      <c r="F2835" s="2">
        <v>0</v>
      </c>
      <c r="G2835" s="3">
        <v>20</v>
      </c>
      <c r="H2835" s="14" t="str">
        <f t="shared" si="88"/>
        <v/>
      </c>
      <c r="I2835" t="str">
        <f>CONCATENATE(ESE!C2835,"-",ESE!D2835,"-",ESE!G2835)</f>
        <v>ITA-zan S.R.L.-20</v>
      </c>
      <c r="J2835" t="str">
        <f t="shared" si="89"/>
        <v>920</v>
      </c>
    </row>
    <row r="2836" spans="1:10" ht="12.75" customHeight="1" x14ac:dyDescent="0.3">
      <c r="A2836" s="2">
        <v>2841</v>
      </c>
      <c r="B2836" s="2" t="s">
        <v>1337</v>
      </c>
      <c r="C2836" s="2" t="s">
        <v>8</v>
      </c>
      <c r="D2836" s="2" t="s">
        <v>50</v>
      </c>
      <c r="E2836" s="2" t="s">
        <v>1440</v>
      </c>
      <c r="F2836" s="2">
        <v>30</v>
      </c>
      <c r="G2836" s="3">
        <v>18</v>
      </c>
      <c r="H2836" s="14">
        <f t="shared" si="88"/>
        <v>540</v>
      </c>
      <c r="I2836" t="str">
        <f>CONCATENATE(ESE!C2836,"-",ESE!D2836,"-",ESE!G2836)</f>
        <v>ITA-zan S.R.L.-18</v>
      </c>
      <c r="J2836" t="str">
        <f t="shared" si="89"/>
        <v>920</v>
      </c>
    </row>
    <row r="2837" spans="1:10" ht="12.75" customHeight="1" x14ac:dyDescent="0.3">
      <c r="A2837" s="2">
        <v>2842</v>
      </c>
      <c r="B2837" s="2" t="s">
        <v>1338</v>
      </c>
      <c r="C2837" s="2" t="s">
        <v>8</v>
      </c>
      <c r="D2837" s="2" t="s">
        <v>9</v>
      </c>
      <c r="E2837" s="2" t="s">
        <v>1440</v>
      </c>
      <c r="F2837" s="2">
        <v>10</v>
      </c>
      <c r="G2837" s="3">
        <v>19</v>
      </c>
      <c r="H2837" s="14">
        <f t="shared" si="88"/>
        <v>190</v>
      </c>
      <c r="I2837" t="str">
        <f>CONCATENATE(ESE!C2837,"-",ESE!D2837,"-",ESE!G2837)</f>
        <v>ITA-SG-19</v>
      </c>
      <c r="J2837" t="str">
        <f t="shared" si="89"/>
        <v>469</v>
      </c>
    </row>
    <row r="2838" spans="1:10" ht="12.75" customHeight="1" x14ac:dyDescent="0.3">
      <c r="A2838" s="2">
        <v>2843</v>
      </c>
      <c r="B2838" s="2" t="s">
        <v>1338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14" t="str">
        <f t="shared" si="88"/>
        <v/>
      </c>
      <c r="I2838" t="str">
        <f>CONCATENATE(ESE!C2838,"-",ESE!D2838,"-",ESE!G2838)</f>
        <v>ITA-SG-22</v>
      </c>
      <c r="J2838" t="str">
        <f t="shared" si="89"/>
        <v>469</v>
      </c>
    </row>
    <row r="2839" spans="1:10" ht="12.75" customHeight="1" x14ac:dyDescent="0.3">
      <c r="A2839" s="2">
        <v>2844</v>
      </c>
      <c r="B2839" s="2" t="s">
        <v>1338</v>
      </c>
      <c r="C2839" s="2" t="s">
        <v>8</v>
      </c>
      <c r="D2839" s="2" t="s">
        <v>9</v>
      </c>
      <c r="E2839" s="2" t="s">
        <v>1440</v>
      </c>
      <c r="F2839" s="2">
        <v>30</v>
      </c>
      <c r="G2839" s="3">
        <v>30</v>
      </c>
      <c r="H2839" s="14">
        <f t="shared" si="88"/>
        <v>900</v>
      </c>
      <c r="I2839" t="str">
        <f>CONCATENATE(ESE!C2839,"-",ESE!D2839,"-",ESE!G2839)</f>
        <v>ITA-SG-30</v>
      </c>
      <c r="J2839" t="str">
        <f t="shared" si="89"/>
        <v>469</v>
      </c>
    </row>
    <row r="2840" spans="1:10" ht="12.75" customHeight="1" x14ac:dyDescent="0.3">
      <c r="A2840" s="2">
        <v>2845</v>
      </c>
      <c r="B2840" s="2" t="s">
        <v>1339</v>
      </c>
      <c r="C2840" s="2" t="s">
        <v>8</v>
      </c>
      <c r="D2840" s="2" t="s">
        <v>32</v>
      </c>
      <c r="E2840" s="2" t="s">
        <v>10</v>
      </c>
      <c r="F2840" s="2">
        <v>0</v>
      </c>
      <c r="G2840" s="3">
        <v>16</v>
      </c>
      <c r="H2840" s="14" t="str">
        <f t="shared" si="88"/>
        <v/>
      </c>
      <c r="I2840" t="str">
        <f>CONCATENATE(ESE!C2840,"-",ESE!D2840,"-",ESE!G2840)</f>
        <v>ITA-zan VETRI-16</v>
      </c>
      <c r="J2840" t="str">
        <f t="shared" si="89"/>
        <v>835</v>
      </c>
    </row>
    <row r="2841" spans="1:10" ht="12.75" customHeight="1" x14ac:dyDescent="0.3">
      <c r="A2841" s="2">
        <v>2846</v>
      </c>
      <c r="B2841" s="2" t="s">
        <v>1339</v>
      </c>
      <c r="C2841" s="2" t="s">
        <v>8</v>
      </c>
      <c r="D2841" s="2" t="s">
        <v>32</v>
      </c>
      <c r="E2841" s="2" t="s">
        <v>1440</v>
      </c>
      <c r="F2841" s="2">
        <v>10</v>
      </c>
      <c r="G2841" s="3">
        <v>35</v>
      </c>
      <c r="H2841" s="14">
        <f t="shared" si="88"/>
        <v>350</v>
      </c>
      <c r="I2841" t="str">
        <f>CONCATENATE(ESE!C2841,"-",ESE!D2841,"-",ESE!G2841)</f>
        <v>ITA-zan VETRI-35</v>
      </c>
      <c r="J2841" t="str">
        <f t="shared" si="89"/>
        <v>835</v>
      </c>
    </row>
    <row r="2842" spans="1:10" ht="12.75" customHeight="1" x14ac:dyDescent="0.3">
      <c r="A2842" s="2">
        <v>2847</v>
      </c>
      <c r="B2842" s="2" t="s">
        <v>1339</v>
      </c>
      <c r="C2842" s="2" t="s">
        <v>8</v>
      </c>
      <c r="D2842" s="2" t="s">
        <v>32</v>
      </c>
      <c r="E2842" s="2" t="s">
        <v>1440</v>
      </c>
      <c r="F2842" s="2">
        <v>30</v>
      </c>
      <c r="G2842" s="3">
        <v>32</v>
      </c>
      <c r="H2842" s="14">
        <f t="shared" si="88"/>
        <v>960</v>
      </c>
      <c r="I2842" t="str">
        <f>CONCATENATE(ESE!C2842,"-",ESE!D2842,"-",ESE!G2842)</f>
        <v>ITA-zan VETRI-32</v>
      </c>
      <c r="J2842" t="str">
        <f t="shared" si="89"/>
        <v>835</v>
      </c>
    </row>
    <row r="2843" spans="1:10" ht="12.75" customHeight="1" x14ac:dyDescent="0.3">
      <c r="A2843" s="2">
        <v>2848</v>
      </c>
      <c r="B2843" s="2" t="s">
        <v>1340</v>
      </c>
      <c r="C2843" s="2" t="s">
        <v>8</v>
      </c>
      <c r="D2843" s="2" t="s">
        <v>43</v>
      </c>
      <c r="E2843" s="2" t="s">
        <v>10</v>
      </c>
      <c r="F2843" s="2">
        <v>0</v>
      </c>
      <c r="G2843" s="3">
        <v>17</v>
      </c>
      <c r="H2843" s="14" t="str">
        <f t="shared" si="88"/>
        <v/>
      </c>
      <c r="I2843" t="str">
        <f>CONCATENATE(ESE!C2843,"-",ESE!D2843,"-",ESE!G2843)</f>
        <v>ITA-zan pin SPA-17</v>
      </c>
      <c r="J2843" t="str">
        <f t="shared" si="89"/>
        <v>819</v>
      </c>
    </row>
    <row r="2844" spans="1:10" ht="12.75" customHeight="1" x14ac:dyDescent="0.3">
      <c r="A2844" s="2">
        <v>2849</v>
      </c>
      <c r="B2844" s="2" t="s">
        <v>1341</v>
      </c>
      <c r="C2844" s="2" t="s">
        <v>8</v>
      </c>
      <c r="D2844" s="2" t="s">
        <v>32</v>
      </c>
      <c r="E2844" s="2" t="s">
        <v>10</v>
      </c>
      <c r="F2844" s="2">
        <v>0</v>
      </c>
      <c r="G2844" s="3">
        <v>12</v>
      </c>
      <c r="H2844" s="14" t="str">
        <f t="shared" si="88"/>
        <v/>
      </c>
      <c r="I2844" t="str">
        <f>CONCATENATE(ESE!C2844,"-",ESE!D2844,"-",ESE!G2844)</f>
        <v>ITA-zan VETRI-12</v>
      </c>
      <c r="J2844" t="str">
        <f t="shared" si="89"/>
        <v>396</v>
      </c>
    </row>
    <row r="2845" spans="1:10" ht="12.75" customHeight="1" x14ac:dyDescent="0.3">
      <c r="A2845" s="2">
        <v>2850</v>
      </c>
      <c r="B2845" s="2" t="s">
        <v>1342</v>
      </c>
      <c r="C2845" s="2" t="s">
        <v>8</v>
      </c>
      <c r="D2845" s="2" t="s">
        <v>32</v>
      </c>
      <c r="E2845" s="2" t="s">
        <v>10</v>
      </c>
      <c r="F2845" s="2">
        <v>0</v>
      </c>
      <c r="G2845" s="3">
        <v>38</v>
      </c>
      <c r="H2845" s="14" t="str">
        <f t="shared" si="88"/>
        <v/>
      </c>
      <c r="I2845" t="str">
        <f>CONCATENATE(ESE!C2845,"-",ESE!D2845,"-",ESE!G2845)</f>
        <v>ITA-zan VETRI-38</v>
      </c>
      <c r="J2845" t="str">
        <f t="shared" si="89"/>
        <v>502</v>
      </c>
    </row>
    <row r="2846" spans="1:10" ht="12.75" customHeight="1" x14ac:dyDescent="0.3">
      <c r="A2846" s="2">
        <v>2851</v>
      </c>
      <c r="B2846" s="2" t="s">
        <v>1343</v>
      </c>
      <c r="C2846" s="2" t="s">
        <v>8</v>
      </c>
      <c r="D2846" s="2" t="s">
        <v>45</v>
      </c>
      <c r="E2846" s="2" t="s">
        <v>1440</v>
      </c>
      <c r="F2846" s="2">
        <v>30</v>
      </c>
      <c r="G2846" s="3">
        <v>24</v>
      </c>
      <c r="H2846" s="14">
        <f t="shared" si="88"/>
        <v>720</v>
      </c>
      <c r="I2846" t="str">
        <f>CONCATENATE(ESE!C2846,"-",ESE!D2846,"-",ESE!G2846)</f>
        <v>ITA-SICURpin SUD S.r.l-24</v>
      </c>
      <c r="J2846" t="str">
        <f t="shared" si="89"/>
        <v>067</v>
      </c>
    </row>
    <row r="2847" spans="1:10" ht="12.75" customHeight="1" x14ac:dyDescent="0.3">
      <c r="A2847" s="2">
        <v>2852</v>
      </c>
      <c r="B2847" s="2" t="s">
        <v>1344</v>
      </c>
      <c r="C2847" s="2" t="s">
        <v>8</v>
      </c>
      <c r="D2847" s="2" t="s">
        <v>9</v>
      </c>
      <c r="E2847" s="2" t="s">
        <v>1440</v>
      </c>
      <c r="F2847" s="2">
        <v>20</v>
      </c>
      <c r="G2847" s="3">
        <v>33</v>
      </c>
      <c r="H2847" s="14">
        <f t="shared" si="88"/>
        <v>660</v>
      </c>
      <c r="I2847" t="str">
        <f>CONCATENATE(ESE!C2847,"-",ESE!D2847,"-",ESE!G2847)</f>
        <v>ITA-SG-33</v>
      </c>
      <c r="J2847" t="str">
        <f t="shared" si="89"/>
        <v>547</v>
      </c>
    </row>
    <row r="2848" spans="1:10" ht="12.75" customHeight="1" x14ac:dyDescent="0.3">
      <c r="A2848" s="2">
        <v>2853</v>
      </c>
      <c r="B2848" s="2" t="s">
        <v>1344</v>
      </c>
      <c r="C2848" s="2" t="s">
        <v>8</v>
      </c>
      <c r="D2848" s="2" t="s">
        <v>9</v>
      </c>
      <c r="E2848" s="2" t="s">
        <v>1440</v>
      </c>
      <c r="F2848" s="2">
        <v>30</v>
      </c>
      <c r="G2848" s="3">
        <v>30</v>
      </c>
      <c r="H2848" s="14">
        <f t="shared" si="88"/>
        <v>900</v>
      </c>
      <c r="I2848" t="str">
        <f>CONCATENATE(ESE!C2848,"-",ESE!D2848,"-",ESE!G2848)</f>
        <v>ITA-SG-30</v>
      </c>
      <c r="J2848" t="str">
        <f t="shared" si="89"/>
        <v>547</v>
      </c>
    </row>
    <row r="2849" spans="1:10" ht="12.75" customHeight="1" x14ac:dyDescent="0.3">
      <c r="A2849" s="2">
        <v>2854</v>
      </c>
      <c r="B2849" s="2" t="s">
        <v>1344</v>
      </c>
      <c r="C2849" s="2" t="s">
        <v>8</v>
      </c>
      <c r="D2849" s="2" t="s">
        <v>9</v>
      </c>
      <c r="E2849" s="2" t="s">
        <v>1440</v>
      </c>
      <c r="F2849" s="2">
        <v>10</v>
      </c>
      <c r="G2849" s="3">
        <v>29</v>
      </c>
      <c r="H2849" s="14">
        <f t="shared" si="88"/>
        <v>290</v>
      </c>
      <c r="I2849" t="str">
        <f>CONCATENATE(ESE!C2849,"-",ESE!D2849,"-",ESE!G2849)</f>
        <v>ITA-SG-29</v>
      </c>
      <c r="J2849" t="str">
        <f t="shared" si="89"/>
        <v>547</v>
      </c>
    </row>
    <row r="2850" spans="1:10" ht="12.75" customHeight="1" x14ac:dyDescent="0.3">
      <c r="A2850" s="2">
        <v>2855</v>
      </c>
      <c r="B2850" s="2" t="s">
        <v>1344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14" t="str">
        <f t="shared" si="88"/>
        <v/>
      </c>
      <c r="I2850" t="str">
        <f>CONCATENATE(ESE!C2850,"-",ESE!D2850,"-",ESE!G2850)</f>
        <v>ITA-SG-40</v>
      </c>
      <c r="J2850" t="str">
        <f t="shared" si="89"/>
        <v>547</v>
      </c>
    </row>
    <row r="2851" spans="1:10" ht="12.75" customHeight="1" x14ac:dyDescent="0.3">
      <c r="A2851" s="2">
        <v>2856</v>
      </c>
      <c r="B2851" s="2" t="s">
        <v>1345</v>
      </c>
      <c r="C2851" s="2" t="s">
        <v>8</v>
      </c>
      <c r="D2851" s="2" t="s">
        <v>9</v>
      </c>
      <c r="E2851" s="2" t="s">
        <v>1440</v>
      </c>
      <c r="F2851" s="2">
        <v>10</v>
      </c>
      <c r="G2851" s="3">
        <v>27</v>
      </c>
      <c r="H2851" s="14">
        <f t="shared" si="88"/>
        <v>270</v>
      </c>
      <c r="I2851" t="str">
        <f>CONCATENATE(ESE!C2851,"-",ESE!D2851,"-",ESE!G2851)</f>
        <v>ITA-SG-27</v>
      </c>
      <c r="J2851" t="str">
        <f t="shared" si="89"/>
        <v>620</v>
      </c>
    </row>
    <row r="2852" spans="1:10" ht="12.75" customHeight="1" x14ac:dyDescent="0.3">
      <c r="A2852" s="2">
        <v>2857</v>
      </c>
      <c r="B2852" s="2" t="s">
        <v>1345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14" t="str">
        <f t="shared" si="88"/>
        <v/>
      </c>
      <c r="I2852" t="str">
        <f>CONCATENATE(ESE!C2852,"-",ESE!D2852,"-",ESE!G2852)</f>
        <v>ITA-SG-16</v>
      </c>
      <c r="J2852" t="str">
        <f t="shared" si="89"/>
        <v>620</v>
      </c>
    </row>
    <row r="2853" spans="1:10" ht="12.75" customHeight="1" x14ac:dyDescent="0.3">
      <c r="A2853" s="2">
        <v>2858</v>
      </c>
      <c r="B2853" s="2" t="s">
        <v>1346</v>
      </c>
      <c r="C2853" s="2" t="s">
        <v>8</v>
      </c>
      <c r="D2853" s="2" t="s">
        <v>71</v>
      </c>
      <c r="E2853" s="2" t="s">
        <v>10</v>
      </c>
      <c r="F2853" s="2">
        <v>0</v>
      </c>
      <c r="G2853" s="3">
        <v>14</v>
      </c>
      <c r="H2853" s="14" t="str">
        <f t="shared" si="88"/>
        <v/>
      </c>
      <c r="I2853" t="str">
        <f>CONCATENATE(ESE!C2853,"-",ESE!D2853,"-",ESE!G2853)</f>
        <v>ITA-lollo SRL-14</v>
      </c>
      <c r="J2853" t="str">
        <f t="shared" si="89"/>
        <v>572</v>
      </c>
    </row>
    <row r="2854" spans="1:10" ht="12.75" customHeight="1" x14ac:dyDescent="0.3">
      <c r="A2854" s="2">
        <v>2859</v>
      </c>
      <c r="B2854" s="2" t="s">
        <v>1347</v>
      </c>
      <c r="C2854" s="2" t="s">
        <v>8</v>
      </c>
      <c r="D2854" s="2" t="s">
        <v>43</v>
      </c>
      <c r="E2854" s="2" t="s">
        <v>1440</v>
      </c>
      <c r="F2854" s="2">
        <v>30</v>
      </c>
      <c r="G2854" s="3">
        <v>21</v>
      </c>
      <c r="H2854" s="14">
        <f t="shared" si="88"/>
        <v>630</v>
      </c>
      <c r="I2854" t="str">
        <f>CONCATENATE(ESE!C2854,"-",ESE!D2854,"-",ESE!G2854)</f>
        <v>ITA-zan pin SPA-21</v>
      </c>
      <c r="J2854" t="str">
        <f t="shared" si="89"/>
        <v>474</v>
      </c>
    </row>
    <row r="2855" spans="1:10" ht="12.75" customHeight="1" x14ac:dyDescent="0.3">
      <c r="A2855" s="2">
        <v>2860</v>
      </c>
      <c r="B2855" s="2" t="s">
        <v>1347</v>
      </c>
      <c r="C2855" s="2" t="s">
        <v>8</v>
      </c>
      <c r="D2855" s="2" t="s">
        <v>43</v>
      </c>
      <c r="E2855" s="2" t="s">
        <v>10</v>
      </c>
      <c r="F2855" s="2">
        <v>0</v>
      </c>
      <c r="G2855" s="3">
        <v>26</v>
      </c>
      <c r="H2855" s="14" t="str">
        <f t="shared" si="88"/>
        <v/>
      </c>
      <c r="I2855" t="str">
        <f>CONCATENATE(ESE!C2855,"-",ESE!D2855,"-",ESE!G2855)</f>
        <v>ITA-zan pin SPA-26</v>
      </c>
      <c r="J2855" t="str">
        <f t="shared" si="89"/>
        <v>474</v>
      </c>
    </row>
    <row r="2856" spans="1:10" ht="12.75" customHeight="1" x14ac:dyDescent="0.3">
      <c r="A2856" s="2">
        <v>2861</v>
      </c>
      <c r="B2856" s="2" t="s">
        <v>1347</v>
      </c>
      <c r="C2856" s="2" t="s">
        <v>8</v>
      </c>
      <c r="D2856" s="2" t="s">
        <v>43</v>
      </c>
      <c r="E2856" s="2" t="s">
        <v>1440</v>
      </c>
      <c r="F2856" s="2">
        <v>10</v>
      </c>
      <c r="G2856" s="3">
        <v>21</v>
      </c>
      <c r="H2856" s="14">
        <f t="shared" si="88"/>
        <v>210</v>
      </c>
      <c r="I2856" t="str">
        <f>CONCATENATE(ESE!C2856,"-",ESE!D2856,"-",ESE!G2856)</f>
        <v>ITA-zan pin SPA-21</v>
      </c>
      <c r="J2856" t="str">
        <f t="shared" si="89"/>
        <v>474</v>
      </c>
    </row>
    <row r="2857" spans="1:10" ht="12.75" customHeight="1" x14ac:dyDescent="0.3">
      <c r="A2857" s="2">
        <v>2862</v>
      </c>
      <c r="B2857" s="2" t="s">
        <v>1348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14" t="str">
        <f t="shared" si="88"/>
        <v/>
      </c>
      <c r="I2857" t="str">
        <f>CONCATENATE(ESE!C2857,"-",ESE!D2857,"-",ESE!G2857)</f>
        <v>ITA-SG-26</v>
      </c>
      <c r="J2857" t="str">
        <f t="shared" si="89"/>
        <v>015</v>
      </c>
    </row>
    <row r="2858" spans="1:10" ht="12.75" customHeight="1" x14ac:dyDescent="0.3">
      <c r="A2858" s="2">
        <v>2863</v>
      </c>
      <c r="B2858" s="2" t="s">
        <v>1348</v>
      </c>
      <c r="C2858" s="2" t="s">
        <v>8</v>
      </c>
      <c r="D2858" s="2" t="s">
        <v>1349</v>
      </c>
      <c r="E2858" s="2" t="s">
        <v>1440</v>
      </c>
      <c r="F2858" s="2">
        <v>10</v>
      </c>
      <c r="G2858" s="3">
        <v>11</v>
      </c>
      <c r="H2858" s="14">
        <f t="shared" si="88"/>
        <v>110</v>
      </c>
      <c r="I2858" t="str">
        <f>CONCATENATE(ESE!C2858,"-",ESE!D2858,"-",ESE!G2858)</f>
        <v>ITA-7-11</v>
      </c>
      <c r="J2858" t="str">
        <f t="shared" si="89"/>
        <v>015</v>
      </c>
    </row>
    <row r="2859" spans="1:10" ht="12.75" customHeight="1" x14ac:dyDescent="0.3">
      <c r="A2859" s="2">
        <v>2864</v>
      </c>
      <c r="B2859" s="2" t="s">
        <v>1350</v>
      </c>
      <c r="C2859" s="2" t="s">
        <v>8</v>
      </c>
      <c r="D2859" s="2" t="s">
        <v>9</v>
      </c>
      <c r="E2859" s="2" t="s">
        <v>10</v>
      </c>
      <c r="F2859" s="2">
        <v>0</v>
      </c>
      <c r="G2859" s="3">
        <v>40</v>
      </c>
      <c r="H2859" s="14" t="str">
        <f t="shared" si="88"/>
        <v/>
      </c>
      <c r="I2859" t="str">
        <f>CONCATENATE(ESE!C2859,"-",ESE!D2859,"-",ESE!G2859)</f>
        <v>ITA-SG-40</v>
      </c>
      <c r="J2859" t="str">
        <f t="shared" si="89"/>
        <v>892</v>
      </c>
    </row>
    <row r="2860" spans="1:10" ht="12.75" customHeight="1" x14ac:dyDescent="0.3">
      <c r="A2860" s="2">
        <v>2865</v>
      </c>
      <c r="B2860" s="2" t="s">
        <v>1351</v>
      </c>
      <c r="C2860" s="2" t="s">
        <v>8</v>
      </c>
      <c r="D2860" s="2" t="s">
        <v>101</v>
      </c>
      <c r="E2860" s="2" t="s">
        <v>1440</v>
      </c>
      <c r="F2860" s="2">
        <v>10</v>
      </c>
      <c r="G2860" s="3">
        <v>21</v>
      </c>
      <c r="H2860" s="14">
        <f t="shared" si="88"/>
        <v>210</v>
      </c>
      <c r="I2860" t="str">
        <f>CONCATENATE(ESE!C2860,"-",ESE!D2860,"-",ESE!G2860)</f>
        <v>ITA-SG DISTRIBUZIONE SRL-21</v>
      </c>
      <c r="J2860" t="str">
        <f t="shared" si="89"/>
        <v>996</v>
      </c>
    </row>
    <row r="2861" spans="1:10" ht="12.75" customHeight="1" x14ac:dyDescent="0.3">
      <c r="A2861" s="2">
        <v>2866</v>
      </c>
      <c r="B2861" s="2" t="s">
        <v>1352</v>
      </c>
      <c r="C2861" s="2" t="s">
        <v>8</v>
      </c>
      <c r="D2861" s="2" t="s">
        <v>43</v>
      </c>
      <c r="E2861" s="2" t="s">
        <v>10</v>
      </c>
      <c r="F2861" s="2">
        <v>0</v>
      </c>
      <c r="G2861" s="3">
        <v>24</v>
      </c>
      <c r="H2861" s="14" t="str">
        <f t="shared" si="88"/>
        <v/>
      </c>
      <c r="I2861" t="str">
        <f>CONCATENATE(ESE!C2861,"-",ESE!D2861,"-",ESE!G2861)</f>
        <v>ITA-zan pin SPA-24</v>
      </c>
      <c r="J2861" t="str">
        <f t="shared" si="89"/>
        <v>841</v>
      </c>
    </row>
    <row r="2862" spans="1:10" ht="12.75" customHeight="1" x14ac:dyDescent="0.3">
      <c r="A2862" s="2">
        <v>2867</v>
      </c>
      <c r="B2862" s="2" t="s">
        <v>1352</v>
      </c>
      <c r="C2862" s="2" t="s">
        <v>8</v>
      </c>
      <c r="D2862" s="2" t="s">
        <v>43</v>
      </c>
      <c r="E2862" s="2" t="s">
        <v>1440</v>
      </c>
      <c r="F2862" s="2">
        <v>30</v>
      </c>
      <c r="G2862" s="3">
        <v>38</v>
      </c>
      <c r="H2862" s="14">
        <f t="shared" si="88"/>
        <v>1140</v>
      </c>
      <c r="I2862" t="str">
        <f>CONCATENATE(ESE!C2862,"-",ESE!D2862,"-",ESE!G2862)</f>
        <v>ITA-zan pin SPA-38</v>
      </c>
      <c r="J2862" t="str">
        <f t="shared" si="89"/>
        <v>841</v>
      </c>
    </row>
    <row r="2863" spans="1:10" ht="12.75" customHeight="1" x14ac:dyDescent="0.3">
      <c r="A2863" s="2">
        <v>2868</v>
      </c>
      <c r="B2863" s="2" t="s">
        <v>1352</v>
      </c>
      <c r="C2863" s="2" t="s">
        <v>8</v>
      </c>
      <c r="D2863" s="2" t="s">
        <v>43</v>
      </c>
      <c r="E2863" s="2" t="s">
        <v>1440</v>
      </c>
      <c r="F2863" s="2">
        <v>10</v>
      </c>
      <c r="G2863" s="3">
        <v>33</v>
      </c>
      <c r="H2863" s="14">
        <f t="shared" si="88"/>
        <v>330</v>
      </c>
      <c r="I2863" t="str">
        <f>CONCATENATE(ESE!C2863,"-",ESE!D2863,"-",ESE!G2863)</f>
        <v>ITA-zan pin SPA-33</v>
      </c>
      <c r="J2863" t="str">
        <f t="shared" si="89"/>
        <v>841</v>
      </c>
    </row>
    <row r="2864" spans="1:10" ht="12.75" customHeight="1" x14ac:dyDescent="0.3">
      <c r="A2864" s="2">
        <v>2869</v>
      </c>
      <c r="B2864" s="2" t="s">
        <v>1353</v>
      </c>
      <c r="C2864" s="2" t="s">
        <v>8</v>
      </c>
      <c r="D2864" s="2" t="s">
        <v>90</v>
      </c>
      <c r="E2864" s="2" t="s">
        <v>1440</v>
      </c>
      <c r="F2864" s="2">
        <v>30</v>
      </c>
      <c r="G2864" s="3">
        <v>37</v>
      </c>
      <c r="H2864" s="14">
        <f t="shared" si="88"/>
        <v>1110</v>
      </c>
      <c r="I2864" t="str">
        <f>CONCATENATE(ESE!C2864,"-",ESE!D2864,"-",ESE!G2864)</f>
        <v>ITA-SG palla S.R.L.-37</v>
      </c>
      <c r="J2864" t="str">
        <f t="shared" si="89"/>
        <v>583</v>
      </c>
    </row>
    <row r="2865" spans="1:10" ht="12.75" customHeight="1" x14ac:dyDescent="0.3">
      <c r="A2865" s="2">
        <v>2870</v>
      </c>
      <c r="B2865" s="2" t="s">
        <v>1354</v>
      </c>
      <c r="C2865" s="2" t="s">
        <v>8</v>
      </c>
      <c r="D2865" s="2" t="s">
        <v>176</v>
      </c>
      <c r="E2865" s="2" t="s">
        <v>1440</v>
      </c>
      <c r="F2865" s="2">
        <v>10</v>
      </c>
      <c r="G2865" s="3">
        <v>32</v>
      </c>
      <c r="H2865" s="14">
        <f t="shared" si="88"/>
        <v>320</v>
      </c>
      <c r="I2865" t="str">
        <f>CONCATENATE(ESE!C2865,"-",ESE!D2865,"-",ESE!G2865)</f>
        <v>ITA-mull-32</v>
      </c>
      <c r="J2865" t="str">
        <f t="shared" si="89"/>
        <v>336</v>
      </c>
    </row>
    <row r="2866" spans="1:10" ht="12.75" customHeight="1" x14ac:dyDescent="0.3">
      <c r="A2866" s="2">
        <v>2871</v>
      </c>
      <c r="B2866" s="2" t="s">
        <v>1355</v>
      </c>
      <c r="C2866" s="2" t="s">
        <v>8</v>
      </c>
      <c r="D2866" s="2" t="s">
        <v>43</v>
      </c>
      <c r="E2866" s="2" t="s">
        <v>10</v>
      </c>
      <c r="F2866" s="2">
        <v>0</v>
      </c>
      <c r="G2866" s="3">
        <v>28</v>
      </c>
      <c r="H2866" s="14" t="str">
        <f t="shared" si="88"/>
        <v/>
      </c>
      <c r="I2866" t="str">
        <f>CONCATENATE(ESE!C2866,"-",ESE!D2866,"-",ESE!G2866)</f>
        <v>ITA-zan pin SPA-28</v>
      </c>
      <c r="J2866" t="str">
        <f t="shared" si="89"/>
        <v>110</v>
      </c>
    </row>
    <row r="2867" spans="1:10" ht="12.75" customHeight="1" x14ac:dyDescent="0.3">
      <c r="A2867" s="2">
        <v>2872</v>
      </c>
      <c r="B2867" s="2" t="s">
        <v>1356</v>
      </c>
      <c r="C2867" s="2" t="s">
        <v>79</v>
      </c>
      <c r="D2867" s="2" t="s">
        <v>195</v>
      </c>
      <c r="E2867" s="2" t="s">
        <v>1440</v>
      </c>
      <c r="F2867" s="2">
        <v>30</v>
      </c>
      <c r="G2867" s="3">
        <v>27</v>
      </c>
      <c r="H2867" s="14">
        <f t="shared" si="88"/>
        <v>810</v>
      </c>
      <c r="I2867" t="str">
        <f>CONCATENATE(ESE!C2867,"-",ESE!D2867,"-",ESE!G2867)</f>
        <v>GRC-zan palla SA-27</v>
      </c>
      <c r="J2867" t="str">
        <f t="shared" si="89"/>
        <v>652</v>
      </c>
    </row>
    <row r="2868" spans="1:10" ht="12.75" customHeight="1" x14ac:dyDescent="0.3">
      <c r="A2868" s="2">
        <v>2873</v>
      </c>
      <c r="B2868" s="2" t="s">
        <v>1356</v>
      </c>
      <c r="C2868" s="2" t="s">
        <v>79</v>
      </c>
      <c r="D2868" s="2" t="s">
        <v>195</v>
      </c>
      <c r="E2868" s="2" t="s">
        <v>10</v>
      </c>
      <c r="F2868" s="2">
        <v>0</v>
      </c>
      <c r="G2868" s="3">
        <v>25</v>
      </c>
      <c r="H2868" s="14" t="str">
        <f t="shared" si="88"/>
        <v/>
      </c>
      <c r="I2868" t="str">
        <f>CONCATENATE(ESE!C2868,"-",ESE!D2868,"-",ESE!G2868)</f>
        <v>GRC-zan palla SA-25</v>
      </c>
      <c r="J2868" t="str">
        <f t="shared" si="89"/>
        <v>652</v>
      </c>
    </row>
    <row r="2869" spans="1:10" ht="12.75" customHeight="1" x14ac:dyDescent="0.3">
      <c r="A2869" s="2">
        <v>2874</v>
      </c>
      <c r="B2869" s="2" t="s">
        <v>1356</v>
      </c>
      <c r="C2869" s="2" t="s">
        <v>79</v>
      </c>
      <c r="D2869" s="2" t="s">
        <v>195</v>
      </c>
      <c r="E2869" s="2" t="s">
        <v>1440</v>
      </c>
      <c r="F2869" s="2">
        <v>10</v>
      </c>
      <c r="G2869" s="3">
        <v>10</v>
      </c>
      <c r="H2869" s="14">
        <f t="shared" si="88"/>
        <v>100</v>
      </c>
      <c r="I2869" t="str">
        <f>CONCATENATE(ESE!C2869,"-",ESE!D2869,"-",ESE!G2869)</f>
        <v>GRC-zan palla SA-10</v>
      </c>
      <c r="J2869" t="str">
        <f t="shared" si="89"/>
        <v>652</v>
      </c>
    </row>
    <row r="2870" spans="1:10" ht="12.75" customHeight="1" x14ac:dyDescent="0.3">
      <c r="A2870" s="2">
        <v>2875</v>
      </c>
      <c r="B2870" s="2" t="s">
        <v>1357</v>
      </c>
      <c r="C2870" s="2" t="s">
        <v>13</v>
      </c>
      <c r="D2870" s="2" t="s">
        <v>19</v>
      </c>
      <c r="E2870" s="2" t="s">
        <v>1440</v>
      </c>
      <c r="F2870" s="2">
        <v>20</v>
      </c>
      <c r="G2870" s="3">
        <v>16</v>
      </c>
      <c r="H2870" s="14">
        <f t="shared" si="88"/>
        <v>320</v>
      </c>
      <c r="I2870" t="str">
        <f>CONCATENATE(ESE!C2870,"-",ESE!D2870,"-",ESE!G2870)</f>
        <v>EGY-zan pin assuf S.A.E.-16</v>
      </c>
      <c r="J2870" t="str">
        <f t="shared" si="89"/>
        <v>164</v>
      </c>
    </row>
    <row r="2871" spans="1:10" ht="12.75" customHeight="1" x14ac:dyDescent="0.3">
      <c r="A2871" s="2">
        <v>2876</v>
      </c>
      <c r="B2871" s="2" t="s">
        <v>1357</v>
      </c>
      <c r="C2871" s="2" t="s">
        <v>13</v>
      </c>
      <c r="D2871" s="2" t="s">
        <v>19</v>
      </c>
      <c r="E2871" s="2" t="s">
        <v>10</v>
      </c>
      <c r="F2871" s="2">
        <v>0</v>
      </c>
      <c r="G2871" s="3">
        <v>39</v>
      </c>
      <c r="H2871" s="14" t="str">
        <f t="shared" si="88"/>
        <v/>
      </c>
      <c r="I2871" t="str">
        <f>CONCATENATE(ESE!C2871,"-",ESE!D2871,"-",ESE!G2871)</f>
        <v>EGY-zan pin assuf S.A.E.-39</v>
      </c>
      <c r="J2871" t="str">
        <f t="shared" si="89"/>
        <v>164</v>
      </c>
    </row>
    <row r="2872" spans="1:10" ht="12.75" customHeight="1" x14ac:dyDescent="0.3">
      <c r="A2872" s="2">
        <v>2877</v>
      </c>
      <c r="B2872" s="2" t="s">
        <v>1357</v>
      </c>
      <c r="C2872" s="2" t="s">
        <v>13</v>
      </c>
      <c r="D2872" s="2" t="s">
        <v>19</v>
      </c>
      <c r="E2872" s="2" t="s">
        <v>1440</v>
      </c>
      <c r="F2872" s="2">
        <v>10</v>
      </c>
      <c r="G2872" s="3">
        <v>35</v>
      </c>
      <c r="H2872" s="14">
        <f t="shared" si="88"/>
        <v>350</v>
      </c>
      <c r="I2872" t="str">
        <f>CONCATENATE(ESE!C2872,"-",ESE!D2872,"-",ESE!G2872)</f>
        <v>EGY-zan pin assuf S.A.E.-35</v>
      </c>
      <c r="J2872" t="str">
        <f t="shared" si="89"/>
        <v>164</v>
      </c>
    </row>
    <row r="2873" spans="1:10" ht="12.75" customHeight="1" x14ac:dyDescent="0.3">
      <c r="A2873" s="2">
        <v>2878</v>
      </c>
      <c r="B2873" s="2" t="s">
        <v>1357</v>
      </c>
      <c r="C2873" s="2" t="s">
        <v>13</v>
      </c>
      <c r="D2873" s="2" t="s">
        <v>19</v>
      </c>
      <c r="E2873" s="2" t="s">
        <v>1440</v>
      </c>
      <c r="F2873" s="2">
        <v>30</v>
      </c>
      <c r="G2873" s="3">
        <v>12</v>
      </c>
      <c r="H2873" s="14">
        <f t="shared" si="88"/>
        <v>360</v>
      </c>
      <c r="I2873" t="str">
        <f>CONCATENATE(ESE!C2873,"-",ESE!D2873,"-",ESE!G2873)</f>
        <v>EGY-zan pin assuf S.A.E.-12</v>
      </c>
      <c r="J2873" t="str">
        <f t="shared" si="89"/>
        <v>164</v>
      </c>
    </row>
    <row r="2874" spans="1:10" ht="12.75" customHeight="1" x14ac:dyDescent="0.3">
      <c r="A2874" s="2">
        <v>2879</v>
      </c>
      <c r="B2874" s="2" t="s">
        <v>1358</v>
      </c>
      <c r="C2874" s="2" t="s">
        <v>13</v>
      </c>
      <c r="D2874" s="2" t="s">
        <v>19</v>
      </c>
      <c r="E2874" s="2" t="s">
        <v>1440</v>
      </c>
      <c r="F2874" s="2">
        <v>10</v>
      </c>
      <c r="G2874" s="3">
        <v>31</v>
      </c>
      <c r="H2874" s="14">
        <f t="shared" si="88"/>
        <v>310</v>
      </c>
      <c r="I2874" t="str">
        <f>CONCATENATE(ESE!C2874,"-",ESE!D2874,"-",ESE!G2874)</f>
        <v>EGY-zan pin assuf S.A.E.-31</v>
      </c>
      <c r="J2874" t="str">
        <f t="shared" si="89"/>
        <v>622</v>
      </c>
    </row>
    <row r="2875" spans="1:10" ht="12.75" customHeight="1" x14ac:dyDescent="0.3">
      <c r="A2875" s="2">
        <v>2880</v>
      </c>
      <c r="B2875" s="2" t="s">
        <v>1358</v>
      </c>
      <c r="C2875" s="2" t="s">
        <v>13</v>
      </c>
      <c r="D2875" s="2" t="s">
        <v>19</v>
      </c>
      <c r="E2875" s="2" t="s">
        <v>1440</v>
      </c>
      <c r="F2875" s="2">
        <v>30</v>
      </c>
      <c r="G2875" s="3">
        <v>12</v>
      </c>
      <c r="H2875" s="14">
        <f t="shared" si="88"/>
        <v>360</v>
      </c>
      <c r="I2875" t="str">
        <f>CONCATENATE(ESE!C2875,"-",ESE!D2875,"-",ESE!G2875)</f>
        <v>EGY-zan pin assuf S.A.E.-12</v>
      </c>
      <c r="J2875" t="str">
        <f t="shared" si="89"/>
        <v>622</v>
      </c>
    </row>
    <row r="2876" spans="1:10" ht="12.75" customHeight="1" x14ac:dyDescent="0.3">
      <c r="A2876" s="2">
        <v>2881</v>
      </c>
      <c r="B2876" s="2" t="s">
        <v>1358</v>
      </c>
      <c r="C2876" s="2" t="s">
        <v>13</v>
      </c>
      <c r="D2876" s="2" t="s">
        <v>19</v>
      </c>
      <c r="E2876" s="2" t="s">
        <v>10</v>
      </c>
      <c r="F2876" s="2">
        <v>0</v>
      </c>
      <c r="G2876" s="3">
        <v>15</v>
      </c>
      <c r="H2876" s="14" t="str">
        <f t="shared" si="88"/>
        <v/>
      </c>
      <c r="I2876" t="str">
        <f>CONCATENATE(ESE!C2876,"-",ESE!D2876,"-",ESE!G2876)</f>
        <v>EGY-zan pin assuf S.A.E.-15</v>
      </c>
      <c r="J2876" t="str">
        <f t="shared" si="89"/>
        <v>622</v>
      </c>
    </row>
    <row r="2877" spans="1:10" ht="12.75" customHeight="1" x14ac:dyDescent="0.3">
      <c r="A2877" s="2">
        <v>2882</v>
      </c>
      <c r="B2877" s="2" t="s">
        <v>1359</v>
      </c>
      <c r="C2877" s="2" t="s">
        <v>13</v>
      </c>
      <c r="D2877" s="2" t="s">
        <v>27</v>
      </c>
      <c r="E2877" s="2" t="s">
        <v>10</v>
      </c>
      <c r="F2877" s="2">
        <v>0</v>
      </c>
      <c r="G2877" s="3">
        <v>19</v>
      </c>
      <c r="H2877" s="14" t="str">
        <f t="shared" si="88"/>
        <v/>
      </c>
      <c r="I2877" t="str">
        <f>CONCATENATE(ESE!C2877,"-",ESE!D2877,"-",ESE!G2877)</f>
        <v>EGY-order For Trading SARL-19</v>
      </c>
      <c r="J2877" t="str">
        <f t="shared" si="89"/>
        <v>783</v>
      </c>
    </row>
    <row r="2878" spans="1:10" ht="12.75" customHeight="1" x14ac:dyDescent="0.3">
      <c r="A2878" s="2">
        <v>2883</v>
      </c>
      <c r="B2878" s="2" t="s">
        <v>1359</v>
      </c>
      <c r="C2878" s="2" t="s">
        <v>13</v>
      </c>
      <c r="D2878" s="2" t="s">
        <v>27</v>
      </c>
      <c r="E2878" s="2" t="s">
        <v>1440</v>
      </c>
      <c r="F2878" s="2">
        <v>30</v>
      </c>
      <c r="G2878" s="3">
        <v>19</v>
      </c>
      <c r="H2878" s="14">
        <f t="shared" si="88"/>
        <v>570</v>
      </c>
      <c r="I2878" t="str">
        <f>CONCATENATE(ESE!C2878,"-",ESE!D2878,"-",ESE!G2878)</f>
        <v>EGY-order For Trading SARL-19</v>
      </c>
      <c r="J2878" t="str">
        <f t="shared" si="89"/>
        <v>783</v>
      </c>
    </row>
    <row r="2879" spans="1:10" ht="12.75" customHeight="1" x14ac:dyDescent="0.3">
      <c r="A2879" s="2">
        <v>2884</v>
      </c>
      <c r="B2879" s="2" t="s">
        <v>1360</v>
      </c>
      <c r="C2879" s="2" t="s">
        <v>8</v>
      </c>
      <c r="D2879" s="2" t="s">
        <v>9</v>
      </c>
      <c r="E2879" s="2" t="s">
        <v>10</v>
      </c>
      <c r="F2879" s="2">
        <v>0</v>
      </c>
      <c r="G2879" s="3">
        <v>36</v>
      </c>
      <c r="H2879" s="14" t="str">
        <f t="shared" si="88"/>
        <v/>
      </c>
      <c r="I2879" t="str">
        <f>CONCATENATE(ESE!C2879,"-",ESE!D2879,"-",ESE!G2879)</f>
        <v>ITA-SG-36</v>
      </c>
      <c r="J2879" t="str">
        <f t="shared" si="89"/>
        <v>351</v>
      </c>
    </row>
    <row r="2880" spans="1:10" ht="12.75" customHeight="1" x14ac:dyDescent="0.3">
      <c r="A2880" s="2">
        <v>2885</v>
      </c>
      <c r="B2880" s="2" t="s">
        <v>1361</v>
      </c>
      <c r="C2880" s="2" t="s">
        <v>13</v>
      </c>
      <c r="D2880" s="2" t="s">
        <v>19</v>
      </c>
      <c r="E2880" s="2" t="s">
        <v>1440</v>
      </c>
      <c r="F2880" s="2">
        <v>30</v>
      </c>
      <c r="G2880" s="3">
        <v>16</v>
      </c>
      <c r="H2880" s="14">
        <f t="shared" si="88"/>
        <v>480</v>
      </c>
      <c r="I2880" t="str">
        <f>CONCATENATE(ESE!C2880,"-",ESE!D2880,"-",ESE!G2880)</f>
        <v>EGY-zan pin assuf S.A.E.-16</v>
      </c>
      <c r="J2880" t="str">
        <f t="shared" si="89"/>
        <v>521</v>
      </c>
    </row>
    <row r="2881" spans="1:10" ht="12.75" customHeight="1" x14ac:dyDescent="0.3">
      <c r="A2881" s="2">
        <v>2886</v>
      </c>
      <c r="B2881" s="2" t="s">
        <v>1361</v>
      </c>
      <c r="C2881" s="2" t="s">
        <v>13</v>
      </c>
      <c r="D2881" s="2" t="s">
        <v>19</v>
      </c>
      <c r="E2881" s="2" t="s">
        <v>1440</v>
      </c>
      <c r="F2881" s="2">
        <v>20</v>
      </c>
      <c r="G2881" s="3">
        <v>21</v>
      </c>
      <c r="H2881" s="14">
        <f t="shared" si="88"/>
        <v>420</v>
      </c>
      <c r="I2881" t="str">
        <f>CONCATENATE(ESE!C2881,"-",ESE!D2881,"-",ESE!G2881)</f>
        <v>EGY-zan pin assuf S.A.E.-21</v>
      </c>
      <c r="J2881" t="str">
        <f t="shared" si="89"/>
        <v>521</v>
      </c>
    </row>
    <row r="2882" spans="1:10" ht="12.75" customHeight="1" x14ac:dyDescent="0.3">
      <c r="A2882" s="2">
        <v>2887</v>
      </c>
      <c r="B2882" s="2" t="s">
        <v>1361</v>
      </c>
      <c r="C2882" s="2" t="s">
        <v>13</v>
      </c>
      <c r="D2882" s="2" t="s">
        <v>19</v>
      </c>
      <c r="E2882" s="2" t="s">
        <v>1440</v>
      </c>
      <c r="F2882" s="2">
        <v>10</v>
      </c>
      <c r="G2882" s="3">
        <v>40</v>
      </c>
      <c r="H2882" s="14">
        <f t="shared" si="88"/>
        <v>400</v>
      </c>
      <c r="I2882" t="str">
        <f>CONCATENATE(ESE!C2882,"-",ESE!D2882,"-",ESE!G2882)</f>
        <v>EGY-zan pin assuf S.A.E.-40</v>
      </c>
      <c r="J2882" t="str">
        <f t="shared" si="89"/>
        <v>521</v>
      </c>
    </row>
    <row r="2883" spans="1:10" ht="12.75" customHeight="1" x14ac:dyDescent="0.3">
      <c r="A2883" s="2">
        <v>2888</v>
      </c>
      <c r="B2883" s="2" t="s">
        <v>1361</v>
      </c>
      <c r="C2883" s="2" t="s">
        <v>13</v>
      </c>
      <c r="D2883" s="2" t="s">
        <v>19</v>
      </c>
      <c r="E2883" s="2" t="s">
        <v>10</v>
      </c>
      <c r="F2883" s="2">
        <v>0</v>
      </c>
      <c r="G2883" s="3">
        <v>14</v>
      </c>
      <c r="H2883" s="14" t="str">
        <f t="shared" ref="H2883:H2927" si="90">IF(F2883=0,"",F2883*G2883)</f>
        <v/>
      </c>
      <c r="I2883" t="str">
        <f>CONCATENATE(ESE!C2883,"-",ESE!D2883,"-",ESE!G2883)</f>
        <v>EGY-zan pin assuf S.A.E.-14</v>
      </c>
      <c r="J2883" t="str">
        <f t="shared" ref="J2883:J2927" si="91">MID(B2883,3,3)</f>
        <v>521</v>
      </c>
    </row>
    <row r="2884" spans="1:10" ht="12.75" customHeight="1" x14ac:dyDescent="0.3">
      <c r="A2884" s="2">
        <v>2889</v>
      </c>
      <c r="B2884" s="2" t="s">
        <v>1362</v>
      </c>
      <c r="C2884" s="2" t="s">
        <v>8</v>
      </c>
      <c r="D2884" s="2" t="s">
        <v>43</v>
      </c>
      <c r="E2884" s="2" t="s">
        <v>10</v>
      </c>
      <c r="F2884" s="2">
        <v>0</v>
      </c>
      <c r="G2884" s="3">
        <v>19</v>
      </c>
      <c r="H2884" s="14" t="str">
        <f t="shared" si="90"/>
        <v/>
      </c>
      <c r="I2884" t="str">
        <f>CONCATENATE(ESE!C2884,"-",ESE!D2884,"-",ESE!G2884)</f>
        <v>ITA-zan pin SPA-19</v>
      </c>
      <c r="J2884" t="str">
        <f t="shared" si="91"/>
        <v>628</v>
      </c>
    </row>
    <row r="2885" spans="1:10" ht="12.75" customHeight="1" x14ac:dyDescent="0.3">
      <c r="A2885" s="2">
        <v>2890</v>
      </c>
      <c r="B2885" s="2" t="s">
        <v>1363</v>
      </c>
      <c r="C2885" s="2" t="s">
        <v>8</v>
      </c>
      <c r="D2885" s="2" t="s">
        <v>9</v>
      </c>
      <c r="E2885" s="2" t="s">
        <v>1440</v>
      </c>
      <c r="F2885" s="2">
        <v>10</v>
      </c>
      <c r="G2885" s="3">
        <v>13</v>
      </c>
      <c r="H2885" s="14">
        <f t="shared" si="90"/>
        <v>130</v>
      </c>
      <c r="I2885" t="str">
        <f>CONCATENATE(ESE!C2885,"-",ESE!D2885,"-",ESE!G2885)</f>
        <v>ITA-SG-13</v>
      </c>
      <c r="J2885" t="str">
        <f t="shared" si="91"/>
        <v>143</v>
      </c>
    </row>
    <row r="2886" spans="1:10" ht="12.75" customHeight="1" x14ac:dyDescent="0.3">
      <c r="A2886" s="2">
        <v>2891</v>
      </c>
      <c r="B2886" s="2" t="s">
        <v>1363</v>
      </c>
      <c r="C2886" s="2" t="s">
        <v>8</v>
      </c>
      <c r="D2886" s="2" t="s">
        <v>9</v>
      </c>
      <c r="E2886" s="2" t="s">
        <v>10</v>
      </c>
      <c r="F2886" s="2">
        <v>0</v>
      </c>
      <c r="G2886" s="3">
        <v>14</v>
      </c>
      <c r="H2886" s="14" t="str">
        <f t="shared" si="90"/>
        <v/>
      </c>
      <c r="I2886" t="str">
        <f>CONCATENATE(ESE!C2886,"-",ESE!D2886,"-",ESE!G2886)</f>
        <v>ITA-SG-14</v>
      </c>
      <c r="J2886" t="str">
        <f t="shared" si="91"/>
        <v>143</v>
      </c>
    </row>
    <row r="2887" spans="1:10" ht="12.75" customHeight="1" x14ac:dyDescent="0.3">
      <c r="A2887" s="2">
        <v>2892</v>
      </c>
      <c r="B2887" s="2" t="s">
        <v>1364</v>
      </c>
      <c r="C2887" s="2" t="s">
        <v>13</v>
      </c>
      <c r="D2887" s="2" t="s">
        <v>19</v>
      </c>
      <c r="E2887" s="2" t="s">
        <v>1440</v>
      </c>
      <c r="F2887" s="2">
        <v>30</v>
      </c>
      <c r="G2887" s="3">
        <v>37</v>
      </c>
      <c r="H2887" s="14">
        <f t="shared" si="90"/>
        <v>1110</v>
      </c>
      <c r="I2887" t="str">
        <f>CONCATENATE(ESE!C2887,"-",ESE!D2887,"-",ESE!G2887)</f>
        <v>EGY-zan pin assuf S.A.E.-37</v>
      </c>
      <c r="J2887" t="str">
        <f t="shared" si="91"/>
        <v>240</v>
      </c>
    </row>
    <row r="2888" spans="1:10" ht="12.75" customHeight="1" x14ac:dyDescent="0.3">
      <c r="A2888" s="2">
        <v>2893</v>
      </c>
      <c r="B2888" s="2" t="s">
        <v>1364</v>
      </c>
      <c r="C2888" s="2" t="s">
        <v>13</v>
      </c>
      <c r="D2888" s="2" t="s">
        <v>19</v>
      </c>
      <c r="E2888" s="2" t="s">
        <v>10</v>
      </c>
      <c r="F2888" s="2">
        <v>0</v>
      </c>
      <c r="G2888" s="3">
        <v>30</v>
      </c>
      <c r="H2888" s="14" t="str">
        <f t="shared" si="90"/>
        <v/>
      </c>
      <c r="I2888" t="str">
        <f>CONCATENATE(ESE!C2888,"-",ESE!D2888,"-",ESE!G2888)</f>
        <v>EGY-zan pin assuf S.A.E.-30</v>
      </c>
      <c r="J2888" t="str">
        <f t="shared" si="91"/>
        <v>240</v>
      </c>
    </row>
    <row r="2889" spans="1:10" ht="12.75" customHeight="1" x14ac:dyDescent="0.3">
      <c r="A2889" s="2">
        <v>2894</v>
      </c>
      <c r="B2889" s="2" t="s">
        <v>1364</v>
      </c>
      <c r="C2889" s="2" t="s">
        <v>13</v>
      </c>
      <c r="D2889" s="2" t="s">
        <v>19</v>
      </c>
      <c r="E2889" s="2" t="s">
        <v>1440</v>
      </c>
      <c r="F2889" s="2">
        <v>10</v>
      </c>
      <c r="G2889" s="3">
        <v>30</v>
      </c>
      <c r="H2889" s="14">
        <f t="shared" si="90"/>
        <v>300</v>
      </c>
      <c r="I2889" t="str">
        <f>CONCATENATE(ESE!C2889,"-",ESE!D2889,"-",ESE!G2889)</f>
        <v>EGY-zan pin assuf S.A.E.-30</v>
      </c>
      <c r="J2889" t="str">
        <f t="shared" si="91"/>
        <v>240</v>
      </c>
    </row>
    <row r="2890" spans="1:10" ht="12.75" customHeight="1" x14ac:dyDescent="0.3">
      <c r="A2890" s="2">
        <v>2895</v>
      </c>
      <c r="B2890" s="2" t="s">
        <v>1365</v>
      </c>
      <c r="C2890" s="2" t="s">
        <v>8</v>
      </c>
      <c r="D2890" s="2" t="s">
        <v>61</v>
      </c>
      <c r="E2890" s="2" t="s">
        <v>10</v>
      </c>
      <c r="F2890" s="2">
        <v>0</v>
      </c>
      <c r="G2890" s="3">
        <v>25</v>
      </c>
      <c r="H2890" s="14" t="str">
        <f t="shared" si="90"/>
        <v/>
      </c>
      <c r="I2890" t="str">
        <f>CONCATENATE(ESE!C2890,"-",ESE!D2890,"-",ESE!G2890)</f>
        <v>ITA-zan PAM-25</v>
      </c>
      <c r="J2890" t="str">
        <f t="shared" si="91"/>
        <v>808</v>
      </c>
    </row>
    <row r="2891" spans="1:10" ht="12.75" customHeight="1" x14ac:dyDescent="0.3">
      <c r="A2891" s="2">
        <v>2896</v>
      </c>
      <c r="B2891" s="2" t="s">
        <v>1365</v>
      </c>
      <c r="C2891" s="2" t="s">
        <v>8</v>
      </c>
      <c r="D2891" s="2" t="s">
        <v>61</v>
      </c>
      <c r="E2891" s="2" t="s">
        <v>1440</v>
      </c>
      <c r="F2891" s="2">
        <v>30</v>
      </c>
      <c r="G2891" s="3">
        <v>12</v>
      </c>
      <c r="H2891" s="14">
        <f t="shared" si="90"/>
        <v>360</v>
      </c>
      <c r="I2891" t="str">
        <f>CONCATENATE(ESE!C2891,"-",ESE!D2891,"-",ESE!G2891)</f>
        <v>ITA-zan PAM-12</v>
      </c>
      <c r="J2891" t="str">
        <f t="shared" si="91"/>
        <v>808</v>
      </c>
    </row>
    <row r="2892" spans="1:10" ht="12.75" customHeight="1" x14ac:dyDescent="0.3">
      <c r="A2892" s="2">
        <v>2897</v>
      </c>
      <c r="B2892" s="2" t="s">
        <v>1366</v>
      </c>
      <c r="C2892" s="2" t="s">
        <v>8</v>
      </c>
      <c r="D2892" s="2" t="s">
        <v>9</v>
      </c>
      <c r="E2892" s="2" t="s">
        <v>1440</v>
      </c>
      <c r="F2892" s="2">
        <v>20</v>
      </c>
      <c r="G2892" s="3">
        <v>30</v>
      </c>
      <c r="H2892" s="14">
        <f t="shared" si="90"/>
        <v>600</v>
      </c>
      <c r="I2892" t="str">
        <f>CONCATENATE(ESE!C2892,"-",ESE!D2892,"-",ESE!G2892)</f>
        <v>ITA-SG-30</v>
      </c>
      <c r="J2892" t="str">
        <f t="shared" si="91"/>
        <v>175</v>
      </c>
    </row>
    <row r="2893" spans="1:10" ht="12.75" customHeight="1" x14ac:dyDescent="0.3">
      <c r="A2893" s="2">
        <v>2898</v>
      </c>
      <c r="B2893" s="2" t="s">
        <v>1366</v>
      </c>
      <c r="C2893" s="2" t="s">
        <v>8</v>
      </c>
      <c r="D2893" s="2" t="s">
        <v>9</v>
      </c>
      <c r="E2893" s="2" t="s">
        <v>10</v>
      </c>
      <c r="F2893" s="2">
        <v>0</v>
      </c>
      <c r="G2893" s="3">
        <v>22</v>
      </c>
      <c r="H2893" s="14" t="str">
        <f t="shared" si="90"/>
        <v/>
      </c>
      <c r="I2893" t="str">
        <f>CONCATENATE(ESE!C2893,"-",ESE!D2893,"-",ESE!G2893)</f>
        <v>ITA-SG-22</v>
      </c>
      <c r="J2893" t="str">
        <f t="shared" si="91"/>
        <v>175</v>
      </c>
    </row>
    <row r="2894" spans="1:10" ht="12.75" customHeight="1" x14ac:dyDescent="0.3">
      <c r="A2894" s="2">
        <v>2899</v>
      </c>
      <c r="B2894" s="2" t="s">
        <v>1367</v>
      </c>
      <c r="C2894" s="2" t="s">
        <v>8</v>
      </c>
      <c r="D2894" s="2" t="s">
        <v>93</v>
      </c>
      <c r="E2894" s="2" t="s">
        <v>1440</v>
      </c>
      <c r="F2894" s="2">
        <v>10</v>
      </c>
      <c r="G2894" s="3">
        <v>21</v>
      </c>
      <c r="H2894" s="14">
        <f t="shared" si="90"/>
        <v>210</v>
      </c>
      <c r="I2894" t="str">
        <f>CONCATENATE(ESE!C2894,"-",ESE!D2894,"-",ESE!G2894)</f>
        <v>ITA-zan SPA-21</v>
      </c>
      <c r="J2894" t="str">
        <f t="shared" si="91"/>
        <v>169</v>
      </c>
    </row>
    <row r="2895" spans="1:10" ht="12.75" customHeight="1" x14ac:dyDescent="0.3">
      <c r="A2895" s="2">
        <v>2900</v>
      </c>
      <c r="B2895" s="2" t="s">
        <v>1367</v>
      </c>
      <c r="C2895" s="2" t="s">
        <v>8</v>
      </c>
      <c r="D2895" s="2" t="s">
        <v>93</v>
      </c>
      <c r="E2895" s="2" t="s">
        <v>10</v>
      </c>
      <c r="F2895" s="2">
        <v>0</v>
      </c>
      <c r="G2895" s="3">
        <v>12</v>
      </c>
      <c r="H2895" s="14" t="str">
        <f t="shared" si="90"/>
        <v/>
      </c>
      <c r="I2895" t="str">
        <f>CONCATENATE(ESE!C2895,"-",ESE!D2895,"-",ESE!G2895)</f>
        <v>ITA-zan SPA-12</v>
      </c>
      <c r="J2895" t="str">
        <f t="shared" si="91"/>
        <v>169</v>
      </c>
    </row>
    <row r="2896" spans="1:10" ht="12.75" customHeight="1" x14ac:dyDescent="0.3">
      <c r="A2896" s="2">
        <v>2901</v>
      </c>
      <c r="B2896" s="2" t="s">
        <v>1367</v>
      </c>
      <c r="C2896" s="2" t="s">
        <v>8</v>
      </c>
      <c r="D2896" s="2" t="s">
        <v>93</v>
      </c>
      <c r="E2896" s="2" t="s">
        <v>1440</v>
      </c>
      <c r="F2896" s="2">
        <v>30</v>
      </c>
      <c r="G2896" s="3">
        <v>10</v>
      </c>
      <c r="H2896" s="14">
        <f t="shared" si="90"/>
        <v>300</v>
      </c>
      <c r="I2896" t="str">
        <f>CONCATENATE(ESE!C2896,"-",ESE!D2896,"-",ESE!G2896)</f>
        <v>ITA-zan SPA-10</v>
      </c>
      <c r="J2896" t="str">
        <f t="shared" si="91"/>
        <v>169</v>
      </c>
    </row>
    <row r="2897" spans="1:10" ht="12.75" customHeight="1" x14ac:dyDescent="0.3">
      <c r="A2897" s="2">
        <v>2902</v>
      </c>
      <c r="B2897" s="2" t="s">
        <v>1368</v>
      </c>
      <c r="C2897" s="2" t="s">
        <v>8</v>
      </c>
      <c r="D2897" s="2" t="s">
        <v>32</v>
      </c>
      <c r="E2897" s="2" t="s">
        <v>10</v>
      </c>
      <c r="F2897" s="2">
        <v>0</v>
      </c>
      <c r="G2897" s="3">
        <v>24</v>
      </c>
      <c r="H2897" s="14" t="str">
        <f t="shared" si="90"/>
        <v/>
      </c>
      <c r="I2897" t="str">
        <f>CONCATENATE(ESE!C2897,"-",ESE!D2897,"-",ESE!G2897)</f>
        <v>ITA-zan VETRI-24</v>
      </c>
      <c r="J2897" t="str">
        <f t="shared" si="91"/>
        <v>001</v>
      </c>
    </row>
    <row r="2898" spans="1:10" ht="12.75" customHeight="1" x14ac:dyDescent="0.3">
      <c r="A2898" s="2">
        <v>2903</v>
      </c>
      <c r="B2898" s="2" t="s">
        <v>1369</v>
      </c>
      <c r="C2898" s="2" t="s">
        <v>8</v>
      </c>
      <c r="D2898" s="2" t="s">
        <v>32</v>
      </c>
      <c r="E2898" s="2" t="s">
        <v>1440</v>
      </c>
      <c r="F2898" s="2">
        <v>30</v>
      </c>
      <c r="G2898" s="3">
        <v>36</v>
      </c>
      <c r="H2898" s="14">
        <f t="shared" si="90"/>
        <v>1080</v>
      </c>
      <c r="I2898" t="str">
        <f>CONCATENATE(ESE!C2898,"-",ESE!D2898,"-",ESE!G2898)</f>
        <v>ITA-zan VETRI-36</v>
      </c>
      <c r="J2898" t="str">
        <f t="shared" si="91"/>
        <v>989</v>
      </c>
    </row>
    <row r="2899" spans="1:10" ht="12.75" customHeight="1" x14ac:dyDescent="0.3">
      <c r="A2899" s="2">
        <v>2904</v>
      </c>
      <c r="B2899" s="2" t="s">
        <v>1370</v>
      </c>
      <c r="C2899" s="2" t="s">
        <v>8</v>
      </c>
      <c r="D2899" s="2" t="s">
        <v>61</v>
      </c>
      <c r="E2899" s="2" t="s">
        <v>1440</v>
      </c>
      <c r="F2899" s="2">
        <v>10</v>
      </c>
      <c r="G2899" s="3">
        <v>10</v>
      </c>
      <c r="H2899" s="14">
        <f t="shared" si="90"/>
        <v>100</v>
      </c>
      <c r="I2899" t="str">
        <f>CONCATENATE(ESE!C2899,"-",ESE!D2899,"-",ESE!G2899)</f>
        <v>ITA-zan PAM-10</v>
      </c>
      <c r="J2899" t="str">
        <f t="shared" si="91"/>
        <v>390</v>
      </c>
    </row>
    <row r="2900" spans="1:10" ht="12.75" customHeight="1" x14ac:dyDescent="0.3">
      <c r="A2900" s="2">
        <v>2905</v>
      </c>
      <c r="B2900" s="2" t="s">
        <v>1370</v>
      </c>
      <c r="C2900" s="2" t="s">
        <v>8</v>
      </c>
      <c r="D2900" s="2" t="s">
        <v>61</v>
      </c>
      <c r="E2900" s="2" t="s">
        <v>10</v>
      </c>
      <c r="F2900" s="2">
        <v>0</v>
      </c>
      <c r="G2900" s="3">
        <v>34</v>
      </c>
      <c r="H2900" s="14" t="str">
        <f t="shared" si="90"/>
        <v/>
      </c>
      <c r="I2900" t="str">
        <f>CONCATENATE(ESE!C2900,"-",ESE!D2900,"-",ESE!G2900)</f>
        <v>ITA-zan PAM-34</v>
      </c>
      <c r="J2900" t="str">
        <f t="shared" si="91"/>
        <v>390</v>
      </c>
    </row>
    <row r="2901" spans="1:10" ht="12.75" customHeight="1" x14ac:dyDescent="0.3">
      <c r="A2901" s="2">
        <v>2906</v>
      </c>
      <c r="B2901" s="2" t="s">
        <v>1370</v>
      </c>
      <c r="C2901" s="2" t="s">
        <v>8</v>
      </c>
      <c r="D2901" s="2" t="s">
        <v>61</v>
      </c>
      <c r="E2901" s="2" t="s">
        <v>1440</v>
      </c>
      <c r="F2901" s="2">
        <v>30</v>
      </c>
      <c r="G2901" s="3">
        <v>37</v>
      </c>
      <c r="H2901" s="14">
        <f t="shared" si="90"/>
        <v>1110</v>
      </c>
      <c r="I2901" t="str">
        <f>CONCATENATE(ESE!C2901,"-",ESE!D2901,"-",ESE!G2901)</f>
        <v>ITA-zan PAM-37</v>
      </c>
      <c r="J2901" t="str">
        <f t="shared" si="91"/>
        <v>390</v>
      </c>
    </row>
    <row r="2902" spans="1:10" ht="12.75" customHeight="1" x14ac:dyDescent="0.3">
      <c r="A2902" s="2">
        <v>2907</v>
      </c>
      <c r="B2902" s="2" t="s">
        <v>1371</v>
      </c>
      <c r="C2902" s="2" t="s">
        <v>26</v>
      </c>
      <c r="D2902" s="2" t="s">
        <v>15</v>
      </c>
      <c r="E2902" s="2" t="s">
        <v>10</v>
      </c>
      <c r="F2902" s="2">
        <v>0</v>
      </c>
      <c r="G2902" s="3">
        <v>27</v>
      </c>
      <c r="H2902" s="14" t="str">
        <f t="shared" si="90"/>
        <v/>
      </c>
      <c r="I2902" t="str">
        <f>CONCATENATE(ESE!C2902,"-",ESE!D2902,"-",ESE!G2902)</f>
        <v>NON PRESENTE-EGYPTIAN SAE-27</v>
      </c>
      <c r="J2902" t="str">
        <f t="shared" si="91"/>
        <v>807</v>
      </c>
    </row>
    <row r="2903" spans="1:10" ht="12.75" customHeight="1" x14ac:dyDescent="0.3">
      <c r="A2903" s="2">
        <v>2908</v>
      </c>
      <c r="B2903" s="2" t="s">
        <v>1371</v>
      </c>
      <c r="C2903" s="2" t="s">
        <v>26</v>
      </c>
      <c r="D2903" s="2" t="s">
        <v>15</v>
      </c>
      <c r="E2903" s="2" t="s">
        <v>1440</v>
      </c>
      <c r="F2903" s="2">
        <v>10</v>
      </c>
      <c r="G2903" s="3">
        <v>26</v>
      </c>
      <c r="H2903" s="14">
        <f t="shared" si="90"/>
        <v>260</v>
      </c>
      <c r="I2903" t="str">
        <f>CONCATENATE(ESE!C2903,"-",ESE!D2903,"-",ESE!G2903)</f>
        <v>NON PRESENTE-EGYPTIAN SAE-26</v>
      </c>
      <c r="J2903" t="str">
        <f t="shared" si="91"/>
        <v>807</v>
      </c>
    </row>
    <row r="2904" spans="1:10" ht="12.75" customHeight="1" x14ac:dyDescent="0.3">
      <c r="A2904" s="2">
        <v>2909</v>
      </c>
      <c r="B2904" s="2" t="s">
        <v>1372</v>
      </c>
      <c r="C2904" s="2" t="s">
        <v>8</v>
      </c>
      <c r="D2904" s="2" t="s">
        <v>9</v>
      </c>
      <c r="E2904" s="2" t="s">
        <v>10</v>
      </c>
      <c r="F2904" s="2">
        <v>0</v>
      </c>
      <c r="G2904" s="3">
        <v>14</v>
      </c>
      <c r="H2904" s="14" t="str">
        <f t="shared" si="90"/>
        <v/>
      </c>
      <c r="I2904" t="str">
        <f>CONCATENATE(ESE!C2904,"-",ESE!D2904,"-",ESE!G2904)</f>
        <v>ITA-SG-14</v>
      </c>
      <c r="J2904" t="str">
        <f t="shared" si="91"/>
        <v>475</v>
      </c>
    </row>
    <row r="2905" spans="1:10" ht="12.75" customHeight="1" x14ac:dyDescent="0.3">
      <c r="A2905" s="2">
        <v>2910</v>
      </c>
      <c r="B2905" s="2" t="s">
        <v>1372</v>
      </c>
      <c r="C2905" s="2" t="s">
        <v>8</v>
      </c>
      <c r="D2905" s="2" t="s">
        <v>9</v>
      </c>
      <c r="E2905" s="2" t="s">
        <v>1440</v>
      </c>
      <c r="F2905" s="2">
        <v>10</v>
      </c>
      <c r="G2905" s="3">
        <v>29</v>
      </c>
      <c r="H2905" s="14">
        <f t="shared" si="90"/>
        <v>290</v>
      </c>
      <c r="I2905" t="str">
        <f>CONCATENATE(ESE!C2905,"-",ESE!D2905,"-",ESE!G2905)</f>
        <v>ITA-SG-29</v>
      </c>
      <c r="J2905" t="str">
        <f t="shared" si="91"/>
        <v>475</v>
      </c>
    </row>
    <row r="2906" spans="1:10" ht="12.75" customHeight="1" x14ac:dyDescent="0.3">
      <c r="A2906" s="2">
        <v>2911</v>
      </c>
      <c r="B2906" s="2" t="s">
        <v>1373</v>
      </c>
      <c r="C2906" s="2" t="s">
        <v>8</v>
      </c>
      <c r="D2906" s="2" t="s">
        <v>71</v>
      </c>
      <c r="E2906" s="2" t="s">
        <v>10</v>
      </c>
      <c r="F2906" s="2">
        <v>0</v>
      </c>
      <c r="G2906" s="3">
        <v>33</v>
      </c>
      <c r="H2906" s="14" t="str">
        <f t="shared" si="90"/>
        <v/>
      </c>
      <c r="I2906" t="str">
        <f>CONCATENATE(ESE!C2906,"-",ESE!D2906,"-",ESE!G2906)</f>
        <v>ITA-lollo SRL-33</v>
      </c>
      <c r="J2906" t="str">
        <f t="shared" si="91"/>
        <v>229</v>
      </c>
    </row>
    <row r="2907" spans="1:10" ht="12.75" customHeight="1" x14ac:dyDescent="0.3">
      <c r="A2907" s="2">
        <v>2912</v>
      </c>
      <c r="B2907" s="2" t="s">
        <v>1374</v>
      </c>
      <c r="C2907" s="2" t="s">
        <v>13</v>
      </c>
      <c r="D2907" s="2" t="s">
        <v>19</v>
      </c>
      <c r="E2907" s="2" t="s">
        <v>10</v>
      </c>
      <c r="F2907" s="2">
        <v>0</v>
      </c>
      <c r="G2907" s="3">
        <v>29</v>
      </c>
      <c r="H2907" s="14" t="str">
        <f t="shared" si="90"/>
        <v/>
      </c>
      <c r="I2907" t="str">
        <f>CONCATENATE(ESE!C2907,"-",ESE!D2907,"-",ESE!G2907)</f>
        <v>EGY-zan pin assuf S.A.E.-29</v>
      </c>
      <c r="J2907" t="str">
        <f t="shared" si="91"/>
        <v>717</v>
      </c>
    </row>
    <row r="2908" spans="1:10" ht="12.75" customHeight="1" x14ac:dyDescent="0.3">
      <c r="A2908" s="2">
        <v>2913</v>
      </c>
      <c r="B2908" s="2" t="s">
        <v>1374</v>
      </c>
      <c r="C2908" s="2" t="s">
        <v>13</v>
      </c>
      <c r="D2908" s="2" t="s">
        <v>19</v>
      </c>
      <c r="E2908" s="2" t="s">
        <v>1440</v>
      </c>
      <c r="F2908" s="2">
        <v>30</v>
      </c>
      <c r="G2908" s="3">
        <v>11</v>
      </c>
      <c r="H2908" s="14">
        <f t="shared" si="90"/>
        <v>330</v>
      </c>
      <c r="I2908" t="str">
        <f>CONCATENATE(ESE!C2908,"-",ESE!D2908,"-",ESE!G2908)</f>
        <v>EGY-zan pin assuf S.A.E.-11</v>
      </c>
      <c r="J2908" t="str">
        <f t="shared" si="91"/>
        <v>717</v>
      </c>
    </row>
    <row r="2909" spans="1:10" ht="12.75" customHeight="1" x14ac:dyDescent="0.3">
      <c r="A2909" s="2">
        <v>2914</v>
      </c>
      <c r="B2909" s="2" t="s">
        <v>1374</v>
      </c>
      <c r="C2909" s="2" t="s">
        <v>13</v>
      </c>
      <c r="D2909" s="2" t="s">
        <v>19</v>
      </c>
      <c r="E2909" s="2" t="s">
        <v>1440</v>
      </c>
      <c r="F2909" s="2">
        <v>10</v>
      </c>
      <c r="G2909" s="3">
        <v>13</v>
      </c>
      <c r="H2909" s="14">
        <f t="shared" si="90"/>
        <v>130</v>
      </c>
      <c r="I2909" t="str">
        <f>CONCATENATE(ESE!C2909,"-",ESE!D2909,"-",ESE!G2909)</f>
        <v>EGY-zan pin assuf S.A.E.-13</v>
      </c>
      <c r="J2909" t="str">
        <f t="shared" si="91"/>
        <v>717</v>
      </c>
    </row>
    <row r="2910" spans="1:10" ht="12.75" customHeight="1" x14ac:dyDescent="0.3">
      <c r="A2910" s="2">
        <v>2915</v>
      </c>
      <c r="B2910" s="2" t="s">
        <v>1374</v>
      </c>
      <c r="C2910" s="2" t="s">
        <v>13</v>
      </c>
      <c r="D2910" s="2" t="s">
        <v>19</v>
      </c>
      <c r="E2910" s="2" t="s">
        <v>1440</v>
      </c>
      <c r="F2910" s="2">
        <v>20</v>
      </c>
      <c r="G2910" s="3">
        <v>29</v>
      </c>
      <c r="H2910" s="14">
        <f t="shared" si="90"/>
        <v>580</v>
      </c>
      <c r="I2910" t="str">
        <f>CONCATENATE(ESE!C2910,"-",ESE!D2910,"-",ESE!G2910)</f>
        <v>EGY-zan pin assuf S.A.E.-29</v>
      </c>
      <c r="J2910" t="str">
        <f t="shared" si="91"/>
        <v>717</v>
      </c>
    </row>
    <row r="2911" spans="1:10" ht="12.75" customHeight="1" x14ac:dyDescent="0.3">
      <c r="A2911" s="2">
        <v>2916</v>
      </c>
      <c r="B2911" s="2" t="s">
        <v>1375</v>
      </c>
      <c r="C2911" s="2" t="s">
        <v>79</v>
      </c>
      <c r="D2911" s="2" t="s">
        <v>195</v>
      </c>
      <c r="E2911" s="2" t="s">
        <v>1440</v>
      </c>
      <c r="F2911" s="2">
        <v>30</v>
      </c>
      <c r="G2911" s="3">
        <v>14</v>
      </c>
      <c r="H2911" s="14">
        <f t="shared" si="90"/>
        <v>420</v>
      </c>
      <c r="I2911" t="str">
        <f>CONCATENATE(ESE!C2911,"-",ESE!D2911,"-",ESE!G2911)</f>
        <v>GRC-zan palla SA-14</v>
      </c>
      <c r="J2911" t="str">
        <f t="shared" si="91"/>
        <v>950</v>
      </c>
    </row>
    <row r="2912" spans="1:10" ht="12.75" customHeight="1" x14ac:dyDescent="0.3">
      <c r="A2912" s="2">
        <v>2917</v>
      </c>
      <c r="B2912" s="2" t="s">
        <v>1375</v>
      </c>
      <c r="C2912" s="2" t="s">
        <v>79</v>
      </c>
      <c r="D2912" s="2" t="s">
        <v>195</v>
      </c>
      <c r="E2912" s="2" t="s">
        <v>1440</v>
      </c>
      <c r="F2912" s="2">
        <v>10</v>
      </c>
      <c r="G2912" s="3">
        <v>22</v>
      </c>
      <c r="H2912" s="14">
        <f t="shared" si="90"/>
        <v>220</v>
      </c>
      <c r="I2912" t="str">
        <f>CONCATENATE(ESE!C2912,"-",ESE!D2912,"-",ESE!G2912)</f>
        <v>GRC-zan palla SA-22</v>
      </c>
      <c r="J2912" t="str">
        <f t="shared" si="91"/>
        <v>950</v>
      </c>
    </row>
    <row r="2913" spans="1:10" ht="12.75" customHeight="1" x14ac:dyDescent="0.3">
      <c r="A2913" s="2">
        <v>2918</v>
      </c>
      <c r="B2913" s="2" t="s">
        <v>1375</v>
      </c>
      <c r="C2913" s="2" t="s">
        <v>79</v>
      </c>
      <c r="D2913" s="2" t="s">
        <v>195</v>
      </c>
      <c r="E2913" s="2" t="s">
        <v>10</v>
      </c>
      <c r="F2913" s="2">
        <v>0</v>
      </c>
      <c r="G2913" s="3">
        <v>25</v>
      </c>
      <c r="H2913" s="14" t="str">
        <f t="shared" si="90"/>
        <v/>
      </c>
      <c r="I2913" t="str">
        <f>CONCATENATE(ESE!C2913,"-",ESE!D2913,"-",ESE!G2913)</f>
        <v>GRC-zan palla SA-25</v>
      </c>
      <c r="J2913" t="str">
        <f t="shared" si="91"/>
        <v>950</v>
      </c>
    </row>
    <row r="2914" spans="1:10" ht="12.75" customHeight="1" x14ac:dyDescent="0.3">
      <c r="A2914" s="2">
        <v>2919</v>
      </c>
      <c r="B2914" s="2" t="s">
        <v>1376</v>
      </c>
      <c r="C2914" s="2" t="s">
        <v>26</v>
      </c>
      <c r="D2914" s="2" t="s">
        <v>32</v>
      </c>
      <c r="E2914" s="2" t="s">
        <v>10</v>
      </c>
      <c r="F2914" s="2">
        <v>0</v>
      </c>
      <c r="G2914" s="3">
        <v>18</v>
      </c>
      <c r="H2914" s="14" t="str">
        <f t="shared" si="90"/>
        <v/>
      </c>
      <c r="I2914" t="str">
        <f>CONCATENATE(ESE!C2914,"-",ESE!D2914,"-",ESE!G2914)</f>
        <v>NON PRESENTE-zan VETRI-18</v>
      </c>
      <c r="J2914" t="str">
        <f t="shared" si="91"/>
        <v>936</v>
      </c>
    </row>
    <row r="2915" spans="1:10" ht="12.75" customHeight="1" x14ac:dyDescent="0.3">
      <c r="A2915" s="2">
        <v>2920</v>
      </c>
      <c r="B2915" s="2" t="s">
        <v>1377</v>
      </c>
      <c r="C2915" s="2" t="s">
        <v>8</v>
      </c>
      <c r="D2915" s="2" t="s">
        <v>32</v>
      </c>
      <c r="E2915" s="2" t="s">
        <v>10</v>
      </c>
      <c r="F2915" s="2">
        <v>0</v>
      </c>
      <c r="G2915" s="3">
        <v>19</v>
      </c>
      <c r="H2915" s="14" t="str">
        <f t="shared" si="90"/>
        <v/>
      </c>
      <c r="I2915" t="str">
        <f>CONCATENATE(ESE!C2915,"-",ESE!D2915,"-",ESE!G2915)</f>
        <v>ITA-zan VETRI-19</v>
      </c>
      <c r="J2915" t="str">
        <f t="shared" si="91"/>
        <v>552</v>
      </c>
    </row>
    <row r="2916" spans="1:10" ht="12.75" customHeight="1" x14ac:dyDescent="0.3">
      <c r="A2916" s="2">
        <v>2921</v>
      </c>
      <c r="B2916" s="2" t="s">
        <v>1377</v>
      </c>
      <c r="C2916" s="2" t="s">
        <v>8</v>
      </c>
      <c r="D2916" s="2" t="s">
        <v>32</v>
      </c>
      <c r="E2916" s="2" t="s">
        <v>1440</v>
      </c>
      <c r="F2916" s="2">
        <v>30</v>
      </c>
      <c r="G2916" s="3">
        <v>13</v>
      </c>
      <c r="H2916" s="14">
        <f t="shared" si="90"/>
        <v>390</v>
      </c>
      <c r="I2916" t="str">
        <f>CONCATENATE(ESE!C2916,"-",ESE!D2916,"-",ESE!G2916)</f>
        <v>ITA-zan VETRI-13</v>
      </c>
      <c r="J2916" t="str">
        <f t="shared" si="91"/>
        <v>552</v>
      </c>
    </row>
    <row r="2917" spans="1:10" ht="12.75" customHeight="1" x14ac:dyDescent="0.3">
      <c r="A2917" s="2">
        <v>2922</v>
      </c>
      <c r="B2917" s="2" t="s">
        <v>1377</v>
      </c>
      <c r="C2917" s="2" t="s">
        <v>8</v>
      </c>
      <c r="D2917" s="2" t="s">
        <v>32</v>
      </c>
      <c r="E2917" s="2" t="s">
        <v>1440</v>
      </c>
      <c r="F2917" s="2">
        <v>10</v>
      </c>
      <c r="G2917" s="3">
        <v>29</v>
      </c>
      <c r="H2917" s="14">
        <f t="shared" si="90"/>
        <v>290</v>
      </c>
      <c r="I2917" t="str">
        <f>CONCATENATE(ESE!C2917,"-",ESE!D2917,"-",ESE!G2917)</f>
        <v>ITA-zan VETRI-29</v>
      </c>
      <c r="J2917" t="str">
        <f t="shared" si="91"/>
        <v>552</v>
      </c>
    </row>
    <row r="2918" spans="1:10" ht="12.75" customHeight="1" x14ac:dyDescent="0.3">
      <c r="A2918" s="2">
        <v>2923</v>
      </c>
      <c r="B2918" s="2" t="s">
        <v>1378</v>
      </c>
      <c r="C2918" s="2" t="s">
        <v>8</v>
      </c>
      <c r="D2918" s="2" t="s">
        <v>9</v>
      </c>
      <c r="E2918" s="2" t="s">
        <v>10</v>
      </c>
      <c r="F2918" s="2">
        <v>0</v>
      </c>
      <c r="G2918" s="3">
        <v>13</v>
      </c>
      <c r="H2918" s="14" t="str">
        <f t="shared" si="90"/>
        <v/>
      </c>
      <c r="I2918" t="str">
        <f>CONCATENATE(ESE!C2918,"-",ESE!D2918,"-",ESE!G2918)</f>
        <v>ITA-SG-13</v>
      </c>
      <c r="J2918" t="str">
        <f t="shared" si="91"/>
        <v>578</v>
      </c>
    </row>
    <row r="2919" spans="1:10" ht="12.75" customHeight="1" x14ac:dyDescent="0.3">
      <c r="A2919" s="2">
        <v>2924</v>
      </c>
      <c r="B2919" s="2" t="s">
        <v>1378</v>
      </c>
      <c r="C2919" s="2" t="s">
        <v>8</v>
      </c>
      <c r="D2919" s="2" t="s">
        <v>9</v>
      </c>
      <c r="E2919" s="2" t="s">
        <v>1440</v>
      </c>
      <c r="F2919" s="2">
        <v>10</v>
      </c>
      <c r="G2919" s="3">
        <v>22</v>
      </c>
      <c r="H2919" s="14">
        <f t="shared" si="90"/>
        <v>220</v>
      </c>
      <c r="I2919" t="str">
        <f>CONCATENATE(ESE!C2919,"-",ESE!D2919,"-",ESE!G2919)</f>
        <v>ITA-SG-22</v>
      </c>
      <c r="J2919" t="str">
        <f t="shared" si="91"/>
        <v>578</v>
      </c>
    </row>
    <row r="2920" spans="1:10" ht="12.75" customHeight="1" x14ac:dyDescent="0.3">
      <c r="A2920" s="2">
        <v>2925</v>
      </c>
      <c r="B2920" s="2" t="s">
        <v>1379</v>
      </c>
      <c r="C2920" s="2" t="s">
        <v>8</v>
      </c>
      <c r="D2920" s="2" t="s">
        <v>9</v>
      </c>
      <c r="E2920" s="2" t="s">
        <v>10</v>
      </c>
      <c r="F2920" s="2">
        <v>0</v>
      </c>
      <c r="G2920" s="3">
        <v>21</v>
      </c>
      <c r="H2920" s="14" t="str">
        <f t="shared" si="90"/>
        <v/>
      </c>
      <c r="I2920" t="str">
        <f>CONCATENATE(ESE!C2920,"-",ESE!D2920,"-",ESE!G2920)</f>
        <v>ITA-SG-21</v>
      </c>
      <c r="J2920" t="str">
        <f t="shared" si="91"/>
        <v>298</v>
      </c>
    </row>
    <row r="2921" spans="1:10" ht="12.75" customHeight="1" x14ac:dyDescent="0.3">
      <c r="A2921" s="2">
        <v>2926</v>
      </c>
      <c r="B2921" s="2" t="s">
        <v>1379</v>
      </c>
      <c r="C2921" s="2" t="s">
        <v>8</v>
      </c>
      <c r="D2921" s="2" t="s">
        <v>9</v>
      </c>
      <c r="E2921" s="2" t="s">
        <v>1440</v>
      </c>
      <c r="F2921" s="2">
        <v>30</v>
      </c>
      <c r="G2921" s="3">
        <v>12</v>
      </c>
      <c r="H2921" s="14">
        <f t="shared" si="90"/>
        <v>360</v>
      </c>
      <c r="I2921" t="str">
        <f>CONCATENATE(ESE!C2921,"-",ESE!D2921,"-",ESE!G2921)</f>
        <v>ITA-SG-12</v>
      </c>
      <c r="J2921" t="str">
        <f t="shared" si="91"/>
        <v>298</v>
      </c>
    </row>
    <row r="2922" spans="1:10" ht="12.75" customHeight="1" x14ac:dyDescent="0.3">
      <c r="A2922" s="2">
        <v>2927</v>
      </c>
      <c r="B2922" s="2" t="s">
        <v>1380</v>
      </c>
      <c r="C2922" s="2" t="s">
        <v>8</v>
      </c>
      <c r="D2922" s="2" t="s">
        <v>32</v>
      </c>
      <c r="E2922" s="2" t="s">
        <v>10</v>
      </c>
      <c r="F2922" s="2">
        <v>0</v>
      </c>
      <c r="G2922" s="3">
        <v>17</v>
      </c>
      <c r="H2922" s="14" t="str">
        <f t="shared" si="90"/>
        <v/>
      </c>
      <c r="I2922" t="str">
        <f>CONCATENATE(ESE!C2922,"-",ESE!D2922,"-",ESE!G2922)</f>
        <v>ITA-zan VETRI-17</v>
      </c>
      <c r="J2922" t="str">
        <f t="shared" si="91"/>
        <v>759</v>
      </c>
    </row>
    <row r="2923" spans="1:10" ht="12.75" customHeight="1" x14ac:dyDescent="0.3">
      <c r="A2923" s="2">
        <v>2928</v>
      </c>
      <c r="B2923" s="2" t="s">
        <v>1381</v>
      </c>
      <c r="C2923" s="2" t="s">
        <v>8</v>
      </c>
      <c r="D2923" s="2" t="s">
        <v>90</v>
      </c>
      <c r="E2923" s="2" t="s">
        <v>1440</v>
      </c>
      <c r="F2923" s="2">
        <v>30</v>
      </c>
      <c r="G2923" s="3">
        <v>18</v>
      </c>
      <c r="H2923" s="14">
        <f t="shared" si="90"/>
        <v>540</v>
      </c>
      <c r="I2923" t="str">
        <f>CONCATENATE(ESE!C2923,"-",ESE!D2923,"-",ESE!G2923)</f>
        <v>ITA-SG palla S.R.L.-18</v>
      </c>
      <c r="J2923" t="str">
        <f t="shared" si="91"/>
        <v>943</v>
      </c>
    </row>
    <row r="2924" spans="1:10" ht="12.75" customHeight="1" x14ac:dyDescent="0.3">
      <c r="A2924" s="2">
        <v>2929</v>
      </c>
      <c r="B2924" s="2" t="s">
        <v>1381</v>
      </c>
      <c r="C2924" s="2" t="s">
        <v>8</v>
      </c>
      <c r="D2924" s="2" t="s">
        <v>90</v>
      </c>
      <c r="E2924" s="2" t="s">
        <v>10</v>
      </c>
      <c r="F2924" s="2">
        <v>0</v>
      </c>
      <c r="G2924" s="3">
        <v>21</v>
      </c>
      <c r="H2924" s="14" t="str">
        <f t="shared" si="90"/>
        <v/>
      </c>
      <c r="I2924" t="str">
        <f>CONCATENATE(ESE!C2924,"-",ESE!D2924,"-",ESE!G2924)</f>
        <v>ITA-SG palla S.R.L.-21</v>
      </c>
      <c r="J2924" t="str">
        <f t="shared" si="91"/>
        <v>943</v>
      </c>
    </row>
    <row r="2925" spans="1:10" ht="12.75" customHeight="1" x14ac:dyDescent="0.3">
      <c r="A2925" s="2">
        <v>2930</v>
      </c>
      <c r="B2925" s="2" t="s">
        <v>1381</v>
      </c>
      <c r="C2925" s="2" t="s">
        <v>8</v>
      </c>
      <c r="D2925" s="2" t="s">
        <v>90</v>
      </c>
      <c r="E2925" s="2" t="s">
        <v>1440</v>
      </c>
      <c r="F2925" s="2">
        <v>10</v>
      </c>
      <c r="G2925" s="3">
        <v>29</v>
      </c>
      <c r="H2925" s="14">
        <f t="shared" si="90"/>
        <v>290</v>
      </c>
      <c r="I2925" t="str">
        <f>CONCATENATE(ESE!C2925,"-",ESE!D2925,"-",ESE!G2925)</f>
        <v>ITA-SG palla S.R.L.-29</v>
      </c>
      <c r="J2925" t="str">
        <f t="shared" si="91"/>
        <v>943</v>
      </c>
    </row>
    <row r="2926" spans="1:10" ht="12.75" customHeight="1" x14ac:dyDescent="0.3">
      <c r="A2926" s="2">
        <v>2931</v>
      </c>
      <c r="B2926" s="2" t="s">
        <v>1382</v>
      </c>
      <c r="C2926" s="2" t="s">
        <v>8</v>
      </c>
      <c r="D2926" s="2" t="s">
        <v>93</v>
      </c>
      <c r="E2926" s="2" t="s">
        <v>10</v>
      </c>
      <c r="F2926" s="2">
        <v>0</v>
      </c>
      <c r="G2926" s="3">
        <v>10</v>
      </c>
      <c r="H2926" s="14" t="str">
        <f t="shared" si="90"/>
        <v/>
      </c>
      <c r="I2926" t="str">
        <f>CONCATENATE(ESE!C2926,"-",ESE!D2926,"-",ESE!G2926)</f>
        <v>ITA-zan SPA-10</v>
      </c>
      <c r="J2926" t="str">
        <f t="shared" si="91"/>
        <v>818</v>
      </c>
    </row>
    <row r="2927" spans="1:10" ht="12.75" customHeight="1" x14ac:dyDescent="0.3">
      <c r="A2927" s="2">
        <v>2932</v>
      </c>
      <c r="B2927" s="2" t="s">
        <v>1382</v>
      </c>
      <c r="C2927" s="2" t="s">
        <v>8</v>
      </c>
      <c r="D2927" s="2" t="s">
        <v>93</v>
      </c>
      <c r="E2927" s="2" t="s">
        <v>1440</v>
      </c>
      <c r="F2927" s="2">
        <v>20</v>
      </c>
      <c r="G2927" s="3">
        <v>11</v>
      </c>
      <c r="H2927" s="14">
        <f t="shared" si="90"/>
        <v>220</v>
      </c>
      <c r="I2927" t="str">
        <f>CONCATENATE(ESE!C2927,"-",ESE!D2927,"-",ESE!G2927)</f>
        <v>ITA-zan SPA-11</v>
      </c>
      <c r="J2927" t="str">
        <f t="shared" si="91"/>
        <v>818</v>
      </c>
    </row>
  </sheetData>
  <autoFilter ref="A1:G2927" xr:uid="{00000000-0001-0000-0000-000000000000}"/>
  <conditionalFormatting sqref="E2:E1048576">
    <cfRule type="cellIs" dxfId="2" priority="3" operator="equal">
      <formula>"terminato"</formula>
    </cfRule>
  </conditionalFormatting>
  <conditionalFormatting sqref="C2:C1048576">
    <cfRule type="cellIs" dxfId="1" priority="1" operator="equal">
      <formula>"ITA"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8EC2-F8A4-48D7-9091-2A2B3509F93F}">
  <dimension ref="A1:I212"/>
  <sheetViews>
    <sheetView workbookViewId="0">
      <selection activeCell="M10" sqref="M10"/>
    </sheetView>
  </sheetViews>
  <sheetFormatPr defaultRowHeight="13.8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1384</v>
      </c>
      <c r="I1" t="s">
        <v>1385</v>
      </c>
    </row>
    <row r="2" spans="1:9" x14ac:dyDescent="0.3">
      <c r="A2">
        <v>3</v>
      </c>
      <c r="B2" t="s">
        <v>11</v>
      </c>
      <c r="C2" t="s">
        <v>13</v>
      </c>
      <c r="D2" t="s">
        <v>12</v>
      </c>
      <c r="E2" t="s">
        <v>10</v>
      </c>
      <c r="F2">
        <v>0</v>
      </c>
      <c r="G2">
        <v>27</v>
      </c>
      <c r="H2" t="s">
        <v>1386</v>
      </c>
      <c r="I2" t="s">
        <v>1387</v>
      </c>
    </row>
    <row r="3" spans="1:9" x14ac:dyDescent="0.3">
      <c r="A3">
        <v>4</v>
      </c>
      <c r="B3" t="s">
        <v>11</v>
      </c>
      <c r="C3" t="s">
        <v>13</v>
      </c>
      <c r="D3" t="s">
        <v>12</v>
      </c>
      <c r="F3">
        <v>0</v>
      </c>
      <c r="G3">
        <v>33</v>
      </c>
      <c r="H3" t="s">
        <v>1386</v>
      </c>
      <c r="I3" t="s">
        <v>1388</v>
      </c>
    </row>
    <row r="4" spans="1:9" x14ac:dyDescent="0.3">
      <c r="A4">
        <v>5</v>
      </c>
      <c r="B4" t="s">
        <v>11</v>
      </c>
      <c r="C4" t="s">
        <v>13</v>
      </c>
      <c r="D4" t="s">
        <v>12</v>
      </c>
      <c r="F4">
        <v>10</v>
      </c>
      <c r="G4">
        <v>38</v>
      </c>
      <c r="H4">
        <v>380</v>
      </c>
      <c r="I4" t="s">
        <v>1389</v>
      </c>
    </row>
    <row r="5" spans="1:9" x14ac:dyDescent="0.3">
      <c r="A5">
        <v>6</v>
      </c>
      <c r="B5" t="s">
        <v>14</v>
      </c>
      <c r="C5" t="s">
        <v>13</v>
      </c>
      <c r="D5" t="s">
        <v>15</v>
      </c>
      <c r="E5" t="s">
        <v>10</v>
      </c>
      <c r="F5">
        <v>0</v>
      </c>
      <c r="G5">
        <v>23</v>
      </c>
      <c r="H5" t="s">
        <v>1386</v>
      </c>
      <c r="I5" t="s">
        <v>1390</v>
      </c>
    </row>
    <row r="6" spans="1:9" x14ac:dyDescent="0.3">
      <c r="A6">
        <v>7</v>
      </c>
      <c r="B6" t="s">
        <v>14</v>
      </c>
      <c r="C6" t="s">
        <v>13</v>
      </c>
      <c r="D6" t="s">
        <v>15</v>
      </c>
      <c r="F6">
        <v>10</v>
      </c>
      <c r="G6">
        <v>30</v>
      </c>
      <c r="H6">
        <v>300</v>
      </c>
      <c r="I6" t="s">
        <v>1391</v>
      </c>
    </row>
    <row r="7" spans="1:9" x14ac:dyDescent="0.3">
      <c r="A7">
        <v>8</v>
      </c>
      <c r="B7" t="s">
        <v>16</v>
      </c>
      <c r="C7" t="s">
        <v>13</v>
      </c>
      <c r="D7" t="s">
        <v>12</v>
      </c>
      <c r="F7">
        <v>30</v>
      </c>
      <c r="G7">
        <v>22</v>
      </c>
      <c r="H7">
        <v>660</v>
      </c>
      <c r="I7" t="s">
        <v>1392</v>
      </c>
    </row>
    <row r="8" spans="1:9" x14ac:dyDescent="0.3">
      <c r="A8">
        <v>9</v>
      </c>
      <c r="B8" t="s">
        <v>16</v>
      </c>
      <c r="C8" t="s">
        <v>13</v>
      </c>
      <c r="D8" t="s">
        <v>12</v>
      </c>
      <c r="F8">
        <v>20</v>
      </c>
      <c r="G8">
        <v>32</v>
      </c>
      <c r="H8">
        <v>640</v>
      </c>
      <c r="I8" t="s">
        <v>1393</v>
      </c>
    </row>
    <row r="9" spans="1:9" x14ac:dyDescent="0.3">
      <c r="A9">
        <v>10</v>
      </c>
      <c r="B9" t="s">
        <v>16</v>
      </c>
      <c r="C9" t="s">
        <v>13</v>
      </c>
      <c r="D9" t="s">
        <v>12</v>
      </c>
      <c r="F9">
        <v>20</v>
      </c>
      <c r="G9">
        <v>37</v>
      </c>
      <c r="H9">
        <v>740</v>
      </c>
      <c r="I9" t="s">
        <v>1394</v>
      </c>
    </row>
    <row r="10" spans="1:9" x14ac:dyDescent="0.3">
      <c r="A10">
        <v>13</v>
      </c>
      <c r="B10" t="s">
        <v>18</v>
      </c>
      <c r="C10" t="s">
        <v>13</v>
      </c>
      <c r="D10" t="s">
        <v>19</v>
      </c>
      <c r="E10" t="s">
        <v>10</v>
      </c>
      <c r="F10">
        <v>0</v>
      </c>
      <c r="G10">
        <v>37</v>
      </c>
      <c r="H10" t="s">
        <v>1386</v>
      </c>
      <c r="I10" t="s">
        <v>1395</v>
      </c>
    </row>
    <row r="11" spans="1:9" x14ac:dyDescent="0.3">
      <c r="A11">
        <v>16</v>
      </c>
      <c r="B11" t="s">
        <v>20</v>
      </c>
      <c r="C11" t="s">
        <v>13</v>
      </c>
      <c r="D11" t="s">
        <v>19</v>
      </c>
      <c r="F11">
        <v>20</v>
      </c>
      <c r="G11">
        <v>35</v>
      </c>
      <c r="H11">
        <v>700</v>
      </c>
      <c r="I11" t="s">
        <v>1396</v>
      </c>
    </row>
    <row r="12" spans="1:9" x14ac:dyDescent="0.3">
      <c r="A12">
        <v>18</v>
      </c>
      <c r="B12" t="s">
        <v>20</v>
      </c>
      <c r="C12" t="s">
        <v>13</v>
      </c>
      <c r="D12" t="s">
        <v>19</v>
      </c>
      <c r="E12" t="s">
        <v>10</v>
      </c>
      <c r="F12">
        <v>0</v>
      </c>
      <c r="G12">
        <v>30</v>
      </c>
      <c r="H12" t="s">
        <v>1386</v>
      </c>
      <c r="I12" t="s">
        <v>1397</v>
      </c>
    </row>
    <row r="13" spans="1:9" x14ac:dyDescent="0.3">
      <c r="A13">
        <v>19</v>
      </c>
      <c r="B13" t="s">
        <v>20</v>
      </c>
      <c r="C13" t="s">
        <v>13</v>
      </c>
      <c r="D13" t="s">
        <v>19</v>
      </c>
      <c r="F13">
        <v>10</v>
      </c>
      <c r="G13">
        <v>30</v>
      </c>
      <c r="H13">
        <v>300</v>
      </c>
      <c r="I13" t="s">
        <v>1397</v>
      </c>
    </row>
    <row r="14" spans="1:9" x14ac:dyDescent="0.3">
      <c r="A14">
        <v>20</v>
      </c>
      <c r="B14" t="s">
        <v>21</v>
      </c>
      <c r="C14" t="s">
        <v>13</v>
      </c>
      <c r="D14" t="s">
        <v>12</v>
      </c>
      <c r="F14">
        <v>20</v>
      </c>
      <c r="G14">
        <v>38</v>
      </c>
      <c r="H14">
        <v>760</v>
      </c>
      <c r="I14" t="s">
        <v>1389</v>
      </c>
    </row>
    <row r="15" spans="1:9" x14ac:dyDescent="0.3">
      <c r="A15">
        <v>21</v>
      </c>
      <c r="B15" t="s">
        <v>21</v>
      </c>
      <c r="C15" t="s">
        <v>13</v>
      </c>
      <c r="D15" t="s">
        <v>12</v>
      </c>
      <c r="E15" t="s">
        <v>10</v>
      </c>
      <c r="F15">
        <v>0</v>
      </c>
      <c r="G15">
        <v>34</v>
      </c>
      <c r="H15" t="s">
        <v>1386</v>
      </c>
      <c r="I15" t="s">
        <v>1398</v>
      </c>
    </row>
    <row r="16" spans="1:9" x14ac:dyDescent="0.3">
      <c r="A16">
        <v>22</v>
      </c>
      <c r="B16" t="s">
        <v>21</v>
      </c>
      <c r="C16" t="s">
        <v>13</v>
      </c>
      <c r="D16" t="s">
        <v>12</v>
      </c>
      <c r="F16">
        <v>20</v>
      </c>
      <c r="G16">
        <v>23</v>
      </c>
      <c r="H16">
        <v>460</v>
      </c>
      <c r="I16" t="s">
        <v>1399</v>
      </c>
    </row>
    <row r="17" spans="1:9" x14ac:dyDescent="0.3">
      <c r="A17">
        <v>24</v>
      </c>
      <c r="B17" t="s">
        <v>22</v>
      </c>
      <c r="C17" t="s">
        <v>13</v>
      </c>
      <c r="D17" t="s">
        <v>19</v>
      </c>
      <c r="E17" t="s">
        <v>10</v>
      </c>
      <c r="F17">
        <v>0</v>
      </c>
      <c r="G17">
        <v>25</v>
      </c>
      <c r="H17" t="s">
        <v>1386</v>
      </c>
      <c r="I17" t="s">
        <v>1400</v>
      </c>
    </row>
    <row r="18" spans="1:9" x14ac:dyDescent="0.3">
      <c r="A18">
        <v>25</v>
      </c>
      <c r="B18" t="s">
        <v>22</v>
      </c>
      <c r="C18" t="s">
        <v>13</v>
      </c>
      <c r="D18" t="s">
        <v>19</v>
      </c>
      <c r="F18">
        <v>10</v>
      </c>
      <c r="G18">
        <v>26</v>
      </c>
      <c r="H18">
        <v>260</v>
      </c>
      <c r="I18" t="s">
        <v>1401</v>
      </c>
    </row>
    <row r="19" spans="1:9" x14ac:dyDescent="0.3">
      <c r="A19">
        <v>27</v>
      </c>
      <c r="B19" t="s">
        <v>23</v>
      </c>
      <c r="C19" t="s">
        <v>13</v>
      </c>
      <c r="D19" t="s">
        <v>12</v>
      </c>
      <c r="E19" t="s">
        <v>10</v>
      </c>
      <c r="F19">
        <v>0</v>
      </c>
      <c r="G19">
        <v>37</v>
      </c>
      <c r="H19" t="s">
        <v>1386</v>
      </c>
      <c r="I19" t="s">
        <v>1394</v>
      </c>
    </row>
    <row r="20" spans="1:9" x14ac:dyDescent="0.3">
      <c r="A20">
        <v>32</v>
      </c>
      <c r="B20" t="s">
        <v>24</v>
      </c>
      <c r="C20" t="s">
        <v>13</v>
      </c>
      <c r="D20" t="s">
        <v>19</v>
      </c>
      <c r="F20">
        <v>30</v>
      </c>
      <c r="G20">
        <v>27</v>
      </c>
      <c r="H20">
        <v>810</v>
      </c>
      <c r="I20" t="s">
        <v>1402</v>
      </c>
    </row>
    <row r="21" spans="1:9" x14ac:dyDescent="0.3">
      <c r="A21">
        <v>34</v>
      </c>
      <c r="B21" t="s">
        <v>24</v>
      </c>
      <c r="C21" t="s">
        <v>13</v>
      </c>
      <c r="D21" t="s">
        <v>19</v>
      </c>
      <c r="F21">
        <v>10</v>
      </c>
      <c r="G21">
        <v>24</v>
      </c>
      <c r="H21">
        <v>240</v>
      </c>
      <c r="I21" t="s">
        <v>1403</v>
      </c>
    </row>
    <row r="22" spans="1:9" x14ac:dyDescent="0.3">
      <c r="A22">
        <v>37</v>
      </c>
      <c r="B22" t="s">
        <v>28</v>
      </c>
      <c r="C22" t="s">
        <v>13</v>
      </c>
      <c r="D22" t="s">
        <v>12</v>
      </c>
      <c r="F22">
        <v>30</v>
      </c>
      <c r="G22">
        <v>25</v>
      </c>
      <c r="H22">
        <v>750</v>
      </c>
      <c r="I22" t="s">
        <v>1404</v>
      </c>
    </row>
    <row r="23" spans="1:9" x14ac:dyDescent="0.3">
      <c r="A23">
        <v>39</v>
      </c>
      <c r="B23" t="s">
        <v>28</v>
      </c>
      <c r="C23" t="s">
        <v>13</v>
      </c>
      <c r="D23" t="s">
        <v>12</v>
      </c>
      <c r="F23">
        <v>20</v>
      </c>
      <c r="G23">
        <v>32</v>
      </c>
      <c r="H23">
        <v>640</v>
      </c>
      <c r="I23" t="s">
        <v>1393</v>
      </c>
    </row>
    <row r="24" spans="1:9" x14ac:dyDescent="0.3">
      <c r="A24">
        <v>41</v>
      </c>
      <c r="B24" t="s">
        <v>29</v>
      </c>
      <c r="C24" t="s">
        <v>13</v>
      </c>
      <c r="D24" t="s">
        <v>12</v>
      </c>
      <c r="F24">
        <v>30</v>
      </c>
      <c r="G24">
        <v>25</v>
      </c>
      <c r="H24">
        <v>750</v>
      </c>
      <c r="I24" t="s">
        <v>1404</v>
      </c>
    </row>
    <row r="25" spans="1:9" x14ac:dyDescent="0.3">
      <c r="A25">
        <v>44</v>
      </c>
      <c r="B25" t="s">
        <v>30</v>
      </c>
      <c r="C25" t="s">
        <v>13</v>
      </c>
      <c r="D25" t="s">
        <v>19</v>
      </c>
      <c r="F25">
        <v>10</v>
      </c>
      <c r="G25">
        <v>34</v>
      </c>
      <c r="H25">
        <v>340</v>
      </c>
      <c r="I25" t="s">
        <v>1405</v>
      </c>
    </row>
    <row r="26" spans="1:9" x14ac:dyDescent="0.3">
      <c r="A26">
        <v>45</v>
      </c>
      <c r="B26" t="s">
        <v>30</v>
      </c>
      <c r="C26" t="s">
        <v>13</v>
      </c>
      <c r="D26" t="s">
        <v>19</v>
      </c>
      <c r="E26" t="s">
        <v>10</v>
      </c>
      <c r="F26">
        <v>0</v>
      </c>
      <c r="G26">
        <v>35</v>
      </c>
      <c r="H26" t="s">
        <v>1386</v>
      </c>
      <c r="I26" t="s">
        <v>1396</v>
      </c>
    </row>
    <row r="27" spans="1:9" x14ac:dyDescent="0.3">
      <c r="A27">
        <v>55</v>
      </c>
      <c r="B27" t="s">
        <v>35</v>
      </c>
      <c r="C27" t="s">
        <v>13</v>
      </c>
      <c r="D27" t="s">
        <v>12</v>
      </c>
      <c r="F27">
        <v>10</v>
      </c>
      <c r="G27">
        <v>24</v>
      </c>
      <c r="H27">
        <v>240</v>
      </c>
      <c r="I27" t="s">
        <v>1406</v>
      </c>
    </row>
    <row r="28" spans="1:9" x14ac:dyDescent="0.3">
      <c r="A28">
        <v>57</v>
      </c>
      <c r="B28" t="s">
        <v>35</v>
      </c>
      <c r="C28" t="s">
        <v>13</v>
      </c>
      <c r="D28" t="s">
        <v>12</v>
      </c>
      <c r="F28">
        <v>30</v>
      </c>
      <c r="G28">
        <v>29</v>
      </c>
      <c r="H28">
        <v>870</v>
      </c>
      <c r="I28" t="s">
        <v>1407</v>
      </c>
    </row>
    <row r="29" spans="1:9" x14ac:dyDescent="0.3">
      <c r="A29">
        <v>58</v>
      </c>
      <c r="B29" t="s">
        <v>35</v>
      </c>
      <c r="C29" t="s">
        <v>13</v>
      </c>
      <c r="D29" t="s">
        <v>12</v>
      </c>
      <c r="E29" t="s">
        <v>10</v>
      </c>
      <c r="F29">
        <v>0</v>
      </c>
      <c r="G29">
        <v>23</v>
      </c>
      <c r="H29" t="s">
        <v>1386</v>
      </c>
      <c r="I29" t="s">
        <v>1399</v>
      </c>
    </row>
    <row r="30" spans="1:9" x14ac:dyDescent="0.3">
      <c r="A30">
        <v>69</v>
      </c>
      <c r="B30" t="s">
        <v>40</v>
      </c>
      <c r="C30" t="s">
        <v>13</v>
      </c>
      <c r="D30" t="s">
        <v>12</v>
      </c>
      <c r="E30" t="s">
        <v>10</v>
      </c>
      <c r="F30">
        <v>0</v>
      </c>
      <c r="G30">
        <v>27</v>
      </c>
      <c r="H30" t="s">
        <v>1386</v>
      </c>
      <c r="I30" t="s">
        <v>1387</v>
      </c>
    </row>
    <row r="31" spans="1:9" x14ac:dyDescent="0.3">
      <c r="A31">
        <v>70</v>
      </c>
      <c r="B31" t="s">
        <v>41</v>
      </c>
      <c r="C31" t="s">
        <v>13</v>
      </c>
      <c r="D31" t="s">
        <v>19</v>
      </c>
      <c r="F31">
        <v>20</v>
      </c>
      <c r="G31">
        <v>35</v>
      </c>
      <c r="H31">
        <v>700</v>
      </c>
      <c r="I31" t="s">
        <v>1396</v>
      </c>
    </row>
    <row r="32" spans="1:9" x14ac:dyDescent="0.3">
      <c r="A32">
        <v>87</v>
      </c>
      <c r="B32" t="s">
        <v>51</v>
      </c>
      <c r="C32" t="s">
        <v>13</v>
      </c>
      <c r="D32" t="s">
        <v>19</v>
      </c>
      <c r="F32">
        <v>20</v>
      </c>
      <c r="G32">
        <v>25</v>
      </c>
      <c r="H32">
        <v>500</v>
      </c>
      <c r="I32" t="s">
        <v>1400</v>
      </c>
    </row>
    <row r="33" spans="1:9" x14ac:dyDescent="0.3">
      <c r="A33">
        <v>88</v>
      </c>
      <c r="B33" t="s">
        <v>51</v>
      </c>
      <c r="C33" t="s">
        <v>13</v>
      </c>
      <c r="D33" t="s">
        <v>19</v>
      </c>
      <c r="E33" t="s">
        <v>10</v>
      </c>
      <c r="F33">
        <v>0</v>
      </c>
      <c r="G33">
        <v>39</v>
      </c>
      <c r="H33" t="s">
        <v>1386</v>
      </c>
      <c r="I33" t="s">
        <v>1408</v>
      </c>
    </row>
    <row r="34" spans="1:9" x14ac:dyDescent="0.3">
      <c r="A34">
        <v>89</v>
      </c>
      <c r="B34" t="s">
        <v>51</v>
      </c>
      <c r="C34" t="s">
        <v>13</v>
      </c>
      <c r="D34" t="s">
        <v>19</v>
      </c>
      <c r="F34">
        <v>30</v>
      </c>
      <c r="G34">
        <v>37</v>
      </c>
      <c r="H34">
        <v>1110</v>
      </c>
      <c r="I34" t="s">
        <v>1395</v>
      </c>
    </row>
    <row r="35" spans="1:9" x14ac:dyDescent="0.3">
      <c r="A35">
        <v>91</v>
      </c>
      <c r="B35" t="s">
        <v>52</v>
      </c>
      <c r="C35" t="s">
        <v>13</v>
      </c>
      <c r="D35" t="s">
        <v>12</v>
      </c>
      <c r="F35">
        <v>20</v>
      </c>
      <c r="G35">
        <v>28</v>
      </c>
      <c r="H35">
        <v>560</v>
      </c>
      <c r="I35" t="s">
        <v>1409</v>
      </c>
    </row>
    <row r="36" spans="1:9" x14ac:dyDescent="0.3">
      <c r="A36">
        <v>108</v>
      </c>
      <c r="B36" t="s">
        <v>62</v>
      </c>
      <c r="C36" t="s">
        <v>13</v>
      </c>
      <c r="D36" t="s">
        <v>19</v>
      </c>
      <c r="F36">
        <v>20</v>
      </c>
      <c r="G36">
        <v>23</v>
      </c>
      <c r="H36">
        <v>460</v>
      </c>
      <c r="I36" t="s">
        <v>1410</v>
      </c>
    </row>
    <row r="37" spans="1:9" x14ac:dyDescent="0.3">
      <c r="A37">
        <v>110</v>
      </c>
      <c r="B37" t="s">
        <v>62</v>
      </c>
      <c r="C37" t="s">
        <v>13</v>
      </c>
      <c r="D37" t="s">
        <v>19</v>
      </c>
      <c r="E37" t="s">
        <v>10</v>
      </c>
      <c r="F37">
        <v>0</v>
      </c>
      <c r="G37">
        <v>37</v>
      </c>
      <c r="H37" t="s">
        <v>1386</v>
      </c>
      <c r="I37" t="s">
        <v>1395</v>
      </c>
    </row>
    <row r="38" spans="1:9" x14ac:dyDescent="0.3">
      <c r="A38">
        <v>138</v>
      </c>
      <c r="B38" t="s">
        <v>81</v>
      </c>
      <c r="C38" t="s">
        <v>13</v>
      </c>
      <c r="D38" t="s">
        <v>12</v>
      </c>
      <c r="F38">
        <v>10</v>
      </c>
      <c r="G38">
        <v>24</v>
      </c>
      <c r="H38">
        <v>240</v>
      </c>
      <c r="I38" t="s">
        <v>1406</v>
      </c>
    </row>
    <row r="39" spans="1:9" x14ac:dyDescent="0.3">
      <c r="A39">
        <v>139</v>
      </c>
      <c r="B39" t="s">
        <v>81</v>
      </c>
      <c r="C39" t="s">
        <v>13</v>
      </c>
      <c r="D39" t="s">
        <v>12</v>
      </c>
      <c r="F39">
        <v>20</v>
      </c>
      <c r="G39">
        <v>23</v>
      </c>
      <c r="H39">
        <v>460</v>
      </c>
      <c r="I39" t="s">
        <v>1399</v>
      </c>
    </row>
    <row r="40" spans="1:9" x14ac:dyDescent="0.3">
      <c r="A40">
        <v>146</v>
      </c>
      <c r="B40" t="s">
        <v>85</v>
      </c>
      <c r="C40" t="s">
        <v>13</v>
      </c>
      <c r="D40" t="s">
        <v>19</v>
      </c>
      <c r="F40">
        <v>20</v>
      </c>
      <c r="G40">
        <v>27</v>
      </c>
      <c r="H40">
        <v>540</v>
      </c>
      <c r="I40" t="s">
        <v>1402</v>
      </c>
    </row>
    <row r="41" spans="1:9" x14ac:dyDescent="0.3">
      <c r="A41">
        <v>147</v>
      </c>
      <c r="B41" t="s">
        <v>85</v>
      </c>
      <c r="C41" t="s">
        <v>13</v>
      </c>
      <c r="D41" t="s">
        <v>19</v>
      </c>
      <c r="F41">
        <v>10</v>
      </c>
      <c r="G41">
        <v>23</v>
      </c>
      <c r="H41">
        <v>230</v>
      </c>
      <c r="I41" t="s">
        <v>1410</v>
      </c>
    </row>
    <row r="42" spans="1:9" x14ac:dyDescent="0.3">
      <c r="A42">
        <v>148</v>
      </c>
      <c r="B42" t="s">
        <v>85</v>
      </c>
      <c r="C42" t="s">
        <v>13</v>
      </c>
      <c r="D42" t="s">
        <v>19</v>
      </c>
      <c r="E42" t="s">
        <v>10</v>
      </c>
      <c r="F42">
        <v>0</v>
      </c>
      <c r="G42">
        <v>24</v>
      </c>
      <c r="H42" t="s">
        <v>1386</v>
      </c>
      <c r="I42" t="s">
        <v>1403</v>
      </c>
    </row>
    <row r="43" spans="1:9" x14ac:dyDescent="0.3">
      <c r="A43">
        <v>158</v>
      </c>
      <c r="B43" t="s">
        <v>91</v>
      </c>
      <c r="C43" t="s">
        <v>13</v>
      </c>
      <c r="D43" t="s">
        <v>19</v>
      </c>
      <c r="E43" t="s">
        <v>10</v>
      </c>
      <c r="F43">
        <v>0</v>
      </c>
      <c r="G43">
        <v>37</v>
      </c>
      <c r="H43" t="s">
        <v>1386</v>
      </c>
      <c r="I43" t="s">
        <v>1395</v>
      </c>
    </row>
    <row r="44" spans="1:9" x14ac:dyDescent="0.3">
      <c r="A44">
        <v>159</v>
      </c>
      <c r="B44" t="s">
        <v>91</v>
      </c>
      <c r="C44" t="s">
        <v>13</v>
      </c>
      <c r="D44" t="s">
        <v>19</v>
      </c>
      <c r="F44">
        <v>20</v>
      </c>
      <c r="G44">
        <v>24</v>
      </c>
      <c r="H44">
        <v>480</v>
      </c>
      <c r="I44" t="s">
        <v>1403</v>
      </c>
    </row>
    <row r="45" spans="1:9" x14ac:dyDescent="0.3">
      <c r="A45">
        <v>161</v>
      </c>
      <c r="B45" t="s">
        <v>91</v>
      </c>
      <c r="C45" t="s">
        <v>13</v>
      </c>
      <c r="D45" t="s">
        <v>19</v>
      </c>
      <c r="F45">
        <v>20</v>
      </c>
      <c r="G45">
        <v>30</v>
      </c>
      <c r="H45">
        <v>600</v>
      </c>
      <c r="I45" t="s">
        <v>1397</v>
      </c>
    </row>
    <row r="46" spans="1:9" x14ac:dyDescent="0.3">
      <c r="A46">
        <v>164</v>
      </c>
      <c r="B46" t="s">
        <v>94</v>
      </c>
      <c r="C46" t="s">
        <v>13</v>
      </c>
      <c r="D46" t="s">
        <v>19</v>
      </c>
      <c r="F46">
        <v>10</v>
      </c>
      <c r="G46">
        <v>32</v>
      </c>
      <c r="H46">
        <v>320</v>
      </c>
      <c r="I46" t="s">
        <v>1411</v>
      </c>
    </row>
    <row r="47" spans="1:9" x14ac:dyDescent="0.3">
      <c r="A47">
        <v>165</v>
      </c>
      <c r="B47" t="s">
        <v>94</v>
      </c>
      <c r="C47" t="s">
        <v>13</v>
      </c>
      <c r="D47" t="s">
        <v>19</v>
      </c>
      <c r="F47">
        <v>20</v>
      </c>
      <c r="G47">
        <v>27</v>
      </c>
      <c r="H47">
        <v>540</v>
      </c>
      <c r="I47" t="s">
        <v>1402</v>
      </c>
    </row>
    <row r="48" spans="1:9" x14ac:dyDescent="0.3">
      <c r="A48">
        <v>166</v>
      </c>
      <c r="B48" t="s">
        <v>94</v>
      </c>
      <c r="C48" t="s">
        <v>13</v>
      </c>
      <c r="D48" t="s">
        <v>19</v>
      </c>
      <c r="E48" t="s">
        <v>10</v>
      </c>
      <c r="F48">
        <v>0</v>
      </c>
      <c r="G48">
        <v>37</v>
      </c>
      <c r="H48" t="s">
        <v>1386</v>
      </c>
      <c r="I48" t="s">
        <v>1395</v>
      </c>
    </row>
    <row r="49" spans="1:9" x14ac:dyDescent="0.3">
      <c r="A49">
        <v>170</v>
      </c>
      <c r="B49" t="s">
        <v>96</v>
      </c>
      <c r="C49" t="s">
        <v>13</v>
      </c>
      <c r="D49" t="s">
        <v>12</v>
      </c>
      <c r="F49">
        <v>20</v>
      </c>
      <c r="G49">
        <v>33</v>
      </c>
      <c r="H49">
        <v>660</v>
      </c>
      <c r="I49" t="s">
        <v>1388</v>
      </c>
    </row>
    <row r="50" spans="1:9" x14ac:dyDescent="0.3">
      <c r="A50">
        <v>171</v>
      </c>
      <c r="B50" t="s">
        <v>96</v>
      </c>
      <c r="C50" t="s">
        <v>13</v>
      </c>
      <c r="D50" t="s">
        <v>12</v>
      </c>
      <c r="F50">
        <v>10</v>
      </c>
      <c r="G50">
        <v>39</v>
      </c>
      <c r="H50">
        <v>390</v>
      </c>
      <c r="I50" t="s">
        <v>1412</v>
      </c>
    </row>
    <row r="51" spans="1:9" x14ac:dyDescent="0.3">
      <c r="A51">
        <v>255</v>
      </c>
      <c r="B51" t="s">
        <v>141</v>
      </c>
      <c r="C51" t="s">
        <v>13</v>
      </c>
      <c r="D51" t="s">
        <v>19</v>
      </c>
      <c r="F51">
        <v>20</v>
      </c>
      <c r="G51">
        <v>36</v>
      </c>
      <c r="H51">
        <v>720</v>
      </c>
      <c r="I51" t="s">
        <v>1413</v>
      </c>
    </row>
    <row r="52" spans="1:9" x14ac:dyDescent="0.3">
      <c r="A52">
        <v>256</v>
      </c>
      <c r="B52" t="s">
        <v>141</v>
      </c>
      <c r="C52" t="s">
        <v>13</v>
      </c>
      <c r="D52" t="s">
        <v>19</v>
      </c>
      <c r="F52">
        <v>20</v>
      </c>
      <c r="G52">
        <v>32</v>
      </c>
      <c r="H52">
        <v>640</v>
      </c>
      <c r="I52" t="s">
        <v>1411</v>
      </c>
    </row>
    <row r="53" spans="1:9" x14ac:dyDescent="0.3">
      <c r="A53">
        <v>258</v>
      </c>
      <c r="B53" t="s">
        <v>141</v>
      </c>
      <c r="C53" t="s">
        <v>13</v>
      </c>
      <c r="D53" t="s">
        <v>19</v>
      </c>
      <c r="F53">
        <v>10</v>
      </c>
      <c r="G53">
        <v>35</v>
      </c>
      <c r="H53">
        <v>350</v>
      </c>
      <c r="I53" t="s">
        <v>1396</v>
      </c>
    </row>
    <row r="54" spans="1:9" x14ac:dyDescent="0.3">
      <c r="A54">
        <v>370</v>
      </c>
      <c r="B54" t="s">
        <v>201</v>
      </c>
      <c r="C54" t="s">
        <v>13</v>
      </c>
      <c r="D54" t="s">
        <v>15</v>
      </c>
      <c r="F54">
        <v>10</v>
      </c>
      <c r="G54">
        <v>22</v>
      </c>
      <c r="H54">
        <v>220</v>
      </c>
      <c r="I54" t="s">
        <v>1414</v>
      </c>
    </row>
    <row r="55" spans="1:9" x14ac:dyDescent="0.3">
      <c r="A55">
        <v>752</v>
      </c>
      <c r="B55" t="s">
        <v>377</v>
      </c>
      <c r="C55" t="s">
        <v>13</v>
      </c>
      <c r="D55" t="s">
        <v>19</v>
      </c>
      <c r="E55" t="s">
        <v>10</v>
      </c>
      <c r="F55">
        <v>0</v>
      </c>
      <c r="G55">
        <v>28</v>
      </c>
      <c r="H55" t="s">
        <v>1386</v>
      </c>
      <c r="I55" t="s">
        <v>1415</v>
      </c>
    </row>
    <row r="56" spans="1:9" x14ac:dyDescent="0.3">
      <c r="A56">
        <v>753</v>
      </c>
      <c r="B56" t="s">
        <v>377</v>
      </c>
      <c r="C56" t="s">
        <v>13</v>
      </c>
      <c r="D56" t="s">
        <v>19</v>
      </c>
      <c r="F56">
        <v>30</v>
      </c>
      <c r="G56">
        <v>26</v>
      </c>
      <c r="H56">
        <v>780</v>
      </c>
      <c r="I56" t="s">
        <v>1401</v>
      </c>
    </row>
    <row r="57" spans="1:9" x14ac:dyDescent="0.3">
      <c r="A57">
        <v>754</v>
      </c>
      <c r="B57" t="s">
        <v>377</v>
      </c>
      <c r="C57" t="s">
        <v>13</v>
      </c>
      <c r="D57" t="s">
        <v>19</v>
      </c>
      <c r="F57">
        <v>20</v>
      </c>
      <c r="G57">
        <v>35</v>
      </c>
      <c r="H57">
        <v>700</v>
      </c>
      <c r="I57" t="s">
        <v>1396</v>
      </c>
    </row>
    <row r="58" spans="1:9" x14ac:dyDescent="0.3">
      <c r="A58">
        <v>971</v>
      </c>
      <c r="B58" t="s">
        <v>481</v>
      </c>
      <c r="C58" t="s">
        <v>13</v>
      </c>
      <c r="D58" t="s">
        <v>19</v>
      </c>
      <c r="F58">
        <v>30</v>
      </c>
      <c r="G58">
        <v>28</v>
      </c>
      <c r="H58">
        <v>840</v>
      </c>
      <c r="I58" t="s">
        <v>1415</v>
      </c>
    </row>
    <row r="59" spans="1:9" x14ac:dyDescent="0.3">
      <c r="A59">
        <v>973</v>
      </c>
      <c r="B59" t="s">
        <v>481</v>
      </c>
      <c r="C59" t="s">
        <v>13</v>
      </c>
      <c r="D59" t="s">
        <v>19</v>
      </c>
      <c r="F59">
        <v>20</v>
      </c>
      <c r="G59">
        <v>39</v>
      </c>
      <c r="H59">
        <v>780</v>
      </c>
      <c r="I59" t="s">
        <v>1408</v>
      </c>
    </row>
    <row r="60" spans="1:9" x14ac:dyDescent="0.3">
      <c r="A60">
        <v>975</v>
      </c>
      <c r="B60" t="s">
        <v>483</v>
      </c>
      <c r="C60" t="s">
        <v>13</v>
      </c>
      <c r="D60" t="s">
        <v>19</v>
      </c>
      <c r="F60">
        <v>30</v>
      </c>
      <c r="G60">
        <v>40</v>
      </c>
      <c r="H60">
        <v>1200</v>
      </c>
      <c r="I60" t="s">
        <v>1416</v>
      </c>
    </row>
    <row r="61" spans="1:9" x14ac:dyDescent="0.3">
      <c r="A61">
        <v>976</v>
      </c>
      <c r="B61" t="s">
        <v>483</v>
      </c>
      <c r="C61" t="s">
        <v>13</v>
      </c>
      <c r="D61" t="s">
        <v>19</v>
      </c>
      <c r="E61" t="s">
        <v>10</v>
      </c>
      <c r="F61">
        <v>0</v>
      </c>
      <c r="G61">
        <v>24</v>
      </c>
      <c r="H61" t="s">
        <v>1386</v>
      </c>
      <c r="I61" t="s">
        <v>1403</v>
      </c>
    </row>
    <row r="62" spans="1:9" x14ac:dyDescent="0.3">
      <c r="A62">
        <v>977</v>
      </c>
      <c r="B62" t="s">
        <v>484</v>
      </c>
      <c r="C62" t="s">
        <v>13</v>
      </c>
      <c r="D62" t="s">
        <v>12</v>
      </c>
      <c r="F62">
        <v>20</v>
      </c>
      <c r="G62">
        <v>30</v>
      </c>
      <c r="H62">
        <v>600</v>
      </c>
      <c r="I62" t="s">
        <v>1417</v>
      </c>
    </row>
    <row r="63" spans="1:9" x14ac:dyDescent="0.3">
      <c r="A63">
        <v>979</v>
      </c>
      <c r="B63" t="s">
        <v>484</v>
      </c>
      <c r="C63" t="s">
        <v>13</v>
      </c>
      <c r="D63" t="s">
        <v>12</v>
      </c>
      <c r="E63" t="s">
        <v>10</v>
      </c>
      <c r="F63">
        <v>0</v>
      </c>
      <c r="G63">
        <v>24</v>
      </c>
      <c r="H63" t="s">
        <v>1386</v>
      </c>
      <c r="I63" t="s">
        <v>1406</v>
      </c>
    </row>
    <row r="64" spans="1:9" x14ac:dyDescent="0.3">
      <c r="A64">
        <v>981</v>
      </c>
      <c r="B64" t="s">
        <v>485</v>
      </c>
      <c r="C64" t="s">
        <v>13</v>
      </c>
      <c r="D64" t="s">
        <v>12</v>
      </c>
      <c r="F64">
        <v>30</v>
      </c>
      <c r="G64">
        <v>22</v>
      </c>
      <c r="H64">
        <v>660</v>
      </c>
      <c r="I64" t="s">
        <v>1392</v>
      </c>
    </row>
    <row r="65" spans="1:9" x14ac:dyDescent="0.3">
      <c r="A65">
        <v>982</v>
      </c>
      <c r="B65" t="s">
        <v>485</v>
      </c>
      <c r="C65" t="s">
        <v>13</v>
      </c>
      <c r="D65" t="s">
        <v>12</v>
      </c>
      <c r="E65" t="s">
        <v>10</v>
      </c>
      <c r="F65">
        <v>0</v>
      </c>
      <c r="G65">
        <v>26</v>
      </c>
      <c r="H65" t="s">
        <v>1386</v>
      </c>
      <c r="I65" t="s">
        <v>1418</v>
      </c>
    </row>
    <row r="66" spans="1:9" x14ac:dyDescent="0.3">
      <c r="A66">
        <v>983</v>
      </c>
      <c r="B66" t="s">
        <v>485</v>
      </c>
      <c r="C66" t="s">
        <v>13</v>
      </c>
      <c r="D66" t="s">
        <v>12</v>
      </c>
      <c r="F66">
        <v>20</v>
      </c>
      <c r="G66">
        <v>35</v>
      </c>
      <c r="H66">
        <v>700</v>
      </c>
      <c r="I66" t="s">
        <v>1419</v>
      </c>
    </row>
    <row r="67" spans="1:9" x14ac:dyDescent="0.3">
      <c r="A67">
        <v>984</v>
      </c>
      <c r="B67" t="s">
        <v>486</v>
      </c>
      <c r="C67" t="s">
        <v>13</v>
      </c>
      <c r="D67" t="s">
        <v>12</v>
      </c>
      <c r="E67" t="s">
        <v>10</v>
      </c>
      <c r="F67">
        <v>0</v>
      </c>
      <c r="G67">
        <v>23</v>
      </c>
      <c r="H67" t="s">
        <v>1386</v>
      </c>
      <c r="I67" t="s">
        <v>1399</v>
      </c>
    </row>
    <row r="68" spans="1:9" x14ac:dyDescent="0.3">
      <c r="A68">
        <v>987</v>
      </c>
      <c r="B68" t="s">
        <v>488</v>
      </c>
      <c r="C68" t="s">
        <v>13</v>
      </c>
      <c r="D68" t="s">
        <v>19</v>
      </c>
      <c r="F68">
        <v>30</v>
      </c>
      <c r="G68">
        <v>34</v>
      </c>
      <c r="H68">
        <v>1020</v>
      </c>
      <c r="I68" t="s">
        <v>1405</v>
      </c>
    </row>
    <row r="69" spans="1:9" x14ac:dyDescent="0.3">
      <c r="A69">
        <v>993</v>
      </c>
      <c r="B69" t="s">
        <v>490</v>
      </c>
      <c r="C69" t="s">
        <v>13</v>
      </c>
      <c r="D69" t="s">
        <v>12</v>
      </c>
      <c r="E69" t="s">
        <v>10</v>
      </c>
      <c r="F69">
        <v>0</v>
      </c>
      <c r="G69">
        <v>26</v>
      </c>
      <c r="H69" t="s">
        <v>1386</v>
      </c>
      <c r="I69" t="s">
        <v>1418</v>
      </c>
    </row>
    <row r="70" spans="1:9" x14ac:dyDescent="0.3">
      <c r="A70">
        <v>995</v>
      </c>
      <c r="B70" t="s">
        <v>490</v>
      </c>
      <c r="C70" t="s">
        <v>13</v>
      </c>
      <c r="D70" t="s">
        <v>12</v>
      </c>
      <c r="F70">
        <v>20</v>
      </c>
      <c r="G70">
        <v>25</v>
      </c>
      <c r="H70">
        <v>500</v>
      </c>
      <c r="I70" t="s">
        <v>1404</v>
      </c>
    </row>
    <row r="71" spans="1:9" x14ac:dyDescent="0.3">
      <c r="A71">
        <v>997</v>
      </c>
      <c r="B71" t="s">
        <v>492</v>
      </c>
      <c r="C71" t="s">
        <v>13</v>
      </c>
      <c r="D71" t="s">
        <v>19</v>
      </c>
      <c r="F71">
        <v>30</v>
      </c>
      <c r="G71">
        <v>29</v>
      </c>
      <c r="H71">
        <v>870</v>
      </c>
      <c r="I71" t="s">
        <v>1420</v>
      </c>
    </row>
    <row r="72" spans="1:9" x14ac:dyDescent="0.3">
      <c r="A72">
        <v>1001</v>
      </c>
      <c r="B72" t="s">
        <v>494</v>
      </c>
      <c r="C72" t="s">
        <v>13</v>
      </c>
      <c r="D72" t="s">
        <v>12</v>
      </c>
      <c r="F72">
        <v>20</v>
      </c>
      <c r="G72">
        <v>34</v>
      </c>
      <c r="H72">
        <v>680</v>
      </c>
      <c r="I72" t="s">
        <v>1398</v>
      </c>
    </row>
    <row r="73" spans="1:9" x14ac:dyDescent="0.3">
      <c r="A73">
        <v>1004</v>
      </c>
      <c r="B73" t="s">
        <v>495</v>
      </c>
      <c r="C73" t="s">
        <v>13</v>
      </c>
      <c r="D73" t="s">
        <v>19</v>
      </c>
      <c r="F73">
        <v>20</v>
      </c>
      <c r="G73">
        <v>33</v>
      </c>
      <c r="H73">
        <v>660</v>
      </c>
      <c r="I73" t="s">
        <v>1421</v>
      </c>
    </row>
    <row r="74" spans="1:9" x14ac:dyDescent="0.3">
      <c r="A74">
        <v>1005</v>
      </c>
      <c r="B74" t="s">
        <v>495</v>
      </c>
      <c r="C74" t="s">
        <v>13</v>
      </c>
      <c r="D74" t="s">
        <v>19</v>
      </c>
      <c r="E74" t="s">
        <v>10</v>
      </c>
      <c r="F74">
        <v>0</v>
      </c>
      <c r="G74">
        <v>33</v>
      </c>
      <c r="H74" t="s">
        <v>1386</v>
      </c>
      <c r="I74" t="s">
        <v>1421</v>
      </c>
    </row>
    <row r="75" spans="1:9" x14ac:dyDescent="0.3">
      <c r="A75">
        <v>1007</v>
      </c>
      <c r="B75" t="s">
        <v>496</v>
      </c>
      <c r="C75" t="s">
        <v>13</v>
      </c>
      <c r="D75" t="s">
        <v>19</v>
      </c>
      <c r="F75">
        <v>30</v>
      </c>
      <c r="G75">
        <v>36</v>
      </c>
      <c r="H75">
        <v>1080</v>
      </c>
      <c r="I75" t="s">
        <v>1413</v>
      </c>
    </row>
    <row r="76" spans="1:9" x14ac:dyDescent="0.3">
      <c r="A76">
        <v>1008</v>
      </c>
      <c r="B76" t="s">
        <v>497</v>
      </c>
      <c r="C76" t="s">
        <v>13</v>
      </c>
      <c r="D76" t="s">
        <v>12</v>
      </c>
      <c r="F76">
        <v>20</v>
      </c>
      <c r="G76">
        <v>21</v>
      </c>
      <c r="H76">
        <v>420</v>
      </c>
      <c r="I76" t="s">
        <v>1422</v>
      </c>
    </row>
    <row r="77" spans="1:9" x14ac:dyDescent="0.3">
      <c r="A77">
        <v>1038</v>
      </c>
      <c r="B77" t="s">
        <v>513</v>
      </c>
      <c r="C77" t="s">
        <v>13</v>
      </c>
      <c r="D77" t="s">
        <v>12</v>
      </c>
      <c r="F77">
        <v>30</v>
      </c>
      <c r="G77">
        <v>22</v>
      </c>
      <c r="H77">
        <v>660</v>
      </c>
      <c r="I77" t="s">
        <v>1392</v>
      </c>
    </row>
    <row r="78" spans="1:9" x14ac:dyDescent="0.3">
      <c r="A78">
        <v>1039</v>
      </c>
      <c r="B78" t="s">
        <v>513</v>
      </c>
      <c r="C78" t="s">
        <v>13</v>
      </c>
      <c r="D78" t="s">
        <v>12</v>
      </c>
      <c r="E78" t="s">
        <v>10</v>
      </c>
      <c r="F78">
        <v>0</v>
      </c>
      <c r="G78">
        <v>37</v>
      </c>
      <c r="H78" t="s">
        <v>1386</v>
      </c>
      <c r="I78" t="s">
        <v>1394</v>
      </c>
    </row>
    <row r="79" spans="1:9" x14ac:dyDescent="0.3">
      <c r="A79">
        <v>1040</v>
      </c>
      <c r="B79" t="s">
        <v>513</v>
      </c>
      <c r="C79" t="s">
        <v>13</v>
      </c>
      <c r="D79" t="s">
        <v>12</v>
      </c>
      <c r="F79">
        <v>20</v>
      </c>
      <c r="G79">
        <v>23</v>
      </c>
      <c r="H79">
        <v>460</v>
      </c>
      <c r="I79" t="s">
        <v>1399</v>
      </c>
    </row>
    <row r="80" spans="1:9" x14ac:dyDescent="0.3">
      <c r="A80">
        <v>1042</v>
      </c>
      <c r="B80" t="s">
        <v>515</v>
      </c>
      <c r="C80" t="s">
        <v>13</v>
      </c>
      <c r="D80" t="s">
        <v>19</v>
      </c>
      <c r="F80">
        <v>20</v>
      </c>
      <c r="G80">
        <v>39</v>
      </c>
      <c r="H80">
        <v>780</v>
      </c>
      <c r="I80" t="s">
        <v>1408</v>
      </c>
    </row>
    <row r="81" spans="1:9" x14ac:dyDescent="0.3">
      <c r="A81">
        <v>1043</v>
      </c>
      <c r="B81" t="s">
        <v>515</v>
      </c>
      <c r="C81" t="s">
        <v>13</v>
      </c>
      <c r="D81" t="s">
        <v>19</v>
      </c>
      <c r="F81">
        <v>30</v>
      </c>
      <c r="G81">
        <v>34</v>
      </c>
      <c r="H81">
        <v>1020</v>
      </c>
      <c r="I81" t="s">
        <v>1405</v>
      </c>
    </row>
    <row r="82" spans="1:9" x14ac:dyDescent="0.3">
      <c r="A82">
        <v>1047</v>
      </c>
      <c r="B82" t="s">
        <v>517</v>
      </c>
      <c r="C82" t="s">
        <v>13</v>
      </c>
      <c r="D82" t="s">
        <v>12</v>
      </c>
      <c r="E82" t="s">
        <v>10</v>
      </c>
      <c r="F82">
        <v>0</v>
      </c>
      <c r="G82">
        <v>28</v>
      </c>
      <c r="H82" t="s">
        <v>1386</v>
      </c>
      <c r="I82" t="s">
        <v>1409</v>
      </c>
    </row>
    <row r="83" spans="1:9" x14ac:dyDescent="0.3">
      <c r="A83">
        <v>1048</v>
      </c>
      <c r="B83" t="s">
        <v>517</v>
      </c>
      <c r="C83" t="s">
        <v>13</v>
      </c>
      <c r="D83" t="s">
        <v>12</v>
      </c>
      <c r="F83">
        <v>30</v>
      </c>
      <c r="G83">
        <v>40</v>
      </c>
      <c r="H83">
        <v>1200</v>
      </c>
      <c r="I83" t="s">
        <v>1423</v>
      </c>
    </row>
    <row r="84" spans="1:9" x14ac:dyDescent="0.3">
      <c r="A84">
        <v>1049</v>
      </c>
      <c r="B84" t="s">
        <v>517</v>
      </c>
      <c r="C84" t="s">
        <v>13</v>
      </c>
      <c r="D84" t="s">
        <v>12</v>
      </c>
      <c r="F84">
        <v>20</v>
      </c>
      <c r="G84">
        <v>22</v>
      </c>
      <c r="H84">
        <v>440</v>
      </c>
      <c r="I84" t="s">
        <v>1392</v>
      </c>
    </row>
    <row r="85" spans="1:9" x14ac:dyDescent="0.3">
      <c r="A85">
        <v>1051</v>
      </c>
      <c r="B85" t="s">
        <v>519</v>
      </c>
      <c r="C85" t="s">
        <v>13</v>
      </c>
      <c r="D85" t="s">
        <v>19</v>
      </c>
      <c r="F85">
        <v>30</v>
      </c>
      <c r="G85">
        <v>40</v>
      </c>
      <c r="H85">
        <v>1200</v>
      </c>
      <c r="I85" t="s">
        <v>1416</v>
      </c>
    </row>
    <row r="86" spans="1:9" x14ac:dyDescent="0.3">
      <c r="A86">
        <v>1060</v>
      </c>
      <c r="B86" t="s">
        <v>524</v>
      </c>
      <c r="C86" t="s">
        <v>13</v>
      </c>
      <c r="D86" t="s">
        <v>19</v>
      </c>
      <c r="E86" t="s">
        <v>10</v>
      </c>
      <c r="F86">
        <v>0</v>
      </c>
      <c r="G86">
        <v>39</v>
      </c>
      <c r="H86" t="s">
        <v>1386</v>
      </c>
      <c r="I86" t="s">
        <v>1408</v>
      </c>
    </row>
    <row r="87" spans="1:9" x14ac:dyDescent="0.3">
      <c r="A87">
        <v>1061</v>
      </c>
      <c r="B87" t="s">
        <v>524</v>
      </c>
      <c r="C87" t="s">
        <v>13</v>
      </c>
      <c r="D87" t="s">
        <v>19</v>
      </c>
      <c r="F87">
        <v>30</v>
      </c>
      <c r="G87">
        <v>34</v>
      </c>
      <c r="H87">
        <v>1020</v>
      </c>
      <c r="I87" t="s">
        <v>1405</v>
      </c>
    </row>
    <row r="88" spans="1:9" x14ac:dyDescent="0.3">
      <c r="A88">
        <v>1066</v>
      </c>
      <c r="B88" t="s">
        <v>527</v>
      </c>
      <c r="C88" t="s">
        <v>13</v>
      </c>
      <c r="D88" t="s">
        <v>12</v>
      </c>
      <c r="E88" t="s">
        <v>10</v>
      </c>
      <c r="F88">
        <v>0</v>
      </c>
      <c r="G88">
        <v>36</v>
      </c>
      <c r="H88" t="s">
        <v>1386</v>
      </c>
      <c r="I88" t="s">
        <v>1424</v>
      </c>
    </row>
    <row r="89" spans="1:9" x14ac:dyDescent="0.3">
      <c r="A89">
        <v>1068</v>
      </c>
      <c r="B89" t="s">
        <v>528</v>
      </c>
      <c r="C89" t="s">
        <v>13</v>
      </c>
      <c r="D89" t="s">
        <v>12</v>
      </c>
      <c r="F89">
        <v>30</v>
      </c>
      <c r="G89">
        <v>30</v>
      </c>
      <c r="H89">
        <v>900</v>
      </c>
      <c r="I89" t="s">
        <v>1417</v>
      </c>
    </row>
    <row r="90" spans="1:9" x14ac:dyDescent="0.3">
      <c r="A90">
        <v>1070</v>
      </c>
      <c r="B90" t="s">
        <v>529</v>
      </c>
      <c r="C90" t="s">
        <v>13</v>
      </c>
      <c r="D90" t="s">
        <v>12</v>
      </c>
      <c r="E90" t="s">
        <v>10</v>
      </c>
      <c r="F90">
        <v>0</v>
      </c>
      <c r="G90">
        <v>40</v>
      </c>
      <c r="H90" t="s">
        <v>1386</v>
      </c>
      <c r="I90" t="s">
        <v>1423</v>
      </c>
    </row>
    <row r="91" spans="1:9" x14ac:dyDescent="0.3">
      <c r="A91">
        <v>1071</v>
      </c>
      <c r="B91" t="s">
        <v>529</v>
      </c>
      <c r="C91" t="s">
        <v>13</v>
      </c>
      <c r="D91" t="s">
        <v>12</v>
      </c>
      <c r="F91">
        <v>30</v>
      </c>
      <c r="G91">
        <v>35</v>
      </c>
      <c r="H91">
        <v>1050</v>
      </c>
      <c r="I91" t="s">
        <v>1419</v>
      </c>
    </row>
    <row r="92" spans="1:9" x14ac:dyDescent="0.3">
      <c r="A92">
        <v>1072</v>
      </c>
      <c r="B92" t="s">
        <v>529</v>
      </c>
      <c r="C92" t="s">
        <v>13</v>
      </c>
      <c r="D92" t="s">
        <v>12</v>
      </c>
      <c r="F92">
        <v>20</v>
      </c>
      <c r="G92">
        <v>22</v>
      </c>
      <c r="H92">
        <v>440</v>
      </c>
      <c r="I92" t="s">
        <v>1392</v>
      </c>
    </row>
    <row r="93" spans="1:9" x14ac:dyDescent="0.3">
      <c r="A93">
        <v>1176</v>
      </c>
      <c r="B93" t="s">
        <v>578</v>
      </c>
      <c r="C93" t="s">
        <v>13</v>
      </c>
      <c r="D93" t="s">
        <v>12</v>
      </c>
      <c r="E93" t="s">
        <v>10</v>
      </c>
      <c r="F93">
        <v>0</v>
      </c>
      <c r="G93">
        <v>35</v>
      </c>
      <c r="H93" t="s">
        <v>1386</v>
      </c>
      <c r="I93" t="s">
        <v>1419</v>
      </c>
    </row>
    <row r="94" spans="1:9" x14ac:dyDescent="0.3">
      <c r="A94">
        <v>1285</v>
      </c>
      <c r="B94" t="s">
        <v>629</v>
      </c>
      <c r="C94" t="s">
        <v>13</v>
      </c>
      <c r="D94" t="s">
        <v>12</v>
      </c>
      <c r="E94" t="s">
        <v>10</v>
      </c>
      <c r="F94">
        <v>0</v>
      </c>
      <c r="G94">
        <v>31</v>
      </c>
      <c r="H94" t="s">
        <v>1386</v>
      </c>
      <c r="I94" t="s">
        <v>1425</v>
      </c>
    </row>
    <row r="95" spans="1:9" x14ac:dyDescent="0.3">
      <c r="A95">
        <v>1287</v>
      </c>
      <c r="B95" t="s">
        <v>629</v>
      </c>
      <c r="C95" t="s">
        <v>13</v>
      </c>
      <c r="D95" t="s">
        <v>12</v>
      </c>
      <c r="F95">
        <v>20</v>
      </c>
      <c r="G95">
        <v>31</v>
      </c>
      <c r="H95">
        <v>620</v>
      </c>
      <c r="I95" t="s">
        <v>1425</v>
      </c>
    </row>
    <row r="96" spans="1:9" x14ac:dyDescent="0.3">
      <c r="A96">
        <v>1288</v>
      </c>
      <c r="B96" t="s">
        <v>629</v>
      </c>
      <c r="C96" t="s">
        <v>13</v>
      </c>
      <c r="D96" t="s">
        <v>12</v>
      </c>
      <c r="F96">
        <v>30</v>
      </c>
      <c r="G96">
        <v>40</v>
      </c>
      <c r="H96">
        <v>1200</v>
      </c>
      <c r="I96" t="s">
        <v>1423</v>
      </c>
    </row>
    <row r="97" spans="1:9" x14ac:dyDescent="0.3">
      <c r="A97">
        <v>1358</v>
      </c>
      <c r="B97" t="s">
        <v>662</v>
      </c>
      <c r="C97" t="s">
        <v>13</v>
      </c>
      <c r="D97" t="s">
        <v>15</v>
      </c>
      <c r="E97" t="s">
        <v>10</v>
      </c>
      <c r="F97">
        <v>0</v>
      </c>
      <c r="G97">
        <v>30</v>
      </c>
      <c r="H97" t="s">
        <v>1386</v>
      </c>
      <c r="I97" t="s">
        <v>1391</v>
      </c>
    </row>
    <row r="98" spans="1:9" x14ac:dyDescent="0.3">
      <c r="A98">
        <v>1359</v>
      </c>
      <c r="B98" t="s">
        <v>662</v>
      </c>
      <c r="C98" t="s">
        <v>13</v>
      </c>
      <c r="D98" t="s">
        <v>15</v>
      </c>
      <c r="F98">
        <v>20</v>
      </c>
      <c r="G98">
        <v>23</v>
      </c>
      <c r="H98">
        <v>460</v>
      </c>
      <c r="I98" t="s">
        <v>1390</v>
      </c>
    </row>
    <row r="99" spans="1:9" x14ac:dyDescent="0.3">
      <c r="A99">
        <v>1403</v>
      </c>
      <c r="B99" t="s">
        <v>681</v>
      </c>
      <c r="C99" t="s">
        <v>13</v>
      </c>
      <c r="D99" t="s">
        <v>19</v>
      </c>
      <c r="F99">
        <v>20</v>
      </c>
      <c r="G99">
        <v>35</v>
      </c>
      <c r="H99">
        <v>700</v>
      </c>
      <c r="I99" t="s">
        <v>1396</v>
      </c>
    </row>
    <row r="100" spans="1:9" x14ac:dyDescent="0.3">
      <c r="A100">
        <v>1404</v>
      </c>
      <c r="B100" t="s">
        <v>681</v>
      </c>
      <c r="C100" t="s">
        <v>13</v>
      </c>
      <c r="D100" t="s">
        <v>19</v>
      </c>
      <c r="E100" t="s">
        <v>10</v>
      </c>
      <c r="F100">
        <v>0</v>
      </c>
      <c r="G100">
        <v>29</v>
      </c>
      <c r="H100" t="s">
        <v>1386</v>
      </c>
      <c r="I100" t="s">
        <v>1420</v>
      </c>
    </row>
    <row r="101" spans="1:9" x14ac:dyDescent="0.3">
      <c r="A101">
        <v>1405</v>
      </c>
      <c r="B101" t="s">
        <v>681</v>
      </c>
      <c r="C101" t="s">
        <v>13</v>
      </c>
      <c r="D101" t="s">
        <v>19</v>
      </c>
      <c r="F101">
        <v>30</v>
      </c>
      <c r="G101">
        <v>22</v>
      </c>
      <c r="H101">
        <v>660</v>
      </c>
      <c r="I101" t="s">
        <v>1426</v>
      </c>
    </row>
    <row r="102" spans="1:9" x14ac:dyDescent="0.3">
      <c r="A102">
        <v>1407</v>
      </c>
      <c r="B102" t="s">
        <v>682</v>
      </c>
      <c r="C102" t="s">
        <v>13</v>
      </c>
      <c r="D102" t="s">
        <v>19</v>
      </c>
      <c r="E102" t="s">
        <v>10</v>
      </c>
      <c r="F102">
        <v>0</v>
      </c>
      <c r="G102">
        <v>22</v>
      </c>
      <c r="H102" t="s">
        <v>1386</v>
      </c>
      <c r="I102" t="s">
        <v>1426</v>
      </c>
    </row>
    <row r="103" spans="1:9" x14ac:dyDescent="0.3">
      <c r="A103">
        <v>1409</v>
      </c>
      <c r="B103" t="s">
        <v>682</v>
      </c>
      <c r="C103" t="s">
        <v>13</v>
      </c>
      <c r="D103" t="s">
        <v>19</v>
      </c>
      <c r="F103">
        <v>30</v>
      </c>
      <c r="G103">
        <v>23</v>
      </c>
      <c r="H103">
        <v>690</v>
      </c>
      <c r="I103" t="s">
        <v>1410</v>
      </c>
    </row>
    <row r="104" spans="1:9" x14ac:dyDescent="0.3">
      <c r="A104">
        <v>1410</v>
      </c>
      <c r="B104" t="s">
        <v>683</v>
      </c>
      <c r="C104" t="s">
        <v>13</v>
      </c>
      <c r="D104" t="s">
        <v>19</v>
      </c>
      <c r="E104" t="s">
        <v>10</v>
      </c>
      <c r="F104">
        <v>0</v>
      </c>
      <c r="G104">
        <v>28</v>
      </c>
      <c r="H104" t="s">
        <v>1386</v>
      </c>
      <c r="I104" t="s">
        <v>1415</v>
      </c>
    </row>
    <row r="105" spans="1:9" x14ac:dyDescent="0.3">
      <c r="A105">
        <v>1411</v>
      </c>
      <c r="B105" t="s">
        <v>683</v>
      </c>
      <c r="C105" t="s">
        <v>13</v>
      </c>
      <c r="D105" t="s">
        <v>19</v>
      </c>
      <c r="F105">
        <v>30</v>
      </c>
      <c r="G105">
        <v>38</v>
      </c>
      <c r="H105">
        <v>1140</v>
      </c>
      <c r="I105" t="s">
        <v>1427</v>
      </c>
    </row>
    <row r="106" spans="1:9" x14ac:dyDescent="0.3">
      <c r="A106">
        <v>1412</v>
      </c>
      <c r="B106" t="s">
        <v>683</v>
      </c>
      <c r="C106" t="s">
        <v>13</v>
      </c>
      <c r="D106" t="s">
        <v>19</v>
      </c>
      <c r="F106">
        <v>20</v>
      </c>
      <c r="G106">
        <v>33</v>
      </c>
      <c r="H106">
        <v>660</v>
      </c>
      <c r="I106" t="s">
        <v>1421</v>
      </c>
    </row>
    <row r="107" spans="1:9" x14ac:dyDescent="0.3">
      <c r="A107">
        <v>1414</v>
      </c>
      <c r="B107" t="s">
        <v>684</v>
      </c>
      <c r="C107" t="s">
        <v>13</v>
      </c>
      <c r="D107" t="s">
        <v>15</v>
      </c>
      <c r="F107">
        <v>20</v>
      </c>
      <c r="G107">
        <v>34</v>
      </c>
      <c r="H107">
        <v>680</v>
      </c>
      <c r="I107" t="s">
        <v>1428</v>
      </c>
    </row>
    <row r="108" spans="1:9" x14ac:dyDescent="0.3">
      <c r="A108">
        <v>1416</v>
      </c>
      <c r="B108" t="s">
        <v>684</v>
      </c>
      <c r="C108" t="s">
        <v>13</v>
      </c>
      <c r="D108" t="s">
        <v>15</v>
      </c>
      <c r="E108" t="s">
        <v>10</v>
      </c>
      <c r="F108">
        <v>0</v>
      </c>
      <c r="G108">
        <v>28</v>
      </c>
      <c r="H108" t="s">
        <v>1386</v>
      </c>
      <c r="I108" t="s">
        <v>1429</v>
      </c>
    </row>
    <row r="109" spans="1:9" x14ac:dyDescent="0.3">
      <c r="A109">
        <v>1417</v>
      </c>
      <c r="B109" t="s">
        <v>685</v>
      </c>
      <c r="C109" t="s">
        <v>13</v>
      </c>
      <c r="D109" t="s">
        <v>12</v>
      </c>
      <c r="F109">
        <v>20</v>
      </c>
      <c r="G109">
        <v>28</v>
      </c>
      <c r="H109">
        <v>560</v>
      </c>
      <c r="I109" t="s">
        <v>1409</v>
      </c>
    </row>
    <row r="110" spans="1:9" x14ac:dyDescent="0.3">
      <c r="A110">
        <v>1418</v>
      </c>
      <c r="B110" t="s">
        <v>686</v>
      </c>
      <c r="C110" t="s">
        <v>13</v>
      </c>
      <c r="D110" t="s">
        <v>19</v>
      </c>
      <c r="F110">
        <v>30</v>
      </c>
      <c r="G110">
        <v>25</v>
      </c>
      <c r="H110">
        <v>750</v>
      </c>
      <c r="I110" t="s">
        <v>1400</v>
      </c>
    </row>
    <row r="111" spans="1:9" x14ac:dyDescent="0.3">
      <c r="A111">
        <v>1422</v>
      </c>
      <c r="B111" t="s">
        <v>688</v>
      </c>
      <c r="C111" t="s">
        <v>13</v>
      </c>
      <c r="D111" t="s">
        <v>12</v>
      </c>
      <c r="F111">
        <v>30</v>
      </c>
      <c r="G111">
        <v>21</v>
      </c>
      <c r="H111">
        <v>630</v>
      </c>
      <c r="I111" t="s">
        <v>1422</v>
      </c>
    </row>
    <row r="112" spans="1:9" x14ac:dyDescent="0.3">
      <c r="A112">
        <v>1423</v>
      </c>
      <c r="B112" t="s">
        <v>688</v>
      </c>
      <c r="C112" t="s">
        <v>13</v>
      </c>
      <c r="D112" t="s">
        <v>12</v>
      </c>
      <c r="F112">
        <v>20</v>
      </c>
      <c r="G112">
        <v>34</v>
      </c>
      <c r="H112">
        <v>680</v>
      </c>
      <c r="I112" t="s">
        <v>1398</v>
      </c>
    </row>
    <row r="113" spans="1:9" x14ac:dyDescent="0.3">
      <c r="A113">
        <v>1424</v>
      </c>
      <c r="B113" t="s">
        <v>688</v>
      </c>
      <c r="C113" t="s">
        <v>13</v>
      </c>
      <c r="D113" t="s">
        <v>12</v>
      </c>
      <c r="F113">
        <v>20</v>
      </c>
      <c r="G113">
        <v>36</v>
      </c>
      <c r="H113">
        <v>720</v>
      </c>
      <c r="I113" t="s">
        <v>1424</v>
      </c>
    </row>
    <row r="114" spans="1:9" x14ac:dyDescent="0.3">
      <c r="A114">
        <v>1427</v>
      </c>
      <c r="B114" t="s">
        <v>689</v>
      </c>
      <c r="C114" t="s">
        <v>13</v>
      </c>
      <c r="D114" t="s">
        <v>19</v>
      </c>
      <c r="E114" t="s">
        <v>10</v>
      </c>
      <c r="F114">
        <v>0</v>
      </c>
      <c r="G114">
        <v>22</v>
      </c>
      <c r="H114" t="s">
        <v>1386</v>
      </c>
      <c r="I114" t="s">
        <v>1426</v>
      </c>
    </row>
    <row r="115" spans="1:9" x14ac:dyDescent="0.3">
      <c r="A115">
        <v>1429</v>
      </c>
      <c r="B115" t="s">
        <v>690</v>
      </c>
      <c r="C115" t="s">
        <v>13</v>
      </c>
      <c r="D115" t="s">
        <v>12</v>
      </c>
      <c r="F115">
        <v>30</v>
      </c>
      <c r="G115">
        <v>24</v>
      </c>
      <c r="H115">
        <v>720</v>
      </c>
      <c r="I115" t="s">
        <v>1406</v>
      </c>
    </row>
    <row r="116" spans="1:9" x14ac:dyDescent="0.3">
      <c r="A116">
        <v>1430</v>
      </c>
      <c r="B116" t="s">
        <v>690</v>
      </c>
      <c r="C116" t="s">
        <v>13</v>
      </c>
      <c r="D116" t="s">
        <v>12</v>
      </c>
      <c r="E116" t="s">
        <v>10</v>
      </c>
      <c r="F116">
        <v>0</v>
      </c>
      <c r="G116">
        <v>24</v>
      </c>
      <c r="H116" t="s">
        <v>1386</v>
      </c>
      <c r="I116" t="s">
        <v>1406</v>
      </c>
    </row>
    <row r="117" spans="1:9" x14ac:dyDescent="0.3">
      <c r="A117">
        <v>1431</v>
      </c>
      <c r="B117" t="s">
        <v>690</v>
      </c>
      <c r="C117" t="s">
        <v>13</v>
      </c>
      <c r="D117" t="s">
        <v>12</v>
      </c>
      <c r="F117">
        <v>20</v>
      </c>
      <c r="G117">
        <v>35</v>
      </c>
      <c r="H117">
        <v>700</v>
      </c>
      <c r="I117" t="s">
        <v>1419</v>
      </c>
    </row>
    <row r="118" spans="1:9" x14ac:dyDescent="0.3">
      <c r="A118">
        <v>1451</v>
      </c>
      <c r="B118" t="s">
        <v>698</v>
      </c>
      <c r="C118" t="s">
        <v>13</v>
      </c>
      <c r="D118" t="s">
        <v>12</v>
      </c>
      <c r="F118">
        <v>20</v>
      </c>
      <c r="G118">
        <v>27</v>
      </c>
      <c r="H118">
        <v>540</v>
      </c>
      <c r="I118" t="s">
        <v>1387</v>
      </c>
    </row>
    <row r="119" spans="1:9" x14ac:dyDescent="0.3">
      <c r="A119">
        <v>1452</v>
      </c>
      <c r="B119" t="s">
        <v>698</v>
      </c>
      <c r="C119" t="s">
        <v>13</v>
      </c>
      <c r="D119" t="s">
        <v>12</v>
      </c>
      <c r="E119" t="s">
        <v>10</v>
      </c>
      <c r="F119">
        <v>0</v>
      </c>
      <c r="G119">
        <v>34</v>
      </c>
      <c r="H119" t="s">
        <v>1386</v>
      </c>
      <c r="I119" t="s">
        <v>1398</v>
      </c>
    </row>
    <row r="120" spans="1:9" x14ac:dyDescent="0.3">
      <c r="A120">
        <v>1453</v>
      </c>
      <c r="B120" t="s">
        <v>699</v>
      </c>
      <c r="C120" t="s">
        <v>13</v>
      </c>
      <c r="D120" t="s">
        <v>19</v>
      </c>
      <c r="F120">
        <v>20</v>
      </c>
      <c r="G120">
        <v>35</v>
      </c>
      <c r="H120">
        <v>700</v>
      </c>
      <c r="I120" t="s">
        <v>1396</v>
      </c>
    </row>
    <row r="121" spans="1:9" x14ac:dyDescent="0.3">
      <c r="A121">
        <v>1454</v>
      </c>
      <c r="B121" t="s">
        <v>699</v>
      </c>
      <c r="C121" t="s">
        <v>13</v>
      </c>
      <c r="D121" t="s">
        <v>19</v>
      </c>
      <c r="F121">
        <v>20</v>
      </c>
      <c r="G121">
        <v>29</v>
      </c>
      <c r="H121">
        <v>580</v>
      </c>
      <c r="I121" t="s">
        <v>1420</v>
      </c>
    </row>
    <row r="122" spans="1:9" x14ac:dyDescent="0.3">
      <c r="A122">
        <v>1455</v>
      </c>
      <c r="B122" t="s">
        <v>699</v>
      </c>
      <c r="C122" t="s">
        <v>13</v>
      </c>
      <c r="D122" t="s">
        <v>19</v>
      </c>
      <c r="E122" t="s">
        <v>10</v>
      </c>
      <c r="F122">
        <v>0</v>
      </c>
      <c r="G122">
        <v>22</v>
      </c>
      <c r="H122" t="s">
        <v>1386</v>
      </c>
      <c r="I122" t="s">
        <v>1426</v>
      </c>
    </row>
    <row r="123" spans="1:9" x14ac:dyDescent="0.3">
      <c r="A123">
        <v>1477</v>
      </c>
      <c r="B123" t="s">
        <v>712</v>
      </c>
      <c r="C123" t="s">
        <v>13</v>
      </c>
      <c r="D123" t="s">
        <v>19</v>
      </c>
      <c r="F123">
        <v>20</v>
      </c>
      <c r="G123">
        <v>35</v>
      </c>
      <c r="H123">
        <v>700</v>
      </c>
      <c r="I123" t="s">
        <v>1396</v>
      </c>
    </row>
    <row r="124" spans="1:9" x14ac:dyDescent="0.3">
      <c r="A124">
        <v>1478</v>
      </c>
      <c r="B124" t="s">
        <v>712</v>
      </c>
      <c r="C124" t="s">
        <v>13</v>
      </c>
      <c r="D124" t="s">
        <v>19</v>
      </c>
      <c r="F124">
        <v>30</v>
      </c>
      <c r="G124">
        <v>34</v>
      </c>
      <c r="H124">
        <v>1020</v>
      </c>
      <c r="I124" t="s">
        <v>1405</v>
      </c>
    </row>
    <row r="125" spans="1:9" x14ac:dyDescent="0.3">
      <c r="A125">
        <v>1480</v>
      </c>
      <c r="B125" t="s">
        <v>712</v>
      </c>
      <c r="C125" t="s">
        <v>13</v>
      </c>
      <c r="D125" t="s">
        <v>19</v>
      </c>
      <c r="F125">
        <v>20</v>
      </c>
      <c r="G125">
        <v>40</v>
      </c>
      <c r="H125">
        <v>800</v>
      </c>
      <c r="I125" t="s">
        <v>1416</v>
      </c>
    </row>
    <row r="126" spans="1:9" x14ac:dyDescent="0.3">
      <c r="A126">
        <v>1500</v>
      </c>
      <c r="B126" t="s">
        <v>721</v>
      </c>
      <c r="C126" t="s">
        <v>13</v>
      </c>
      <c r="D126" t="s">
        <v>12</v>
      </c>
      <c r="F126">
        <v>20</v>
      </c>
      <c r="G126">
        <v>27</v>
      </c>
      <c r="H126">
        <v>540</v>
      </c>
      <c r="I126" t="s">
        <v>1387</v>
      </c>
    </row>
    <row r="127" spans="1:9" x14ac:dyDescent="0.3">
      <c r="A127">
        <v>1501</v>
      </c>
      <c r="B127" t="s">
        <v>721</v>
      </c>
      <c r="C127" t="s">
        <v>13</v>
      </c>
      <c r="D127" t="s">
        <v>12</v>
      </c>
      <c r="F127">
        <v>30</v>
      </c>
      <c r="G127">
        <v>28</v>
      </c>
      <c r="H127">
        <v>840</v>
      </c>
      <c r="I127" t="s">
        <v>1409</v>
      </c>
    </row>
    <row r="128" spans="1:9" x14ac:dyDescent="0.3">
      <c r="A128">
        <v>1502</v>
      </c>
      <c r="B128" t="s">
        <v>721</v>
      </c>
      <c r="C128" t="s">
        <v>13</v>
      </c>
      <c r="D128" t="s">
        <v>12</v>
      </c>
      <c r="F128">
        <v>20</v>
      </c>
      <c r="G128">
        <v>22</v>
      </c>
      <c r="H128">
        <v>440</v>
      </c>
      <c r="I128" t="s">
        <v>1392</v>
      </c>
    </row>
    <row r="129" spans="1:9" x14ac:dyDescent="0.3">
      <c r="A129">
        <v>1648</v>
      </c>
      <c r="B129" t="s">
        <v>791</v>
      </c>
      <c r="C129" t="s">
        <v>13</v>
      </c>
      <c r="D129" t="s">
        <v>19</v>
      </c>
      <c r="E129" t="s">
        <v>10</v>
      </c>
      <c r="F129">
        <v>0</v>
      </c>
      <c r="G129">
        <v>38</v>
      </c>
      <c r="H129" t="s">
        <v>1386</v>
      </c>
      <c r="I129" t="s">
        <v>1427</v>
      </c>
    </row>
    <row r="130" spans="1:9" x14ac:dyDescent="0.3">
      <c r="A130">
        <v>1649</v>
      </c>
      <c r="B130" t="s">
        <v>791</v>
      </c>
      <c r="C130" t="s">
        <v>13</v>
      </c>
      <c r="D130" t="s">
        <v>19</v>
      </c>
      <c r="F130">
        <v>20</v>
      </c>
      <c r="G130">
        <v>25</v>
      </c>
      <c r="H130">
        <v>500</v>
      </c>
      <c r="I130" t="s">
        <v>1400</v>
      </c>
    </row>
    <row r="131" spans="1:9" x14ac:dyDescent="0.3">
      <c r="A131">
        <v>1741</v>
      </c>
      <c r="B131" t="s">
        <v>836</v>
      </c>
      <c r="C131" t="s">
        <v>13</v>
      </c>
      <c r="D131" t="s">
        <v>12</v>
      </c>
      <c r="F131">
        <v>20</v>
      </c>
      <c r="G131">
        <v>38</v>
      </c>
      <c r="H131">
        <v>760</v>
      </c>
      <c r="I131" t="s">
        <v>1389</v>
      </c>
    </row>
    <row r="132" spans="1:9" x14ac:dyDescent="0.3">
      <c r="A132">
        <v>1742</v>
      </c>
      <c r="B132" t="s">
        <v>836</v>
      </c>
      <c r="C132" t="s">
        <v>13</v>
      </c>
      <c r="D132" t="s">
        <v>12</v>
      </c>
      <c r="E132" t="s">
        <v>10</v>
      </c>
      <c r="F132">
        <v>0</v>
      </c>
      <c r="G132">
        <v>40</v>
      </c>
      <c r="H132" t="s">
        <v>1386</v>
      </c>
      <c r="I132" t="s">
        <v>1423</v>
      </c>
    </row>
    <row r="133" spans="1:9" x14ac:dyDescent="0.3">
      <c r="A133">
        <v>1781</v>
      </c>
      <c r="B133" t="s">
        <v>855</v>
      </c>
      <c r="C133" t="s">
        <v>13</v>
      </c>
      <c r="D133" t="s">
        <v>12</v>
      </c>
      <c r="E133" t="s">
        <v>10</v>
      </c>
      <c r="F133">
        <v>0</v>
      </c>
      <c r="G133">
        <v>22</v>
      </c>
      <c r="H133" t="s">
        <v>1386</v>
      </c>
      <c r="I133" t="s">
        <v>1392</v>
      </c>
    </row>
    <row r="134" spans="1:9" x14ac:dyDescent="0.3">
      <c r="A134">
        <v>1782</v>
      </c>
      <c r="B134" t="s">
        <v>855</v>
      </c>
      <c r="C134" t="s">
        <v>13</v>
      </c>
      <c r="D134" t="s">
        <v>12</v>
      </c>
      <c r="F134">
        <v>20</v>
      </c>
      <c r="G134">
        <v>22</v>
      </c>
      <c r="H134">
        <v>440</v>
      </c>
      <c r="I134" t="s">
        <v>1392</v>
      </c>
    </row>
    <row r="135" spans="1:9" x14ac:dyDescent="0.3">
      <c r="A135">
        <v>1840</v>
      </c>
      <c r="B135" t="s">
        <v>881</v>
      </c>
      <c r="C135" t="s">
        <v>13</v>
      </c>
      <c r="D135" t="s">
        <v>19</v>
      </c>
      <c r="F135">
        <v>20</v>
      </c>
      <c r="G135">
        <v>30</v>
      </c>
      <c r="H135">
        <v>600</v>
      </c>
      <c r="I135" t="s">
        <v>1397</v>
      </c>
    </row>
    <row r="136" spans="1:9" x14ac:dyDescent="0.3">
      <c r="A136">
        <v>1841</v>
      </c>
      <c r="B136" t="s">
        <v>881</v>
      </c>
      <c r="C136" t="s">
        <v>13</v>
      </c>
      <c r="D136" t="s">
        <v>19</v>
      </c>
      <c r="E136" t="s">
        <v>10</v>
      </c>
      <c r="F136">
        <v>0</v>
      </c>
      <c r="G136">
        <v>35</v>
      </c>
      <c r="H136" t="s">
        <v>1386</v>
      </c>
      <c r="I136" t="s">
        <v>1396</v>
      </c>
    </row>
    <row r="137" spans="1:9" x14ac:dyDescent="0.3">
      <c r="A137">
        <v>1843</v>
      </c>
      <c r="B137" t="s">
        <v>881</v>
      </c>
      <c r="C137" t="s">
        <v>13</v>
      </c>
      <c r="D137" t="s">
        <v>19</v>
      </c>
      <c r="F137">
        <v>20</v>
      </c>
      <c r="G137">
        <v>27</v>
      </c>
      <c r="H137">
        <v>540</v>
      </c>
      <c r="I137" t="s">
        <v>1402</v>
      </c>
    </row>
    <row r="138" spans="1:9" x14ac:dyDescent="0.3">
      <c r="A138">
        <v>1844</v>
      </c>
      <c r="B138" t="s">
        <v>882</v>
      </c>
      <c r="C138" t="s">
        <v>13</v>
      </c>
      <c r="D138" t="s">
        <v>27</v>
      </c>
      <c r="E138" t="s">
        <v>10</v>
      </c>
      <c r="F138">
        <v>0</v>
      </c>
      <c r="G138">
        <v>36</v>
      </c>
      <c r="H138" t="s">
        <v>1386</v>
      </c>
      <c r="I138" t="s">
        <v>1430</v>
      </c>
    </row>
    <row r="139" spans="1:9" x14ac:dyDescent="0.3">
      <c r="A139">
        <v>1845</v>
      </c>
      <c r="B139" t="s">
        <v>882</v>
      </c>
      <c r="C139" t="s">
        <v>13</v>
      </c>
      <c r="D139" t="s">
        <v>27</v>
      </c>
      <c r="F139">
        <v>20</v>
      </c>
      <c r="G139">
        <v>37</v>
      </c>
      <c r="H139">
        <v>740</v>
      </c>
      <c r="I139" t="s">
        <v>1431</v>
      </c>
    </row>
    <row r="140" spans="1:9" x14ac:dyDescent="0.3">
      <c r="A140">
        <v>1846</v>
      </c>
      <c r="B140" t="s">
        <v>883</v>
      </c>
      <c r="C140" t="s">
        <v>13</v>
      </c>
      <c r="D140" t="s">
        <v>19</v>
      </c>
      <c r="F140">
        <v>10</v>
      </c>
      <c r="G140">
        <v>27</v>
      </c>
      <c r="H140">
        <v>270</v>
      </c>
      <c r="I140" t="s">
        <v>1402</v>
      </c>
    </row>
    <row r="141" spans="1:9" x14ac:dyDescent="0.3">
      <c r="A141">
        <v>1847</v>
      </c>
      <c r="B141" t="s">
        <v>884</v>
      </c>
      <c r="C141" t="s">
        <v>13</v>
      </c>
      <c r="D141" t="s">
        <v>19</v>
      </c>
      <c r="F141">
        <v>20</v>
      </c>
      <c r="G141">
        <v>40</v>
      </c>
      <c r="H141">
        <v>800</v>
      </c>
      <c r="I141" t="s">
        <v>1416</v>
      </c>
    </row>
    <row r="142" spans="1:9" x14ac:dyDescent="0.3">
      <c r="A142">
        <v>1907</v>
      </c>
      <c r="B142" t="s">
        <v>912</v>
      </c>
      <c r="C142" t="s">
        <v>13</v>
      </c>
      <c r="D142" t="s">
        <v>12</v>
      </c>
      <c r="F142">
        <v>20</v>
      </c>
      <c r="G142">
        <v>28</v>
      </c>
      <c r="H142">
        <v>560</v>
      </c>
      <c r="I142" t="s">
        <v>1409</v>
      </c>
    </row>
    <row r="143" spans="1:9" x14ac:dyDescent="0.3">
      <c r="A143">
        <v>1914</v>
      </c>
      <c r="B143" t="s">
        <v>916</v>
      </c>
      <c r="C143" t="s">
        <v>13</v>
      </c>
      <c r="D143" t="s">
        <v>19</v>
      </c>
      <c r="E143" t="s">
        <v>10</v>
      </c>
      <c r="F143">
        <v>0</v>
      </c>
      <c r="G143">
        <v>27</v>
      </c>
      <c r="H143" t="s">
        <v>1386</v>
      </c>
      <c r="I143" t="s">
        <v>1402</v>
      </c>
    </row>
    <row r="144" spans="1:9" x14ac:dyDescent="0.3">
      <c r="A144">
        <v>1919</v>
      </c>
      <c r="B144" t="s">
        <v>917</v>
      </c>
      <c r="C144" t="s">
        <v>13</v>
      </c>
      <c r="D144" t="s">
        <v>19</v>
      </c>
      <c r="F144">
        <v>20</v>
      </c>
      <c r="G144">
        <v>31</v>
      </c>
      <c r="H144">
        <v>620</v>
      </c>
      <c r="I144" t="s">
        <v>1432</v>
      </c>
    </row>
    <row r="145" spans="1:9" x14ac:dyDescent="0.3">
      <c r="A145">
        <v>1933</v>
      </c>
      <c r="B145" t="s">
        <v>923</v>
      </c>
      <c r="C145" t="s">
        <v>13</v>
      </c>
      <c r="D145" t="s">
        <v>27</v>
      </c>
      <c r="E145" t="s">
        <v>10</v>
      </c>
      <c r="F145">
        <v>0</v>
      </c>
      <c r="G145">
        <v>26</v>
      </c>
      <c r="H145" t="s">
        <v>1386</v>
      </c>
      <c r="I145" t="s">
        <v>1433</v>
      </c>
    </row>
    <row r="146" spans="1:9" x14ac:dyDescent="0.3">
      <c r="A146">
        <v>1945</v>
      </c>
      <c r="B146" t="s">
        <v>931</v>
      </c>
      <c r="C146" t="s">
        <v>13</v>
      </c>
      <c r="D146" t="s">
        <v>19</v>
      </c>
      <c r="F146">
        <v>10</v>
      </c>
      <c r="G146">
        <v>25</v>
      </c>
      <c r="H146">
        <v>250</v>
      </c>
      <c r="I146" t="s">
        <v>1400</v>
      </c>
    </row>
    <row r="147" spans="1:9" x14ac:dyDescent="0.3">
      <c r="A147">
        <v>2144</v>
      </c>
      <c r="B147" t="s">
        <v>1025</v>
      </c>
      <c r="C147" t="s">
        <v>13</v>
      </c>
      <c r="D147" t="s">
        <v>12</v>
      </c>
      <c r="F147">
        <v>30</v>
      </c>
      <c r="G147">
        <v>24</v>
      </c>
      <c r="H147">
        <v>720</v>
      </c>
      <c r="I147" t="s">
        <v>1406</v>
      </c>
    </row>
    <row r="148" spans="1:9" x14ac:dyDescent="0.3">
      <c r="A148">
        <v>2145</v>
      </c>
      <c r="B148" t="s">
        <v>1025</v>
      </c>
      <c r="C148" t="s">
        <v>13</v>
      </c>
      <c r="D148" t="s">
        <v>12</v>
      </c>
      <c r="F148">
        <v>10</v>
      </c>
      <c r="G148">
        <v>25</v>
      </c>
      <c r="H148">
        <v>250</v>
      </c>
      <c r="I148" t="s">
        <v>1404</v>
      </c>
    </row>
    <row r="149" spans="1:9" x14ac:dyDescent="0.3">
      <c r="A149">
        <v>2155</v>
      </c>
      <c r="B149" t="s">
        <v>1029</v>
      </c>
      <c r="C149" t="s">
        <v>13</v>
      </c>
      <c r="D149" t="s">
        <v>19</v>
      </c>
      <c r="F149">
        <v>10</v>
      </c>
      <c r="G149">
        <v>40</v>
      </c>
      <c r="H149">
        <v>400</v>
      </c>
      <c r="I149" t="s">
        <v>1416</v>
      </c>
    </row>
    <row r="150" spans="1:9" x14ac:dyDescent="0.3">
      <c r="A150">
        <v>2156</v>
      </c>
      <c r="B150" t="s">
        <v>1029</v>
      </c>
      <c r="C150" t="s">
        <v>13</v>
      </c>
      <c r="D150" t="s">
        <v>19</v>
      </c>
      <c r="E150" t="s">
        <v>10</v>
      </c>
      <c r="F150">
        <v>0</v>
      </c>
      <c r="G150">
        <v>39</v>
      </c>
      <c r="H150" t="s">
        <v>1386</v>
      </c>
      <c r="I150" t="s">
        <v>1408</v>
      </c>
    </row>
    <row r="151" spans="1:9" x14ac:dyDescent="0.3">
      <c r="A151">
        <v>2245</v>
      </c>
      <c r="B151" t="s">
        <v>1072</v>
      </c>
      <c r="C151" t="s">
        <v>13</v>
      </c>
      <c r="D151" t="s">
        <v>19</v>
      </c>
      <c r="E151" t="s">
        <v>10</v>
      </c>
      <c r="F151">
        <v>0</v>
      </c>
      <c r="G151">
        <v>23</v>
      </c>
      <c r="H151" t="s">
        <v>1386</v>
      </c>
      <c r="I151" t="s">
        <v>1410</v>
      </c>
    </row>
    <row r="152" spans="1:9" x14ac:dyDescent="0.3">
      <c r="A152">
        <v>2248</v>
      </c>
      <c r="B152" t="s">
        <v>1072</v>
      </c>
      <c r="C152" t="s">
        <v>13</v>
      </c>
      <c r="D152" t="s">
        <v>19</v>
      </c>
      <c r="F152">
        <v>10</v>
      </c>
      <c r="G152">
        <v>37</v>
      </c>
      <c r="H152">
        <v>370</v>
      </c>
      <c r="I152" t="s">
        <v>1395</v>
      </c>
    </row>
    <row r="153" spans="1:9" x14ac:dyDescent="0.3">
      <c r="A153">
        <v>2252</v>
      </c>
      <c r="B153" t="s">
        <v>1074</v>
      </c>
      <c r="C153" t="s">
        <v>13</v>
      </c>
      <c r="D153" t="s">
        <v>12</v>
      </c>
      <c r="F153">
        <v>20</v>
      </c>
      <c r="G153">
        <v>23</v>
      </c>
      <c r="H153">
        <v>460</v>
      </c>
      <c r="I153" t="s">
        <v>1399</v>
      </c>
    </row>
    <row r="154" spans="1:9" x14ac:dyDescent="0.3">
      <c r="A154">
        <v>2280</v>
      </c>
      <c r="B154" t="s">
        <v>1085</v>
      </c>
      <c r="C154" t="s">
        <v>13</v>
      </c>
      <c r="D154" t="s">
        <v>19</v>
      </c>
      <c r="F154">
        <v>10</v>
      </c>
      <c r="G154">
        <v>37</v>
      </c>
      <c r="H154">
        <v>370</v>
      </c>
      <c r="I154" t="s">
        <v>1395</v>
      </c>
    </row>
    <row r="155" spans="1:9" x14ac:dyDescent="0.3">
      <c r="A155">
        <v>2281</v>
      </c>
      <c r="B155" t="s">
        <v>1085</v>
      </c>
      <c r="C155" t="s">
        <v>13</v>
      </c>
      <c r="D155" t="s">
        <v>19</v>
      </c>
      <c r="F155">
        <v>20</v>
      </c>
      <c r="G155">
        <v>36</v>
      </c>
      <c r="H155">
        <v>720</v>
      </c>
      <c r="I155" t="s">
        <v>1413</v>
      </c>
    </row>
    <row r="156" spans="1:9" x14ac:dyDescent="0.3">
      <c r="A156">
        <v>2282</v>
      </c>
      <c r="B156" t="s">
        <v>1085</v>
      </c>
      <c r="C156" t="s">
        <v>13</v>
      </c>
      <c r="D156" t="s">
        <v>19</v>
      </c>
      <c r="F156">
        <v>30</v>
      </c>
      <c r="G156">
        <v>30</v>
      </c>
      <c r="H156">
        <v>900</v>
      </c>
      <c r="I156" t="s">
        <v>1397</v>
      </c>
    </row>
    <row r="157" spans="1:9" x14ac:dyDescent="0.3">
      <c r="A157">
        <v>2284</v>
      </c>
      <c r="B157" t="s">
        <v>1087</v>
      </c>
      <c r="C157" t="s">
        <v>13</v>
      </c>
      <c r="D157" t="s">
        <v>19</v>
      </c>
      <c r="F157">
        <v>10</v>
      </c>
      <c r="G157">
        <v>27</v>
      </c>
      <c r="H157">
        <v>270</v>
      </c>
      <c r="I157" t="s">
        <v>1402</v>
      </c>
    </row>
    <row r="158" spans="1:9" x14ac:dyDescent="0.3">
      <c r="A158">
        <v>2285</v>
      </c>
      <c r="B158" t="s">
        <v>1087</v>
      </c>
      <c r="C158" t="s">
        <v>13</v>
      </c>
      <c r="D158" t="s">
        <v>19</v>
      </c>
      <c r="E158" t="s">
        <v>10</v>
      </c>
      <c r="F158">
        <v>0</v>
      </c>
      <c r="G158">
        <v>31</v>
      </c>
      <c r="H158" t="s">
        <v>1386</v>
      </c>
      <c r="I158" t="s">
        <v>1432</v>
      </c>
    </row>
    <row r="159" spans="1:9" x14ac:dyDescent="0.3">
      <c r="A159">
        <v>2286</v>
      </c>
      <c r="B159" t="s">
        <v>1087</v>
      </c>
      <c r="C159" t="s">
        <v>13</v>
      </c>
      <c r="D159" t="s">
        <v>19</v>
      </c>
      <c r="F159">
        <v>30</v>
      </c>
      <c r="G159">
        <v>23</v>
      </c>
      <c r="H159">
        <v>690</v>
      </c>
      <c r="I159" t="s">
        <v>1410</v>
      </c>
    </row>
    <row r="160" spans="1:9" x14ac:dyDescent="0.3">
      <c r="A160">
        <v>2287</v>
      </c>
      <c r="B160" t="s">
        <v>1088</v>
      </c>
      <c r="C160" t="s">
        <v>13</v>
      </c>
      <c r="D160" t="s">
        <v>19</v>
      </c>
      <c r="F160">
        <v>10</v>
      </c>
      <c r="G160">
        <v>39</v>
      </c>
      <c r="H160">
        <v>390</v>
      </c>
      <c r="I160" t="s">
        <v>1408</v>
      </c>
    </row>
    <row r="161" spans="1:9" x14ac:dyDescent="0.3">
      <c r="A161">
        <v>2288</v>
      </c>
      <c r="B161" t="s">
        <v>1088</v>
      </c>
      <c r="C161" t="s">
        <v>13</v>
      </c>
      <c r="D161" t="s">
        <v>19</v>
      </c>
      <c r="F161">
        <v>20</v>
      </c>
      <c r="G161">
        <v>32</v>
      </c>
      <c r="H161">
        <v>640</v>
      </c>
      <c r="I161" t="s">
        <v>1411</v>
      </c>
    </row>
    <row r="162" spans="1:9" x14ac:dyDescent="0.3">
      <c r="A162">
        <v>2289</v>
      </c>
      <c r="B162" t="s">
        <v>1088</v>
      </c>
      <c r="C162" t="s">
        <v>13</v>
      </c>
      <c r="D162" t="s">
        <v>19</v>
      </c>
      <c r="E162" t="s">
        <v>10</v>
      </c>
      <c r="F162">
        <v>0</v>
      </c>
      <c r="G162">
        <v>35</v>
      </c>
      <c r="H162" t="s">
        <v>1386</v>
      </c>
      <c r="I162" t="s">
        <v>1396</v>
      </c>
    </row>
    <row r="163" spans="1:9" x14ac:dyDescent="0.3">
      <c r="A163">
        <v>2407</v>
      </c>
      <c r="B163" t="s">
        <v>1146</v>
      </c>
      <c r="C163" t="s">
        <v>13</v>
      </c>
      <c r="D163" t="s">
        <v>19</v>
      </c>
      <c r="E163" t="s">
        <v>10</v>
      </c>
      <c r="F163">
        <v>0</v>
      </c>
      <c r="G163">
        <v>33</v>
      </c>
      <c r="H163" t="s">
        <v>1386</v>
      </c>
      <c r="I163" t="s">
        <v>1421</v>
      </c>
    </row>
    <row r="164" spans="1:9" x14ac:dyDescent="0.3">
      <c r="A164">
        <v>2409</v>
      </c>
      <c r="B164" t="s">
        <v>1146</v>
      </c>
      <c r="C164" t="s">
        <v>13</v>
      </c>
      <c r="D164" t="s">
        <v>19</v>
      </c>
      <c r="F164">
        <v>30</v>
      </c>
      <c r="G164">
        <v>31</v>
      </c>
      <c r="H164">
        <v>930</v>
      </c>
      <c r="I164" t="s">
        <v>1432</v>
      </c>
    </row>
    <row r="165" spans="1:9" x14ac:dyDescent="0.3">
      <c r="A165">
        <v>2411</v>
      </c>
      <c r="B165" t="s">
        <v>1147</v>
      </c>
      <c r="C165" t="s">
        <v>13</v>
      </c>
      <c r="D165" t="s">
        <v>19</v>
      </c>
      <c r="F165">
        <v>20</v>
      </c>
      <c r="G165">
        <v>39</v>
      </c>
      <c r="H165">
        <v>780</v>
      </c>
      <c r="I165" t="s">
        <v>1408</v>
      </c>
    </row>
    <row r="166" spans="1:9" x14ac:dyDescent="0.3">
      <c r="A166">
        <v>2412</v>
      </c>
      <c r="B166" t="s">
        <v>1147</v>
      </c>
      <c r="C166" t="s">
        <v>13</v>
      </c>
      <c r="D166" t="s">
        <v>19</v>
      </c>
      <c r="F166">
        <v>10</v>
      </c>
      <c r="G166">
        <v>26</v>
      </c>
      <c r="H166">
        <v>260</v>
      </c>
      <c r="I166" t="s">
        <v>1401</v>
      </c>
    </row>
    <row r="167" spans="1:9" x14ac:dyDescent="0.3">
      <c r="A167">
        <v>2413</v>
      </c>
      <c r="B167" t="s">
        <v>1147</v>
      </c>
      <c r="C167" t="s">
        <v>13</v>
      </c>
      <c r="D167" t="s">
        <v>19</v>
      </c>
      <c r="F167">
        <v>30</v>
      </c>
      <c r="G167">
        <v>22</v>
      </c>
      <c r="H167">
        <v>660</v>
      </c>
      <c r="I167" t="s">
        <v>1426</v>
      </c>
    </row>
    <row r="168" spans="1:9" x14ac:dyDescent="0.3">
      <c r="A168">
        <v>2422</v>
      </c>
      <c r="B168" t="s">
        <v>1151</v>
      </c>
      <c r="C168" t="s">
        <v>13</v>
      </c>
      <c r="D168" t="s">
        <v>12</v>
      </c>
      <c r="F168">
        <v>10</v>
      </c>
      <c r="G168">
        <v>37</v>
      </c>
      <c r="H168">
        <v>370</v>
      </c>
      <c r="I168" t="s">
        <v>1394</v>
      </c>
    </row>
    <row r="169" spans="1:9" x14ac:dyDescent="0.3">
      <c r="A169">
        <v>2423</v>
      </c>
      <c r="B169" t="s">
        <v>1151</v>
      </c>
      <c r="C169" t="s">
        <v>13</v>
      </c>
      <c r="D169" t="s">
        <v>12</v>
      </c>
      <c r="F169">
        <v>30</v>
      </c>
      <c r="G169">
        <v>27</v>
      </c>
      <c r="H169">
        <v>810</v>
      </c>
      <c r="I169" t="s">
        <v>1387</v>
      </c>
    </row>
    <row r="170" spans="1:9" x14ac:dyDescent="0.3">
      <c r="A170">
        <v>2424</v>
      </c>
      <c r="B170" t="s">
        <v>1152</v>
      </c>
      <c r="C170" t="s">
        <v>13</v>
      </c>
      <c r="D170" t="s">
        <v>27</v>
      </c>
      <c r="E170" t="s">
        <v>10</v>
      </c>
      <c r="F170">
        <v>0</v>
      </c>
      <c r="G170">
        <v>29</v>
      </c>
      <c r="H170" t="s">
        <v>1386</v>
      </c>
      <c r="I170" t="s">
        <v>1434</v>
      </c>
    </row>
    <row r="171" spans="1:9" x14ac:dyDescent="0.3">
      <c r="A171">
        <v>2425</v>
      </c>
      <c r="B171" t="s">
        <v>1152</v>
      </c>
      <c r="C171" t="s">
        <v>13</v>
      </c>
      <c r="D171" t="s">
        <v>27</v>
      </c>
      <c r="F171">
        <v>30</v>
      </c>
      <c r="G171">
        <v>37</v>
      </c>
      <c r="H171">
        <v>1110</v>
      </c>
      <c r="I171" t="s">
        <v>1431</v>
      </c>
    </row>
    <row r="172" spans="1:9" x14ac:dyDescent="0.3">
      <c r="A172">
        <v>2427</v>
      </c>
      <c r="B172" t="s">
        <v>1153</v>
      </c>
      <c r="C172" t="s">
        <v>13</v>
      </c>
      <c r="D172" t="s">
        <v>19</v>
      </c>
      <c r="E172" t="s">
        <v>10</v>
      </c>
      <c r="F172">
        <v>0</v>
      </c>
      <c r="G172">
        <v>38</v>
      </c>
      <c r="H172" t="s">
        <v>1386</v>
      </c>
      <c r="I172" t="s">
        <v>1427</v>
      </c>
    </row>
    <row r="173" spans="1:9" x14ac:dyDescent="0.3">
      <c r="A173">
        <v>2428</v>
      </c>
      <c r="B173" t="s">
        <v>1153</v>
      </c>
      <c r="C173" t="s">
        <v>13</v>
      </c>
      <c r="D173" t="s">
        <v>19</v>
      </c>
      <c r="F173">
        <v>30</v>
      </c>
      <c r="G173">
        <v>34</v>
      </c>
      <c r="H173">
        <v>1020</v>
      </c>
      <c r="I173" t="s">
        <v>1405</v>
      </c>
    </row>
    <row r="174" spans="1:9" x14ac:dyDescent="0.3">
      <c r="A174">
        <v>2429</v>
      </c>
      <c r="B174" t="s">
        <v>1154</v>
      </c>
      <c r="C174" t="s">
        <v>13</v>
      </c>
      <c r="D174" t="s">
        <v>19</v>
      </c>
      <c r="F174">
        <v>10</v>
      </c>
      <c r="G174">
        <v>38</v>
      </c>
      <c r="H174">
        <v>380</v>
      </c>
      <c r="I174" t="s">
        <v>1427</v>
      </c>
    </row>
    <row r="175" spans="1:9" x14ac:dyDescent="0.3">
      <c r="A175">
        <v>2431</v>
      </c>
      <c r="B175" t="s">
        <v>1155</v>
      </c>
      <c r="C175" t="s">
        <v>13</v>
      </c>
      <c r="D175" t="s">
        <v>19</v>
      </c>
      <c r="F175">
        <v>10</v>
      </c>
      <c r="G175">
        <v>29</v>
      </c>
      <c r="H175">
        <v>290</v>
      </c>
      <c r="I175" t="s">
        <v>1420</v>
      </c>
    </row>
    <row r="176" spans="1:9" x14ac:dyDescent="0.3">
      <c r="A176">
        <v>2433</v>
      </c>
      <c r="B176" t="s">
        <v>1156</v>
      </c>
      <c r="C176" t="s">
        <v>13</v>
      </c>
      <c r="D176" t="s">
        <v>12</v>
      </c>
      <c r="F176">
        <v>30</v>
      </c>
      <c r="G176">
        <v>40</v>
      </c>
      <c r="H176">
        <v>1200</v>
      </c>
      <c r="I176" t="s">
        <v>1423</v>
      </c>
    </row>
    <row r="177" spans="1:9" x14ac:dyDescent="0.3">
      <c r="A177">
        <v>2446</v>
      </c>
      <c r="B177" t="s">
        <v>1162</v>
      </c>
      <c r="C177" t="s">
        <v>13</v>
      </c>
      <c r="D177" t="s">
        <v>19</v>
      </c>
      <c r="F177">
        <v>30</v>
      </c>
      <c r="G177">
        <v>27</v>
      </c>
      <c r="H177">
        <v>810</v>
      </c>
      <c r="I177" t="s">
        <v>1402</v>
      </c>
    </row>
    <row r="178" spans="1:9" x14ac:dyDescent="0.3">
      <c r="A178">
        <v>2447</v>
      </c>
      <c r="B178" t="s">
        <v>1162</v>
      </c>
      <c r="C178" t="s">
        <v>13</v>
      </c>
      <c r="D178" t="s">
        <v>19</v>
      </c>
      <c r="F178">
        <v>10</v>
      </c>
      <c r="G178">
        <v>26</v>
      </c>
      <c r="H178">
        <v>260</v>
      </c>
      <c r="I178" t="s">
        <v>1401</v>
      </c>
    </row>
    <row r="179" spans="1:9" x14ac:dyDescent="0.3">
      <c r="A179">
        <v>2498</v>
      </c>
      <c r="B179" t="s">
        <v>1184</v>
      </c>
      <c r="C179" t="s">
        <v>13</v>
      </c>
      <c r="D179" t="s">
        <v>12</v>
      </c>
      <c r="F179">
        <v>30</v>
      </c>
      <c r="G179">
        <v>22</v>
      </c>
      <c r="H179">
        <v>660</v>
      </c>
      <c r="I179" t="s">
        <v>1392</v>
      </c>
    </row>
    <row r="180" spans="1:9" x14ac:dyDescent="0.3">
      <c r="A180">
        <v>2527</v>
      </c>
      <c r="B180" t="s">
        <v>1197</v>
      </c>
      <c r="C180" t="s">
        <v>13</v>
      </c>
      <c r="D180" t="s">
        <v>19</v>
      </c>
      <c r="F180">
        <v>10</v>
      </c>
      <c r="G180">
        <v>27</v>
      </c>
      <c r="H180">
        <v>270</v>
      </c>
      <c r="I180" t="s">
        <v>1402</v>
      </c>
    </row>
    <row r="181" spans="1:9" x14ac:dyDescent="0.3">
      <c r="A181">
        <v>2528</v>
      </c>
      <c r="B181" t="s">
        <v>1197</v>
      </c>
      <c r="C181" t="s">
        <v>13</v>
      </c>
      <c r="D181" t="s">
        <v>19</v>
      </c>
      <c r="F181">
        <v>20</v>
      </c>
      <c r="G181">
        <v>33</v>
      </c>
      <c r="H181">
        <v>660</v>
      </c>
      <c r="I181" t="s">
        <v>1421</v>
      </c>
    </row>
    <row r="182" spans="1:9" x14ac:dyDescent="0.3">
      <c r="A182">
        <v>2529</v>
      </c>
      <c r="B182" t="s">
        <v>1197</v>
      </c>
      <c r="C182" t="s">
        <v>13</v>
      </c>
      <c r="D182" t="s">
        <v>19</v>
      </c>
      <c r="E182" t="s">
        <v>10</v>
      </c>
      <c r="F182">
        <v>0</v>
      </c>
      <c r="G182">
        <v>29</v>
      </c>
      <c r="H182" t="s">
        <v>1386</v>
      </c>
      <c r="I182" t="s">
        <v>1420</v>
      </c>
    </row>
    <row r="183" spans="1:9" x14ac:dyDescent="0.3">
      <c r="A183">
        <v>2548</v>
      </c>
      <c r="B183" t="s">
        <v>1207</v>
      </c>
      <c r="C183" t="s">
        <v>13</v>
      </c>
      <c r="D183" t="s">
        <v>19</v>
      </c>
      <c r="F183">
        <v>30</v>
      </c>
      <c r="G183">
        <v>40</v>
      </c>
      <c r="H183">
        <v>1200</v>
      </c>
      <c r="I183" t="s">
        <v>1416</v>
      </c>
    </row>
    <row r="184" spans="1:9" x14ac:dyDescent="0.3">
      <c r="A184">
        <v>2549</v>
      </c>
      <c r="B184" t="s">
        <v>1207</v>
      </c>
      <c r="C184" t="s">
        <v>13</v>
      </c>
      <c r="D184" t="s">
        <v>19</v>
      </c>
      <c r="F184">
        <v>10</v>
      </c>
      <c r="G184">
        <v>23</v>
      </c>
      <c r="H184">
        <v>230</v>
      </c>
      <c r="I184" t="s">
        <v>1410</v>
      </c>
    </row>
    <row r="185" spans="1:9" x14ac:dyDescent="0.3">
      <c r="A185">
        <v>2550</v>
      </c>
      <c r="B185" t="s">
        <v>1208</v>
      </c>
      <c r="C185" t="s">
        <v>13</v>
      </c>
      <c r="D185" t="s">
        <v>12</v>
      </c>
      <c r="F185">
        <v>10</v>
      </c>
      <c r="G185">
        <v>25</v>
      </c>
      <c r="H185">
        <v>250</v>
      </c>
      <c r="I185" t="s">
        <v>1404</v>
      </c>
    </row>
    <row r="186" spans="1:9" x14ac:dyDescent="0.3">
      <c r="A186">
        <v>2553</v>
      </c>
      <c r="B186" t="s">
        <v>1209</v>
      </c>
      <c r="C186" t="s">
        <v>13</v>
      </c>
      <c r="D186" t="s">
        <v>12</v>
      </c>
      <c r="F186">
        <v>10</v>
      </c>
      <c r="G186">
        <v>37</v>
      </c>
      <c r="H186">
        <v>370</v>
      </c>
      <c r="I186" t="s">
        <v>1394</v>
      </c>
    </row>
    <row r="187" spans="1:9" x14ac:dyDescent="0.3">
      <c r="A187">
        <v>2554</v>
      </c>
      <c r="B187" t="s">
        <v>1209</v>
      </c>
      <c r="C187" t="s">
        <v>13</v>
      </c>
      <c r="D187" t="s">
        <v>12</v>
      </c>
      <c r="E187" t="s">
        <v>10</v>
      </c>
      <c r="F187">
        <v>0</v>
      </c>
      <c r="G187">
        <v>31</v>
      </c>
      <c r="H187" t="s">
        <v>1386</v>
      </c>
      <c r="I187" t="s">
        <v>1425</v>
      </c>
    </row>
    <row r="188" spans="1:9" x14ac:dyDescent="0.3">
      <c r="A188">
        <v>2555</v>
      </c>
      <c r="B188" t="s">
        <v>1209</v>
      </c>
      <c r="C188" t="s">
        <v>13</v>
      </c>
      <c r="D188" t="s">
        <v>12</v>
      </c>
      <c r="F188">
        <v>30</v>
      </c>
      <c r="G188">
        <v>34</v>
      </c>
      <c r="H188">
        <v>1020</v>
      </c>
      <c r="I188" t="s">
        <v>1398</v>
      </c>
    </row>
    <row r="189" spans="1:9" x14ac:dyDescent="0.3">
      <c r="A189">
        <v>2556</v>
      </c>
      <c r="B189" t="s">
        <v>1210</v>
      </c>
      <c r="C189" t="s">
        <v>13</v>
      </c>
      <c r="D189" t="s">
        <v>19</v>
      </c>
      <c r="F189">
        <v>20</v>
      </c>
      <c r="G189">
        <v>36</v>
      </c>
      <c r="H189">
        <v>720</v>
      </c>
      <c r="I189" t="s">
        <v>1413</v>
      </c>
    </row>
    <row r="190" spans="1:9" x14ac:dyDescent="0.3">
      <c r="A190">
        <v>2557</v>
      </c>
      <c r="B190" t="s">
        <v>1210</v>
      </c>
      <c r="C190" t="s">
        <v>13</v>
      </c>
      <c r="D190" t="s">
        <v>19</v>
      </c>
      <c r="F190">
        <v>30</v>
      </c>
      <c r="G190">
        <v>35</v>
      </c>
      <c r="H190">
        <v>1050</v>
      </c>
      <c r="I190" t="s">
        <v>1396</v>
      </c>
    </row>
    <row r="191" spans="1:9" x14ac:dyDescent="0.3">
      <c r="A191">
        <v>2558</v>
      </c>
      <c r="B191" t="s">
        <v>1210</v>
      </c>
      <c r="C191" t="s">
        <v>13</v>
      </c>
      <c r="D191" t="s">
        <v>19</v>
      </c>
      <c r="E191" t="s">
        <v>10</v>
      </c>
      <c r="F191">
        <v>0</v>
      </c>
      <c r="G191">
        <v>39</v>
      </c>
      <c r="H191" t="s">
        <v>1386</v>
      </c>
      <c r="I191" t="s">
        <v>1408</v>
      </c>
    </row>
    <row r="192" spans="1:9" x14ac:dyDescent="0.3">
      <c r="A192">
        <v>2559</v>
      </c>
      <c r="B192" t="s">
        <v>1210</v>
      </c>
      <c r="C192" t="s">
        <v>13</v>
      </c>
      <c r="D192" t="s">
        <v>19</v>
      </c>
      <c r="F192">
        <v>10</v>
      </c>
      <c r="G192">
        <v>36</v>
      </c>
      <c r="H192">
        <v>360</v>
      </c>
      <c r="I192" t="s">
        <v>1413</v>
      </c>
    </row>
    <row r="193" spans="1:9" x14ac:dyDescent="0.3">
      <c r="A193">
        <v>2587</v>
      </c>
      <c r="B193" t="s">
        <v>1224</v>
      </c>
      <c r="C193" t="s">
        <v>13</v>
      </c>
      <c r="D193" t="s">
        <v>19</v>
      </c>
      <c r="E193" t="s">
        <v>10</v>
      </c>
      <c r="F193">
        <v>0</v>
      </c>
      <c r="G193">
        <v>21</v>
      </c>
      <c r="H193" t="s">
        <v>1386</v>
      </c>
      <c r="I193" t="s">
        <v>1435</v>
      </c>
    </row>
    <row r="194" spans="1:9" x14ac:dyDescent="0.3">
      <c r="A194">
        <v>2595</v>
      </c>
      <c r="B194" t="s">
        <v>1227</v>
      </c>
      <c r="C194" t="s">
        <v>13</v>
      </c>
      <c r="D194" t="s">
        <v>15</v>
      </c>
      <c r="F194">
        <v>10</v>
      </c>
      <c r="G194">
        <v>28</v>
      </c>
      <c r="H194">
        <v>280</v>
      </c>
      <c r="I194" t="s">
        <v>1429</v>
      </c>
    </row>
    <row r="195" spans="1:9" x14ac:dyDescent="0.3">
      <c r="A195">
        <v>2596</v>
      </c>
      <c r="B195" t="s">
        <v>1227</v>
      </c>
      <c r="C195" t="s">
        <v>13</v>
      </c>
      <c r="D195" t="s">
        <v>15</v>
      </c>
      <c r="F195">
        <v>30</v>
      </c>
      <c r="G195">
        <v>21</v>
      </c>
      <c r="H195">
        <v>630</v>
      </c>
      <c r="I195" t="s">
        <v>1436</v>
      </c>
    </row>
    <row r="196" spans="1:9" x14ac:dyDescent="0.3">
      <c r="A196">
        <v>2597</v>
      </c>
      <c r="B196" t="s">
        <v>1227</v>
      </c>
      <c r="C196" t="s">
        <v>13</v>
      </c>
      <c r="D196" t="s">
        <v>15</v>
      </c>
      <c r="E196" t="s">
        <v>10</v>
      </c>
      <c r="F196">
        <v>0</v>
      </c>
      <c r="G196">
        <v>35</v>
      </c>
      <c r="H196" t="s">
        <v>1386</v>
      </c>
      <c r="I196" t="s">
        <v>1437</v>
      </c>
    </row>
    <row r="197" spans="1:9" x14ac:dyDescent="0.3">
      <c r="A197">
        <v>2652</v>
      </c>
      <c r="B197" t="s">
        <v>1251</v>
      </c>
      <c r="C197" t="s">
        <v>13</v>
      </c>
      <c r="D197" t="s">
        <v>12</v>
      </c>
      <c r="E197" t="s">
        <v>10</v>
      </c>
      <c r="F197">
        <v>0</v>
      </c>
      <c r="G197">
        <v>37</v>
      </c>
      <c r="H197" t="s">
        <v>1386</v>
      </c>
      <c r="I197" t="s">
        <v>1394</v>
      </c>
    </row>
    <row r="198" spans="1:9" x14ac:dyDescent="0.3">
      <c r="A198">
        <v>2653</v>
      </c>
      <c r="B198" t="s">
        <v>1251</v>
      </c>
      <c r="C198" t="s">
        <v>13</v>
      </c>
      <c r="D198" t="s">
        <v>12</v>
      </c>
      <c r="F198">
        <v>30</v>
      </c>
      <c r="G198">
        <v>28</v>
      </c>
      <c r="H198">
        <v>840</v>
      </c>
      <c r="I198" t="s">
        <v>1409</v>
      </c>
    </row>
    <row r="199" spans="1:9" x14ac:dyDescent="0.3">
      <c r="A199">
        <v>2654</v>
      </c>
      <c r="B199" t="s">
        <v>1252</v>
      </c>
      <c r="C199" t="s">
        <v>13</v>
      </c>
      <c r="D199" t="s">
        <v>15</v>
      </c>
      <c r="E199" t="s">
        <v>10</v>
      </c>
      <c r="F199">
        <v>0</v>
      </c>
      <c r="G199">
        <v>40</v>
      </c>
      <c r="H199" t="s">
        <v>1386</v>
      </c>
      <c r="I199" t="s">
        <v>1438</v>
      </c>
    </row>
    <row r="200" spans="1:9" x14ac:dyDescent="0.3">
      <c r="A200">
        <v>2703</v>
      </c>
      <c r="B200" t="s">
        <v>1272</v>
      </c>
      <c r="C200" t="s">
        <v>13</v>
      </c>
      <c r="D200" t="s">
        <v>15</v>
      </c>
      <c r="E200" t="s">
        <v>10</v>
      </c>
      <c r="F200">
        <v>0</v>
      </c>
      <c r="G200">
        <v>33</v>
      </c>
      <c r="H200" t="s">
        <v>1386</v>
      </c>
      <c r="I200" t="s">
        <v>1439</v>
      </c>
    </row>
    <row r="201" spans="1:9" x14ac:dyDescent="0.3">
      <c r="A201">
        <v>2781</v>
      </c>
      <c r="B201" t="s">
        <v>1310</v>
      </c>
      <c r="C201" t="s">
        <v>13</v>
      </c>
      <c r="D201" t="s">
        <v>19</v>
      </c>
      <c r="E201" t="s">
        <v>10</v>
      </c>
      <c r="F201">
        <v>0</v>
      </c>
      <c r="G201">
        <v>33</v>
      </c>
      <c r="H201" t="s">
        <v>1386</v>
      </c>
      <c r="I201" t="s">
        <v>1421</v>
      </c>
    </row>
    <row r="202" spans="1:9" x14ac:dyDescent="0.3">
      <c r="A202">
        <v>2783</v>
      </c>
      <c r="B202" t="s">
        <v>1310</v>
      </c>
      <c r="C202" t="s">
        <v>13</v>
      </c>
      <c r="D202" t="s">
        <v>19</v>
      </c>
      <c r="F202">
        <v>10</v>
      </c>
      <c r="G202">
        <v>38</v>
      </c>
      <c r="H202">
        <v>380</v>
      </c>
      <c r="I202" t="s">
        <v>1427</v>
      </c>
    </row>
    <row r="203" spans="1:9" x14ac:dyDescent="0.3">
      <c r="A203">
        <v>2876</v>
      </c>
      <c r="B203" t="s">
        <v>1357</v>
      </c>
      <c r="C203" t="s">
        <v>13</v>
      </c>
      <c r="D203" t="s">
        <v>19</v>
      </c>
      <c r="E203" t="s">
        <v>10</v>
      </c>
      <c r="F203">
        <v>0</v>
      </c>
      <c r="G203">
        <v>39</v>
      </c>
      <c r="H203" t="s">
        <v>1386</v>
      </c>
      <c r="I203" t="s">
        <v>1408</v>
      </c>
    </row>
    <row r="204" spans="1:9" x14ac:dyDescent="0.3">
      <c r="A204">
        <v>2877</v>
      </c>
      <c r="B204" t="s">
        <v>1357</v>
      </c>
      <c r="C204" t="s">
        <v>13</v>
      </c>
      <c r="D204" t="s">
        <v>19</v>
      </c>
      <c r="F204">
        <v>10</v>
      </c>
      <c r="G204">
        <v>35</v>
      </c>
      <c r="H204">
        <v>350</v>
      </c>
      <c r="I204" t="s">
        <v>1396</v>
      </c>
    </row>
    <row r="205" spans="1:9" x14ac:dyDescent="0.3">
      <c r="A205">
        <v>2879</v>
      </c>
      <c r="B205" t="s">
        <v>1358</v>
      </c>
      <c r="C205" t="s">
        <v>13</v>
      </c>
      <c r="D205" t="s">
        <v>19</v>
      </c>
      <c r="F205">
        <v>10</v>
      </c>
      <c r="G205">
        <v>31</v>
      </c>
      <c r="H205">
        <v>310</v>
      </c>
      <c r="I205" t="s">
        <v>1432</v>
      </c>
    </row>
    <row r="206" spans="1:9" x14ac:dyDescent="0.3">
      <c r="A206">
        <v>2886</v>
      </c>
      <c r="B206" t="s">
        <v>1361</v>
      </c>
      <c r="C206" t="s">
        <v>13</v>
      </c>
      <c r="D206" t="s">
        <v>19</v>
      </c>
      <c r="F206">
        <v>20</v>
      </c>
      <c r="G206">
        <v>21</v>
      </c>
      <c r="H206">
        <v>420</v>
      </c>
      <c r="I206" t="s">
        <v>1435</v>
      </c>
    </row>
    <row r="207" spans="1:9" x14ac:dyDescent="0.3">
      <c r="A207">
        <v>2887</v>
      </c>
      <c r="B207" t="s">
        <v>1361</v>
      </c>
      <c r="C207" t="s">
        <v>13</v>
      </c>
      <c r="D207" t="s">
        <v>19</v>
      </c>
      <c r="F207">
        <v>10</v>
      </c>
      <c r="G207">
        <v>40</v>
      </c>
      <c r="H207">
        <v>400</v>
      </c>
      <c r="I207" t="s">
        <v>1416</v>
      </c>
    </row>
    <row r="208" spans="1:9" x14ac:dyDescent="0.3">
      <c r="A208">
        <v>2892</v>
      </c>
      <c r="B208" t="s">
        <v>1364</v>
      </c>
      <c r="C208" t="s">
        <v>13</v>
      </c>
      <c r="D208" t="s">
        <v>19</v>
      </c>
      <c r="F208">
        <v>30</v>
      </c>
      <c r="G208">
        <v>37</v>
      </c>
      <c r="H208">
        <v>1110</v>
      </c>
      <c r="I208" t="s">
        <v>1395</v>
      </c>
    </row>
    <row r="209" spans="1:9" x14ac:dyDescent="0.3">
      <c r="A209">
        <v>2893</v>
      </c>
      <c r="B209" t="s">
        <v>1364</v>
      </c>
      <c r="C209" t="s">
        <v>13</v>
      </c>
      <c r="D209" t="s">
        <v>19</v>
      </c>
      <c r="E209" t="s">
        <v>10</v>
      </c>
      <c r="F209">
        <v>0</v>
      </c>
      <c r="G209">
        <v>30</v>
      </c>
      <c r="H209" t="s">
        <v>1386</v>
      </c>
      <c r="I209" t="s">
        <v>1397</v>
      </c>
    </row>
    <row r="210" spans="1:9" x14ac:dyDescent="0.3">
      <c r="A210">
        <v>2894</v>
      </c>
      <c r="B210" t="s">
        <v>1364</v>
      </c>
      <c r="C210" t="s">
        <v>13</v>
      </c>
      <c r="D210" t="s">
        <v>19</v>
      </c>
      <c r="F210">
        <v>10</v>
      </c>
      <c r="G210">
        <v>30</v>
      </c>
      <c r="H210">
        <v>300</v>
      </c>
      <c r="I210" t="s">
        <v>1397</v>
      </c>
    </row>
    <row r="211" spans="1:9" x14ac:dyDescent="0.3">
      <c r="A211">
        <v>2912</v>
      </c>
      <c r="B211" t="s">
        <v>1374</v>
      </c>
      <c r="C211" t="s">
        <v>13</v>
      </c>
      <c r="D211" t="s">
        <v>19</v>
      </c>
      <c r="E211" t="s">
        <v>10</v>
      </c>
      <c r="F211">
        <v>0</v>
      </c>
      <c r="G211">
        <v>29</v>
      </c>
      <c r="H211" t="s">
        <v>1386</v>
      </c>
      <c r="I211" t="s">
        <v>1420</v>
      </c>
    </row>
    <row r="212" spans="1:9" x14ac:dyDescent="0.3">
      <c r="A212">
        <v>2915</v>
      </c>
      <c r="B212" t="s">
        <v>1374</v>
      </c>
      <c r="C212" t="s">
        <v>13</v>
      </c>
      <c r="D212" t="s">
        <v>19</v>
      </c>
      <c r="F212">
        <v>20</v>
      </c>
      <c r="G212">
        <v>29</v>
      </c>
      <c r="H212">
        <v>580</v>
      </c>
      <c r="I212" t="s">
        <v>1420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99991-D47F-4ECA-BE72-41F85F9EF7CD}">
  <dimension ref="A1:K23"/>
  <sheetViews>
    <sheetView tabSelected="1" topLeftCell="C22" workbookViewId="0">
      <selection activeCell="H58" sqref="H58"/>
    </sheetView>
  </sheetViews>
  <sheetFormatPr defaultRowHeight="13.8" x14ac:dyDescent="0.3"/>
  <cols>
    <col min="1" max="2" width="23.88671875" customWidth="1"/>
    <col min="3" max="4" width="16.44140625" customWidth="1"/>
    <col min="5" max="6" width="16.6640625" customWidth="1"/>
    <col min="7" max="7" width="12.44140625" bestFit="1" customWidth="1"/>
    <col min="8" max="8" width="12.44140625" customWidth="1"/>
    <col min="9" max="9" width="13" customWidth="1"/>
    <col min="10" max="10" width="11.5546875" customWidth="1"/>
    <col min="11" max="11" width="12.44140625" bestFit="1" customWidth="1"/>
  </cols>
  <sheetData>
    <row r="1" spans="1:11" x14ac:dyDescent="0.3">
      <c r="A1" s="1" t="s">
        <v>3</v>
      </c>
      <c r="B1" s="1" t="s">
        <v>1443</v>
      </c>
      <c r="C1" s="15" t="s">
        <v>1442</v>
      </c>
      <c r="D1" s="15"/>
      <c r="E1" s="1" t="s">
        <v>2</v>
      </c>
      <c r="F1" s="1" t="s">
        <v>1443</v>
      </c>
      <c r="G1" s="15" t="s">
        <v>1442</v>
      </c>
      <c r="H1" s="15"/>
      <c r="I1" s="15" t="s">
        <v>4</v>
      </c>
      <c r="J1" s="1" t="s">
        <v>1443</v>
      </c>
      <c r="K1" s="15" t="s">
        <v>1442</v>
      </c>
    </row>
    <row r="2" spans="1:11" x14ac:dyDescent="0.3">
      <c r="A2" s="2" t="s">
        <v>9</v>
      </c>
      <c r="B2" s="18">
        <v>9912</v>
      </c>
      <c r="C2" s="16">
        <f ca="1">SUMIF(MAGAZZINO,GRAFICI!A2,TOTALE)</f>
        <v>251086</v>
      </c>
      <c r="D2" s="16"/>
      <c r="E2" s="2" t="s">
        <v>8</v>
      </c>
      <c r="F2" s="2">
        <f ca="1">SUMIF(PAESE,GRAFICI!E2,QUANTITA)</f>
        <v>29172</v>
      </c>
      <c r="G2" s="16">
        <f ca="1">SUMIF(PAESE,GRAFICI!E2,TOTALE)</f>
        <v>728246</v>
      </c>
      <c r="H2" s="16"/>
      <c r="I2" t="s">
        <v>10</v>
      </c>
      <c r="J2">
        <f ca="1">SUMIF(TERMINATO,GRAFICI!I2,QUANTITA)</f>
        <v>2</v>
      </c>
      <c r="K2" s="16">
        <f ca="1">SUMIF(TERMINATO,GRAFICI!I2,TOTALE)</f>
        <v>36</v>
      </c>
    </row>
    <row r="3" spans="1:11" x14ac:dyDescent="0.3">
      <c r="A3" s="2" t="s">
        <v>12</v>
      </c>
      <c r="B3" s="18">
        <v>4710</v>
      </c>
      <c r="C3" s="16">
        <f ca="1">SUMIF(MAGAZZINO,GRAFICI!A3,TOTALE)</f>
        <v>43500</v>
      </c>
      <c r="D3" s="16"/>
      <c r="E3" s="2" t="s">
        <v>13</v>
      </c>
      <c r="F3" s="2">
        <f ca="1">SUMIF(PAESE,GRAFICI!E3,QUANTITA)</f>
        <v>4710</v>
      </c>
      <c r="G3" s="16">
        <f ca="1">SUMIF(PAESE,GRAFICI!E3,TOTALE)</f>
        <v>116730</v>
      </c>
      <c r="H3" s="16"/>
      <c r="I3" t="s">
        <v>1440</v>
      </c>
      <c r="J3">
        <f ca="1">SUMIF(TERMINATO,GRAFICI!I3,QUANTITA)</f>
        <v>35520</v>
      </c>
      <c r="K3" s="16">
        <f ca="1">SUMIF(TERMINATO,GRAFICI!I3,TOTALE)</f>
        <v>885980</v>
      </c>
    </row>
    <row r="4" spans="1:11" x14ac:dyDescent="0.3">
      <c r="A4" s="2" t="s">
        <v>15</v>
      </c>
      <c r="B4" s="18">
        <v>4060</v>
      </c>
      <c r="C4" s="16">
        <f ca="1">SUMIF(MAGAZZINO,GRAFICI!A4,TOTALE)</f>
        <v>17720</v>
      </c>
      <c r="D4" s="16"/>
      <c r="E4" s="2" t="s">
        <v>26</v>
      </c>
      <c r="F4" s="2">
        <f ca="1">SUMIF(PAESE,GRAFICI!E4,QUANTITA)</f>
        <v>600</v>
      </c>
      <c r="G4" s="16">
        <f ca="1">SUMIF(PAESE,GRAFICI!E4,TOTALE)</f>
        <v>15480</v>
      </c>
      <c r="H4" s="16"/>
    </row>
    <row r="5" spans="1:11" x14ac:dyDescent="0.3">
      <c r="A5" s="2" t="s">
        <v>19</v>
      </c>
      <c r="B5" s="18">
        <v>2840</v>
      </c>
      <c r="C5" s="16">
        <f ca="1">SUMIF(MAGAZZINO,GRAFICI!A5,TOTALE)</f>
        <v>66040</v>
      </c>
      <c r="D5" s="16"/>
      <c r="E5" s="2" t="s">
        <v>79</v>
      </c>
      <c r="F5" s="2">
        <f ca="1">SUMIF(PAESE,GRAFICI!E5,QUANTITA)</f>
        <v>1000</v>
      </c>
      <c r="G5" s="16">
        <f ca="1">SUMIF(PAESE,GRAFICI!E5,TOTALE)</f>
        <v>24890</v>
      </c>
      <c r="H5" s="16"/>
    </row>
    <row r="6" spans="1:11" x14ac:dyDescent="0.3">
      <c r="A6" s="2" t="s">
        <v>27</v>
      </c>
      <c r="B6" s="18">
        <v>2600</v>
      </c>
      <c r="C6" s="16">
        <f ca="1">SUMIF(MAGAZZINO,GRAFICI!A6,TOTALE)</f>
        <v>3650</v>
      </c>
      <c r="D6" s="16"/>
      <c r="E6" s="2" t="s">
        <v>793</v>
      </c>
      <c r="F6" s="2">
        <f ca="1">SUMIF(PAESE,GRAFICI!E6,QUANTITA)</f>
        <v>40</v>
      </c>
      <c r="G6" s="16">
        <f ca="1">SUMIF(PAESE,GRAFICI!E6,TOTALE)</f>
        <v>670</v>
      </c>
      <c r="H6" s="16"/>
      <c r="J6" s="17"/>
    </row>
    <row r="7" spans="1:11" x14ac:dyDescent="0.3">
      <c r="A7" s="2" t="s">
        <v>32</v>
      </c>
      <c r="B7" s="18">
        <v>2570</v>
      </c>
      <c r="C7" s="16">
        <f ca="1">SUMIF(MAGAZZINO,GRAFICI!A7,TOTALE)</f>
        <v>115700</v>
      </c>
      <c r="D7" s="16"/>
    </row>
    <row r="8" spans="1:11" x14ac:dyDescent="0.3">
      <c r="A8" s="2" t="s">
        <v>43</v>
      </c>
      <c r="B8" s="18">
        <v>2110</v>
      </c>
      <c r="C8" s="16">
        <f ca="1">SUMIF(MAGAZZINO,GRAFICI!A8,TOTALE)</f>
        <v>101820</v>
      </c>
      <c r="D8" s="16"/>
    </row>
    <row r="9" spans="1:11" x14ac:dyDescent="0.3">
      <c r="A9" s="2" t="s">
        <v>45</v>
      </c>
      <c r="B9" s="18">
        <v>1820</v>
      </c>
      <c r="C9" s="16">
        <f ca="1">SUMIF(MAGAZZINO,GRAFICI!A9,TOTALE)</f>
        <v>18040</v>
      </c>
      <c r="D9" s="16"/>
    </row>
    <row r="10" spans="1:11" x14ac:dyDescent="0.3">
      <c r="A10" s="2" t="s">
        <v>50</v>
      </c>
      <c r="B10" s="18">
        <v>800</v>
      </c>
      <c r="C10" s="16">
        <f ca="1">SUMIF(MAGAZZINO,GRAFICI!A10,TOTALE)</f>
        <v>71380</v>
      </c>
      <c r="D10" s="16"/>
    </row>
    <row r="11" spans="1:11" x14ac:dyDescent="0.3">
      <c r="A11" s="2" t="s">
        <v>61</v>
      </c>
      <c r="B11" s="18">
        <v>750</v>
      </c>
      <c r="C11" s="16">
        <f ca="1">SUMIF(MAGAZZINO,GRAFICI!A11,TOTALE)</f>
        <v>53910</v>
      </c>
      <c r="D11" s="16"/>
    </row>
    <row r="12" spans="1:11" x14ac:dyDescent="0.3">
      <c r="A12" s="2" t="s">
        <v>71</v>
      </c>
      <c r="B12" s="18">
        <v>670</v>
      </c>
      <c r="C12" s="16">
        <f ca="1">SUMIF(MAGAZZINO,GRAFICI!A12,TOTALE)</f>
        <v>9300</v>
      </c>
      <c r="D12" s="16"/>
    </row>
    <row r="13" spans="1:11" x14ac:dyDescent="0.3">
      <c r="A13" s="2" t="s">
        <v>80</v>
      </c>
      <c r="B13" s="18">
        <v>580</v>
      </c>
      <c r="C13" s="16">
        <f ca="1">SUMIF(MAGAZZINO,GRAFICI!A13,TOTALE)</f>
        <v>9580</v>
      </c>
      <c r="D13" s="16"/>
    </row>
    <row r="14" spans="1:11" x14ac:dyDescent="0.3">
      <c r="A14" s="2" t="s">
        <v>90</v>
      </c>
      <c r="B14" s="18">
        <v>550</v>
      </c>
      <c r="C14" s="16">
        <f ca="1">SUMIF(MAGAZZINO,GRAFICI!A14,TOTALE)</f>
        <v>14870</v>
      </c>
      <c r="D14" s="16"/>
    </row>
    <row r="15" spans="1:11" x14ac:dyDescent="0.3">
      <c r="A15" s="2" t="s">
        <v>93</v>
      </c>
      <c r="B15" s="18">
        <v>400</v>
      </c>
      <c r="C15" s="16">
        <f ca="1">SUMIF(MAGAZZINO,GRAFICI!A15,TOTALE)</f>
        <v>64310</v>
      </c>
      <c r="D15" s="16"/>
    </row>
    <row r="16" spans="1:11" x14ac:dyDescent="0.3">
      <c r="A16" s="2" t="s">
        <v>101</v>
      </c>
      <c r="B16" s="18">
        <v>390</v>
      </c>
      <c r="C16" s="16">
        <f ca="1">SUMIF(MAGAZZINO,GRAFICI!A16,TOTALE)</f>
        <v>8710</v>
      </c>
      <c r="D16" s="16"/>
    </row>
    <row r="17" spans="1:4" x14ac:dyDescent="0.3">
      <c r="A17" s="2" t="s">
        <v>176</v>
      </c>
      <c r="B17" s="18">
        <v>380</v>
      </c>
      <c r="C17" s="16">
        <f ca="1">SUMIF(MAGAZZINO,GRAFICI!A17,TOTALE)</f>
        <v>16930</v>
      </c>
      <c r="D17" s="16"/>
    </row>
    <row r="18" spans="1:4" x14ac:dyDescent="0.3">
      <c r="A18" s="2" t="s">
        <v>189</v>
      </c>
      <c r="B18" s="18">
        <v>130</v>
      </c>
      <c r="C18" s="16">
        <f ca="1">SUMIF(MAGAZZINO,GRAFICI!A18,TOTALE)</f>
        <v>2390</v>
      </c>
      <c r="D18" s="16"/>
    </row>
    <row r="19" spans="1:4" x14ac:dyDescent="0.3">
      <c r="A19" s="2" t="s">
        <v>195</v>
      </c>
      <c r="B19" s="18">
        <v>100</v>
      </c>
      <c r="C19" s="16">
        <f ca="1">SUMIF(MAGAZZINO,GRAFICI!A19,TOTALE)</f>
        <v>13720</v>
      </c>
      <c r="D19" s="16"/>
    </row>
    <row r="20" spans="1:4" x14ac:dyDescent="0.3">
      <c r="A20" s="2" t="s">
        <v>586</v>
      </c>
      <c r="B20" s="18">
        <v>50</v>
      </c>
      <c r="C20" s="16">
        <f ca="1">SUMIF(MAGAZZINO,GRAFICI!A20,TOTALE)</f>
        <v>1590</v>
      </c>
      <c r="D20" s="16"/>
    </row>
    <row r="21" spans="1:4" x14ac:dyDescent="0.3">
      <c r="A21" s="2" t="s">
        <v>763</v>
      </c>
      <c r="B21" s="18">
        <v>50</v>
      </c>
      <c r="C21" s="16">
        <f ca="1">SUMIF(MAGAZZINO,GRAFICI!A21,TOTALE)</f>
        <v>990</v>
      </c>
      <c r="D21" s="16"/>
    </row>
    <row r="22" spans="1:4" x14ac:dyDescent="0.3">
      <c r="A22" s="2" t="s">
        <v>1101</v>
      </c>
      <c r="B22" s="18">
        <v>40</v>
      </c>
      <c r="C22" s="16">
        <f ca="1">SUMIF(MAGAZZINO,GRAFICI!A22,TOTALE)</f>
        <v>670</v>
      </c>
      <c r="D22" s="16"/>
    </row>
    <row r="23" spans="1:4" x14ac:dyDescent="0.3">
      <c r="A23" s="2" t="s">
        <v>1349</v>
      </c>
      <c r="B23" s="18">
        <v>10</v>
      </c>
      <c r="C23" s="16">
        <f ca="1">SUMIF(MAGAZZINO,GRAFICI!A23,TOTALE)</f>
        <v>110</v>
      </c>
      <c r="D23" s="16"/>
    </row>
  </sheetData>
  <sortState xmlns:xlrd2="http://schemas.microsoft.com/office/spreadsheetml/2017/richdata2" ref="A2:C23">
    <sortCondition descending="1" ref="B2:B23"/>
  </sortState>
  <conditionalFormatting sqref="E2938:F1048576 E2:F7">
    <cfRule type="cellIs" dxfId="0" priority="1" operator="equal">
      <formula>"ITA"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D80C-92DF-4228-B8FA-0C9E29A4A2D2}">
  <dimension ref="A1:B2927"/>
  <sheetViews>
    <sheetView workbookViewId="0">
      <selection activeCell="E52" sqref="E52"/>
    </sheetView>
  </sheetViews>
  <sheetFormatPr defaultRowHeight="13.8" x14ac:dyDescent="0.3"/>
  <sheetData>
    <row r="1" spans="1:2" x14ac:dyDescent="0.3">
      <c r="A1" t="s">
        <v>0</v>
      </c>
      <c r="B1" s="2" t="s">
        <v>1443</v>
      </c>
    </row>
    <row r="2" spans="1:2" x14ac:dyDescent="0.3">
      <c r="A2">
        <v>1</v>
      </c>
      <c r="B2">
        <f>VLOOKUP(A2,ESE!A:F,6,FALSE)</f>
        <v>2</v>
      </c>
    </row>
    <row r="3" spans="1:2" x14ac:dyDescent="0.3">
      <c r="A3">
        <v>2</v>
      </c>
      <c r="B3">
        <f>VLOOKUP(A3,ESE!A:F,6,FALSE)</f>
        <v>20</v>
      </c>
    </row>
    <row r="4" spans="1:2" x14ac:dyDescent="0.3">
      <c r="A4">
        <v>3</v>
      </c>
      <c r="B4">
        <f>VLOOKUP(A4,ESE!A:F,6,FALSE)</f>
        <v>0</v>
      </c>
    </row>
    <row r="5" spans="1:2" x14ac:dyDescent="0.3">
      <c r="A5">
        <v>4</v>
      </c>
      <c r="B5">
        <f>VLOOKUP(A5,ESE!A:F,6,FALSE)</f>
        <v>0</v>
      </c>
    </row>
    <row r="6" spans="1:2" x14ac:dyDescent="0.3">
      <c r="A6">
        <v>5</v>
      </c>
      <c r="B6">
        <f>VLOOKUP(A6,ESE!A:F,6,FALSE)</f>
        <v>10</v>
      </c>
    </row>
    <row r="7" spans="1:2" x14ac:dyDescent="0.3">
      <c r="A7">
        <v>6</v>
      </c>
      <c r="B7">
        <f>VLOOKUP(A7,ESE!A:F,6,FALSE)</f>
        <v>0</v>
      </c>
    </row>
    <row r="8" spans="1:2" x14ac:dyDescent="0.3">
      <c r="A8">
        <v>7</v>
      </c>
      <c r="B8">
        <f>VLOOKUP(A8,ESE!A:F,6,FALSE)</f>
        <v>10</v>
      </c>
    </row>
    <row r="9" spans="1:2" x14ac:dyDescent="0.3">
      <c r="A9">
        <v>8</v>
      </c>
      <c r="B9">
        <f>VLOOKUP(A9,ESE!A:F,6,FALSE)</f>
        <v>30</v>
      </c>
    </row>
    <row r="10" spans="1:2" x14ac:dyDescent="0.3">
      <c r="A10">
        <v>9</v>
      </c>
      <c r="B10">
        <f>VLOOKUP(A10,ESE!A:F,6,FALSE)</f>
        <v>20</v>
      </c>
    </row>
    <row r="11" spans="1:2" x14ac:dyDescent="0.3">
      <c r="A11">
        <v>10</v>
      </c>
      <c r="B11">
        <f>VLOOKUP(A11,ESE!A:F,6,FALSE)</f>
        <v>20</v>
      </c>
    </row>
    <row r="12" spans="1:2" x14ac:dyDescent="0.3">
      <c r="A12">
        <v>11</v>
      </c>
      <c r="B12">
        <f>VLOOKUP(A12,ESE!A:F,6,FALSE)</f>
        <v>0</v>
      </c>
    </row>
    <row r="13" spans="1:2" x14ac:dyDescent="0.3">
      <c r="A13">
        <v>12</v>
      </c>
      <c r="B13">
        <f>VLOOKUP(A13,ESE!A:F,6,FALSE)</f>
        <v>30</v>
      </c>
    </row>
    <row r="14" spans="1:2" x14ac:dyDescent="0.3">
      <c r="A14">
        <v>13</v>
      </c>
      <c r="B14">
        <f>VLOOKUP(A14,ESE!A:F,6,FALSE)</f>
        <v>0</v>
      </c>
    </row>
    <row r="15" spans="1:2" x14ac:dyDescent="0.3">
      <c r="A15">
        <v>14</v>
      </c>
      <c r="B15">
        <f>VLOOKUP(A15,ESE!A:F,6,FALSE)</f>
        <v>30</v>
      </c>
    </row>
    <row r="16" spans="1:2" x14ac:dyDescent="0.3">
      <c r="A16">
        <v>15</v>
      </c>
      <c r="B16">
        <f>VLOOKUP(A16,ESE!A:F,6,FALSE)</f>
        <v>20</v>
      </c>
    </row>
    <row r="17" spans="1:2" x14ac:dyDescent="0.3">
      <c r="A17">
        <v>16</v>
      </c>
      <c r="B17">
        <f>VLOOKUP(A17,ESE!A:F,6,FALSE)</f>
        <v>20</v>
      </c>
    </row>
    <row r="18" spans="1:2" x14ac:dyDescent="0.3">
      <c r="A18">
        <v>17</v>
      </c>
      <c r="B18">
        <f>VLOOKUP(A18,ESE!A:F,6,FALSE)</f>
        <v>30</v>
      </c>
    </row>
    <row r="19" spans="1:2" x14ac:dyDescent="0.3">
      <c r="A19">
        <v>18</v>
      </c>
      <c r="B19">
        <f>VLOOKUP(A19,ESE!A:F,6,FALSE)</f>
        <v>0</v>
      </c>
    </row>
    <row r="20" spans="1:2" x14ac:dyDescent="0.3">
      <c r="A20">
        <v>19</v>
      </c>
      <c r="B20">
        <f>VLOOKUP(A20,ESE!A:F,6,FALSE)</f>
        <v>10</v>
      </c>
    </row>
    <row r="21" spans="1:2" x14ac:dyDescent="0.3">
      <c r="A21">
        <v>20</v>
      </c>
      <c r="B21">
        <f>VLOOKUP(A21,ESE!A:F,6,FALSE)</f>
        <v>20</v>
      </c>
    </row>
    <row r="22" spans="1:2" x14ac:dyDescent="0.3">
      <c r="A22">
        <v>21</v>
      </c>
      <c r="B22">
        <f>VLOOKUP(A22,ESE!A:F,6,FALSE)</f>
        <v>0</v>
      </c>
    </row>
    <row r="23" spans="1:2" x14ac:dyDescent="0.3">
      <c r="A23">
        <v>22</v>
      </c>
      <c r="B23">
        <f>VLOOKUP(A23,ESE!A:F,6,FALSE)</f>
        <v>20</v>
      </c>
    </row>
    <row r="24" spans="1:2" x14ac:dyDescent="0.3">
      <c r="A24">
        <v>23</v>
      </c>
      <c r="B24">
        <f>VLOOKUP(A24,ESE!A:F,6,FALSE)</f>
        <v>10</v>
      </c>
    </row>
    <row r="25" spans="1:2" x14ac:dyDescent="0.3">
      <c r="A25">
        <v>24</v>
      </c>
      <c r="B25">
        <f>VLOOKUP(A25,ESE!A:F,6,FALSE)</f>
        <v>0</v>
      </c>
    </row>
    <row r="26" spans="1:2" x14ac:dyDescent="0.3">
      <c r="A26">
        <v>25</v>
      </c>
      <c r="B26">
        <f>VLOOKUP(A26,ESE!A:F,6,FALSE)</f>
        <v>10</v>
      </c>
    </row>
    <row r="27" spans="1:2" x14ac:dyDescent="0.3">
      <c r="A27">
        <v>26</v>
      </c>
      <c r="B27">
        <f>VLOOKUP(A27,ESE!A:F,6,FALSE)</f>
        <v>30</v>
      </c>
    </row>
    <row r="28" spans="1:2" x14ac:dyDescent="0.3">
      <c r="A28">
        <v>27</v>
      </c>
      <c r="B28">
        <f>VLOOKUP(A28,ESE!A:F,6,FALSE)</f>
        <v>0</v>
      </c>
    </row>
    <row r="29" spans="1:2" x14ac:dyDescent="0.3">
      <c r="A29">
        <v>28</v>
      </c>
      <c r="B29">
        <f>VLOOKUP(A29,ESE!A:F,6,FALSE)</f>
        <v>20</v>
      </c>
    </row>
    <row r="30" spans="1:2" x14ac:dyDescent="0.3">
      <c r="A30">
        <v>31</v>
      </c>
      <c r="B30">
        <f>VLOOKUP(A30,ESE!A:F,6,FALSE)</f>
        <v>0</v>
      </c>
    </row>
    <row r="31" spans="1:2" x14ac:dyDescent="0.3">
      <c r="A31">
        <v>32</v>
      </c>
      <c r="B31">
        <f>VLOOKUP(A31,ESE!A:F,6,FALSE)</f>
        <v>30</v>
      </c>
    </row>
    <row r="32" spans="1:2" x14ac:dyDescent="0.3">
      <c r="A32">
        <v>33</v>
      </c>
      <c r="B32">
        <f>VLOOKUP(A32,ESE!A:F,6,FALSE)</f>
        <v>20</v>
      </c>
    </row>
    <row r="33" spans="1:2" x14ac:dyDescent="0.3">
      <c r="A33">
        <v>34</v>
      </c>
      <c r="B33">
        <f>VLOOKUP(A33,ESE!A:F,6,FALSE)</f>
        <v>10</v>
      </c>
    </row>
    <row r="34" spans="1:2" x14ac:dyDescent="0.3">
      <c r="A34">
        <v>35</v>
      </c>
      <c r="B34">
        <f>VLOOKUP(A34,ESE!A:F,6,FALSE)</f>
        <v>0</v>
      </c>
    </row>
    <row r="35" spans="1:2" x14ac:dyDescent="0.3">
      <c r="A35">
        <v>36</v>
      </c>
      <c r="B35">
        <f>VLOOKUP(A35,ESE!A:F,6,FALSE)</f>
        <v>30</v>
      </c>
    </row>
    <row r="36" spans="1:2" x14ac:dyDescent="0.3">
      <c r="A36">
        <v>37</v>
      </c>
      <c r="B36">
        <f>VLOOKUP(A36,ESE!A:F,6,FALSE)</f>
        <v>30</v>
      </c>
    </row>
    <row r="37" spans="1:2" x14ac:dyDescent="0.3">
      <c r="A37">
        <v>38</v>
      </c>
      <c r="B37">
        <f>VLOOKUP(A37,ESE!A:F,6,FALSE)</f>
        <v>0</v>
      </c>
    </row>
    <row r="38" spans="1:2" x14ac:dyDescent="0.3">
      <c r="A38">
        <v>39</v>
      </c>
      <c r="B38">
        <f>VLOOKUP(A38,ESE!A:F,6,FALSE)</f>
        <v>20</v>
      </c>
    </row>
    <row r="39" spans="1:2" x14ac:dyDescent="0.3">
      <c r="A39">
        <v>40</v>
      </c>
      <c r="B39">
        <f>VLOOKUP(A39,ESE!A:F,6,FALSE)</f>
        <v>30</v>
      </c>
    </row>
    <row r="40" spans="1:2" x14ac:dyDescent="0.3">
      <c r="A40">
        <v>41</v>
      </c>
      <c r="B40">
        <f>VLOOKUP(A40,ESE!A:F,6,FALSE)</f>
        <v>30</v>
      </c>
    </row>
    <row r="41" spans="1:2" x14ac:dyDescent="0.3">
      <c r="A41">
        <v>42</v>
      </c>
      <c r="B41">
        <f>VLOOKUP(A41,ESE!A:F,6,FALSE)</f>
        <v>0</v>
      </c>
    </row>
    <row r="42" spans="1:2" x14ac:dyDescent="0.3">
      <c r="A42">
        <v>43</v>
      </c>
      <c r="B42">
        <f>VLOOKUP(A42,ESE!A:F,6,FALSE)</f>
        <v>20</v>
      </c>
    </row>
    <row r="43" spans="1:2" x14ac:dyDescent="0.3">
      <c r="A43">
        <v>44</v>
      </c>
      <c r="B43">
        <f>VLOOKUP(A43,ESE!A:F,6,FALSE)</f>
        <v>10</v>
      </c>
    </row>
    <row r="44" spans="1:2" x14ac:dyDescent="0.3">
      <c r="A44">
        <v>45</v>
      </c>
      <c r="B44">
        <f>VLOOKUP(A44,ESE!A:F,6,FALSE)</f>
        <v>0</v>
      </c>
    </row>
    <row r="45" spans="1:2" x14ac:dyDescent="0.3">
      <c r="A45">
        <v>46</v>
      </c>
      <c r="B45">
        <f>VLOOKUP(A45,ESE!A:F,6,FALSE)</f>
        <v>10</v>
      </c>
    </row>
    <row r="46" spans="1:2" x14ac:dyDescent="0.3">
      <c r="A46">
        <v>48</v>
      </c>
      <c r="B46">
        <f>VLOOKUP(A46,ESE!A:F,6,FALSE)</f>
        <v>20</v>
      </c>
    </row>
    <row r="47" spans="1:2" x14ac:dyDescent="0.3">
      <c r="A47">
        <v>49</v>
      </c>
      <c r="B47">
        <f>VLOOKUP(A47,ESE!A:F,6,FALSE)</f>
        <v>10</v>
      </c>
    </row>
    <row r="48" spans="1:2" x14ac:dyDescent="0.3">
      <c r="A48">
        <v>50</v>
      </c>
      <c r="B48">
        <f>VLOOKUP(A48,ESE!A:F,6,FALSE)</f>
        <v>30</v>
      </c>
    </row>
    <row r="49" spans="1:2" x14ac:dyDescent="0.3">
      <c r="A49">
        <v>51</v>
      </c>
      <c r="B49">
        <f>VLOOKUP(A49,ESE!A:F,6,FALSE)</f>
        <v>0</v>
      </c>
    </row>
    <row r="50" spans="1:2" x14ac:dyDescent="0.3">
      <c r="A50">
        <v>52</v>
      </c>
      <c r="B50">
        <f>VLOOKUP(A50,ESE!A:F,6,FALSE)</f>
        <v>0</v>
      </c>
    </row>
    <row r="51" spans="1:2" x14ac:dyDescent="0.3">
      <c r="A51">
        <v>53</v>
      </c>
      <c r="B51">
        <f>VLOOKUP(A51,ESE!A:F,6,FALSE)</f>
        <v>20</v>
      </c>
    </row>
    <row r="52" spans="1:2" x14ac:dyDescent="0.3">
      <c r="A52">
        <v>54</v>
      </c>
      <c r="B52">
        <f>VLOOKUP(A52,ESE!A:F,6,FALSE)</f>
        <v>0</v>
      </c>
    </row>
    <row r="53" spans="1:2" x14ac:dyDescent="0.3">
      <c r="A53">
        <v>55</v>
      </c>
      <c r="B53">
        <f>VLOOKUP(A53,ESE!A:F,6,FALSE)</f>
        <v>10</v>
      </c>
    </row>
    <row r="54" spans="1:2" x14ac:dyDescent="0.3">
      <c r="A54">
        <v>56</v>
      </c>
      <c r="B54">
        <f>VLOOKUP(A54,ESE!A:F,6,FALSE)</f>
        <v>30</v>
      </c>
    </row>
    <row r="55" spans="1:2" x14ac:dyDescent="0.3">
      <c r="A55">
        <v>57</v>
      </c>
      <c r="B55">
        <f>VLOOKUP(A55,ESE!A:F,6,FALSE)</f>
        <v>30</v>
      </c>
    </row>
    <row r="56" spans="1:2" x14ac:dyDescent="0.3">
      <c r="A56">
        <v>58</v>
      </c>
      <c r="B56">
        <f>VLOOKUP(A56,ESE!A:F,6,FALSE)</f>
        <v>0</v>
      </c>
    </row>
    <row r="57" spans="1:2" x14ac:dyDescent="0.3">
      <c r="A57">
        <v>59</v>
      </c>
      <c r="B57">
        <f>VLOOKUP(A57,ESE!A:F,6,FALSE)</f>
        <v>20</v>
      </c>
    </row>
    <row r="58" spans="1:2" x14ac:dyDescent="0.3">
      <c r="A58">
        <v>60</v>
      </c>
      <c r="B58">
        <f>VLOOKUP(A58,ESE!A:F,6,FALSE)</f>
        <v>0</v>
      </c>
    </row>
    <row r="59" spans="1:2" x14ac:dyDescent="0.3">
      <c r="A59">
        <v>61</v>
      </c>
      <c r="B59">
        <f>VLOOKUP(A59,ESE!A:F,6,FALSE)</f>
        <v>10</v>
      </c>
    </row>
    <row r="60" spans="1:2" x14ac:dyDescent="0.3">
      <c r="A60">
        <v>62</v>
      </c>
      <c r="B60">
        <f>VLOOKUP(A60,ESE!A:F,6,FALSE)</f>
        <v>20</v>
      </c>
    </row>
    <row r="61" spans="1:2" x14ac:dyDescent="0.3">
      <c r="A61">
        <v>63</v>
      </c>
      <c r="B61">
        <f>VLOOKUP(A61,ESE!A:F,6,FALSE)</f>
        <v>0</v>
      </c>
    </row>
    <row r="62" spans="1:2" x14ac:dyDescent="0.3">
      <c r="A62">
        <v>64</v>
      </c>
      <c r="B62">
        <f>VLOOKUP(A62,ESE!A:F,6,FALSE)</f>
        <v>0</v>
      </c>
    </row>
    <row r="63" spans="1:2" x14ac:dyDescent="0.3">
      <c r="A63">
        <v>65</v>
      </c>
      <c r="B63">
        <f>VLOOKUP(A63,ESE!A:F,6,FALSE)</f>
        <v>10</v>
      </c>
    </row>
    <row r="64" spans="1:2" x14ac:dyDescent="0.3">
      <c r="A64">
        <v>66</v>
      </c>
      <c r="B64">
        <f>VLOOKUP(A64,ESE!A:F,6,FALSE)</f>
        <v>20</v>
      </c>
    </row>
    <row r="65" spans="1:2" x14ac:dyDescent="0.3">
      <c r="A65">
        <v>67</v>
      </c>
      <c r="B65">
        <f>VLOOKUP(A65,ESE!A:F,6,FALSE)</f>
        <v>10</v>
      </c>
    </row>
    <row r="66" spans="1:2" x14ac:dyDescent="0.3">
      <c r="A66">
        <v>68</v>
      </c>
      <c r="B66">
        <f>VLOOKUP(A66,ESE!A:F,6,FALSE)</f>
        <v>30</v>
      </c>
    </row>
    <row r="67" spans="1:2" x14ac:dyDescent="0.3">
      <c r="A67">
        <v>69</v>
      </c>
      <c r="B67">
        <f>VLOOKUP(A67,ESE!A:F,6,FALSE)</f>
        <v>0</v>
      </c>
    </row>
    <row r="68" spans="1:2" x14ac:dyDescent="0.3">
      <c r="A68">
        <v>70</v>
      </c>
      <c r="B68">
        <f>VLOOKUP(A68,ESE!A:F,6,FALSE)</f>
        <v>20</v>
      </c>
    </row>
    <row r="69" spans="1:2" x14ac:dyDescent="0.3">
      <c r="A69">
        <v>71</v>
      </c>
      <c r="B69">
        <f>VLOOKUP(A69,ESE!A:F,6,FALSE)</f>
        <v>30</v>
      </c>
    </row>
    <row r="70" spans="1:2" x14ac:dyDescent="0.3">
      <c r="A70">
        <v>72</v>
      </c>
      <c r="B70">
        <f>VLOOKUP(A70,ESE!A:F,6,FALSE)</f>
        <v>30</v>
      </c>
    </row>
    <row r="71" spans="1:2" x14ac:dyDescent="0.3">
      <c r="A71">
        <v>73</v>
      </c>
      <c r="B71">
        <f>VLOOKUP(A71,ESE!A:F,6,FALSE)</f>
        <v>0</v>
      </c>
    </row>
    <row r="72" spans="1:2" x14ac:dyDescent="0.3">
      <c r="A72">
        <v>74</v>
      </c>
      <c r="B72">
        <f>VLOOKUP(A72,ESE!A:F,6,FALSE)</f>
        <v>0</v>
      </c>
    </row>
    <row r="73" spans="1:2" x14ac:dyDescent="0.3">
      <c r="A73">
        <v>75</v>
      </c>
      <c r="B73">
        <f>VLOOKUP(A73,ESE!A:F,6,FALSE)</f>
        <v>10</v>
      </c>
    </row>
    <row r="74" spans="1:2" x14ac:dyDescent="0.3">
      <c r="A74">
        <v>76</v>
      </c>
      <c r="B74">
        <f>VLOOKUP(A74,ESE!A:F,6,FALSE)</f>
        <v>30</v>
      </c>
    </row>
    <row r="75" spans="1:2" x14ac:dyDescent="0.3">
      <c r="A75">
        <v>77</v>
      </c>
      <c r="B75">
        <f>VLOOKUP(A75,ESE!A:F,6,FALSE)</f>
        <v>0</v>
      </c>
    </row>
    <row r="76" spans="1:2" x14ac:dyDescent="0.3">
      <c r="A76">
        <v>78</v>
      </c>
      <c r="B76">
        <f>VLOOKUP(A76,ESE!A:F,6,FALSE)</f>
        <v>30</v>
      </c>
    </row>
    <row r="77" spans="1:2" x14ac:dyDescent="0.3">
      <c r="A77">
        <v>79</v>
      </c>
      <c r="B77">
        <f>VLOOKUP(A77,ESE!A:F,6,FALSE)</f>
        <v>0</v>
      </c>
    </row>
    <row r="78" spans="1:2" x14ac:dyDescent="0.3">
      <c r="A78">
        <v>80</v>
      </c>
      <c r="B78">
        <f>VLOOKUP(A78,ESE!A:F,6,FALSE)</f>
        <v>20</v>
      </c>
    </row>
    <row r="79" spans="1:2" x14ac:dyDescent="0.3">
      <c r="A79">
        <v>81</v>
      </c>
      <c r="B79">
        <f>VLOOKUP(A79,ESE!A:F,6,FALSE)</f>
        <v>10</v>
      </c>
    </row>
    <row r="80" spans="1:2" x14ac:dyDescent="0.3">
      <c r="A80">
        <v>82</v>
      </c>
      <c r="B80">
        <f>VLOOKUP(A80,ESE!A:F,6,FALSE)</f>
        <v>20</v>
      </c>
    </row>
    <row r="81" spans="1:2" x14ac:dyDescent="0.3">
      <c r="A81">
        <v>83</v>
      </c>
      <c r="B81">
        <f>VLOOKUP(A81,ESE!A:F,6,FALSE)</f>
        <v>0</v>
      </c>
    </row>
    <row r="82" spans="1:2" x14ac:dyDescent="0.3">
      <c r="A82">
        <v>84</v>
      </c>
      <c r="B82">
        <f>VLOOKUP(A82,ESE!A:F,6,FALSE)</f>
        <v>0</v>
      </c>
    </row>
    <row r="83" spans="1:2" x14ac:dyDescent="0.3">
      <c r="A83">
        <v>85</v>
      </c>
      <c r="B83">
        <f>VLOOKUP(A83,ESE!A:F,6,FALSE)</f>
        <v>10</v>
      </c>
    </row>
    <row r="84" spans="1:2" x14ac:dyDescent="0.3">
      <c r="A84">
        <v>86</v>
      </c>
      <c r="B84">
        <f>VLOOKUP(A84,ESE!A:F,6,FALSE)</f>
        <v>30</v>
      </c>
    </row>
    <row r="85" spans="1:2" x14ac:dyDescent="0.3">
      <c r="A85">
        <v>87</v>
      </c>
      <c r="B85">
        <f>VLOOKUP(A85,ESE!A:F,6,FALSE)</f>
        <v>20</v>
      </c>
    </row>
    <row r="86" spans="1:2" x14ac:dyDescent="0.3">
      <c r="A86">
        <v>88</v>
      </c>
      <c r="B86">
        <f>VLOOKUP(A86,ESE!A:F,6,FALSE)</f>
        <v>0</v>
      </c>
    </row>
    <row r="87" spans="1:2" x14ac:dyDescent="0.3">
      <c r="A87">
        <v>89</v>
      </c>
      <c r="B87">
        <f>VLOOKUP(A87,ESE!A:F,6,FALSE)</f>
        <v>30</v>
      </c>
    </row>
    <row r="88" spans="1:2" x14ac:dyDescent="0.3">
      <c r="A88">
        <v>90</v>
      </c>
      <c r="B88">
        <f>VLOOKUP(A88,ESE!A:F,6,FALSE)</f>
        <v>30</v>
      </c>
    </row>
    <row r="89" spans="1:2" x14ac:dyDescent="0.3">
      <c r="A89">
        <v>91</v>
      </c>
      <c r="B89">
        <f>VLOOKUP(A89,ESE!A:F,6,FALSE)</f>
        <v>20</v>
      </c>
    </row>
    <row r="90" spans="1:2" x14ac:dyDescent="0.3">
      <c r="A90">
        <v>92</v>
      </c>
      <c r="B90">
        <f>VLOOKUP(A90,ESE!A:F,6,FALSE)</f>
        <v>0</v>
      </c>
    </row>
    <row r="91" spans="1:2" x14ac:dyDescent="0.3">
      <c r="A91">
        <v>93</v>
      </c>
      <c r="B91">
        <f>VLOOKUP(A91,ESE!A:F,6,FALSE)</f>
        <v>0</v>
      </c>
    </row>
    <row r="92" spans="1:2" x14ac:dyDescent="0.3">
      <c r="A92">
        <v>94</v>
      </c>
      <c r="B92">
        <f>VLOOKUP(A92,ESE!A:F,6,FALSE)</f>
        <v>30</v>
      </c>
    </row>
    <row r="93" spans="1:2" x14ac:dyDescent="0.3">
      <c r="A93">
        <v>95</v>
      </c>
      <c r="B93">
        <f>VLOOKUP(A93,ESE!A:F,6,FALSE)</f>
        <v>30</v>
      </c>
    </row>
    <row r="94" spans="1:2" x14ac:dyDescent="0.3">
      <c r="A94">
        <v>96</v>
      </c>
      <c r="B94">
        <f>VLOOKUP(A94,ESE!A:F,6,FALSE)</f>
        <v>30</v>
      </c>
    </row>
    <row r="95" spans="1:2" x14ac:dyDescent="0.3">
      <c r="A95">
        <v>97</v>
      </c>
      <c r="B95">
        <f>VLOOKUP(A95,ESE!A:F,6,FALSE)</f>
        <v>0</v>
      </c>
    </row>
    <row r="96" spans="1:2" x14ac:dyDescent="0.3">
      <c r="A96">
        <v>98</v>
      </c>
      <c r="B96">
        <f>VLOOKUP(A96,ESE!A:F,6,FALSE)</f>
        <v>10</v>
      </c>
    </row>
    <row r="97" spans="1:2" x14ac:dyDescent="0.3">
      <c r="A97">
        <v>99</v>
      </c>
      <c r="B97">
        <f>VLOOKUP(A97,ESE!A:F,6,FALSE)</f>
        <v>20</v>
      </c>
    </row>
    <row r="98" spans="1:2" x14ac:dyDescent="0.3">
      <c r="A98">
        <v>100</v>
      </c>
      <c r="B98">
        <f>VLOOKUP(A98,ESE!A:F,6,FALSE)</f>
        <v>20</v>
      </c>
    </row>
    <row r="99" spans="1:2" x14ac:dyDescent="0.3">
      <c r="A99">
        <v>101</v>
      </c>
      <c r="B99">
        <f>VLOOKUP(A99,ESE!A:F,6,FALSE)</f>
        <v>0</v>
      </c>
    </row>
    <row r="100" spans="1:2" x14ac:dyDescent="0.3">
      <c r="A100">
        <v>102</v>
      </c>
      <c r="B100">
        <f>VLOOKUP(A100,ESE!A:F,6,FALSE)</f>
        <v>10</v>
      </c>
    </row>
    <row r="101" spans="1:2" x14ac:dyDescent="0.3">
      <c r="A101">
        <v>103</v>
      </c>
      <c r="B101">
        <f>VLOOKUP(A101,ESE!A:F,6,FALSE)</f>
        <v>0</v>
      </c>
    </row>
    <row r="102" spans="1:2" x14ac:dyDescent="0.3">
      <c r="A102">
        <v>104</v>
      </c>
      <c r="B102">
        <f>VLOOKUP(A102,ESE!A:F,6,FALSE)</f>
        <v>0</v>
      </c>
    </row>
    <row r="103" spans="1:2" x14ac:dyDescent="0.3">
      <c r="A103">
        <v>105</v>
      </c>
      <c r="B103">
        <f>VLOOKUP(A103,ESE!A:F,6,FALSE)</f>
        <v>20</v>
      </c>
    </row>
    <row r="104" spans="1:2" x14ac:dyDescent="0.3">
      <c r="A104">
        <v>106</v>
      </c>
      <c r="B104">
        <f>VLOOKUP(A104,ESE!A:F,6,FALSE)</f>
        <v>10</v>
      </c>
    </row>
    <row r="105" spans="1:2" x14ac:dyDescent="0.3">
      <c r="A105">
        <v>107</v>
      </c>
      <c r="B105">
        <f>VLOOKUP(A105,ESE!A:F,6,FALSE)</f>
        <v>0</v>
      </c>
    </row>
    <row r="106" spans="1:2" x14ac:dyDescent="0.3">
      <c r="A106">
        <v>108</v>
      </c>
      <c r="B106">
        <f>VLOOKUP(A106,ESE!A:F,6,FALSE)</f>
        <v>20</v>
      </c>
    </row>
    <row r="107" spans="1:2" x14ac:dyDescent="0.3">
      <c r="A107">
        <v>109</v>
      </c>
      <c r="B107">
        <f>VLOOKUP(A107,ESE!A:F,6,FALSE)</f>
        <v>10</v>
      </c>
    </row>
    <row r="108" spans="1:2" x14ac:dyDescent="0.3">
      <c r="A108">
        <v>110</v>
      </c>
      <c r="B108">
        <f>VLOOKUP(A108,ESE!A:F,6,FALSE)</f>
        <v>0</v>
      </c>
    </row>
    <row r="109" spans="1:2" x14ac:dyDescent="0.3">
      <c r="A109">
        <v>111</v>
      </c>
      <c r="B109">
        <f>VLOOKUP(A109,ESE!A:F,6,FALSE)</f>
        <v>0</v>
      </c>
    </row>
    <row r="110" spans="1:2" x14ac:dyDescent="0.3">
      <c r="A110">
        <v>112</v>
      </c>
      <c r="B110">
        <f>VLOOKUP(A110,ESE!A:F,6,FALSE)</f>
        <v>20</v>
      </c>
    </row>
    <row r="111" spans="1:2" x14ac:dyDescent="0.3">
      <c r="A111">
        <v>113</v>
      </c>
      <c r="B111">
        <f>VLOOKUP(A111,ESE!A:F,6,FALSE)</f>
        <v>0</v>
      </c>
    </row>
    <row r="112" spans="1:2" x14ac:dyDescent="0.3">
      <c r="A112">
        <v>114</v>
      </c>
      <c r="B112">
        <f>VLOOKUP(A112,ESE!A:F,6,FALSE)</f>
        <v>20</v>
      </c>
    </row>
    <row r="113" spans="1:2" x14ac:dyDescent="0.3">
      <c r="A113">
        <v>115</v>
      </c>
      <c r="B113">
        <f>VLOOKUP(A113,ESE!A:F,6,FALSE)</f>
        <v>10</v>
      </c>
    </row>
    <row r="114" spans="1:2" x14ac:dyDescent="0.3">
      <c r="A114">
        <v>116</v>
      </c>
      <c r="B114">
        <f>VLOOKUP(A114,ESE!A:F,6,FALSE)</f>
        <v>10</v>
      </c>
    </row>
    <row r="115" spans="1:2" x14ac:dyDescent="0.3">
      <c r="A115">
        <v>117</v>
      </c>
      <c r="B115">
        <f>VLOOKUP(A115,ESE!A:F,6,FALSE)</f>
        <v>0</v>
      </c>
    </row>
    <row r="116" spans="1:2" x14ac:dyDescent="0.3">
      <c r="A116">
        <v>118</v>
      </c>
      <c r="B116">
        <f>VLOOKUP(A116,ESE!A:F,6,FALSE)</f>
        <v>20</v>
      </c>
    </row>
    <row r="117" spans="1:2" x14ac:dyDescent="0.3">
      <c r="A117">
        <v>119</v>
      </c>
      <c r="B117">
        <f>VLOOKUP(A117,ESE!A:F,6,FALSE)</f>
        <v>20</v>
      </c>
    </row>
    <row r="118" spans="1:2" x14ac:dyDescent="0.3">
      <c r="A118">
        <v>120</v>
      </c>
      <c r="B118">
        <f>VLOOKUP(A118,ESE!A:F,6,FALSE)</f>
        <v>0</v>
      </c>
    </row>
    <row r="119" spans="1:2" x14ac:dyDescent="0.3">
      <c r="A119">
        <v>121</v>
      </c>
      <c r="B119">
        <f>VLOOKUP(A119,ESE!A:F,6,FALSE)</f>
        <v>20</v>
      </c>
    </row>
    <row r="120" spans="1:2" x14ac:dyDescent="0.3">
      <c r="A120">
        <v>122</v>
      </c>
      <c r="B120">
        <f>VLOOKUP(A120,ESE!A:F,6,FALSE)</f>
        <v>0</v>
      </c>
    </row>
    <row r="121" spans="1:2" x14ac:dyDescent="0.3">
      <c r="A121">
        <v>123</v>
      </c>
      <c r="B121">
        <f>VLOOKUP(A121,ESE!A:F,6,FALSE)</f>
        <v>10</v>
      </c>
    </row>
    <row r="122" spans="1:2" x14ac:dyDescent="0.3">
      <c r="A122">
        <v>124</v>
      </c>
      <c r="B122">
        <f>VLOOKUP(A122,ESE!A:F,6,FALSE)</f>
        <v>0</v>
      </c>
    </row>
    <row r="123" spans="1:2" x14ac:dyDescent="0.3">
      <c r="A123">
        <v>125</v>
      </c>
      <c r="B123">
        <f>VLOOKUP(A123,ESE!A:F,6,FALSE)</f>
        <v>0</v>
      </c>
    </row>
    <row r="124" spans="1:2" x14ac:dyDescent="0.3">
      <c r="A124">
        <v>126</v>
      </c>
      <c r="B124">
        <f>VLOOKUP(A124,ESE!A:F,6,FALSE)</f>
        <v>0</v>
      </c>
    </row>
    <row r="125" spans="1:2" x14ac:dyDescent="0.3">
      <c r="A125">
        <v>127</v>
      </c>
      <c r="B125">
        <f>VLOOKUP(A125,ESE!A:F,6,FALSE)</f>
        <v>0</v>
      </c>
    </row>
    <row r="126" spans="1:2" x14ac:dyDescent="0.3">
      <c r="A126">
        <v>128</v>
      </c>
      <c r="B126">
        <f>VLOOKUP(A126,ESE!A:F,6,FALSE)</f>
        <v>20</v>
      </c>
    </row>
    <row r="127" spans="1:2" x14ac:dyDescent="0.3">
      <c r="A127">
        <v>129</v>
      </c>
      <c r="B127">
        <f>VLOOKUP(A127,ESE!A:F,6,FALSE)</f>
        <v>0</v>
      </c>
    </row>
    <row r="128" spans="1:2" x14ac:dyDescent="0.3">
      <c r="A128">
        <v>130</v>
      </c>
      <c r="B128">
        <f>VLOOKUP(A128,ESE!A:F,6,FALSE)</f>
        <v>10</v>
      </c>
    </row>
    <row r="129" spans="1:2" x14ac:dyDescent="0.3">
      <c r="A129">
        <v>131</v>
      </c>
      <c r="B129">
        <f>VLOOKUP(A129,ESE!A:F,6,FALSE)</f>
        <v>0</v>
      </c>
    </row>
    <row r="130" spans="1:2" x14ac:dyDescent="0.3">
      <c r="A130">
        <v>132</v>
      </c>
      <c r="B130">
        <f>VLOOKUP(A130,ESE!A:F,6,FALSE)</f>
        <v>0</v>
      </c>
    </row>
    <row r="131" spans="1:2" x14ac:dyDescent="0.3">
      <c r="A131">
        <v>133</v>
      </c>
      <c r="B131">
        <f>VLOOKUP(A131,ESE!A:F,6,FALSE)</f>
        <v>0</v>
      </c>
    </row>
    <row r="132" spans="1:2" x14ac:dyDescent="0.3">
      <c r="A132">
        <v>134</v>
      </c>
      <c r="B132">
        <f>VLOOKUP(A132,ESE!A:F,6,FALSE)</f>
        <v>0</v>
      </c>
    </row>
    <row r="133" spans="1:2" x14ac:dyDescent="0.3">
      <c r="A133">
        <v>135</v>
      </c>
      <c r="B133">
        <f>VLOOKUP(A133,ESE!A:F,6,FALSE)</f>
        <v>10</v>
      </c>
    </row>
    <row r="134" spans="1:2" x14ac:dyDescent="0.3">
      <c r="A134">
        <v>136</v>
      </c>
      <c r="B134">
        <f>VLOOKUP(A134,ESE!A:F,6,FALSE)</f>
        <v>0</v>
      </c>
    </row>
    <row r="135" spans="1:2" x14ac:dyDescent="0.3">
      <c r="A135">
        <v>137</v>
      </c>
      <c r="B135">
        <f>VLOOKUP(A135,ESE!A:F,6,FALSE)</f>
        <v>20</v>
      </c>
    </row>
    <row r="136" spans="1:2" x14ac:dyDescent="0.3">
      <c r="A136">
        <v>138</v>
      </c>
      <c r="B136">
        <f>VLOOKUP(A136,ESE!A:F,6,FALSE)</f>
        <v>10</v>
      </c>
    </row>
    <row r="137" spans="1:2" x14ac:dyDescent="0.3">
      <c r="A137">
        <v>139</v>
      </c>
      <c r="B137">
        <f>VLOOKUP(A137,ESE!A:F,6,FALSE)</f>
        <v>20</v>
      </c>
    </row>
    <row r="138" spans="1:2" x14ac:dyDescent="0.3">
      <c r="A138">
        <v>140</v>
      </c>
      <c r="B138">
        <f>VLOOKUP(A138,ESE!A:F,6,FALSE)</f>
        <v>0</v>
      </c>
    </row>
    <row r="139" spans="1:2" x14ac:dyDescent="0.3">
      <c r="A139">
        <v>141</v>
      </c>
      <c r="B139">
        <f>VLOOKUP(A139,ESE!A:F,6,FALSE)</f>
        <v>0</v>
      </c>
    </row>
    <row r="140" spans="1:2" x14ac:dyDescent="0.3">
      <c r="A140">
        <v>142</v>
      </c>
      <c r="B140">
        <f>VLOOKUP(A140,ESE!A:F,6,FALSE)</f>
        <v>10</v>
      </c>
    </row>
    <row r="141" spans="1:2" x14ac:dyDescent="0.3">
      <c r="A141">
        <v>143</v>
      </c>
      <c r="B141">
        <f>VLOOKUP(A141,ESE!A:F,6,FALSE)</f>
        <v>0</v>
      </c>
    </row>
    <row r="142" spans="1:2" x14ac:dyDescent="0.3">
      <c r="A142">
        <v>144</v>
      </c>
      <c r="B142">
        <f>VLOOKUP(A142,ESE!A:F,6,FALSE)</f>
        <v>20</v>
      </c>
    </row>
    <row r="143" spans="1:2" x14ac:dyDescent="0.3">
      <c r="A143">
        <v>145</v>
      </c>
      <c r="B143">
        <f>VLOOKUP(A143,ESE!A:F,6,FALSE)</f>
        <v>0</v>
      </c>
    </row>
    <row r="144" spans="1:2" x14ac:dyDescent="0.3">
      <c r="A144">
        <v>146</v>
      </c>
      <c r="B144">
        <f>VLOOKUP(A144,ESE!A:F,6,FALSE)</f>
        <v>20</v>
      </c>
    </row>
    <row r="145" spans="1:2" x14ac:dyDescent="0.3">
      <c r="A145">
        <v>147</v>
      </c>
      <c r="B145">
        <f>VLOOKUP(A145,ESE!A:F,6,FALSE)</f>
        <v>10</v>
      </c>
    </row>
    <row r="146" spans="1:2" x14ac:dyDescent="0.3">
      <c r="A146">
        <v>148</v>
      </c>
      <c r="B146">
        <f>VLOOKUP(A146,ESE!A:F,6,FALSE)</f>
        <v>0</v>
      </c>
    </row>
    <row r="147" spans="1:2" x14ac:dyDescent="0.3">
      <c r="A147">
        <v>149</v>
      </c>
      <c r="B147">
        <f>VLOOKUP(A147,ESE!A:F,6,FALSE)</f>
        <v>20</v>
      </c>
    </row>
    <row r="148" spans="1:2" x14ac:dyDescent="0.3">
      <c r="A148">
        <v>150</v>
      </c>
      <c r="B148">
        <f>VLOOKUP(A148,ESE!A:F,6,FALSE)</f>
        <v>0</v>
      </c>
    </row>
    <row r="149" spans="1:2" x14ac:dyDescent="0.3">
      <c r="A149">
        <v>151</v>
      </c>
      <c r="B149">
        <f>VLOOKUP(A149,ESE!A:F,6,FALSE)</f>
        <v>0</v>
      </c>
    </row>
    <row r="150" spans="1:2" x14ac:dyDescent="0.3">
      <c r="A150">
        <v>152</v>
      </c>
      <c r="B150">
        <f>VLOOKUP(A150,ESE!A:F,6,FALSE)</f>
        <v>0</v>
      </c>
    </row>
    <row r="151" spans="1:2" x14ac:dyDescent="0.3">
      <c r="A151">
        <v>153</v>
      </c>
      <c r="B151">
        <f>VLOOKUP(A151,ESE!A:F,6,FALSE)</f>
        <v>10</v>
      </c>
    </row>
    <row r="152" spans="1:2" x14ac:dyDescent="0.3">
      <c r="A152">
        <v>154</v>
      </c>
      <c r="B152">
        <f>VLOOKUP(A152,ESE!A:F,6,FALSE)</f>
        <v>20</v>
      </c>
    </row>
    <row r="153" spans="1:2" x14ac:dyDescent="0.3">
      <c r="A153">
        <v>155</v>
      </c>
      <c r="B153">
        <f>VLOOKUP(A153,ESE!A:F,6,FALSE)</f>
        <v>20</v>
      </c>
    </row>
    <row r="154" spans="1:2" x14ac:dyDescent="0.3">
      <c r="A154">
        <v>156</v>
      </c>
      <c r="B154">
        <f>VLOOKUP(A154,ESE!A:F,6,FALSE)</f>
        <v>10</v>
      </c>
    </row>
    <row r="155" spans="1:2" x14ac:dyDescent="0.3">
      <c r="A155">
        <v>157</v>
      </c>
      <c r="B155">
        <f>VLOOKUP(A155,ESE!A:F,6,FALSE)</f>
        <v>0</v>
      </c>
    </row>
    <row r="156" spans="1:2" x14ac:dyDescent="0.3">
      <c r="A156">
        <v>158</v>
      </c>
      <c r="B156">
        <f>VLOOKUP(A156,ESE!A:F,6,FALSE)</f>
        <v>0</v>
      </c>
    </row>
    <row r="157" spans="1:2" x14ac:dyDescent="0.3">
      <c r="A157">
        <v>159</v>
      </c>
      <c r="B157">
        <f>VLOOKUP(A157,ESE!A:F,6,FALSE)</f>
        <v>20</v>
      </c>
    </row>
    <row r="158" spans="1:2" x14ac:dyDescent="0.3">
      <c r="A158">
        <v>160</v>
      </c>
      <c r="B158">
        <f>VLOOKUP(A158,ESE!A:F,6,FALSE)</f>
        <v>10</v>
      </c>
    </row>
    <row r="159" spans="1:2" x14ac:dyDescent="0.3">
      <c r="A159">
        <v>161</v>
      </c>
      <c r="B159">
        <f>VLOOKUP(A159,ESE!A:F,6,FALSE)</f>
        <v>20</v>
      </c>
    </row>
    <row r="160" spans="1:2" x14ac:dyDescent="0.3">
      <c r="A160">
        <v>162</v>
      </c>
      <c r="B160">
        <f>VLOOKUP(A160,ESE!A:F,6,FALSE)</f>
        <v>10</v>
      </c>
    </row>
    <row r="161" spans="1:2" x14ac:dyDescent="0.3">
      <c r="A161">
        <v>163</v>
      </c>
      <c r="B161">
        <f>VLOOKUP(A161,ESE!A:F,6,FALSE)</f>
        <v>20</v>
      </c>
    </row>
    <row r="162" spans="1:2" x14ac:dyDescent="0.3">
      <c r="A162">
        <v>164</v>
      </c>
      <c r="B162">
        <f>VLOOKUP(A162,ESE!A:F,6,FALSE)</f>
        <v>10</v>
      </c>
    </row>
    <row r="163" spans="1:2" x14ac:dyDescent="0.3">
      <c r="A163">
        <v>165</v>
      </c>
      <c r="B163">
        <f>VLOOKUP(A163,ESE!A:F,6,FALSE)</f>
        <v>20</v>
      </c>
    </row>
    <row r="164" spans="1:2" x14ac:dyDescent="0.3">
      <c r="A164">
        <v>166</v>
      </c>
      <c r="B164">
        <f>VLOOKUP(A164,ESE!A:F,6,FALSE)</f>
        <v>0</v>
      </c>
    </row>
    <row r="165" spans="1:2" x14ac:dyDescent="0.3">
      <c r="A165">
        <v>167</v>
      </c>
      <c r="B165">
        <f>VLOOKUP(A165,ESE!A:F,6,FALSE)</f>
        <v>0</v>
      </c>
    </row>
    <row r="166" spans="1:2" x14ac:dyDescent="0.3">
      <c r="A166">
        <v>168</v>
      </c>
      <c r="B166">
        <f>VLOOKUP(A166,ESE!A:F,6,FALSE)</f>
        <v>10</v>
      </c>
    </row>
    <row r="167" spans="1:2" x14ac:dyDescent="0.3">
      <c r="A167">
        <v>169</v>
      </c>
      <c r="B167">
        <f>VLOOKUP(A167,ESE!A:F,6,FALSE)</f>
        <v>0</v>
      </c>
    </row>
    <row r="168" spans="1:2" x14ac:dyDescent="0.3">
      <c r="A168">
        <v>170</v>
      </c>
      <c r="B168">
        <f>VLOOKUP(A168,ESE!A:F,6,FALSE)</f>
        <v>20</v>
      </c>
    </row>
    <row r="169" spans="1:2" x14ac:dyDescent="0.3">
      <c r="A169">
        <v>171</v>
      </c>
      <c r="B169">
        <f>VLOOKUP(A169,ESE!A:F,6,FALSE)</f>
        <v>10</v>
      </c>
    </row>
    <row r="170" spans="1:2" x14ac:dyDescent="0.3">
      <c r="A170">
        <v>172</v>
      </c>
      <c r="B170">
        <f>VLOOKUP(A170,ESE!A:F,6,FALSE)</f>
        <v>0</v>
      </c>
    </row>
    <row r="171" spans="1:2" x14ac:dyDescent="0.3">
      <c r="A171">
        <v>173</v>
      </c>
      <c r="B171">
        <f>VLOOKUP(A171,ESE!A:F,6,FALSE)</f>
        <v>10</v>
      </c>
    </row>
    <row r="172" spans="1:2" x14ac:dyDescent="0.3">
      <c r="A172">
        <v>174</v>
      </c>
      <c r="B172">
        <f>VLOOKUP(A172,ESE!A:F,6,FALSE)</f>
        <v>20</v>
      </c>
    </row>
    <row r="173" spans="1:2" x14ac:dyDescent="0.3">
      <c r="A173">
        <v>175</v>
      </c>
      <c r="B173">
        <f>VLOOKUP(A173,ESE!A:F,6,FALSE)</f>
        <v>0</v>
      </c>
    </row>
    <row r="174" spans="1:2" x14ac:dyDescent="0.3">
      <c r="A174">
        <v>176</v>
      </c>
      <c r="B174">
        <f>VLOOKUP(A174,ESE!A:F,6,FALSE)</f>
        <v>0</v>
      </c>
    </row>
    <row r="175" spans="1:2" x14ac:dyDescent="0.3">
      <c r="A175">
        <v>177</v>
      </c>
      <c r="B175">
        <f>VLOOKUP(A175,ESE!A:F,6,FALSE)</f>
        <v>20</v>
      </c>
    </row>
    <row r="176" spans="1:2" x14ac:dyDescent="0.3">
      <c r="A176">
        <v>178</v>
      </c>
      <c r="B176">
        <f>VLOOKUP(A176,ESE!A:F,6,FALSE)</f>
        <v>0</v>
      </c>
    </row>
    <row r="177" spans="1:2" x14ac:dyDescent="0.3">
      <c r="A177">
        <v>179</v>
      </c>
      <c r="B177">
        <f>VLOOKUP(A177,ESE!A:F,6,FALSE)</f>
        <v>20</v>
      </c>
    </row>
    <row r="178" spans="1:2" x14ac:dyDescent="0.3">
      <c r="A178">
        <v>180</v>
      </c>
      <c r="B178">
        <f>VLOOKUP(A178,ESE!A:F,6,FALSE)</f>
        <v>20</v>
      </c>
    </row>
    <row r="179" spans="1:2" x14ac:dyDescent="0.3">
      <c r="A179">
        <v>181</v>
      </c>
      <c r="B179">
        <f>VLOOKUP(A179,ESE!A:F,6,FALSE)</f>
        <v>0</v>
      </c>
    </row>
    <row r="180" spans="1:2" x14ac:dyDescent="0.3">
      <c r="A180">
        <v>182</v>
      </c>
      <c r="B180">
        <f>VLOOKUP(A180,ESE!A:F,6,FALSE)</f>
        <v>0</v>
      </c>
    </row>
    <row r="181" spans="1:2" x14ac:dyDescent="0.3">
      <c r="A181">
        <v>183</v>
      </c>
      <c r="B181">
        <f>VLOOKUP(A181,ESE!A:F,6,FALSE)</f>
        <v>20</v>
      </c>
    </row>
    <row r="182" spans="1:2" x14ac:dyDescent="0.3">
      <c r="A182">
        <v>184</v>
      </c>
      <c r="B182">
        <f>VLOOKUP(A182,ESE!A:F,6,FALSE)</f>
        <v>20</v>
      </c>
    </row>
    <row r="183" spans="1:2" x14ac:dyDescent="0.3">
      <c r="A183">
        <v>185</v>
      </c>
      <c r="B183">
        <f>VLOOKUP(A183,ESE!A:F,6,FALSE)</f>
        <v>10</v>
      </c>
    </row>
    <row r="184" spans="1:2" x14ac:dyDescent="0.3">
      <c r="A184">
        <v>186</v>
      </c>
      <c r="B184">
        <f>VLOOKUP(A184,ESE!A:F,6,FALSE)</f>
        <v>0</v>
      </c>
    </row>
    <row r="185" spans="1:2" x14ac:dyDescent="0.3">
      <c r="A185">
        <v>187</v>
      </c>
      <c r="B185">
        <f>VLOOKUP(A185,ESE!A:F,6,FALSE)</f>
        <v>0</v>
      </c>
    </row>
    <row r="186" spans="1:2" x14ac:dyDescent="0.3">
      <c r="A186">
        <v>188</v>
      </c>
      <c r="B186">
        <f>VLOOKUP(A186,ESE!A:F,6,FALSE)</f>
        <v>20</v>
      </c>
    </row>
    <row r="187" spans="1:2" x14ac:dyDescent="0.3">
      <c r="A187">
        <v>189</v>
      </c>
      <c r="B187">
        <f>VLOOKUP(A187,ESE!A:F,6,FALSE)</f>
        <v>10</v>
      </c>
    </row>
    <row r="188" spans="1:2" x14ac:dyDescent="0.3">
      <c r="A188">
        <v>190</v>
      </c>
      <c r="B188">
        <f>VLOOKUP(A188,ESE!A:F,6,FALSE)</f>
        <v>0</v>
      </c>
    </row>
    <row r="189" spans="1:2" x14ac:dyDescent="0.3">
      <c r="A189">
        <v>191</v>
      </c>
      <c r="B189">
        <f>VLOOKUP(A189,ESE!A:F,6,FALSE)</f>
        <v>20</v>
      </c>
    </row>
    <row r="190" spans="1:2" x14ac:dyDescent="0.3">
      <c r="A190">
        <v>192</v>
      </c>
      <c r="B190">
        <f>VLOOKUP(A190,ESE!A:F,6,FALSE)</f>
        <v>0</v>
      </c>
    </row>
    <row r="191" spans="1:2" x14ac:dyDescent="0.3">
      <c r="A191">
        <v>193</v>
      </c>
      <c r="B191">
        <f>VLOOKUP(A191,ESE!A:F,6,FALSE)</f>
        <v>20</v>
      </c>
    </row>
    <row r="192" spans="1:2" x14ac:dyDescent="0.3">
      <c r="A192">
        <v>194</v>
      </c>
      <c r="B192">
        <f>VLOOKUP(A192,ESE!A:F,6,FALSE)</f>
        <v>10</v>
      </c>
    </row>
    <row r="193" spans="1:2" x14ac:dyDescent="0.3">
      <c r="A193">
        <v>195</v>
      </c>
      <c r="B193">
        <f>VLOOKUP(A193,ESE!A:F,6,FALSE)</f>
        <v>0</v>
      </c>
    </row>
    <row r="194" spans="1:2" x14ac:dyDescent="0.3">
      <c r="A194">
        <v>196</v>
      </c>
      <c r="B194">
        <f>VLOOKUP(A194,ESE!A:F,6,FALSE)</f>
        <v>10</v>
      </c>
    </row>
    <row r="195" spans="1:2" x14ac:dyDescent="0.3">
      <c r="A195">
        <v>197</v>
      </c>
      <c r="B195">
        <f>VLOOKUP(A195,ESE!A:F,6,FALSE)</f>
        <v>20</v>
      </c>
    </row>
    <row r="196" spans="1:2" x14ac:dyDescent="0.3">
      <c r="A196">
        <v>198</v>
      </c>
      <c r="B196">
        <f>VLOOKUP(A196,ESE!A:F,6,FALSE)</f>
        <v>10</v>
      </c>
    </row>
    <row r="197" spans="1:2" x14ac:dyDescent="0.3">
      <c r="A197">
        <v>199</v>
      </c>
      <c r="B197">
        <f>VLOOKUP(A197,ESE!A:F,6,FALSE)</f>
        <v>0</v>
      </c>
    </row>
    <row r="198" spans="1:2" x14ac:dyDescent="0.3">
      <c r="A198">
        <v>200</v>
      </c>
      <c r="B198">
        <f>VLOOKUP(A198,ESE!A:F,6,FALSE)</f>
        <v>10</v>
      </c>
    </row>
    <row r="199" spans="1:2" x14ac:dyDescent="0.3">
      <c r="A199">
        <v>201</v>
      </c>
      <c r="B199">
        <f>VLOOKUP(A199,ESE!A:F,6,FALSE)</f>
        <v>20</v>
      </c>
    </row>
    <row r="200" spans="1:2" x14ac:dyDescent="0.3">
      <c r="A200">
        <v>202</v>
      </c>
      <c r="B200">
        <f>VLOOKUP(A200,ESE!A:F,6,FALSE)</f>
        <v>0</v>
      </c>
    </row>
    <row r="201" spans="1:2" x14ac:dyDescent="0.3">
      <c r="A201">
        <v>203</v>
      </c>
      <c r="B201">
        <f>VLOOKUP(A201,ESE!A:F,6,FALSE)</f>
        <v>20</v>
      </c>
    </row>
    <row r="202" spans="1:2" x14ac:dyDescent="0.3">
      <c r="A202">
        <v>204</v>
      </c>
      <c r="B202">
        <f>VLOOKUP(A202,ESE!A:F,6,FALSE)</f>
        <v>0</v>
      </c>
    </row>
    <row r="203" spans="1:2" x14ac:dyDescent="0.3">
      <c r="A203">
        <v>205</v>
      </c>
      <c r="B203">
        <f>VLOOKUP(A203,ESE!A:F,6,FALSE)</f>
        <v>20</v>
      </c>
    </row>
    <row r="204" spans="1:2" x14ac:dyDescent="0.3">
      <c r="A204">
        <v>206</v>
      </c>
      <c r="B204">
        <f>VLOOKUP(A204,ESE!A:F,6,FALSE)</f>
        <v>0</v>
      </c>
    </row>
    <row r="205" spans="1:2" x14ac:dyDescent="0.3">
      <c r="A205">
        <v>207</v>
      </c>
      <c r="B205">
        <f>VLOOKUP(A205,ESE!A:F,6,FALSE)</f>
        <v>0</v>
      </c>
    </row>
    <row r="206" spans="1:2" x14ac:dyDescent="0.3">
      <c r="A206">
        <v>208</v>
      </c>
      <c r="B206">
        <f>VLOOKUP(A206,ESE!A:F,6,FALSE)</f>
        <v>20</v>
      </c>
    </row>
    <row r="207" spans="1:2" x14ac:dyDescent="0.3">
      <c r="A207">
        <v>209</v>
      </c>
      <c r="B207">
        <f>VLOOKUP(A207,ESE!A:F,6,FALSE)</f>
        <v>0</v>
      </c>
    </row>
    <row r="208" spans="1:2" x14ac:dyDescent="0.3">
      <c r="A208">
        <v>210</v>
      </c>
      <c r="B208">
        <f>VLOOKUP(A208,ESE!A:F,6,FALSE)</f>
        <v>20</v>
      </c>
    </row>
    <row r="209" spans="1:2" x14ac:dyDescent="0.3">
      <c r="A209">
        <v>211</v>
      </c>
      <c r="B209">
        <f>VLOOKUP(A209,ESE!A:F,6,FALSE)</f>
        <v>10</v>
      </c>
    </row>
    <row r="210" spans="1:2" x14ac:dyDescent="0.3">
      <c r="A210">
        <v>212</v>
      </c>
      <c r="B210">
        <f>VLOOKUP(A210,ESE!A:F,6,FALSE)</f>
        <v>0</v>
      </c>
    </row>
    <row r="211" spans="1:2" x14ac:dyDescent="0.3">
      <c r="A211">
        <v>213</v>
      </c>
      <c r="B211">
        <f>VLOOKUP(A211,ESE!A:F,6,FALSE)</f>
        <v>10</v>
      </c>
    </row>
    <row r="212" spans="1:2" x14ac:dyDescent="0.3">
      <c r="A212">
        <v>214</v>
      </c>
      <c r="B212">
        <f>VLOOKUP(A212,ESE!A:F,6,FALSE)</f>
        <v>0</v>
      </c>
    </row>
    <row r="213" spans="1:2" x14ac:dyDescent="0.3">
      <c r="A213">
        <v>215</v>
      </c>
      <c r="B213">
        <f>VLOOKUP(A213,ESE!A:F,6,FALSE)</f>
        <v>20</v>
      </c>
    </row>
    <row r="214" spans="1:2" x14ac:dyDescent="0.3">
      <c r="A214">
        <v>216</v>
      </c>
      <c r="B214">
        <f>VLOOKUP(A214,ESE!A:F,6,FALSE)</f>
        <v>0</v>
      </c>
    </row>
    <row r="215" spans="1:2" x14ac:dyDescent="0.3">
      <c r="A215">
        <v>217</v>
      </c>
      <c r="B215">
        <f>VLOOKUP(A215,ESE!A:F,6,FALSE)</f>
        <v>20</v>
      </c>
    </row>
    <row r="216" spans="1:2" x14ac:dyDescent="0.3">
      <c r="A216">
        <v>218</v>
      </c>
      <c r="B216">
        <f>VLOOKUP(A216,ESE!A:F,6,FALSE)</f>
        <v>0</v>
      </c>
    </row>
    <row r="217" spans="1:2" x14ac:dyDescent="0.3">
      <c r="A217">
        <v>219</v>
      </c>
      <c r="B217">
        <f>VLOOKUP(A217,ESE!A:F,6,FALSE)</f>
        <v>20</v>
      </c>
    </row>
    <row r="218" spans="1:2" x14ac:dyDescent="0.3">
      <c r="A218">
        <v>220</v>
      </c>
      <c r="B218">
        <f>VLOOKUP(A218,ESE!A:F,6,FALSE)</f>
        <v>20</v>
      </c>
    </row>
    <row r="219" spans="1:2" x14ac:dyDescent="0.3">
      <c r="A219">
        <v>221</v>
      </c>
      <c r="B219">
        <f>VLOOKUP(A219,ESE!A:F,6,FALSE)</f>
        <v>20</v>
      </c>
    </row>
    <row r="220" spans="1:2" x14ac:dyDescent="0.3">
      <c r="A220">
        <v>222</v>
      </c>
      <c r="B220">
        <f>VLOOKUP(A220,ESE!A:F,6,FALSE)</f>
        <v>0</v>
      </c>
    </row>
    <row r="221" spans="1:2" x14ac:dyDescent="0.3">
      <c r="A221">
        <v>223</v>
      </c>
      <c r="B221">
        <f>VLOOKUP(A221,ESE!A:F,6,FALSE)</f>
        <v>0</v>
      </c>
    </row>
    <row r="222" spans="1:2" x14ac:dyDescent="0.3">
      <c r="A222">
        <v>224</v>
      </c>
      <c r="B222">
        <f>VLOOKUP(A222,ESE!A:F,6,FALSE)</f>
        <v>0</v>
      </c>
    </row>
    <row r="223" spans="1:2" x14ac:dyDescent="0.3">
      <c r="A223">
        <v>225</v>
      </c>
      <c r="B223">
        <f>VLOOKUP(A223,ESE!A:F,6,FALSE)</f>
        <v>20</v>
      </c>
    </row>
    <row r="224" spans="1:2" x14ac:dyDescent="0.3">
      <c r="A224">
        <v>226</v>
      </c>
      <c r="B224">
        <f>VLOOKUP(A224,ESE!A:F,6,FALSE)</f>
        <v>0</v>
      </c>
    </row>
    <row r="225" spans="1:2" x14ac:dyDescent="0.3">
      <c r="A225">
        <v>227</v>
      </c>
      <c r="B225">
        <f>VLOOKUP(A225,ESE!A:F,6,FALSE)</f>
        <v>20</v>
      </c>
    </row>
    <row r="226" spans="1:2" x14ac:dyDescent="0.3">
      <c r="A226">
        <v>228</v>
      </c>
      <c r="B226">
        <f>VLOOKUP(A226,ESE!A:F,6,FALSE)</f>
        <v>0</v>
      </c>
    </row>
    <row r="227" spans="1:2" x14ac:dyDescent="0.3">
      <c r="A227">
        <v>229</v>
      </c>
      <c r="B227">
        <f>VLOOKUP(A227,ESE!A:F,6,FALSE)</f>
        <v>10</v>
      </c>
    </row>
    <row r="228" spans="1:2" x14ac:dyDescent="0.3">
      <c r="A228">
        <v>230</v>
      </c>
      <c r="B228">
        <f>VLOOKUP(A228,ESE!A:F,6,FALSE)</f>
        <v>0</v>
      </c>
    </row>
    <row r="229" spans="1:2" x14ac:dyDescent="0.3">
      <c r="A229">
        <v>231</v>
      </c>
      <c r="B229">
        <f>VLOOKUP(A229,ESE!A:F,6,FALSE)</f>
        <v>20</v>
      </c>
    </row>
    <row r="230" spans="1:2" x14ac:dyDescent="0.3">
      <c r="A230">
        <v>232</v>
      </c>
      <c r="B230">
        <f>VLOOKUP(A230,ESE!A:F,6,FALSE)</f>
        <v>0</v>
      </c>
    </row>
    <row r="231" spans="1:2" x14ac:dyDescent="0.3">
      <c r="A231">
        <v>233</v>
      </c>
      <c r="B231">
        <f>VLOOKUP(A231,ESE!A:F,6,FALSE)</f>
        <v>20</v>
      </c>
    </row>
    <row r="232" spans="1:2" x14ac:dyDescent="0.3">
      <c r="A232">
        <v>234</v>
      </c>
      <c r="B232">
        <f>VLOOKUP(A232,ESE!A:F,6,FALSE)</f>
        <v>0</v>
      </c>
    </row>
    <row r="233" spans="1:2" x14ac:dyDescent="0.3">
      <c r="A233">
        <v>235</v>
      </c>
      <c r="B233">
        <f>VLOOKUP(A233,ESE!A:F,6,FALSE)</f>
        <v>10</v>
      </c>
    </row>
    <row r="234" spans="1:2" x14ac:dyDescent="0.3">
      <c r="A234">
        <v>236</v>
      </c>
      <c r="B234">
        <f>VLOOKUP(A234,ESE!A:F,6,FALSE)</f>
        <v>0</v>
      </c>
    </row>
    <row r="235" spans="1:2" x14ac:dyDescent="0.3">
      <c r="A235">
        <v>237</v>
      </c>
      <c r="B235">
        <f>VLOOKUP(A235,ESE!A:F,6,FALSE)</f>
        <v>20</v>
      </c>
    </row>
    <row r="236" spans="1:2" x14ac:dyDescent="0.3">
      <c r="A236">
        <v>238</v>
      </c>
      <c r="B236">
        <f>VLOOKUP(A236,ESE!A:F,6,FALSE)</f>
        <v>0</v>
      </c>
    </row>
    <row r="237" spans="1:2" x14ac:dyDescent="0.3">
      <c r="A237">
        <v>239</v>
      </c>
      <c r="B237">
        <f>VLOOKUP(A237,ESE!A:F,6,FALSE)</f>
        <v>0</v>
      </c>
    </row>
    <row r="238" spans="1:2" x14ac:dyDescent="0.3">
      <c r="A238">
        <v>240</v>
      </c>
      <c r="B238">
        <f>VLOOKUP(A238,ESE!A:F,6,FALSE)</f>
        <v>20</v>
      </c>
    </row>
    <row r="239" spans="1:2" x14ac:dyDescent="0.3">
      <c r="A239">
        <v>241</v>
      </c>
      <c r="B239">
        <f>VLOOKUP(A239,ESE!A:F,6,FALSE)</f>
        <v>0</v>
      </c>
    </row>
    <row r="240" spans="1:2" x14ac:dyDescent="0.3">
      <c r="A240">
        <v>242</v>
      </c>
      <c r="B240">
        <f>VLOOKUP(A240,ESE!A:F,6,FALSE)</f>
        <v>0</v>
      </c>
    </row>
    <row r="241" spans="1:2" x14ac:dyDescent="0.3">
      <c r="A241">
        <v>243</v>
      </c>
      <c r="B241">
        <f>VLOOKUP(A241,ESE!A:F,6,FALSE)</f>
        <v>10</v>
      </c>
    </row>
    <row r="242" spans="1:2" x14ac:dyDescent="0.3">
      <c r="A242">
        <v>244</v>
      </c>
      <c r="B242">
        <f>VLOOKUP(A242,ESE!A:F,6,FALSE)</f>
        <v>20</v>
      </c>
    </row>
    <row r="243" spans="1:2" x14ac:dyDescent="0.3">
      <c r="A243">
        <v>245</v>
      </c>
      <c r="B243">
        <f>VLOOKUP(A243,ESE!A:F,6,FALSE)</f>
        <v>0</v>
      </c>
    </row>
    <row r="244" spans="1:2" x14ac:dyDescent="0.3">
      <c r="A244">
        <v>246</v>
      </c>
      <c r="B244">
        <f>VLOOKUP(A244,ESE!A:F,6,FALSE)</f>
        <v>20</v>
      </c>
    </row>
    <row r="245" spans="1:2" x14ac:dyDescent="0.3">
      <c r="A245">
        <v>247</v>
      </c>
      <c r="B245">
        <f>VLOOKUP(A245,ESE!A:F,6,FALSE)</f>
        <v>10</v>
      </c>
    </row>
    <row r="246" spans="1:2" x14ac:dyDescent="0.3">
      <c r="A246">
        <v>248</v>
      </c>
      <c r="B246">
        <f>VLOOKUP(A246,ESE!A:F,6,FALSE)</f>
        <v>0</v>
      </c>
    </row>
    <row r="247" spans="1:2" x14ac:dyDescent="0.3">
      <c r="A247">
        <v>249</v>
      </c>
      <c r="B247">
        <f>VLOOKUP(A247,ESE!A:F,6,FALSE)</f>
        <v>0</v>
      </c>
    </row>
    <row r="248" spans="1:2" x14ac:dyDescent="0.3">
      <c r="A248">
        <v>250</v>
      </c>
      <c r="B248">
        <f>VLOOKUP(A248,ESE!A:F,6,FALSE)</f>
        <v>20</v>
      </c>
    </row>
    <row r="249" spans="1:2" x14ac:dyDescent="0.3">
      <c r="A249">
        <v>251</v>
      </c>
      <c r="B249">
        <f>VLOOKUP(A249,ESE!A:F,6,FALSE)</f>
        <v>0</v>
      </c>
    </row>
    <row r="250" spans="1:2" x14ac:dyDescent="0.3">
      <c r="A250">
        <v>252</v>
      </c>
      <c r="B250">
        <f>VLOOKUP(A250,ESE!A:F,6,FALSE)</f>
        <v>0</v>
      </c>
    </row>
    <row r="251" spans="1:2" x14ac:dyDescent="0.3">
      <c r="A251">
        <v>253</v>
      </c>
      <c r="B251">
        <f>VLOOKUP(A251,ESE!A:F,6,FALSE)</f>
        <v>0</v>
      </c>
    </row>
    <row r="252" spans="1:2" x14ac:dyDescent="0.3">
      <c r="A252">
        <v>254</v>
      </c>
      <c r="B252">
        <f>VLOOKUP(A252,ESE!A:F,6,FALSE)</f>
        <v>20</v>
      </c>
    </row>
    <row r="253" spans="1:2" x14ac:dyDescent="0.3">
      <c r="A253">
        <v>255</v>
      </c>
      <c r="B253">
        <f>VLOOKUP(A253,ESE!A:F,6,FALSE)</f>
        <v>20</v>
      </c>
    </row>
    <row r="254" spans="1:2" x14ac:dyDescent="0.3">
      <c r="A254">
        <v>256</v>
      </c>
      <c r="B254">
        <f>VLOOKUP(A254,ESE!A:F,6,FALSE)</f>
        <v>20</v>
      </c>
    </row>
    <row r="255" spans="1:2" x14ac:dyDescent="0.3">
      <c r="A255">
        <v>257</v>
      </c>
      <c r="B255">
        <f>VLOOKUP(A255,ESE!A:F,6,FALSE)</f>
        <v>0</v>
      </c>
    </row>
    <row r="256" spans="1:2" x14ac:dyDescent="0.3">
      <c r="A256">
        <v>258</v>
      </c>
      <c r="B256">
        <f>VLOOKUP(A256,ESE!A:F,6,FALSE)</f>
        <v>10</v>
      </c>
    </row>
    <row r="257" spans="1:2" x14ac:dyDescent="0.3">
      <c r="A257">
        <v>259</v>
      </c>
      <c r="B257">
        <f>VLOOKUP(A257,ESE!A:F,6,FALSE)</f>
        <v>0</v>
      </c>
    </row>
    <row r="258" spans="1:2" x14ac:dyDescent="0.3">
      <c r="A258">
        <v>260</v>
      </c>
      <c r="B258">
        <f>VLOOKUP(A258,ESE!A:F,6,FALSE)</f>
        <v>0</v>
      </c>
    </row>
    <row r="259" spans="1:2" x14ac:dyDescent="0.3">
      <c r="A259">
        <v>261</v>
      </c>
      <c r="B259">
        <f>VLOOKUP(A259,ESE!A:F,6,FALSE)</f>
        <v>20</v>
      </c>
    </row>
    <row r="260" spans="1:2" x14ac:dyDescent="0.3">
      <c r="A260">
        <v>262</v>
      </c>
      <c r="B260">
        <f>VLOOKUP(A260,ESE!A:F,6,FALSE)</f>
        <v>20</v>
      </c>
    </row>
    <row r="261" spans="1:2" x14ac:dyDescent="0.3">
      <c r="A261">
        <v>263</v>
      </c>
      <c r="B261">
        <f>VLOOKUP(A261,ESE!A:F,6,FALSE)</f>
        <v>20</v>
      </c>
    </row>
    <row r="262" spans="1:2" x14ac:dyDescent="0.3">
      <c r="A262">
        <v>264</v>
      </c>
      <c r="B262">
        <f>VLOOKUP(A262,ESE!A:F,6,FALSE)</f>
        <v>10</v>
      </c>
    </row>
    <row r="263" spans="1:2" x14ac:dyDescent="0.3">
      <c r="A263">
        <v>265</v>
      </c>
      <c r="B263">
        <f>VLOOKUP(A263,ESE!A:F,6,FALSE)</f>
        <v>10</v>
      </c>
    </row>
    <row r="264" spans="1:2" x14ac:dyDescent="0.3">
      <c r="A264">
        <v>266</v>
      </c>
      <c r="B264">
        <f>VLOOKUP(A264,ESE!A:F,6,FALSE)</f>
        <v>0</v>
      </c>
    </row>
    <row r="265" spans="1:2" x14ac:dyDescent="0.3">
      <c r="A265">
        <v>267</v>
      </c>
      <c r="B265">
        <f>VLOOKUP(A265,ESE!A:F,6,FALSE)</f>
        <v>20</v>
      </c>
    </row>
    <row r="266" spans="1:2" x14ac:dyDescent="0.3">
      <c r="A266">
        <v>268</v>
      </c>
      <c r="B266">
        <f>VLOOKUP(A266,ESE!A:F,6,FALSE)</f>
        <v>0</v>
      </c>
    </row>
    <row r="267" spans="1:2" x14ac:dyDescent="0.3">
      <c r="A267">
        <v>269</v>
      </c>
      <c r="B267">
        <f>VLOOKUP(A267,ESE!A:F,6,FALSE)</f>
        <v>10</v>
      </c>
    </row>
    <row r="268" spans="1:2" x14ac:dyDescent="0.3">
      <c r="A268">
        <v>270</v>
      </c>
      <c r="B268">
        <f>VLOOKUP(A268,ESE!A:F,6,FALSE)</f>
        <v>20</v>
      </c>
    </row>
    <row r="269" spans="1:2" x14ac:dyDescent="0.3">
      <c r="A269">
        <v>271</v>
      </c>
      <c r="B269">
        <f>VLOOKUP(A269,ESE!A:F,6,FALSE)</f>
        <v>20</v>
      </c>
    </row>
    <row r="270" spans="1:2" x14ac:dyDescent="0.3">
      <c r="A270">
        <v>272</v>
      </c>
      <c r="B270">
        <f>VLOOKUP(A270,ESE!A:F,6,FALSE)</f>
        <v>10</v>
      </c>
    </row>
    <row r="271" spans="1:2" x14ac:dyDescent="0.3">
      <c r="A271">
        <v>273</v>
      </c>
      <c r="B271">
        <f>VLOOKUP(A271,ESE!A:F,6,FALSE)</f>
        <v>0</v>
      </c>
    </row>
    <row r="272" spans="1:2" x14ac:dyDescent="0.3">
      <c r="A272">
        <v>274</v>
      </c>
      <c r="B272">
        <f>VLOOKUP(A272,ESE!A:F,6,FALSE)</f>
        <v>20</v>
      </c>
    </row>
    <row r="273" spans="1:2" x14ac:dyDescent="0.3">
      <c r="A273">
        <v>275</v>
      </c>
      <c r="B273">
        <f>VLOOKUP(A273,ESE!A:F,6,FALSE)</f>
        <v>0</v>
      </c>
    </row>
    <row r="274" spans="1:2" x14ac:dyDescent="0.3">
      <c r="A274">
        <v>276</v>
      </c>
      <c r="B274">
        <f>VLOOKUP(A274,ESE!A:F,6,FALSE)</f>
        <v>0</v>
      </c>
    </row>
    <row r="275" spans="1:2" x14ac:dyDescent="0.3">
      <c r="A275">
        <v>277</v>
      </c>
      <c r="B275">
        <f>VLOOKUP(A275,ESE!A:F,6,FALSE)</f>
        <v>0</v>
      </c>
    </row>
    <row r="276" spans="1:2" x14ac:dyDescent="0.3">
      <c r="A276">
        <v>278</v>
      </c>
      <c r="B276">
        <f>VLOOKUP(A276,ESE!A:F,6,FALSE)</f>
        <v>0</v>
      </c>
    </row>
    <row r="277" spans="1:2" x14ac:dyDescent="0.3">
      <c r="A277">
        <v>279</v>
      </c>
      <c r="B277">
        <f>VLOOKUP(A277,ESE!A:F,6,FALSE)</f>
        <v>20</v>
      </c>
    </row>
    <row r="278" spans="1:2" x14ac:dyDescent="0.3">
      <c r="A278">
        <v>280</v>
      </c>
      <c r="B278">
        <f>VLOOKUP(A278,ESE!A:F,6,FALSE)</f>
        <v>0</v>
      </c>
    </row>
    <row r="279" spans="1:2" x14ac:dyDescent="0.3">
      <c r="A279">
        <v>281</v>
      </c>
      <c r="B279">
        <f>VLOOKUP(A279,ESE!A:F,6,FALSE)</f>
        <v>0</v>
      </c>
    </row>
    <row r="280" spans="1:2" x14ac:dyDescent="0.3">
      <c r="A280">
        <v>282</v>
      </c>
      <c r="B280">
        <f>VLOOKUP(A280,ESE!A:F,6,FALSE)</f>
        <v>20</v>
      </c>
    </row>
    <row r="281" spans="1:2" x14ac:dyDescent="0.3">
      <c r="A281">
        <v>283</v>
      </c>
      <c r="B281">
        <f>VLOOKUP(A281,ESE!A:F,6,FALSE)</f>
        <v>0</v>
      </c>
    </row>
    <row r="282" spans="1:2" x14ac:dyDescent="0.3">
      <c r="A282">
        <v>284</v>
      </c>
      <c r="B282">
        <f>VLOOKUP(A282,ESE!A:F,6,FALSE)</f>
        <v>0</v>
      </c>
    </row>
    <row r="283" spans="1:2" x14ac:dyDescent="0.3">
      <c r="A283">
        <v>285</v>
      </c>
      <c r="B283">
        <f>VLOOKUP(A283,ESE!A:F,6,FALSE)</f>
        <v>0</v>
      </c>
    </row>
    <row r="284" spans="1:2" x14ac:dyDescent="0.3">
      <c r="A284">
        <v>286</v>
      </c>
      <c r="B284">
        <f>VLOOKUP(A284,ESE!A:F,6,FALSE)</f>
        <v>20</v>
      </c>
    </row>
    <row r="285" spans="1:2" x14ac:dyDescent="0.3">
      <c r="A285">
        <v>287</v>
      </c>
      <c r="B285">
        <f>VLOOKUP(A285,ESE!A:F,6,FALSE)</f>
        <v>0</v>
      </c>
    </row>
    <row r="286" spans="1:2" x14ac:dyDescent="0.3">
      <c r="A286">
        <v>288</v>
      </c>
      <c r="B286">
        <f>VLOOKUP(A286,ESE!A:F,6,FALSE)</f>
        <v>20</v>
      </c>
    </row>
    <row r="287" spans="1:2" x14ac:dyDescent="0.3">
      <c r="A287">
        <v>289</v>
      </c>
      <c r="B287">
        <f>VLOOKUP(A287,ESE!A:F,6,FALSE)</f>
        <v>0</v>
      </c>
    </row>
    <row r="288" spans="1:2" x14ac:dyDescent="0.3">
      <c r="A288">
        <v>290</v>
      </c>
      <c r="B288">
        <f>VLOOKUP(A288,ESE!A:F,6,FALSE)</f>
        <v>10</v>
      </c>
    </row>
    <row r="289" spans="1:2" x14ac:dyDescent="0.3">
      <c r="A289">
        <v>291</v>
      </c>
      <c r="B289">
        <f>VLOOKUP(A289,ESE!A:F,6,FALSE)</f>
        <v>20</v>
      </c>
    </row>
    <row r="290" spans="1:2" x14ac:dyDescent="0.3">
      <c r="A290">
        <v>292</v>
      </c>
      <c r="B290">
        <f>VLOOKUP(A290,ESE!A:F,6,FALSE)</f>
        <v>20</v>
      </c>
    </row>
    <row r="291" spans="1:2" x14ac:dyDescent="0.3">
      <c r="A291">
        <v>293</v>
      </c>
      <c r="B291">
        <f>VLOOKUP(A291,ESE!A:F,6,FALSE)</f>
        <v>20</v>
      </c>
    </row>
    <row r="292" spans="1:2" x14ac:dyDescent="0.3">
      <c r="A292">
        <v>294</v>
      </c>
      <c r="B292">
        <f>VLOOKUP(A292,ESE!A:F,6,FALSE)</f>
        <v>10</v>
      </c>
    </row>
    <row r="293" spans="1:2" x14ac:dyDescent="0.3">
      <c r="A293">
        <v>295</v>
      </c>
      <c r="B293">
        <f>VLOOKUP(A293,ESE!A:F,6,FALSE)</f>
        <v>0</v>
      </c>
    </row>
    <row r="294" spans="1:2" x14ac:dyDescent="0.3">
      <c r="A294">
        <v>296</v>
      </c>
      <c r="B294">
        <f>VLOOKUP(A294,ESE!A:F,6,FALSE)</f>
        <v>10</v>
      </c>
    </row>
    <row r="295" spans="1:2" x14ac:dyDescent="0.3">
      <c r="A295">
        <v>297</v>
      </c>
      <c r="B295">
        <f>VLOOKUP(A295,ESE!A:F,6,FALSE)</f>
        <v>20</v>
      </c>
    </row>
    <row r="296" spans="1:2" x14ac:dyDescent="0.3">
      <c r="A296">
        <v>298</v>
      </c>
      <c r="B296">
        <f>VLOOKUP(A296,ESE!A:F,6,FALSE)</f>
        <v>0</v>
      </c>
    </row>
    <row r="297" spans="1:2" x14ac:dyDescent="0.3">
      <c r="A297">
        <v>299</v>
      </c>
      <c r="B297">
        <f>VLOOKUP(A297,ESE!A:F,6,FALSE)</f>
        <v>20</v>
      </c>
    </row>
    <row r="298" spans="1:2" x14ac:dyDescent="0.3">
      <c r="A298">
        <v>300</v>
      </c>
      <c r="B298">
        <f>VLOOKUP(A298,ESE!A:F,6,FALSE)</f>
        <v>10</v>
      </c>
    </row>
    <row r="299" spans="1:2" x14ac:dyDescent="0.3">
      <c r="A299">
        <v>301</v>
      </c>
      <c r="B299">
        <f>VLOOKUP(A299,ESE!A:F,6,FALSE)</f>
        <v>20</v>
      </c>
    </row>
    <row r="300" spans="1:2" x14ac:dyDescent="0.3">
      <c r="A300">
        <v>302</v>
      </c>
      <c r="B300">
        <f>VLOOKUP(A300,ESE!A:F,6,FALSE)</f>
        <v>0</v>
      </c>
    </row>
    <row r="301" spans="1:2" x14ac:dyDescent="0.3">
      <c r="A301">
        <v>303</v>
      </c>
      <c r="B301">
        <f>VLOOKUP(A301,ESE!A:F,6,FALSE)</f>
        <v>20</v>
      </c>
    </row>
    <row r="302" spans="1:2" x14ac:dyDescent="0.3">
      <c r="A302">
        <v>304</v>
      </c>
      <c r="B302">
        <f>VLOOKUP(A302,ESE!A:F,6,FALSE)</f>
        <v>0</v>
      </c>
    </row>
    <row r="303" spans="1:2" x14ac:dyDescent="0.3">
      <c r="A303">
        <v>305</v>
      </c>
      <c r="B303">
        <f>VLOOKUP(A303,ESE!A:F,6,FALSE)</f>
        <v>10</v>
      </c>
    </row>
    <row r="304" spans="1:2" x14ac:dyDescent="0.3">
      <c r="A304">
        <v>306</v>
      </c>
      <c r="B304">
        <f>VLOOKUP(A304,ESE!A:F,6,FALSE)</f>
        <v>20</v>
      </c>
    </row>
    <row r="305" spans="1:2" x14ac:dyDescent="0.3">
      <c r="A305">
        <v>307</v>
      </c>
      <c r="B305">
        <f>VLOOKUP(A305,ESE!A:F,6,FALSE)</f>
        <v>20</v>
      </c>
    </row>
    <row r="306" spans="1:2" x14ac:dyDescent="0.3">
      <c r="A306">
        <v>308</v>
      </c>
      <c r="B306">
        <f>VLOOKUP(A306,ESE!A:F,6,FALSE)</f>
        <v>0</v>
      </c>
    </row>
    <row r="307" spans="1:2" x14ac:dyDescent="0.3">
      <c r="A307">
        <v>309</v>
      </c>
      <c r="B307">
        <f>VLOOKUP(A307,ESE!A:F,6,FALSE)</f>
        <v>0</v>
      </c>
    </row>
    <row r="308" spans="1:2" x14ac:dyDescent="0.3">
      <c r="A308">
        <v>310</v>
      </c>
      <c r="B308">
        <f>VLOOKUP(A308,ESE!A:F,6,FALSE)</f>
        <v>10</v>
      </c>
    </row>
    <row r="309" spans="1:2" x14ac:dyDescent="0.3">
      <c r="A309">
        <v>311</v>
      </c>
      <c r="B309">
        <f>VLOOKUP(A309,ESE!A:F,6,FALSE)</f>
        <v>20</v>
      </c>
    </row>
    <row r="310" spans="1:2" x14ac:dyDescent="0.3">
      <c r="A310">
        <v>312</v>
      </c>
      <c r="B310">
        <f>VLOOKUP(A310,ESE!A:F,6,FALSE)</f>
        <v>0</v>
      </c>
    </row>
    <row r="311" spans="1:2" x14ac:dyDescent="0.3">
      <c r="A311">
        <v>313</v>
      </c>
      <c r="B311">
        <f>VLOOKUP(A311,ESE!A:F,6,FALSE)</f>
        <v>20</v>
      </c>
    </row>
    <row r="312" spans="1:2" x14ac:dyDescent="0.3">
      <c r="A312">
        <v>314</v>
      </c>
      <c r="B312">
        <f>VLOOKUP(A312,ESE!A:F,6,FALSE)</f>
        <v>10</v>
      </c>
    </row>
    <row r="313" spans="1:2" x14ac:dyDescent="0.3">
      <c r="A313">
        <v>315</v>
      </c>
      <c r="B313">
        <f>VLOOKUP(A313,ESE!A:F,6,FALSE)</f>
        <v>10</v>
      </c>
    </row>
    <row r="314" spans="1:2" x14ac:dyDescent="0.3">
      <c r="A314">
        <v>316</v>
      </c>
      <c r="B314">
        <f>VLOOKUP(A314,ESE!A:F,6,FALSE)</f>
        <v>0</v>
      </c>
    </row>
    <row r="315" spans="1:2" x14ac:dyDescent="0.3">
      <c r="A315">
        <v>317</v>
      </c>
      <c r="B315">
        <f>VLOOKUP(A315,ESE!A:F,6,FALSE)</f>
        <v>20</v>
      </c>
    </row>
    <row r="316" spans="1:2" x14ac:dyDescent="0.3">
      <c r="A316">
        <v>318</v>
      </c>
      <c r="B316">
        <f>VLOOKUP(A316,ESE!A:F,6,FALSE)</f>
        <v>10</v>
      </c>
    </row>
    <row r="317" spans="1:2" x14ac:dyDescent="0.3">
      <c r="A317">
        <v>319</v>
      </c>
      <c r="B317">
        <f>VLOOKUP(A317,ESE!A:F,6,FALSE)</f>
        <v>0</v>
      </c>
    </row>
    <row r="318" spans="1:2" x14ac:dyDescent="0.3">
      <c r="A318">
        <v>320</v>
      </c>
      <c r="B318">
        <f>VLOOKUP(A318,ESE!A:F,6,FALSE)</f>
        <v>20</v>
      </c>
    </row>
    <row r="319" spans="1:2" x14ac:dyDescent="0.3">
      <c r="A319">
        <v>321</v>
      </c>
      <c r="B319">
        <f>VLOOKUP(A319,ESE!A:F,6,FALSE)</f>
        <v>0</v>
      </c>
    </row>
    <row r="320" spans="1:2" x14ac:dyDescent="0.3">
      <c r="A320">
        <v>322</v>
      </c>
      <c r="B320">
        <f>VLOOKUP(A320,ESE!A:F,6,FALSE)</f>
        <v>0</v>
      </c>
    </row>
    <row r="321" spans="1:2" x14ac:dyDescent="0.3">
      <c r="A321">
        <v>323</v>
      </c>
      <c r="B321">
        <f>VLOOKUP(A321,ESE!A:F,6,FALSE)</f>
        <v>20</v>
      </c>
    </row>
    <row r="322" spans="1:2" x14ac:dyDescent="0.3">
      <c r="A322">
        <v>324</v>
      </c>
      <c r="B322">
        <f>VLOOKUP(A322,ESE!A:F,6,FALSE)</f>
        <v>0</v>
      </c>
    </row>
    <row r="323" spans="1:2" x14ac:dyDescent="0.3">
      <c r="A323">
        <v>325</v>
      </c>
      <c r="B323">
        <f>VLOOKUP(A323,ESE!A:F,6,FALSE)</f>
        <v>0</v>
      </c>
    </row>
    <row r="324" spans="1:2" x14ac:dyDescent="0.3">
      <c r="A324">
        <v>326</v>
      </c>
      <c r="B324">
        <f>VLOOKUP(A324,ESE!A:F,6,FALSE)</f>
        <v>20</v>
      </c>
    </row>
    <row r="325" spans="1:2" x14ac:dyDescent="0.3">
      <c r="A325">
        <v>327</v>
      </c>
      <c r="B325">
        <f>VLOOKUP(A325,ESE!A:F,6,FALSE)</f>
        <v>0</v>
      </c>
    </row>
    <row r="326" spans="1:2" x14ac:dyDescent="0.3">
      <c r="A326">
        <v>328</v>
      </c>
      <c r="B326">
        <f>VLOOKUP(A326,ESE!A:F,6,FALSE)</f>
        <v>20</v>
      </c>
    </row>
    <row r="327" spans="1:2" x14ac:dyDescent="0.3">
      <c r="A327">
        <v>329</v>
      </c>
      <c r="B327">
        <f>VLOOKUP(A327,ESE!A:F,6,FALSE)</f>
        <v>10</v>
      </c>
    </row>
    <row r="328" spans="1:2" x14ac:dyDescent="0.3">
      <c r="A328">
        <v>330</v>
      </c>
      <c r="B328">
        <f>VLOOKUP(A328,ESE!A:F,6,FALSE)</f>
        <v>10</v>
      </c>
    </row>
    <row r="329" spans="1:2" x14ac:dyDescent="0.3">
      <c r="A329">
        <v>331</v>
      </c>
      <c r="B329">
        <f>VLOOKUP(A329,ESE!A:F,6,FALSE)</f>
        <v>0</v>
      </c>
    </row>
    <row r="330" spans="1:2" x14ac:dyDescent="0.3">
      <c r="A330">
        <v>332</v>
      </c>
      <c r="B330">
        <f>VLOOKUP(A330,ESE!A:F,6,FALSE)</f>
        <v>20</v>
      </c>
    </row>
    <row r="331" spans="1:2" x14ac:dyDescent="0.3">
      <c r="A331">
        <v>333</v>
      </c>
      <c r="B331">
        <f>VLOOKUP(A331,ESE!A:F,6,FALSE)</f>
        <v>0</v>
      </c>
    </row>
    <row r="332" spans="1:2" x14ac:dyDescent="0.3">
      <c r="A332">
        <v>334</v>
      </c>
      <c r="B332">
        <f>VLOOKUP(A332,ESE!A:F,6,FALSE)</f>
        <v>20</v>
      </c>
    </row>
    <row r="333" spans="1:2" x14ac:dyDescent="0.3">
      <c r="A333">
        <v>335</v>
      </c>
      <c r="B333">
        <f>VLOOKUP(A333,ESE!A:F,6,FALSE)</f>
        <v>10</v>
      </c>
    </row>
    <row r="334" spans="1:2" x14ac:dyDescent="0.3">
      <c r="A334">
        <v>336</v>
      </c>
      <c r="B334">
        <f>VLOOKUP(A334,ESE!A:F,6,FALSE)</f>
        <v>0</v>
      </c>
    </row>
    <row r="335" spans="1:2" x14ac:dyDescent="0.3">
      <c r="A335">
        <v>337</v>
      </c>
      <c r="B335">
        <f>VLOOKUP(A335,ESE!A:F,6,FALSE)</f>
        <v>20</v>
      </c>
    </row>
    <row r="336" spans="1:2" x14ac:dyDescent="0.3">
      <c r="A336">
        <v>338</v>
      </c>
      <c r="B336">
        <f>VLOOKUP(A336,ESE!A:F,6,FALSE)</f>
        <v>0</v>
      </c>
    </row>
    <row r="337" spans="1:2" x14ac:dyDescent="0.3">
      <c r="A337">
        <v>339</v>
      </c>
      <c r="B337">
        <f>VLOOKUP(A337,ESE!A:F,6,FALSE)</f>
        <v>10</v>
      </c>
    </row>
    <row r="338" spans="1:2" x14ac:dyDescent="0.3">
      <c r="A338">
        <v>340</v>
      </c>
      <c r="B338">
        <f>VLOOKUP(A338,ESE!A:F,6,FALSE)</f>
        <v>20</v>
      </c>
    </row>
    <row r="339" spans="1:2" x14ac:dyDescent="0.3">
      <c r="A339">
        <v>341</v>
      </c>
      <c r="B339">
        <f>VLOOKUP(A339,ESE!A:F,6,FALSE)</f>
        <v>0</v>
      </c>
    </row>
    <row r="340" spans="1:2" x14ac:dyDescent="0.3">
      <c r="A340">
        <v>342</v>
      </c>
      <c r="B340">
        <f>VLOOKUP(A340,ESE!A:F,6,FALSE)</f>
        <v>0</v>
      </c>
    </row>
    <row r="341" spans="1:2" x14ac:dyDescent="0.3">
      <c r="A341">
        <v>343</v>
      </c>
      <c r="B341">
        <f>VLOOKUP(A341,ESE!A:F,6,FALSE)</f>
        <v>0</v>
      </c>
    </row>
    <row r="342" spans="1:2" x14ac:dyDescent="0.3">
      <c r="A342">
        <v>344</v>
      </c>
      <c r="B342">
        <f>VLOOKUP(A342,ESE!A:F,6,FALSE)</f>
        <v>20</v>
      </c>
    </row>
    <row r="343" spans="1:2" x14ac:dyDescent="0.3">
      <c r="A343">
        <v>345</v>
      </c>
      <c r="B343">
        <f>VLOOKUP(A343,ESE!A:F,6,FALSE)</f>
        <v>20</v>
      </c>
    </row>
    <row r="344" spans="1:2" x14ac:dyDescent="0.3">
      <c r="A344">
        <v>346</v>
      </c>
      <c r="B344">
        <f>VLOOKUP(A344,ESE!A:F,6,FALSE)</f>
        <v>10</v>
      </c>
    </row>
    <row r="345" spans="1:2" x14ac:dyDescent="0.3">
      <c r="A345">
        <v>347</v>
      </c>
      <c r="B345">
        <f>VLOOKUP(A345,ESE!A:F,6,FALSE)</f>
        <v>0</v>
      </c>
    </row>
    <row r="346" spans="1:2" x14ac:dyDescent="0.3">
      <c r="A346">
        <v>348</v>
      </c>
      <c r="B346">
        <f>VLOOKUP(A346,ESE!A:F,6,FALSE)</f>
        <v>20</v>
      </c>
    </row>
    <row r="347" spans="1:2" x14ac:dyDescent="0.3">
      <c r="A347">
        <v>349</v>
      </c>
      <c r="B347">
        <f>VLOOKUP(A347,ESE!A:F,6,FALSE)</f>
        <v>10</v>
      </c>
    </row>
    <row r="348" spans="1:2" x14ac:dyDescent="0.3">
      <c r="A348">
        <v>350</v>
      </c>
      <c r="B348">
        <f>VLOOKUP(A348,ESE!A:F,6,FALSE)</f>
        <v>20</v>
      </c>
    </row>
    <row r="349" spans="1:2" x14ac:dyDescent="0.3">
      <c r="A349">
        <v>351</v>
      </c>
      <c r="B349">
        <f>VLOOKUP(A349,ESE!A:F,6,FALSE)</f>
        <v>0</v>
      </c>
    </row>
    <row r="350" spans="1:2" x14ac:dyDescent="0.3">
      <c r="A350">
        <v>352</v>
      </c>
      <c r="B350">
        <f>VLOOKUP(A350,ESE!A:F,6,FALSE)</f>
        <v>0</v>
      </c>
    </row>
    <row r="351" spans="1:2" x14ac:dyDescent="0.3">
      <c r="A351">
        <v>353</v>
      </c>
      <c r="B351">
        <f>VLOOKUP(A351,ESE!A:F,6,FALSE)</f>
        <v>10</v>
      </c>
    </row>
    <row r="352" spans="1:2" x14ac:dyDescent="0.3">
      <c r="A352">
        <v>354</v>
      </c>
      <c r="B352">
        <f>VLOOKUP(A352,ESE!A:F,6,FALSE)</f>
        <v>10</v>
      </c>
    </row>
    <row r="353" spans="1:2" x14ac:dyDescent="0.3">
      <c r="A353">
        <v>355</v>
      </c>
      <c r="B353">
        <f>VLOOKUP(A353,ESE!A:F,6,FALSE)</f>
        <v>20</v>
      </c>
    </row>
    <row r="354" spans="1:2" x14ac:dyDescent="0.3">
      <c r="A354">
        <v>356</v>
      </c>
      <c r="B354">
        <f>VLOOKUP(A354,ESE!A:F,6,FALSE)</f>
        <v>10</v>
      </c>
    </row>
    <row r="355" spans="1:2" x14ac:dyDescent="0.3">
      <c r="A355">
        <v>357</v>
      </c>
      <c r="B355">
        <f>VLOOKUP(A355,ESE!A:F,6,FALSE)</f>
        <v>0</v>
      </c>
    </row>
    <row r="356" spans="1:2" x14ac:dyDescent="0.3">
      <c r="A356">
        <v>358</v>
      </c>
      <c r="B356">
        <f>VLOOKUP(A356,ESE!A:F,6,FALSE)</f>
        <v>20</v>
      </c>
    </row>
    <row r="357" spans="1:2" x14ac:dyDescent="0.3">
      <c r="A357">
        <v>359</v>
      </c>
      <c r="B357">
        <f>VLOOKUP(A357,ESE!A:F,6,FALSE)</f>
        <v>0</v>
      </c>
    </row>
    <row r="358" spans="1:2" x14ac:dyDescent="0.3">
      <c r="A358">
        <v>360</v>
      </c>
      <c r="B358">
        <f>VLOOKUP(A358,ESE!A:F,6,FALSE)</f>
        <v>20</v>
      </c>
    </row>
    <row r="359" spans="1:2" x14ac:dyDescent="0.3">
      <c r="A359">
        <v>361</v>
      </c>
      <c r="B359">
        <f>VLOOKUP(A359,ESE!A:F,6,FALSE)</f>
        <v>0</v>
      </c>
    </row>
    <row r="360" spans="1:2" x14ac:dyDescent="0.3">
      <c r="A360">
        <v>362</v>
      </c>
      <c r="B360">
        <f>VLOOKUP(A360,ESE!A:F,6,FALSE)</f>
        <v>20</v>
      </c>
    </row>
    <row r="361" spans="1:2" x14ac:dyDescent="0.3">
      <c r="A361">
        <v>363</v>
      </c>
      <c r="B361">
        <f>VLOOKUP(A361,ESE!A:F,6,FALSE)</f>
        <v>10</v>
      </c>
    </row>
    <row r="362" spans="1:2" x14ac:dyDescent="0.3">
      <c r="A362">
        <v>364</v>
      </c>
      <c r="B362">
        <f>VLOOKUP(A362,ESE!A:F,6,FALSE)</f>
        <v>0</v>
      </c>
    </row>
    <row r="363" spans="1:2" x14ac:dyDescent="0.3">
      <c r="A363">
        <v>365</v>
      </c>
      <c r="B363">
        <f>VLOOKUP(A363,ESE!A:F,6,FALSE)</f>
        <v>20</v>
      </c>
    </row>
    <row r="364" spans="1:2" x14ac:dyDescent="0.3">
      <c r="A364">
        <v>366</v>
      </c>
      <c r="B364">
        <f>VLOOKUP(A364,ESE!A:F,6,FALSE)</f>
        <v>20</v>
      </c>
    </row>
    <row r="365" spans="1:2" x14ac:dyDescent="0.3">
      <c r="A365">
        <v>367</v>
      </c>
      <c r="B365">
        <f>VLOOKUP(A365,ESE!A:F,6,FALSE)</f>
        <v>0</v>
      </c>
    </row>
    <row r="366" spans="1:2" x14ac:dyDescent="0.3">
      <c r="A366">
        <v>368</v>
      </c>
      <c r="B366">
        <f>VLOOKUP(A366,ESE!A:F,6,FALSE)</f>
        <v>0</v>
      </c>
    </row>
    <row r="367" spans="1:2" x14ac:dyDescent="0.3">
      <c r="A367">
        <v>369</v>
      </c>
      <c r="B367">
        <f>VLOOKUP(A367,ESE!A:F,6,FALSE)</f>
        <v>20</v>
      </c>
    </row>
    <row r="368" spans="1:2" x14ac:dyDescent="0.3">
      <c r="A368">
        <v>370</v>
      </c>
      <c r="B368">
        <f>VLOOKUP(A368,ESE!A:F,6,FALSE)</f>
        <v>10</v>
      </c>
    </row>
    <row r="369" spans="1:2" x14ac:dyDescent="0.3">
      <c r="A369">
        <v>371</v>
      </c>
      <c r="B369">
        <f>VLOOKUP(A369,ESE!A:F,6,FALSE)</f>
        <v>20</v>
      </c>
    </row>
    <row r="370" spans="1:2" x14ac:dyDescent="0.3">
      <c r="A370">
        <v>372</v>
      </c>
      <c r="B370">
        <f>VLOOKUP(A370,ESE!A:F,6,FALSE)</f>
        <v>10</v>
      </c>
    </row>
    <row r="371" spans="1:2" x14ac:dyDescent="0.3">
      <c r="A371">
        <v>373</v>
      </c>
      <c r="B371">
        <f>VLOOKUP(A371,ESE!A:F,6,FALSE)</f>
        <v>0</v>
      </c>
    </row>
    <row r="372" spans="1:2" x14ac:dyDescent="0.3">
      <c r="A372">
        <v>374</v>
      </c>
      <c r="B372">
        <f>VLOOKUP(A372,ESE!A:F,6,FALSE)</f>
        <v>20</v>
      </c>
    </row>
    <row r="373" spans="1:2" x14ac:dyDescent="0.3">
      <c r="A373">
        <v>375</v>
      </c>
      <c r="B373">
        <f>VLOOKUP(A373,ESE!A:F,6,FALSE)</f>
        <v>10</v>
      </c>
    </row>
    <row r="374" spans="1:2" x14ac:dyDescent="0.3">
      <c r="A374">
        <v>376</v>
      </c>
      <c r="B374">
        <f>VLOOKUP(A374,ESE!A:F,6,FALSE)</f>
        <v>0</v>
      </c>
    </row>
    <row r="375" spans="1:2" x14ac:dyDescent="0.3">
      <c r="A375">
        <v>377</v>
      </c>
      <c r="B375">
        <f>VLOOKUP(A375,ESE!A:F,6,FALSE)</f>
        <v>20</v>
      </c>
    </row>
    <row r="376" spans="1:2" x14ac:dyDescent="0.3">
      <c r="A376">
        <v>378</v>
      </c>
      <c r="B376">
        <f>VLOOKUP(A376,ESE!A:F,6,FALSE)</f>
        <v>0</v>
      </c>
    </row>
    <row r="377" spans="1:2" x14ac:dyDescent="0.3">
      <c r="A377">
        <v>379</v>
      </c>
      <c r="B377">
        <f>VLOOKUP(A377,ESE!A:F,6,FALSE)</f>
        <v>10</v>
      </c>
    </row>
    <row r="378" spans="1:2" x14ac:dyDescent="0.3">
      <c r="A378">
        <v>380</v>
      </c>
      <c r="B378">
        <f>VLOOKUP(A378,ESE!A:F,6,FALSE)</f>
        <v>10</v>
      </c>
    </row>
    <row r="379" spans="1:2" x14ac:dyDescent="0.3">
      <c r="A379">
        <v>381</v>
      </c>
      <c r="B379">
        <f>VLOOKUP(A379,ESE!A:F,6,FALSE)</f>
        <v>0</v>
      </c>
    </row>
    <row r="380" spans="1:2" x14ac:dyDescent="0.3">
      <c r="A380">
        <v>382</v>
      </c>
      <c r="B380">
        <f>VLOOKUP(A380,ESE!A:F,6,FALSE)</f>
        <v>20</v>
      </c>
    </row>
    <row r="381" spans="1:2" x14ac:dyDescent="0.3">
      <c r="A381">
        <v>383</v>
      </c>
      <c r="B381">
        <f>VLOOKUP(A381,ESE!A:F,6,FALSE)</f>
        <v>20</v>
      </c>
    </row>
    <row r="382" spans="1:2" x14ac:dyDescent="0.3">
      <c r="A382">
        <v>384</v>
      </c>
      <c r="B382">
        <f>VLOOKUP(A382,ESE!A:F,6,FALSE)</f>
        <v>0</v>
      </c>
    </row>
    <row r="383" spans="1:2" x14ac:dyDescent="0.3">
      <c r="A383">
        <v>385</v>
      </c>
      <c r="B383">
        <f>VLOOKUP(A383,ESE!A:F,6,FALSE)</f>
        <v>10</v>
      </c>
    </row>
    <row r="384" spans="1:2" x14ac:dyDescent="0.3">
      <c r="A384">
        <v>386</v>
      </c>
      <c r="B384">
        <f>VLOOKUP(A384,ESE!A:F,6,FALSE)</f>
        <v>20</v>
      </c>
    </row>
    <row r="385" spans="1:2" x14ac:dyDescent="0.3">
      <c r="A385">
        <v>387</v>
      </c>
      <c r="B385">
        <f>VLOOKUP(A385,ESE!A:F,6,FALSE)</f>
        <v>0</v>
      </c>
    </row>
    <row r="386" spans="1:2" x14ac:dyDescent="0.3">
      <c r="A386">
        <v>388</v>
      </c>
      <c r="B386">
        <f>VLOOKUP(A386,ESE!A:F,6,FALSE)</f>
        <v>20</v>
      </c>
    </row>
    <row r="387" spans="1:2" x14ac:dyDescent="0.3">
      <c r="A387">
        <v>389</v>
      </c>
      <c r="B387">
        <f>VLOOKUP(A387,ESE!A:F,6,FALSE)</f>
        <v>0</v>
      </c>
    </row>
    <row r="388" spans="1:2" x14ac:dyDescent="0.3">
      <c r="A388">
        <v>390</v>
      </c>
      <c r="B388">
        <f>VLOOKUP(A388,ESE!A:F,6,FALSE)</f>
        <v>0</v>
      </c>
    </row>
    <row r="389" spans="1:2" x14ac:dyDescent="0.3">
      <c r="A389">
        <v>391</v>
      </c>
      <c r="B389">
        <f>VLOOKUP(A389,ESE!A:F,6,FALSE)</f>
        <v>20</v>
      </c>
    </row>
    <row r="390" spans="1:2" x14ac:dyDescent="0.3">
      <c r="A390">
        <v>392</v>
      </c>
      <c r="B390">
        <f>VLOOKUP(A390,ESE!A:F,6,FALSE)</f>
        <v>0</v>
      </c>
    </row>
    <row r="391" spans="1:2" x14ac:dyDescent="0.3">
      <c r="A391">
        <v>393</v>
      </c>
      <c r="B391">
        <f>VLOOKUP(A391,ESE!A:F,6,FALSE)</f>
        <v>10</v>
      </c>
    </row>
    <row r="392" spans="1:2" x14ac:dyDescent="0.3">
      <c r="A392">
        <v>394</v>
      </c>
      <c r="B392">
        <f>VLOOKUP(A392,ESE!A:F,6,FALSE)</f>
        <v>0</v>
      </c>
    </row>
    <row r="393" spans="1:2" x14ac:dyDescent="0.3">
      <c r="A393">
        <v>395</v>
      </c>
      <c r="B393">
        <f>VLOOKUP(A393,ESE!A:F,6,FALSE)</f>
        <v>10</v>
      </c>
    </row>
    <row r="394" spans="1:2" x14ac:dyDescent="0.3">
      <c r="A394">
        <v>396</v>
      </c>
      <c r="B394">
        <f>VLOOKUP(A394,ESE!A:F,6,FALSE)</f>
        <v>20</v>
      </c>
    </row>
    <row r="395" spans="1:2" x14ac:dyDescent="0.3">
      <c r="A395">
        <v>397</v>
      </c>
      <c r="B395">
        <f>VLOOKUP(A395,ESE!A:F,6,FALSE)</f>
        <v>10</v>
      </c>
    </row>
    <row r="396" spans="1:2" x14ac:dyDescent="0.3">
      <c r="A396">
        <v>398</v>
      </c>
      <c r="B396">
        <f>VLOOKUP(A396,ESE!A:F,6,FALSE)</f>
        <v>20</v>
      </c>
    </row>
    <row r="397" spans="1:2" x14ac:dyDescent="0.3">
      <c r="A397">
        <v>399</v>
      </c>
      <c r="B397">
        <f>VLOOKUP(A397,ESE!A:F,6,FALSE)</f>
        <v>0</v>
      </c>
    </row>
    <row r="398" spans="1:2" x14ac:dyDescent="0.3">
      <c r="A398">
        <v>400</v>
      </c>
      <c r="B398">
        <f>VLOOKUP(A398,ESE!A:F,6,FALSE)</f>
        <v>0</v>
      </c>
    </row>
    <row r="399" spans="1:2" x14ac:dyDescent="0.3">
      <c r="A399">
        <v>401</v>
      </c>
      <c r="B399">
        <f>VLOOKUP(A399,ESE!A:F,6,FALSE)</f>
        <v>20</v>
      </c>
    </row>
    <row r="400" spans="1:2" x14ac:dyDescent="0.3">
      <c r="A400">
        <v>402</v>
      </c>
      <c r="B400">
        <f>VLOOKUP(A400,ESE!A:F,6,FALSE)</f>
        <v>20</v>
      </c>
    </row>
    <row r="401" spans="1:2" x14ac:dyDescent="0.3">
      <c r="A401">
        <v>403</v>
      </c>
      <c r="B401">
        <f>VLOOKUP(A401,ESE!A:F,6,FALSE)</f>
        <v>0</v>
      </c>
    </row>
    <row r="402" spans="1:2" x14ac:dyDescent="0.3">
      <c r="A402">
        <v>404</v>
      </c>
      <c r="B402">
        <f>VLOOKUP(A402,ESE!A:F,6,FALSE)</f>
        <v>10</v>
      </c>
    </row>
    <row r="403" spans="1:2" x14ac:dyDescent="0.3">
      <c r="A403">
        <v>405</v>
      </c>
      <c r="B403">
        <f>VLOOKUP(A403,ESE!A:F,6,FALSE)</f>
        <v>20</v>
      </c>
    </row>
    <row r="404" spans="1:2" x14ac:dyDescent="0.3">
      <c r="A404">
        <v>406</v>
      </c>
      <c r="B404">
        <f>VLOOKUP(A404,ESE!A:F,6,FALSE)</f>
        <v>0</v>
      </c>
    </row>
    <row r="405" spans="1:2" x14ac:dyDescent="0.3">
      <c r="A405">
        <v>407</v>
      </c>
      <c r="B405">
        <f>VLOOKUP(A405,ESE!A:F,6,FALSE)</f>
        <v>10</v>
      </c>
    </row>
    <row r="406" spans="1:2" x14ac:dyDescent="0.3">
      <c r="A406">
        <v>408</v>
      </c>
      <c r="B406">
        <f>VLOOKUP(A406,ESE!A:F,6,FALSE)</f>
        <v>0</v>
      </c>
    </row>
    <row r="407" spans="1:2" x14ac:dyDescent="0.3">
      <c r="A407">
        <v>409</v>
      </c>
      <c r="B407">
        <f>VLOOKUP(A407,ESE!A:F,6,FALSE)</f>
        <v>20</v>
      </c>
    </row>
    <row r="408" spans="1:2" x14ac:dyDescent="0.3">
      <c r="A408">
        <v>410</v>
      </c>
      <c r="B408">
        <f>VLOOKUP(A408,ESE!A:F,6,FALSE)</f>
        <v>10</v>
      </c>
    </row>
    <row r="409" spans="1:2" x14ac:dyDescent="0.3">
      <c r="A409">
        <v>411</v>
      </c>
      <c r="B409">
        <f>VLOOKUP(A409,ESE!A:F,6,FALSE)</f>
        <v>20</v>
      </c>
    </row>
    <row r="410" spans="1:2" x14ac:dyDescent="0.3">
      <c r="A410">
        <v>412</v>
      </c>
      <c r="B410">
        <f>VLOOKUP(A410,ESE!A:F,6,FALSE)</f>
        <v>0</v>
      </c>
    </row>
    <row r="411" spans="1:2" x14ac:dyDescent="0.3">
      <c r="A411">
        <v>413</v>
      </c>
      <c r="B411">
        <f>VLOOKUP(A411,ESE!A:F,6,FALSE)</f>
        <v>0</v>
      </c>
    </row>
    <row r="412" spans="1:2" x14ac:dyDescent="0.3">
      <c r="A412">
        <v>414</v>
      </c>
      <c r="B412">
        <f>VLOOKUP(A412,ESE!A:F,6,FALSE)</f>
        <v>20</v>
      </c>
    </row>
    <row r="413" spans="1:2" x14ac:dyDescent="0.3">
      <c r="A413">
        <v>415</v>
      </c>
      <c r="B413">
        <f>VLOOKUP(A413,ESE!A:F,6,FALSE)</f>
        <v>20</v>
      </c>
    </row>
    <row r="414" spans="1:2" x14ac:dyDescent="0.3">
      <c r="A414">
        <v>416</v>
      </c>
      <c r="B414">
        <f>VLOOKUP(A414,ESE!A:F,6,FALSE)</f>
        <v>0</v>
      </c>
    </row>
    <row r="415" spans="1:2" x14ac:dyDescent="0.3">
      <c r="A415">
        <v>417</v>
      </c>
      <c r="B415">
        <f>VLOOKUP(A415,ESE!A:F,6,FALSE)</f>
        <v>10</v>
      </c>
    </row>
    <row r="416" spans="1:2" x14ac:dyDescent="0.3">
      <c r="A416">
        <v>418</v>
      </c>
      <c r="B416">
        <f>VLOOKUP(A416,ESE!A:F,6,FALSE)</f>
        <v>0</v>
      </c>
    </row>
    <row r="417" spans="1:2" x14ac:dyDescent="0.3">
      <c r="A417">
        <v>419</v>
      </c>
      <c r="B417">
        <f>VLOOKUP(A417,ESE!A:F,6,FALSE)</f>
        <v>0</v>
      </c>
    </row>
    <row r="418" spans="1:2" x14ac:dyDescent="0.3">
      <c r="A418">
        <v>420</v>
      </c>
      <c r="B418">
        <f>VLOOKUP(A418,ESE!A:F,6,FALSE)</f>
        <v>0</v>
      </c>
    </row>
    <row r="419" spans="1:2" x14ac:dyDescent="0.3">
      <c r="A419">
        <v>421</v>
      </c>
      <c r="B419">
        <f>VLOOKUP(A419,ESE!A:F,6,FALSE)</f>
        <v>0</v>
      </c>
    </row>
    <row r="420" spans="1:2" x14ac:dyDescent="0.3">
      <c r="A420">
        <v>422</v>
      </c>
      <c r="B420">
        <f>VLOOKUP(A420,ESE!A:F,6,FALSE)</f>
        <v>20</v>
      </c>
    </row>
    <row r="421" spans="1:2" x14ac:dyDescent="0.3">
      <c r="A421">
        <v>423</v>
      </c>
      <c r="B421">
        <f>VLOOKUP(A421,ESE!A:F,6,FALSE)</f>
        <v>20</v>
      </c>
    </row>
    <row r="422" spans="1:2" x14ac:dyDescent="0.3">
      <c r="A422">
        <v>424</v>
      </c>
      <c r="B422">
        <f>VLOOKUP(A422,ESE!A:F,6,FALSE)</f>
        <v>0</v>
      </c>
    </row>
    <row r="423" spans="1:2" x14ac:dyDescent="0.3">
      <c r="A423">
        <v>425</v>
      </c>
      <c r="B423">
        <f>VLOOKUP(A423,ESE!A:F,6,FALSE)</f>
        <v>10</v>
      </c>
    </row>
    <row r="424" spans="1:2" x14ac:dyDescent="0.3">
      <c r="A424">
        <v>426</v>
      </c>
      <c r="B424">
        <f>VLOOKUP(A424,ESE!A:F,6,FALSE)</f>
        <v>20</v>
      </c>
    </row>
    <row r="425" spans="1:2" x14ac:dyDescent="0.3">
      <c r="A425">
        <v>427</v>
      </c>
      <c r="B425">
        <f>VLOOKUP(A425,ESE!A:F,6,FALSE)</f>
        <v>20</v>
      </c>
    </row>
    <row r="426" spans="1:2" x14ac:dyDescent="0.3">
      <c r="A426">
        <v>428</v>
      </c>
      <c r="B426">
        <f>VLOOKUP(A426,ESE!A:F,6,FALSE)</f>
        <v>0</v>
      </c>
    </row>
    <row r="427" spans="1:2" x14ac:dyDescent="0.3">
      <c r="A427">
        <v>429</v>
      </c>
      <c r="B427">
        <f>VLOOKUP(A427,ESE!A:F,6,FALSE)</f>
        <v>0</v>
      </c>
    </row>
    <row r="428" spans="1:2" x14ac:dyDescent="0.3">
      <c r="A428">
        <v>430</v>
      </c>
      <c r="B428">
        <f>VLOOKUP(A428,ESE!A:F,6,FALSE)</f>
        <v>20</v>
      </c>
    </row>
    <row r="429" spans="1:2" x14ac:dyDescent="0.3">
      <c r="A429">
        <v>431</v>
      </c>
      <c r="B429">
        <f>VLOOKUP(A429,ESE!A:F,6,FALSE)</f>
        <v>0</v>
      </c>
    </row>
    <row r="430" spans="1:2" x14ac:dyDescent="0.3">
      <c r="A430">
        <v>432</v>
      </c>
      <c r="B430">
        <f>VLOOKUP(A430,ESE!A:F,6,FALSE)</f>
        <v>20</v>
      </c>
    </row>
    <row r="431" spans="1:2" x14ac:dyDescent="0.3">
      <c r="A431">
        <v>433</v>
      </c>
      <c r="B431">
        <f>VLOOKUP(A431,ESE!A:F,6,FALSE)</f>
        <v>10</v>
      </c>
    </row>
    <row r="432" spans="1:2" x14ac:dyDescent="0.3">
      <c r="A432">
        <v>434</v>
      </c>
      <c r="B432">
        <f>VLOOKUP(A432,ESE!A:F,6,FALSE)</f>
        <v>0</v>
      </c>
    </row>
    <row r="433" spans="1:2" x14ac:dyDescent="0.3">
      <c r="A433">
        <v>435</v>
      </c>
      <c r="B433">
        <f>VLOOKUP(A433,ESE!A:F,6,FALSE)</f>
        <v>20</v>
      </c>
    </row>
    <row r="434" spans="1:2" x14ac:dyDescent="0.3">
      <c r="A434">
        <v>436</v>
      </c>
      <c r="B434">
        <f>VLOOKUP(A434,ESE!A:F,6,FALSE)</f>
        <v>10</v>
      </c>
    </row>
    <row r="435" spans="1:2" x14ac:dyDescent="0.3">
      <c r="A435">
        <v>437</v>
      </c>
      <c r="B435">
        <f>VLOOKUP(A435,ESE!A:F,6,FALSE)</f>
        <v>20</v>
      </c>
    </row>
    <row r="436" spans="1:2" x14ac:dyDescent="0.3">
      <c r="A436">
        <v>438</v>
      </c>
      <c r="B436">
        <f>VLOOKUP(A436,ESE!A:F,6,FALSE)</f>
        <v>0</v>
      </c>
    </row>
    <row r="437" spans="1:2" x14ac:dyDescent="0.3">
      <c r="A437">
        <v>439</v>
      </c>
      <c r="B437">
        <f>VLOOKUP(A437,ESE!A:F,6,FALSE)</f>
        <v>0</v>
      </c>
    </row>
    <row r="438" spans="1:2" x14ac:dyDescent="0.3">
      <c r="A438">
        <v>440</v>
      </c>
      <c r="B438">
        <f>VLOOKUP(A438,ESE!A:F,6,FALSE)</f>
        <v>0</v>
      </c>
    </row>
    <row r="439" spans="1:2" x14ac:dyDescent="0.3">
      <c r="A439">
        <v>441</v>
      </c>
      <c r="B439">
        <f>VLOOKUP(A439,ESE!A:F,6,FALSE)</f>
        <v>0</v>
      </c>
    </row>
    <row r="440" spans="1:2" x14ac:dyDescent="0.3">
      <c r="A440">
        <v>442</v>
      </c>
      <c r="B440">
        <f>VLOOKUP(A440,ESE!A:F,6,FALSE)</f>
        <v>0</v>
      </c>
    </row>
    <row r="441" spans="1:2" x14ac:dyDescent="0.3">
      <c r="A441">
        <v>443</v>
      </c>
      <c r="B441">
        <f>VLOOKUP(A441,ESE!A:F,6,FALSE)</f>
        <v>20</v>
      </c>
    </row>
    <row r="442" spans="1:2" x14ac:dyDescent="0.3">
      <c r="A442">
        <v>444</v>
      </c>
      <c r="B442">
        <f>VLOOKUP(A442,ESE!A:F,6,FALSE)</f>
        <v>20</v>
      </c>
    </row>
    <row r="443" spans="1:2" x14ac:dyDescent="0.3">
      <c r="A443">
        <v>445</v>
      </c>
      <c r="B443">
        <f>VLOOKUP(A443,ESE!A:F,6,FALSE)</f>
        <v>0</v>
      </c>
    </row>
    <row r="444" spans="1:2" x14ac:dyDescent="0.3">
      <c r="A444">
        <v>446</v>
      </c>
      <c r="B444">
        <f>VLOOKUP(A444,ESE!A:F,6,FALSE)</f>
        <v>10</v>
      </c>
    </row>
    <row r="445" spans="1:2" x14ac:dyDescent="0.3">
      <c r="A445">
        <v>447</v>
      </c>
      <c r="B445">
        <f>VLOOKUP(A445,ESE!A:F,6,FALSE)</f>
        <v>20</v>
      </c>
    </row>
    <row r="446" spans="1:2" x14ac:dyDescent="0.3">
      <c r="A446">
        <v>448</v>
      </c>
      <c r="B446">
        <f>VLOOKUP(A446,ESE!A:F,6,FALSE)</f>
        <v>0</v>
      </c>
    </row>
    <row r="447" spans="1:2" x14ac:dyDescent="0.3">
      <c r="A447">
        <v>449</v>
      </c>
      <c r="B447">
        <f>VLOOKUP(A447,ESE!A:F,6,FALSE)</f>
        <v>10</v>
      </c>
    </row>
    <row r="448" spans="1:2" x14ac:dyDescent="0.3">
      <c r="A448">
        <v>450</v>
      </c>
      <c r="B448">
        <f>VLOOKUP(A448,ESE!A:F,6,FALSE)</f>
        <v>0</v>
      </c>
    </row>
    <row r="449" spans="1:2" x14ac:dyDescent="0.3">
      <c r="A449">
        <v>451</v>
      </c>
      <c r="B449">
        <f>VLOOKUP(A449,ESE!A:F,6,FALSE)</f>
        <v>0</v>
      </c>
    </row>
    <row r="450" spans="1:2" x14ac:dyDescent="0.3">
      <c r="A450">
        <v>452</v>
      </c>
      <c r="B450">
        <f>VLOOKUP(A450,ESE!A:F,6,FALSE)</f>
        <v>20</v>
      </c>
    </row>
    <row r="451" spans="1:2" x14ac:dyDescent="0.3">
      <c r="A451">
        <v>453</v>
      </c>
      <c r="B451">
        <f>VLOOKUP(A451,ESE!A:F,6,FALSE)</f>
        <v>0</v>
      </c>
    </row>
    <row r="452" spans="1:2" x14ac:dyDescent="0.3">
      <c r="A452">
        <v>454</v>
      </c>
      <c r="B452">
        <f>VLOOKUP(A452,ESE!A:F,6,FALSE)</f>
        <v>20</v>
      </c>
    </row>
    <row r="453" spans="1:2" x14ac:dyDescent="0.3">
      <c r="A453">
        <v>455</v>
      </c>
      <c r="B453">
        <f>VLOOKUP(A453,ESE!A:F,6,FALSE)</f>
        <v>10</v>
      </c>
    </row>
    <row r="454" spans="1:2" x14ac:dyDescent="0.3">
      <c r="A454">
        <v>456</v>
      </c>
      <c r="B454">
        <f>VLOOKUP(A454,ESE!A:F,6,FALSE)</f>
        <v>30</v>
      </c>
    </row>
    <row r="455" spans="1:2" x14ac:dyDescent="0.3">
      <c r="A455">
        <v>457</v>
      </c>
      <c r="B455">
        <f>VLOOKUP(A455,ESE!A:F,6,FALSE)</f>
        <v>0</v>
      </c>
    </row>
    <row r="456" spans="1:2" x14ac:dyDescent="0.3">
      <c r="A456">
        <v>458</v>
      </c>
      <c r="B456">
        <f>VLOOKUP(A456,ESE!A:F,6,FALSE)</f>
        <v>10</v>
      </c>
    </row>
    <row r="457" spans="1:2" x14ac:dyDescent="0.3">
      <c r="A457">
        <v>459</v>
      </c>
      <c r="B457">
        <f>VLOOKUP(A457,ESE!A:F,6,FALSE)</f>
        <v>0</v>
      </c>
    </row>
    <row r="458" spans="1:2" x14ac:dyDescent="0.3">
      <c r="A458">
        <v>460</v>
      </c>
      <c r="B458">
        <f>VLOOKUP(A458,ESE!A:F,6,FALSE)</f>
        <v>30</v>
      </c>
    </row>
    <row r="459" spans="1:2" x14ac:dyDescent="0.3">
      <c r="A459">
        <v>461</v>
      </c>
      <c r="B459">
        <f>VLOOKUP(A459,ESE!A:F,6,FALSE)</f>
        <v>10</v>
      </c>
    </row>
    <row r="460" spans="1:2" x14ac:dyDescent="0.3">
      <c r="A460">
        <v>462</v>
      </c>
      <c r="B460">
        <f>VLOOKUP(A460,ESE!A:F,6,FALSE)</f>
        <v>30</v>
      </c>
    </row>
    <row r="461" spans="1:2" x14ac:dyDescent="0.3">
      <c r="A461">
        <v>463</v>
      </c>
      <c r="B461">
        <f>VLOOKUP(A461,ESE!A:F,6,FALSE)</f>
        <v>0</v>
      </c>
    </row>
    <row r="462" spans="1:2" x14ac:dyDescent="0.3">
      <c r="A462">
        <v>464</v>
      </c>
      <c r="B462">
        <f>VLOOKUP(A462,ESE!A:F,6,FALSE)</f>
        <v>0</v>
      </c>
    </row>
    <row r="463" spans="1:2" x14ac:dyDescent="0.3">
      <c r="A463">
        <v>465</v>
      </c>
      <c r="B463">
        <f>VLOOKUP(A463,ESE!A:F,6,FALSE)</f>
        <v>30</v>
      </c>
    </row>
    <row r="464" spans="1:2" x14ac:dyDescent="0.3">
      <c r="A464">
        <v>466</v>
      </c>
      <c r="B464">
        <f>VLOOKUP(A464,ESE!A:F,6,FALSE)</f>
        <v>0</v>
      </c>
    </row>
    <row r="465" spans="1:2" x14ac:dyDescent="0.3">
      <c r="A465">
        <v>467</v>
      </c>
      <c r="B465">
        <f>VLOOKUP(A465,ESE!A:F,6,FALSE)</f>
        <v>0</v>
      </c>
    </row>
    <row r="466" spans="1:2" x14ac:dyDescent="0.3">
      <c r="A466">
        <v>468</v>
      </c>
      <c r="B466">
        <f>VLOOKUP(A466,ESE!A:F,6,FALSE)</f>
        <v>10</v>
      </c>
    </row>
    <row r="467" spans="1:2" x14ac:dyDescent="0.3">
      <c r="A467">
        <v>469</v>
      </c>
      <c r="B467">
        <f>VLOOKUP(A467,ESE!A:F,6,FALSE)</f>
        <v>30</v>
      </c>
    </row>
    <row r="468" spans="1:2" x14ac:dyDescent="0.3">
      <c r="A468">
        <v>470</v>
      </c>
      <c r="B468">
        <f>VLOOKUP(A468,ESE!A:F,6,FALSE)</f>
        <v>20</v>
      </c>
    </row>
    <row r="469" spans="1:2" x14ac:dyDescent="0.3">
      <c r="A469">
        <v>471</v>
      </c>
      <c r="B469">
        <f>VLOOKUP(A469,ESE!A:F,6,FALSE)</f>
        <v>0</v>
      </c>
    </row>
    <row r="470" spans="1:2" x14ac:dyDescent="0.3">
      <c r="A470">
        <v>472</v>
      </c>
      <c r="B470">
        <f>VLOOKUP(A470,ESE!A:F,6,FALSE)</f>
        <v>30</v>
      </c>
    </row>
    <row r="471" spans="1:2" x14ac:dyDescent="0.3">
      <c r="A471">
        <v>473</v>
      </c>
      <c r="B471">
        <f>VLOOKUP(A471,ESE!A:F,6,FALSE)</f>
        <v>10</v>
      </c>
    </row>
    <row r="472" spans="1:2" x14ac:dyDescent="0.3">
      <c r="A472">
        <v>474</v>
      </c>
      <c r="B472">
        <f>VLOOKUP(A472,ESE!A:F,6,FALSE)</f>
        <v>0</v>
      </c>
    </row>
    <row r="473" spans="1:2" x14ac:dyDescent="0.3">
      <c r="A473">
        <v>475</v>
      </c>
      <c r="B473">
        <f>VLOOKUP(A473,ESE!A:F,6,FALSE)</f>
        <v>30</v>
      </c>
    </row>
    <row r="474" spans="1:2" x14ac:dyDescent="0.3">
      <c r="A474">
        <v>476</v>
      </c>
      <c r="B474">
        <f>VLOOKUP(A474,ESE!A:F,6,FALSE)</f>
        <v>0</v>
      </c>
    </row>
    <row r="475" spans="1:2" x14ac:dyDescent="0.3">
      <c r="A475">
        <v>477</v>
      </c>
      <c r="B475">
        <f>VLOOKUP(A475,ESE!A:F,6,FALSE)</f>
        <v>0</v>
      </c>
    </row>
    <row r="476" spans="1:2" x14ac:dyDescent="0.3">
      <c r="A476">
        <v>478</v>
      </c>
      <c r="B476">
        <f>VLOOKUP(A476,ESE!A:F,6,FALSE)</f>
        <v>20</v>
      </c>
    </row>
    <row r="477" spans="1:2" x14ac:dyDescent="0.3">
      <c r="A477">
        <v>479</v>
      </c>
      <c r="B477">
        <f>VLOOKUP(A477,ESE!A:F,6,FALSE)</f>
        <v>30</v>
      </c>
    </row>
    <row r="478" spans="1:2" x14ac:dyDescent="0.3">
      <c r="A478">
        <v>480</v>
      </c>
      <c r="B478">
        <f>VLOOKUP(A478,ESE!A:F,6,FALSE)</f>
        <v>30</v>
      </c>
    </row>
    <row r="479" spans="1:2" x14ac:dyDescent="0.3">
      <c r="A479">
        <v>481</v>
      </c>
      <c r="B479">
        <f>VLOOKUP(A479,ESE!A:F,6,FALSE)</f>
        <v>0</v>
      </c>
    </row>
    <row r="480" spans="1:2" x14ac:dyDescent="0.3">
      <c r="A480">
        <v>482</v>
      </c>
      <c r="B480">
        <f>VLOOKUP(A480,ESE!A:F,6,FALSE)</f>
        <v>10</v>
      </c>
    </row>
    <row r="481" spans="1:2" x14ac:dyDescent="0.3">
      <c r="A481">
        <v>483</v>
      </c>
      <c r="B481">
        <f>VLOOKUP(A481,ESE!A:F,6,FALSE)</f>
        <v>30</v>
      </c>
    </row>
    <row r="482" spans="1:2" x14ac:dyDescent="0.3">
      <c r="A482">
        <v>484</v>
      </c>
      <c r="B482">
        <f>VLOOKUP(A482,ESE!A:F,6,FALSE)</f>
        <v>0</v>
      </c>
    </row>
    <row r="483" spans="1:2" x14ac:dyDescent="0.3">
      <c r="A483">
        <v>485</v>
      </c>
      <c r="B483">
        <f>VLOOKUP(A483,ESE!A:F,6,FALSE)</f>
        <v>30</v>
      </c>
    </row>
    <row r="484" spans="1:2" x14ac:dyDescent="0.3">
      <c r="A484">
        <v>486</v>
      </c>
      <c r="B484">
        <f>VLOOKUP(A484,ESE!A:F,6,FALSE)</f>
        <v>0</v>
      </c>
    </row>
    <row r="485" spans="1:2" x14ac:dyDescent="0.3">
      <c r="A485">
        <v>487</v>
      </c>
      <c r="B485">
        <f>VLOOKUP(A485,ESE!A:F,6,FALSE)</f>
        <v>20</v>
      </c>
    </row>
    <row r="486" spans="1:2" x14ac:dyDescent="0.3">
      <c r="A486">
        <v>488</v>
      </c>
      <c r="B486">
        <f>VLOOKUP(A486,ESE!A:F,6,FALSE)</f>
        <v>10</v>
      </c>
    </row>
    <row r="487" spans="1:2" x14ac:dyDescent="0.3">
      <c r="A487">
        <v>489</v>
      </c>
      <c r="B487">
        <f>VLOOKUP(A487,ESE!A:F,6,FALSE)</f>
        <v>30</v>
      </c>
    </row>
    <row r="488" spans="1:2" x14ac:dyDescent="0.3">
      <c r="A488">
        <v>490</v>
      </c>
      <c r="B488">
        <f>VLOOKUP(A488,ESE!A:F,6,FALSE)</f>
        <v>0</v>
      </c>
    </row>
    <row r="489" spans="1:2" x14ac:dyDescent="0.3">
      <c r="A489">
        <v>491</v>
      </c>
      <c r="B489">
        <f>VLOOKUP(A489,ESE!A:F,6,FALSE)</f>
        <v>0</v>
      </c>
    </row>
    <row r="490" spans="1:2" x14ac:dyDescent="0.3">
      <c r="A490">
        <v>492</v>
      </c>
      <c r="B490">
        <f>VLOOKUP(A490,ESE!A:F,6,FALSE)</f>
        <v>10</v>
      </c>
    </row>
    <row r="491" spans="1:2" x14ac:dyDescent="0.3">
      <c r="A491">
        <v>493</v>
      </c>
      <c r="B491">
        <f>VLOOKUP(A491,ESE!A:F,6,FALSE)</f>
        <v>0</v>
      </c>
    </row>
    <row r="492" spans="1:2" x14ac:dyDescent="0.3">
      <c r="A492">
        <v>494</v>
      </c>
      <c r="B492">
        <f>VLOOKUP(A492,ESE!A:F,6,FALSE)</f>
        <v>30</v>
      </c>
    </row>
    <row r="493" spans="1:2" x14ac:dyDescent="0.3">
      <c r="A493">
        <v>495</v>
      </c>
      <c r="B493">
        <f>VLOOKUP(A493,ESE!A:F,6,FALSE)</f>
        <v>20</v>
      </c>
    </row>
    <row r="494" spans="1:2" x14ac:dyDescent="0.3">
      <c r="A494">
        <v>496</v>
      </c>
      <c r="B494">
        <f>VLOOKUP(A494,ESE!A:F,6,FALSE)</f>
        <v>30</v>
      </c>
    </row>
    <row r="495" spans="1:2" x14ac:dyDescent="0.3">
      <c r="A495">
        <v>497</v>
      </c>
      <c r="B495">
        <f>VLOOKUP(A495,ESE!A:F,6,FALSE)</f>
        <v>0</v>
      </c>
    </row>
    <row r="496" spans="1:2" x14ac:dyDescent="0.3">
      <c r="A496">
        <v>498</v>
      </c>
      <c r="B496">
        <f>VLOOKUP(A496,ESE!A:F,6,FALSE)</f>
        <v>0</v>
      </c>
    </row>
    <row r="497" spans="1:2" x14ac:dyDescent="0.3">
      <c r="A497">
        <v>499</v>
      </c>
      <c r="B497">
        <f>VLOOKUP(A497,ESE!A:F,6,FALSE)</f>
        <v>30</v>
      </c>
    </row>
    <row r="498" spans="1:2" x14ac:dyDescent="0.3">
      <c r="A498">
        <v>500</v>
      </c>
      <c r="B498">
        <f>VLOOKUP(A498,ESE!A:F,6,FALSE)</f>
        <v>10</v>
      </c>
    </row>
    <row r="499" spans="1:2" x14ac:dyDescent="0.3">
      <c r="A499">
        <v>501</v>
      </c>
      <c r="B499">
        <f>VLOOKUP(A499,ESE!A:F,6,FALSE)</f>
        <v>10</v>
      </c>
    </row>
    <row r="500" spans="1:2" x14ac:dyDescent="0.3">
      <c r="A500">
        <v>502</v>
      </c>
      <c r="B500">
        <f>VLOOKUP(A500,ESE!A:F,6,FALSE)</f>
        <v>0</v>
      </c>
    </row>
    <row r="501" spans="1:2" x14ac:dyDescent="0.3">
      <c r="A501">
        <v>503</v>
      </c>
      <c r="B501">
        <f>VLOOKUP(A501,ESE!A:F,6,FALSE)</f>
        <v>30</v>
      </c>
    </row>
    <row r="502" spans="1:2" x14ac:dyDescent="0.3">
      <c r="A502">
        <v>504</v>
      </c>
      <c r="B502">
        <f>VLOOKUP(A502,ESE!A:F,6,FALSE)</f>
        <v>30</v>
      </c>
    </row>
    <row r="503" spans="1:2" x14ac:dyDescent="0.3">
      <c r="A503">
        <v>505</v>
      </c>
      <c r="B503">
        <f>VLOOKUP(A503,ESE!A:F,6,FALSE)</f>
        <v>0</v>
      </c>
    </row>
    <row r="504" spans="1:2" x14ac:dyDescent="0.3">
      <c r="A504">
        <v>506</v>
      </c>
      <c r="B504">
        <f>VLOOKUP(A504,ESE!A:F,6,FALSE)</f>
        <v>10</v>
      </c>
    </row>
    <row r="505" spans="1:2" x14ac:dyDescent="0.3">
      <c r="A505">
        <v>507</v>
      </c>
      <c r="B505">
        <f>VLOOKUP(A505,ESE!A:F,6,FALSE)</f>
        <v>10</v>
      </c>
    </row>
    <row r="506" spans="1:2" x14ac:dyDescent="0.3">
      <c r="A506">
        <v>508</v>
      </c>
      <c r="B506">
        <f>VLOOKUP(A506,ESE!A:F,6,FALSE)</f>
        <v>0</v>
      </c>
    </row>
    <row r="507" spans="1:2" x14ac:dyDescent="0.3">
      <c r="A507">
        <v>509</v>
      </c>
      <c r="B507">
        <f>VLOOKUP(A507,ESE!A:F,6,FALSE)</f>
        <v>30</v>
      </c>
    </row>
    <row r="508" spans="1:2" x14ac:dyDescent="0.3">
      <c r="A508">
        <v>510</v>
      </c>
      <c r="B508">
        <f>VLOOKUP(A508,ESE!A:F,6,FALSE)</f>
        <v>0</v>
      </c>
    </row>
    <row r="509" spans="1:2" x14ac:dyDescent="0.3">
      <c r="A509">
        <v>511</v>
      </c>
      <c r="B509">
        <f>VLOOKUP(A509,ESE!A:F,6,FALSE)</f>
        <v>30</v>
      </c>
    </row>
    <row r="510" spans="1:2" x14ac:dyDescent="0.3">
      <c r="A510">
        <v>512</v>
      </c>
      <c r="B510">
        <f>VLOOKUP(A510,ESE!A:F,6,FALSE)</f>
        <v>10</v>
      </c>
    </row>
    <row r="511" spans="1:2" x14ac:dyDescent="0.3">
      <c r="A511">
        <v>513</v>
      </c>
      <c r="B511">
        <f>VLOOKUP(A511,ESE!A:F,6,FALSE)</f>
        <v>0</v>
      </c>
    </row>
    <row r="512" spans="1:2" x14ac:dyDescent="0.3">
      <c r="A512">
        <v>514</v>
      </c>
      <c r="B512">
        <f>VLOOKUP(A512,ESE!A:F,6,FALSE)</f>
        <v>30</v>
      </c>
    </row>
    <row r="513" spans="1:2" x14ac:dyDescent="0.3">
      <c r="A513">
        <v>515</v>
      </c>
      <c r="B513">
        <f>VLOOKUP(A513,ESE!A:F,6,FALSE)</f>
        <v>0</v>
      </c>
    </row>
    <row r="514" spans="1:2" x14ac:dyDescent="0.3">
      <c r="A514">
        <v>516</v>
      </c>
      <c r="B514">
        <f>VLOOKUP(A514,ESE!A:F,6,FALSE)</f>
        <v>30</v>
      </c>
    </row>
    <row r="515" spans="1:2" x14ac:dyDescent="0.3">
      <c r="A515">
        <v>517</v>
      </c>
      <c r="B515">
        <f>VLOOKUP(A515,ESE!A:F,6,FALSE)</f>
        <v>0</v>
      </c>
    </row>
    <row r="516" spans="1:2" x14ac:dyDescent="0.3">
      <c r="A516">
        <v>518</v>
      </c>
      <c r="B516">
        <f>VLOOKUP(A516,ESE!A:F,6,FALSE)</f>
        <v>10</v>
      </c>
    </row>
    <row r="517" spans="1:2" x14ac:dyDescent="0.3">
      <c r="A517">
        <v>519</v>
      </c>
      <c r="B517">
        <f>VLOOKUP(A517,ESE!A:F,6,FALSE)</f>
        <v>0</v>
      </c>
    </row>
    <row r="518" spans="1:2" x14ac:dyDescent="0.3">
      <c r="A518">
        <v>520</v>
      </c>
      <c r="B518">
        <f>VLOOKUP(A518,ESE!A:F,6,FALSE)</f>
        <v>30</v>
      </c>
    </row>
    <row r="519" spans="1:2" x14ac:dyDescent="0.3">
      <c r="A519">
        <v>521</v>
      </c>
      <c r="B519">
        <f>VLOOKUP(A519,ESE!A:F,6,FALSE)</f>
        <v>10</v>
      </c>
    </row>
    <row r="520" spans="1:2" x14ac:dyDescent="0.3">
      <c r="A520">
        <v>522</v>
      </c>
      <c r="B520">
        <f>VLOOKUP(A520,ESE!A:F,6,FALSE)</f>
        <v>30</v>
      </c>
    </row>
    <row r="521" spans="1:2" x14ac:dyDescent="0.3">
      <c r="A521">
        <v>523</v>
      </c>
      <c r="B521">
        <f>VLOOKUP(A521,ESE!A:F,6,FALSE)</f>
        <v>0</v>
      </c>
    </row>
    <row r="522" spans="1:2" x14ac:dyDescent="0.3">
      <c r="A522">
        <v>524</v>
      </c>
      <c r="B522">
        <f>VLOOKUP(A522,ESE!A:F,6,FALSE)</f>
        <v>30</v>
      </c>
    </row>
    <row r="523" spans="1:2" x14ac:dyDescent="0.3">
      <c r="A523">
        <v>525</v>
      </c>
      <c r="B523">
        <f>VLOOKUP(A523,ESE!A:F,6,FALSE)</f>
        <v>0</v>
      </c>
    </row>
    <row r="524" spans="1:2" x14ac:dyDescent="0.3">
      <c r="A524">
        <v>526</v>
      </c>
      <c r="B524">
        <f>VLOOKUP(A524,ESE!A:F,6,FALSE)</f>
        <v>0</v>
      </c>
    </row>
    <row r="525" spans="1:2" x14ac:dyDescent="0.3">
      <c r="A525">
        <v>527</v>
      </c>
      <c r="B525">
        <f>VLOOKUP(A525,ESE!A:F,6,FALSE)</f>
        <v>30</v>
      </c>
    </row>
    <row r="526" spans="1:2" x14ac:dyDescent="0.3">
      <c r="A526">
        <v>528</v>
      </c>
      <c r="B526">
        <f>VLOOKUP(A526,ESE!A:F,6,FALSE)</f>
        <v>10</v>
      </c>
    </row>
    <row r="527" spans="1:2" x14ac:dyDescent="0.3">
      <c r="A527">
        <v>529</v>
      </c>
      <c r="B527">
        <f>VLOOKUP(A527,ESE!A:F,6,FALSE)</f>
        <v>0</v>
      </c>
    </row>
    <row r="528" spans="1:2" x14ac:dyDescent="0.3">
      <c r="A528">
        <v>530</v>
      </c>
      <c r="B528">
        <f>VLOOKUP(A528,ESE!A:F,6,FALSE)</f>
        <v>0</v>
      </c>
    </row>
    <row r="529" spans="1:2" x14ac:dyDescent="0.3">
      <c r="A529">
        <v>531</v>
      </c>
      <c r="B529">
        <f>VLOOKUP(A529,ESE!A:F,6,FALSE)</f>
        <v>0</v>
      </c>
    </row>
    <row r="530" spans="1:2" x14ac:dyDescent="0.3">
      <c r="A530">
        <v>532</v>
      </c>
      <c r="B530">
        <f>VLOOKUP(A530,ESE!A:F,6,FALSE)</f>
        <v>20</v>
      </c>
    </row>
    <row r="531" spans="1:2" x14ac:dyDescent="0.3">
      <c r="A531">
        <v>533</v>
      </c>
      <c r="B531">
        <f>VLOOKUP(A531,ESE!A:F,6,FALSE)</f>
        <v>30</v>
      </c>
    </row>
    <row r="532" spans="1:2" x14ac:dyDescent="0.3">
      <c r="A532">
        <v>534</v>
      </c>
      <c r="B532">
        <f>VLOOKUP(A532,ESE!A:F,6,FALSE)</f>
        <v>0</v>
      </c>
    </row>
    <row r="533" spans="1:2" x14ac:dyDescent="0.3">
      <c r="A533">
        <v>535</v>
      </c>
      <c r="B533">
        <f>VLOOKUP(A533,ESE!A:F,6,FALSE)</f>
        <v>10</v>
      </c>
    </row>
    <row r="534" spans="1:2" x14ac:dyDescent="0.3">
      <c r="A534">
        <v>536</v>
      </c>
      <c r="B534">
        <f>VLOOKUP(A534,ESE!A:F,6,FALSE)</f>
        <v>10</v>
      </c>
    </row>
    <row r="535" spans="1:2" x14ac:dyDescent="0.3">
      <c r="A535">
        <v>537</v>
      </c>
      <c r="B535">
        <f>VLOOKUP(A535,ESE!A:F,6,FALSE)</f>
        <v>30</v>
      </c>
    </row>
    <row r="536" spans="1:2" x14ac:dyDescent="0.3">
      <c r="A536">
        <v>538</v>
      </c>
      <c r="B536">
        <f>VLOOKUP(A536,ESE!A:F,6,FALSE)</f>
        <v>0</v>
      </c>
    </row>
    <row r="537" spans="1:2" x14ac:dyDescent="0.3">
      <c r="A537">
        <v>539</v>
      </c>
      <c r="B537">
        <f>VLOOKUP(A537,ESE!A:F,6,FALSE)</f>
        <v>0</v>
      </c>
    </row>
    <row r="538" spans="1:2" x14ac:dyDescent="0.3">
      <c r="A538">
        <v>540</v>
      </c>
      <c r="B538">
        <f>VLOOKUP(A538,ESE!A:F,6,FALSE)</f>
        <v>10</v>
      </c>
    </row>
    <row r="539" spans="1:2" x14ac:dyDescent="0.3">
      <c r="A539">
        <v>541</v>
      </c>
      <c r="B539">
        <f>VLOOKUP(A539,ESE!A:F,6,FALSE)</f>
        <v>10</v>
      </c>
    </row>
    <row r="540" spans="1:2" x14ac:dyDescent="0.3">
      <c r="A540">
        <v>542</v>
      </c>
      <c r="B540">
        <f>VLOOKUP(A540,ESE!A:F,6,FALSE)</f>
        <v>0</v>
      </c>
    </row>
    <row r="541" spans="1:2" x14ac:dyDescent="0.3">
      <c r="A541">
        <v>543</v>
      </c>
      <c r="B541">
        <f>VLOOKUP(A541,ESE!A:F,6,FALSE)</f>
        <v>30</v>
      </c>
    </row>
    <row r="542" spans="1:2" x14ac:dyDescent="0.3">
      <c r="A542">
        <v>544</v>
      </c>
      <c r="B542">
        <f>VLOOKUP(A542,ESE!A:F,6,FALSE)</f>
        <v>30</v>
      </c>
    </row>
    <row r="543" spans="1:2" x14ac:dyDescent="0.3">
      <c r="A543">
        <v>545</v>
      </c>
      <c r="B543">
        <f>VLOOKUP(A543,ESE!A:F,6,FALSE)</f>
        <v>0</v>
      </c>
    </row>
    <row r="544" spans="1:2" x14ac:dyDescent="0.3">
      <c r="A544">
        <v>546</v>
      </c>
      <c r="B544">
        <f>VLOOKUP(A544,ESE!A:F,6,FALSE)</f>
        <v>20</v>
      </c>
    </row>
    <row r="545" spans="1:2" x14ac:dyDescent="0.3">
      <c r="A545">
        <v>547</v>
      </c>
      <c r="B545">
        <f>VLOOKUP(A545,ESE!A:F,6,FALSE)</f>
        <v>10</v>
      </c>
    </row>
    <row r="546" spans="1:2" x14ac:dyDescent="0.3">
      <c r="A546">
        <v>548</v>
      </c>
      <c r="B546">
        <f>VLOOKUP(A546,ESE!A:F,6,FALSE)</f>
        <v>0</v>
      </c>
    </row>
    <row r="547" spans="1:2" x14ac:dyDescent="0.3">
      <c r="A547">
        <v>549</v>
      </c>
      <c r="B547">
        <f>VLOOKUP(A547,ESE!A:F,6,FALSE)</f>
        <v>0</v>
      </c>
    </row>
    <row r="548" spans="1:2" x14ac:dyDescent="0.3">
      <c r="A548">
        <v>550</v>
      </c>
      <c r="B548">
        <f>VLOOKUP(A548,ESE!A:F,6,FALSE)</f>
        <v>0</v>
      </c>
    </row>
    <row r="549" spans="1:2" x14ac:dyDescent="0.3">
      <c r="A549">
        <v>551</v>
      </c>
      <c r="B549">
        <f>VLOOKUP(A549,ESE!A:F,6,FALSE)</f>
        <v>10</v>
      </c>
    </row>
    <row r="550" spans="1:2" x14ac:dyDescent="0.3">
      <c r="A550">
        <v>552</v>
      </c>
      <c r="B550">
        <f>VLOOKUP(A550,ESE!A:F,6,FALSE)</f>
        <v>30</v>
      </c>
    </row>
    <row r="551" spans="1:2" x14ac:dyDescent="0.3">
      <c r="A551">
        <v>553</v>
      </c>
      <c r="B551">
        <f>VLOOKUP(A551,ESE!A:F,6,FALSE)</f>
        <v>10</v>
      </c>
    </row>
    <row r="552" spans="1:2" x14ac:dyDescent="0.3">
      <c r="A552">
        <v>554</v>
      </c>
      <c r="B552">
        <f>VLOOKUP(A552,ESE!A:F,6,FALSE)</f>
        <v>30</v>
      </c>
    </row>
    <row r="553" spans="1:2" x14ac:dyDescent="0.3">
      <c r="A553">
        <v>555</v>
      </c>
      <c r="B553">
        <f>VLOOKUP(A553,ESE!A:F,6,FALSE)</f>
        <v>0</v>
      </c>
    </row>
    <row r="554" spans="1:2" x14ac:dyDescent="0.3">
      <c r="A554">
        <v>556</v>
      </c>
      <c r="B554">
        <f>VLOOKUP(A554,ESE!A:F,6,FALSE)</f>
        <v>30</v>
      </c>
    </row>
    <row r="555" spans="1:2" x14ac:dyDescent="0.3">
      <c r="A555">
        <v>557</v>
      </c>
      <c r="B555">
        <f>VLOOKUP(A555,ESE!A:F,6,FALSE)</f>
        <v>0</v>
      </c>
    </row>
    <row r="556" spans="1:2" x14ac:dyDescent="0.3">
      <c r="A556">
        <v>558</v>
      </c>
      <c r="B556">
        <f>VLOOKUP(A556,ESE!A:F,6,FALSE)</f>
        <v>0</v>
      </c>
    </row>
    <row r="557" spans="1:2" x14ac:dyDescent="0.3">
      <c r="A557">
        <v>559</v>
      </c>
      <c r="B557">
        <f>VLOOKUP(A557,ESE!A:F,6,FALSE)</f>
        <v>10</v>
      </c>
    </row>
    <row r="558" spans="1:2" x14ac:dyDescent="0.3">
      <c r="A558">
        <v>560</v>
      </c>
      <c r="B558">
        <f>VLOOKUP(A558,ESE!A:F,6,FALSE)</f>
        <v>30</v>
      </c>
    </row>
    <row r="559" spans="1:2" x14ac:dyDescent="0.3">
      <c r="A559">
        <v>561</v>
      </c>
      <c r="B559">
        <f>VLOOKUP(A559,ESE!A:F,6,FALSE)</f>
        <v>0</v>
      </c>
    </row>
    <row r="560" spans="1:2" x14ac:dyDescent="0.3">
      <c r="A560">
        <v>562</v>
      </c>
      <c r="B560">
        <f>VLOOKUP(A560,ESE!A:F,6,FALSE)</f>
        <v>0</v>
      </c>
    </row>
    <row r="561" spans="1:2" x14ac:dyDescent="0.3">
      <c r="A561">
        <v>563</v>
      </c>
      <c r="B561">
        <f>VLOOKUP(A561,ESE!A:F,6,FALSE)</f>
        <v>0</v>
      </c>
    </row>
    <row r="562" spans="1:2" x14ac:dyDescent="0.3">
      <c r="A562">
        <v>564</v>
      </c>
      <c r="B562">
        <f>VLOOKUP(A562,ESE!A:F,6,FALSE)</f>
        <v>0</v>
      </c>
    </row>
    <row r="563" spans="1:2" x14ac:dyDescent="0.3">
      <c r="A563">
        <v>565</v>
      </c>
      <c r="B563">
        <f>VLOOKUP(A563,ESE!A:F,6,FALSE)</f>
        <v>10</v>
      </c>
    </row>
    <row r="564" spans="1:2" x14ac:dyDescent="0.3">
      <c r="A564">
        <v>566</v>
      </c>
      <c r="B564">
        <f>VLOOKUP(A564,ESE!A:F,6,FALSE)</f>
        <v>30</v>
      </c>
    </row>
    <row r="565" spans="1:2" x14ac:dyDescent="0.3">
      <c r="A565">
        <v>567</v>
      </c>
      <c r="B565">
        <f>VLOOKUP(A565,ESE!A:F,6,FALSE)</f>
        <v>0</v>
      </c>
    </row>
    <row r="566" spans="1:2" x14ac:dyDescent="0.3">
      <c r="A566">
        <v>568</v>
      </c>
      <c r="B566">
        <f>VLOOKUP(A566,ESE!A:F,6,FALSE)</f>
        <v>10</v>
      </c>
    </row>
    <row r="567" spans="1:2" x14ac:dyDescent="0.3">
      <c r="A567">
        <v>569</v>
      </c>
      <c r="B567">
        <f>VLOOKUP(A567,ESE!A:F,6,FALSE)</f>
        <v>0</v>
      </c>
    </row>
    <row r="568" spans="1:2" x14ac:dyDescent="0.3">
      <c r="A568">
        <v>570</v>
      </c>
      <c r="B568">
        <f>VLOOKUP(A568,ESE!A:F,6,FALSE)</f>
        <v>30</v>
      </c>
    </row>
    <row r="569" spans="1:2" x14ac:dyDescent="0.3">
      <c r="A569">
        <v>571</v>
      </c>
      <c r="B569">
        <f>VLOOKUP(A569,ESE!A:F,6,FALSE)</f>
        <v>10</v>
      </c>
    </row>
    <row r="570" spans="1:2" x14ac:dyDescent="0.3">
      <c r="A570">
        <v>572</v>
      </c>
      <c r="B570">
        <f>VLOOKUP(A570,ESE!A:F,6,FALSE)</f>
        <v>0</v>
      </c>
    </row>
    <row r="571" spans="1:2" x14ac:dyDescent="0.3">
      <c r="A571">
        <v>573</v>
      </c>
      <c r="B571">
        <f>VLOOKUP(A571,ESE!A:F,6,FALSE)</f>
        <v>30</v>
      </c>
    </row>
    <row r="572" spans="1:2" x14ac:dyDescent="0.3">
      <c r="A572">
        <v>574</v>
      </c>
      <c r="B572">
        <f>VLOOKUP(A572,ESE!A:F,6,FALSE)</f>
        <v>0</v>
      </c>
    </row>
    <row r="573" spans="1:2" x14ac:dyDescent="0.3">
      <c r="A573">
        <v>575</v>
      </c>
      <c r="B573">
        <f>VLOOKUP(A573,ESE!A:F,6,FALSE)</f>
        <v>30</v>
      </c>
    </row>
    <row r="574" spans="1:2" x14ac:dyDescent="0.3">
      <c r="A574">
        <v>576</v>
      </c>
      <c r="B574">
        <f>VLOOKUP(A574,ESE!A:F,6,FALSE)</f>
        <v>10</v>
      </c>
    </row>
    <row r="575" spans="1:2" x14ac:dyDescent="0.3">
      <c r="A575">
        <v>577</v>
      </c>
      <c r="B575">
        <f>VLOOKUP(A575,ESE!A:F,6,FALSE)</f>
        <v>0</v>
      </c>
    </row>
    <row r="576" spans="1:2" x14ac:dyDescent="0.3">
      <c r="A576">
        <v>578</v>
      </c>
      <c r="B576">
        <f>VLOOKUP(A576,ESE!A:F,6,FALSE)</f>
        <v>0</v>
      </c>
    </row>
    <row r="577" spans="1:2" x14ac:dyDescent="0.3">
      <c r="A577">
        <v>579</v>
      </c>
      <c r="B577">
        <f>VLOOKUP(A577,ESE!A:F,6,FALSE)</f>
        <v>10</v>
      </c>
    </row>
    <row r="578" spans="1:2" x14ac:dyDescent="0.3">
      <c r="A578">
        <v>580</v>
      </c>
      <c r="B578">
        <f>VLOOKUP(A578,ESE!A:F,6,FALSE)</f>
        <v>30</v>
      </c>
    </row>
    <row r="579" spans="1:2" x14ac:dyDescent="0.3">
      <c r="A579">
        <v>581</v>
      </c>
      <c r="B579">
        <f>VLOOKUP(A579,ESE!A:F,6,FALSE)</f>
        <v>10</v>
      </c>
    </row>
    <row r="580" spans="1:2" x14ac:dyDescent="0.3">
      <c r="A580">
        <v>582</v>
      </c>
      <c r="B580">
        <f>VLOOKUP(A580,ESE!A:F,6,FALSE)</f>
        <v>0</v>
      </c>
    </row>
    <row r="581" spans="1:2" x14ac:dyDescent="0.3">
      <c r="A581">
        <v>583</v>
      </c>
      <c r="B581">
        <f>VLOOKUP(A581,ESE!A:F,6,FALSE)</f>
        <v>0</v>
      </c>
    </row>
    <row r="582" spans="1:2" x14ac:dyDescent="0.3">
      <c r="A582">
        <v>584</v>
      </c>
      <c r="B582">
        <f>VLOOKUP(A582,ESE!A:F,6,FALSE)</f>
        <v>0</v>
      </c>
    </row>
    <row r="583" spans="1:2" x14ac:dyDescent="0.3">
      <c r="A583">
        <v>585</v>
      </c>
      <c r="B583">
        <f>VLOOKUP(A583,ESE!A:F,6,FALSE)</f>
        <v>30</v>
      </c>
    </row>
    <row r="584" spans="1:2" x14ac:dyDescent="0.3">
      <c r="A584">
        <v>586</v>
      </c>
      <c r="B584">
        <f>VLOOKUP(A584,ESE!A:F,6,FALSE)</f>
        <v>0</v>
      </c>
    </row>
    <row r="585" spans="1:2" x14ac:dyDescent="0.3">
      <c r="A585">
        <v>587</v>
      </c>
      <c r="B585">
        <f>VLOOKUP(A585,ESE!A:F,6,FALSE)</f>
        <v>30</v>
      </c>
    </row>
    <row r="586" spans="1:2" x14ac:dyDescent="0.3">
      <c r="A586">
        <v>588</v>
      </c>
      <c r="B586">
        <f>VLOOKUP(A586,ESE!A:F,6,FALSE)</f>
        <v>0</v>
      </c>
    </row>
    <row r="587" spans="1:2" x14ac:dyDescent="0.3">
      <c r="A587">
        <v>589</v>
      </c>
      <c r="B587">
        <f>VLOOKUP(A587,ESE!A:F,6,FALSE)</f>
        <v>10</v>
      </c>
    </row>
    <row r="588" spans="1:2" x14ac:dyDescent="0.3">
      <c r="A588">
        <v>590</v>
      </c>
      <c r="B588">
        <f>VLOOKUP(A588,ESE!A:F,6,FALSE)</f>
        <v>0</v>
      </c>
    </row>
    <row r="589" spans="1:2" x14ac:dyDescent="0.3">
      <c r="A589">
        <v>591</v>
      </c>
      <c r="B589">
        <f>VLOOKUP(A589,ESE!A:F,6,FALSE)</f>
        <v>10</v>
      </c>
    </row>
    <row r="590" spans="1:2" x14ac:dyDescent="0.3">
      <c r="A590">
        <v>592</v>
      </c>
      <c r="B590">
        <f>VLOOKUP(A590,ESE!A:F,6,FALSE)</f>
        <v>20</v>
      </c>
    </row>
    <row r="591" spans="1:2" x14ac:dyDescent="0.3">
      <c r="A591">
        <v>593</v>
      </c>
      <c r="B591">
        <f>VLOOKUP(A591,ESE!A:F,6,FALSE)</f>
        <v>30</v>
      </c>
    </row>
    <row r="592" spans="1:2" x14ac:dyDescent="0.3">
      <c r="A592">
        <v>594</v>
      </c>
      <c r="B592">
        <f>VLOOKUP(A592,ESE!A:F,6,FALSE)</f>
        <v>30</v>
      </c>
    </row>
    <row r="593" spans="1:2" x14ac:dyDescent="0.3">
      <c r="A593">
        <v>595</v>
      </c>
      <c r="B593">
        <f>VLOOKUP(A593,ESE!A:F,6,FALSE)</f>
        <v>20</v>
      </c>
    </row>
    <row r="594" spans="1:2" x14ac:dyDescent="0.3">
      <c r="A594">
        <v>596</v>
      </c>
      <c r="B594">
        <f>VLOOKUP(A594,ESE!A:F,6,FALSE)</f>
        <v>0</v>
      </c>
    </row>
    <row r="595" spans="1:2" x14ac:dyDescent="0.3">
      <c r="A595">
        <v>597</v>
      </c>
      <c r="B595">
        <f>VLOOKUP(A595,ESE!A:F,6,FALSE)</f>
        <v>0</v>
      </c>
    </row>
    <row r="596" spans="1:2" x14ac:dyDescent="0.3">
      <c r="A596">
        <v>598</v>
      </c>
      <c r="B596">
        <f>VLOOKUP(A596,ESE!A:F,6,FALSE)</f>
        <v>30</v>
      </c>
    </row>
    <row r="597" spans="1:2" x14ac:dyDescent="0.3">
      <c r="A597">
        <v>599</v>
      </c>
      <c r="B597">
        <f>VLOOKUP(A597,ESE!A:F,6,FALSE)</f>
        <v>0</v>
      </c>
    </row>
    <row r="598" spans="1:2" x14ac:dyDescent="0.3">
      <c r="A598">
        <v>600</v>
      </c>
      <c r="B598">
        <f>VLOOKUP(A598,ESE!A:F,6,FALSE)</f>
        <v>0</v>
      </c>
    </row>
    <row r="599" spans="1:2" x14ac:dyDescent="0.3">
      <c r="A599">
        <v>601</v>
      </c>
      <c r="B599">
        <f>VLOOKUP(A599,ESE!A:F,6,FALSE)</f>
        <v>30</v>
      </c>
    </row>
    <row r="600" spans="1:2" x14ac:dyDescent="0.3">
      <c r="A600">
        <v>602</v>
      </c>
      <c r="B600">
        <f>VLOOKUP(A600,ESE!A:F,6,FALSE)</f>
        <v>20</v>
      </c>
    </row>
    <row r="601" spans="1:2" x14ac:dyDescent="0.3">
      <c r="A601">
        <v>603</v>
      </c>
      <c r="B601">
        <f>VLOOKUP(A601,ESE!A:F,6,FALSE)</f>
        <v>10</v>
      </c>
    </row>
    <row r="602" spans="1:2" x14ac:dyDescent="0.3">
      <c r="A602">
        <v>604</v>
      </c>
      <c r="B602">
        <f>VLOOKUP(A602,ESE!A:F,6,FALSE)</f>
        <v>30</v>
      </c>
    </row>
    <row r="603" spans="1:2" x14ac:dyDescent="0.3">
      <c r="A603">
        <v>605</v>
      </c>
      <c r="B603">
        <f>VLOOKUP(A603,ESE!A:F,6,FALSE)</f>
        <v>0</v>
      </c>
    </row>
    <row r="604" spans="1:2" x14ac:dyDescent="0.3">
      <c r="A604">
        <v>606</v>
      </c>
      <c r="B604">
        <f>VLOOKUP(A604,ESE!A:F,6,FALSE)</f>
        <v>10</v>
      </c>
    </row>
    <row r="605" spans="1:2" x14ac:dyDescent="0.3">
      <c r="A605">
        <v>607</v>
      </c>
      <c r="B605">
        <f>VLOOKUP(A605,ESE!A:F,6,FALSE)</f>
        <v>30</v>
      </c>
    </row>
    <row r="606" spans="1:2" x14ac:dyDescent="0.3">
      <c r="A606">
        <v>608</v>
      </c>
      <c r="B606">
        <f>VLOOKUP(A606,ESE!A:F,6,FALSE)</f>
        <v>30</v>
      </c>
    </row>
    <row r="607" spans="1:2" x14ac:dyDescent="0.3">
      <c r="A607">
        <v>609</v>
      </c>
      <c r="B607">
        <f>VLOOKUP(A607,ESE!A:F,6,FALSE)</f>
        <v>0</v>
      </c>
    </row>
    <row r="608" spans="1:2" x14ac:dyDescent="0.3">
      <c r="A608">
        <v>610</v>
      </c>
      <c r="B608">
        <f>VLOOKUP(A608,ESE!A:F,6,FALSE)</f>
        <v>10</v>
      </c>
    </row>
    <row r="609" spans="1:2" x14ac:dyDescent="0.3">
      <c r="A609">
        <v>611</v>
      </c>
      <c r="B609">
        <f>VLOOKUP(A609,ESE!A:F,6,FALSE)</f>
        <v>30</v>
      </c>
    </row>
    <row r="610" spans="1:2" x14ac:dyDescent="0.3">
      <c r="A610">
        <v>612</v>
      </c>
      <c r="B610">
        <f>VLOOKUP(A610,ESE!A:F,6,FALSE)</f>
        <v>0</v>
      </c>
    </row>
    <row r="611" spans="1:2" x14ac:dyDescent="0.3">
      <c r="A611">
        <v>613</v>
      </c>
      <c r="B611">
        <f>VLOOKUP(A611,ESE!A:F,6,FALSE)</f>
        <v>20</v>
      </c>
    </row>
    <row r="612" spans="1:2" x14ac:dyDescent="0.3">
      <c r="A612">
        <v>614</v>
      </c>
      <c r="B612">
        <f>VLOOKUP(A612,ESE!A:F,6,FALSE)</f>
        <v>30</v>
      </c>
    </row>
    <row r="613" spans="1:2" x14ac:dyDescent="0.3">
      <c r="A613">
        <v>615</v>
      </c>
      <c r="B613">
        <f>VLOOKUP(A613,ESE!A:F,6,FALSE)</f>
        <v>20</v>
      </c>
    </row>
    <row r="614" spans="1:2" x14ac:dyDescent="0.3">
      <c r="A614">
        <v>616</v>
      </c>
      <c r="B614">
        <f>VLOOKUP(A614,ESE!A:F,6,FALSE)</f>
        <v>0</v>
      </c>
    </row>
    <row r="615" spans="1:2" x14ac:dyDescent="0.3">
      <c r="A615">
        <v>617</v>
      </c>
      <c r="B615">
        <f>VLOOKUP(A615,ESE!A:F,6,FALSE)</f>
        <v>10</v>
      </c>
    </row>
    <row r="616" spans="1:2" x14ac:dyDescent="0.3">
      <c r="A616">
        <v>618</v>
      </c>
      <c r="B616">
        <f>VLOOKUP(A616,ESE!A:F,6,FALSE)</f>
        <v>10</v>
      </c>
    </row>
    <row r="617" spans="1:2" x14ac:dyDescent="0.3">
      <c r="A617">
        <v>619</v>
      </c>
      <c r="B617">
        <f>VLOOKUP(A617,ESE!A:F,6,FALSE)</f>
        <v>0</v>
      </c>
    </row>
    <row r="618" spans="1:2" x14ac:dyDescent="0.3">
      <c r="A618">
        <v>620</v>
      </c>
      <c r="B618">
        <f>VLOOKUP(A618,ESE!A:F,6,FALSE)</f>
        <v>30</v>
      </c>
    </row>
    <row r="619" spans="1:2" x14ac:dyDescent="0.3">
      <c r="A619">
        <v>621</v>
      </c>
      <c r="B619">
        <f>VLOOKUP(A619,ESE!A:F,6,FALSE)</f>
        <v>0</v>
      </c>
    </row>
    <row r="620" spans="1:2" x14ac:dyDescent="0.3">
      <c r="A620">
        <v>622</v>
      </c>
      <c r="B620">
        <f>VLOOKUP(A620,ESE!A:F,6,FALSE)</f>
        <v>30</v>
      </c>
    </row>
    <row r="621" spans="1:2" x14ac:dyDescent="0.3">
      <c r="A621">
        <v>623</v>
      </c>
      <c r="B621">
        <f>VLOOKUP(A621,ESE!A:F,6,FALSE)</f>
        <v>0</v>
      </c>
    </row>
    <row r="622" spans="1:2" x14ac:dyDescent="0.3">
      <c r="A622">
        <v>624</v>
      </c>
      <c r="B622">
        <f>VLOOKUP(A622,ESE!A:F,6,FALSE)</f>
        <v>30</v>
      </c>
    </row>
    <row r="623" spans="1:2" x14ac:dyDescent="0.3">
      <c r="A623">
        <v>625</v>
      </c>
      <c r="B623">
        <f>VLOOKUP(A623,ESE!A:F,6,FALSE)</f>
        <v>0</v>
      </c>
    </row>
    <row r="624" spans="1:2" x14ac:dyDescent="0.3">
      <c r="A624">
        <v>626</v>
      </c>
      <c r="B624">
        <f>VLOOKUP(A624,ESE!A:F,6,FALSE)</f>
        <v>0</v>
      </c>
    </row>
    <row r="625" spans="1:2" x14ac:dyDescent="0.3">
      <c r="A625">
        <v>627</v>
      </c>
      <c r="B625">
        <f>VLOOKUP(A625,ESE!A:F,6,FALSE)</f>
        <v>0</v>
      </c>
    </row>
    <row r="626" spans="1:2" x14ac:dyDescent="0.3">
      <c r="A626">
        <v>628</v>
      </c>
      <c r="B626">
        <f>VLOOKUP(A626,ESE!A:F,6,FALSE)</f>
        <v>10</v>
      </c>
    </row>
    <row r="627" spans="1:2" x14ac:dyDescent="0.3">
      <c r="A627">
        <v>629</v>
      </c>
      <c r="B627">
        <f>VLOOKUP(A627,ESE!A:F,6,FALSE)</f>
        <v>30</v>
      </c>
    </row>
    <row r="628" spans="1:2" x14ac:dyDescent="0.3">
      <c r="A628">
        <v>630</v>
      </c>
      <c r="B628">
        <f>VLOOKUP(A628,ESE!A:F,6,FALSE)</f>
        <v>0</v>
      </c>
    </row>
    <row r="629" spans="1:2" x14ac:dyDescent="0.3">
      <c r="A629">
        <v>631</v>
      </c>
      <c r="B629">
        <f>VLOOKUP(A629,ESE!A:F,6,FALSE)</f>
        <v>30</v>
      </c>
    </row>
    <row r="630" spans="1:2" x14ac:dyDescent="0.3">
      <c r="A630">
        <v>632</v>
      </c>
      <c r="B630">
        <f>VLOOKUP(A630,ESE!A:F,6,FALSE)</f>
        <v>0</v>
      </c>
    </row>
    <row r="631" spans="1:2" x14ac:dyDescent="0.3">
      <c r="A631">
        <v>633</v>
      </c>
      <c r="B631">
        <f>VLOOKUP(A631,ESE!A:F,6,FALSE)</f>
        <v>30</v>
      </c>
    </row>
    <row r="632" spans="1:2" x14ac:dyDescent="0.3">
      <c r="A632">
        <v>634</v>
      </c>
      <c r="B632">
        <f>VLOOKUP(A632,ESE!A:F,6,FALSE)</f>
        <v>10</v>
      </c>
    </row>
    <row r="633" spans="1:2" x14ac:dyDescent="0.3">
      <c r="A633">
        <v>635</v>
      </c>
      <c r="B633">
        <f>VLOOKUP(A633,ESE!A:F,6,FALSE)</f>
        <v>0</v>
      </c>
    </row>
    <row r="634" spans="1:2" x14ac:dyDescent="0.3">
      <c r="A634">
        <v>636</v>
      </c>
      <c r="B634">
        <f>VLOOKUP(A634,ESE!A:F,6,FALSE)</f>
        <v>30</v>
      </c>
    </row>
    <row r="635" spans="1:2" x14ac:dyDescent="0.3">
      <c r="A635">
        <v>637</v>
      </c>
      <c r="B635">
        <f>VLOOKUP(A635,ESE!A:F,6,FALSE)</f>
        <v>10</v>
      </c>
    </row>
    <row r="636" spans="1:2" x14ac:dyDescent="0.3">
      <c r="A636">
        <v>638</v>
      </c>
      <c r="B636">
        <f>VLOOKUP(A636,ESE!A:F,6,FALSE)</f>
        <v>0</v>
      </c>
    </row>
    <row r="637" spans="1:2" x14ac:dyDescent="0.3">
      <c r="A637">
        <v>639</v>
      </c>
      <c r="B637">
        <f>VLOOKUP(A637,ESE!A:F,6,FALSE)</f>
        <v>10</v>
      </c>
    </row>
    <row r="638" spans="1:2" x14ac:dyDescent="0.3">
      <c r="A638">
        <v>640</v>
      </c>
      <c r="B638">
        <f>VLOOKUP(A638,ESE!A:F,6,FALSE)</f>
        <v>20</v>
      </c>
    </row>
    <row r="639" spans="1:2" x14ac:dyDescent="0.3">
      <c r="A639">
        <v>641</v>
      </c>
      <c r="B639">
        <f>VLOOKUP(A639,ESE!A:F,6,FALSE)</f>
        <v>30</v>
      </c>
    </row>
    <row r="640" spans="1:2" x14ac:dyDescent="0.3">
      <c r="A640">
        <v>642</v>
      </c>
      <c r="B640">
        <f>VLOOKUP(A640,ESE!A:F,6,FALSE)</f>
        <v>10</v>
      </c>
    </row>
    <row r="641" spans="1:2" x14ac:dyDescent="0.3">
      <c r="A641">
        <v>643</v>
      </c>
      <c r="B641">
        <f>VLOOKUP(A641,ESE!A:F,6,FALSE)</f>
        <v>0</v>
      </c>
    </row>
    <row r="642" spans="1:2" x14ac:dyDescent="0.3">
      <c r="A642">
        <v>644</v>
      </c>
      <c r="B642">
        <f>VLOOKUP(A642,ESE!A:F,6,FALSE)</f>
        <v>0</v>
      </c>
    </row>
    <row r="643" spans="1:2" x14ac:dyDescent="0.3">
      <c r="A643">
        <v>645</v>
      </c>
      <c r="B643">
        <f>VLOOKUP(A643,ESE!A:F,6,FALSE)</f>
        <v>20</v>
      </c>
    </row>
    <row r="644" spans="1:2" x14ac:dyDescent="0.3">
      <c r="A644">
        <v>646</v>
      </c>
      <c r="B644">
        <f>VLOOKUP(A644,ESE!A:F,6,FALSE)</f>
        <v>10</v>
      </c>
    </row>
    <row r="645" spans="1:2" x14ac:dyDescent="0.3">
      <c r="A645">
        <v>647</v>
      </c>
      <c r="B645">
        <f>VLOOKUP(A645,ESE!A:F,6,FALSE)</f>
        <v>30</v>
      </c>
    </row>
    <row r="646" spans="1:2" x14ac:dyDescent="0.3">
      <c r="A646">
        <v>648</v>
      </c>
      <c r="B646">
        <f>VLOOKUP(A646,ESE!A:F,6,FALSE)</f>
        <v>0</v>
      </c>
    </row>
    <row r="647" spans="1:2" x14ac:dyDescent="0.3">
      <c r="A647">
        <v>649</v>
      </c>
      <c r="B647">
        <f>VLOOKUP(A647,ESE!A:F,6,FALSE)</f>
        <v>30</v>
      </c>
    </row>
    <row r="648" spans="1:2" x14ac:dyDescent="0.3">
      <c r="A648">
        <v>650</v>
      </c>
      <c r="B648">
        <f>VLOOKUP(A648,ESE!A:F,6,FALSE)</f>
        <v>30</v>
      </c>
    </row>
    <row r="649" spans="1:2" x14ac:dyDescent="0.3">
      <c r="A649">
        <v>651</v>
      </c>
      <c r="B649">
        <f>VLOOKUP(A649,ESE!A:F,6,FALSE)</f>
        <v>0</v>
      </c>
    </row>
    <row r="650" spans="1:2" x14ac:dyDescent="0.3">
      <c r="A650">
        <v>652</v>
      </c>
      <c r="B650">
        <f>VLOOKUP(A650,ESE!A:F,6,FALSE)</f>
        <v>0</v>
      </c>
    </row>
    <row r="651" spans="1:2" x14ac:dyDescent="0.3">
      <c r="A651">
        <v>653</v>
      </c>
      <c r="B651">
        <f>VLOOKUP(A651,ESE!A:F,6,FALSE)</f>
        <v>20</v>
      </c>
    </row>
    <row r="652" spans="1:2" x14ac:dyDescent="0.3">
      <c r="A652">
        <v>654</v>
      </c>
      <c r="B652">
        <f>VLOOKUP(A652,ESE!A:F,6,FALSE)</f>
        <v>30</v>
      </c>
    </row>
    <row r="653" spans="1:2" x14ac:dyDescent="0.3">
      <c r="A653">
        <v>655</v>
      </c>
      <c r="B653">
        <f>VLOOKUP(A653,ESE!A:F,6,FALSE)</f>
        <v>20</v>
      </c>
    </row>
    <row r="654" spans="1:2" x14ac:dyDescent="0.3">
      <c r="A654">
        <v>656</v>
      </c>
      <c r="B654">
        <f>VLOOKUP(A654,ESE!A:F,6,FALSE)</f>
        <v>0</v>
      </c>
    </row>
    <row r="655" spans="1:2" x14ac:dyDescent="0.3">
      <c r="A655">
        <v>657</v>
      </c>
      <c r="B655">
        <f>VLOOKUP(A655,ESE!A:F,6,FALSE)</f>
        <v>0</v>
      </c>
    </row>
    <row r="656" spans="1:2" x14ac:dyDescent="0.3">
      <c r="A656">
        <v>658</v>
      </c>
      <c r="B656">
        <f>VLOOKUP(A656,ESE!A:F,6,FALSE)</f>
        <v>30</v>
      </c>
    </row>
    <row r="657" spans="1:2" x14ac:dyDescent="0.3">
      <c r="A657">
        <v>659</v>
      </c>
      <c r="B657">
        <f>VLOOKUP(A657,ESE!A:F,6,FALSE)</f>
        <v>20</v>
      </c>
    </row>
    <row r="658" spans="1:2" x14ac:dyDescent="0.3">
      <c r="A658">
        <v>660</v>
      </c>
      <c r="B658">
        <f>VLOOKUP(A658,ESE!A:F,6,FALSE)</f>
        <v>0</v>
      </c>
    </row>
    <row r="659" spans="1:2" x14ac:dyDescent="0.3">
      <c r="A659">
        <v>661</v>
      </c>
      <c r="B659">
        <f>VLOOKUP(A659,ESE!A:F,6,FALSE)</f>
        <v>30</v>
      </c>
    </row>
    <row r="660" spans="1:2" x14ac:dyDescent="0.3">
      <c r="A660">
        <v>662</v>
      </c>
      <c r="B660">
        <f>VLOOKUP(A660,ESE!A:F,6,FALSE)</f>
        <v>0</v>
      </c>
    </row>
    <row r="661" spans="1:2" x14ac:dyDescent="0.3">
      <c r="A661">
        <v>663</v>
      </c>
      <c r="B661">
        <f>VLOOKUP(A661,ESE!A:F,6,FALSE)</f>
        <v>30</v>
      </c>
    </row>
    <row r="662" spans="1:2" x14ac:dyDescent="0.3">
      <c r="A662">
        <v>664</v>
      </c>
      <c r="B662">
        <f>VLOOKUP(A662,ESE!A:F,6,FALSE)</f>
        <v>0</v>
      </c>
    </row>
    <row r="663" spans="1:2" x14ac:dyDescent="0.3">
      <c r="A663">
        <v>665</v>
      </c>
      <c r="B663">
        <f>VLOOKUP(A663,ESE!A:F,6,FALSE)</f>
        <v>20</v>
      </c>
    </row>
    <row r="664" spans="1:2" x14ac:dyDescent="0.3">
      <c r="A664">
        <v>666</v>
      </c>
      <c r="B664">
        <f>VLOOKUP(A664,ESE!A:F,6,FALSE)</f>
        <v>20</v>
      </c>
    </row>
    <row r="665" spans="1:2" x14ac:dyDescent="0.3">
      <c r="A665">
        <v>667</v>
      </c>
      <c r="B665">
        <f>VLOOKUP(A665,ESE!A:F,6,FALSE)</f>
        <v>0</v>
      </c>
    </row>
    <row r="666" spans="1:2" x14ac:dyDescent="0.3">
      <c r="A666">
        <v>668</v>
      </c>
      <c r="B666">
        <f>VLOOKUP(A666,ESE!A:F,6,FALSE)</f>
        <v>20</v>
      </c>
    </row>
    <row r="667" spans="1:2" x14ac:dyDescent="0.3">
      <c r="A667">
        <v>669</v>
      </c>
      <c r="B667">
        <f>VLOOKUP(A667,ESE!A:F,6,FALSE)</f>
        <v>0</v>
      </c>
    </row>
    <row r="668" spans="1:2" x14ac:dyDescent="0.3">
      <c r="A668">
        <v>670</v>
      </c>
      <c r="B668">
        <f>VLOOKUP(A668,ESE!A:F,6,FALSE)</f>
        <v>30</v>
      </c>
    </row>
    <row r="669" spans="1:2" x14ac:dyDescent="0.3">
      <c r="A669">
        <v>671</v>
      </c>
      <c r="B669">
        <f>VLOOKUP(A669,ESE!A:F,6,FALSE)</f>
        <v>20</v>
      </c>
    </row>
    <row r="670" spans="1:2" x14ac:dyDescent="0.3">
      <c r="A670">
        <v>672</v>
      </c>
      <c r="B670">
        <f>VLOOKUP(A670,ESE!A:F,6,FALSE)</f>
        <v>20</v>
      </c>
    </row>
    <row r="671" spans="1:2" x14ac:dyDescent="0.3">
      <c r="A671">
        <v>673</v>
      </c>
      <c r="B671">
        <f>VLOOKUP(A671,ESE!A:F,6,FALSE)</f>
        <v>0</v>
      </c>
    </row>
    <row r="672" spans="1:2" x14ac:dyDescent="0.3">
      <c r="A672">
        <v>674</v>
      </c>
      <c r="B672">
        <f>VLOOKUP(A672,ESE!A:F,6,FALSE)</f>
        <v>0</v>
      </c>
    </row>
    <row r="673" spans="1:2" x14ac:dyDescent="0.3">
      <c r="A673">
        <v>675</v>
      </c>
      <c r="B673">
        <f>VLOOKUP(A673,ESE!A:F,6,FALSE)</f>
        <v>0</v>
      </c>
    </row>
    <row r="674" spans="1:2" x14ac:dyDescent="0.3">
      <c r="A674">
        <v>676</v>
      </c>
      <c r="B674">
        <f>VLOOKUP(A674,ESE!A:F,6,FALSE)</f>
        <v>20</v>
      </c>
    </row>
    <row r="675" spans="1:2" x14ac:dyDescent="0.3">
      <c r="A675">
        <v>677</v>
      </c>
      <c r="B675">
        <f>VLOOKUP(A675,ESE!A:F,6,FALSE)</f>
        <v>20</v>
      </c>
    </row>
    <row r="676" spans="1:2" x14ac:dyDescent="0.3">
      <c r="A676">
        <v>678</v>
      </c>
      <c r="B676">
        <f>VLOOKUP(A676,ESE!A:F,6,FALSE)</f>
        <v>20</v>
      </c>
    </row>
    <row r="677" spans="1:2" x14ac:dyDescent="0.3">
      <c r="A677">
        <v>679</v>
      </c>
      <c r="B677">
        <f>VLOOKUP(A677,ESE!A:F,6,FALSE)</f>
        <v>0</v>
      </c>
    </row>
    <row r="678" spans="1:2" x14ac:dyDescent="0.3">
      <c r="A678">
        <v>680</v>
      </c>
      <c r="B678">
        <f>VLOOKUP(A678,ESE!A:F,6,FALSE)</f>
        <v>30</v>
      </c>
    </row>
    <row r="679" spans="1:2" x14ac:dyDescent="0.3">
      <c r="A679">
        <v>681</v>
      </c>
      <c r="B679">
        <f>VLOOKUP(A679,ESE!A:F,6,FALSE)</f>
        <v>0</v>
      </c>
    </row>
    <row r="680" spans="1:2" x14ac:dyDescent="0.3">
      <c r="A680">
        <v>682</v>
      </c>
      <c r="B680">
        <f>VLOOKUP(A680,ESE!A:F,6,FALSE)</f>
        <v>0</v>
      </c>
    </row>
    <row r="681" spans="1:2" x14ac:dyDescent="0.3">
      <c r="A681">
        <v>683</v>
      </c>
      <c r="B681">
        <f>VLOOKUP(A681,ESE!A:F,6,FALSE)</f>
        <v>0</v>
      </c>
    </row>
    <row r="682" spans="1:2" x14ac:dyDescent="0.3">
      <c r="A682">
        <v>684</v>
      </c>
      <c r="B682">
        <f>VLOOKUP(A682,ESE!A:F,6,FALSE)</f>
        <v>0</v>
      </c>
    </row>
    <row r="683" spans="1:2" x14ac:dyDescent="0.3">
      <c r="A683">
        <v>685</v>
      </c>
      <c r="B683">
        <f>VLOOKUP(A683,ESE!A:F,6,FALSE)</f>
        <v>20</v>
      </c>
    </row>
    <row r="684" spans="1:2" x14ac:dyDescent="0.3">
      <c r="A684">
        <v>686</v>
      </c>
      <c r="B684">
        <f>VLOOKUP(A684,ESE!A:F,6,FALSE)</f>
        <v>20</v>
      </c>
    </row>
    <row r="685" spans="1:2" x14ac:dyDescent="0.3">
      <c r="A685">
        <v>687</v>
      </c>
      <c r="B685">
        <f>VLOOKUP(A685,ESE!A:F,6,FALSE)</f>
        <v>0</v>
      </c>
    </row>
    <row r="686" spans="1:2" x14ac:dyDescent="0.3">
      <c r="A686">
        <v>688</v>
      </c>
      <c r="B686">
        <f>VLOOKUP(A686,ESE!A:F,6,FALSE)</f>
        <v>30</v>
      </c>
    </row>
    <row r="687" spans="1:2" x14ac:dyDescent="0.3">
      <c r="A687">
        <v>689</v>
      </c>
      <c r="B687">
        <f>VLOOKUP(A687,ESE!A:F,6,FALSE)</f>
        <v>30</v>
      </c>
    </row>
    <row r="688" spans="1:2" x14ac:dyDescent="0.3">
      <c r="A688">
        <v>690</v>
      </c>
      <c r="B688">
        <f>VLOOKUP(A688,ESE!A:F,6,FALSE)</f>
        <v>0</v>
      </c>
    </row>
    <row r="689" spans="1:2" x14ac:dyDescent="0.3">
      <c r="A689">
        <v>691</v>
      </c>
      <c r="B689">
        <f>VLOOKUP(A689,ESE!A:F,6,FALSE)</f>
        <v>0</v>
      </c>
    </row>
    <row r="690" spans="1:2" x14ac:dyDescent="0.3">
      <c r="A690">
        <v>692</v>
      </c>
      <c r="B690">
        <f>VLOOKUP(A690,ESE!A:F,6,FALSE)</f>
        <v>0</v>
      </c>
    </row>
    <row r="691" spans="1:2" x14ac:dyDescent="0.3">
      <c r="A691">
        <v>693</v>
      </c>
      <c r="B691">
        <f>VLOOKUP(A691,ESE!A:F,6,FALSE)</f>
        <v>0</v>
      </c>
    </row>
    <row r="692" spans="1:2" x14ac:dyDescent="0.3">
      <c r="A692">
        <v>694</v>
      </c>
      <c r="B692">
        <f>VLOOKUP(A692,ESE!A:F,6,FALSE)</f>
        <v>30</v>
      </c>
    </row>
    <row r="693" spans="1:2" x14ac:dyDescent="0.3">
      <c r="A693">
        <v>695</v>
      </c>
      <c r="B693">
        <f>VLOOKUP(A693,ESE!A:F,6,FALSE)</f>
        <v>20</v>
      </c>
    </row>
    <row r="694" spans="1:2" x14ac:dyDescent="0.3">
      <c r="A694">
        <v>696</v>
      </c>
      <c r="B694">
        <f>VLOOKUP(A694,ESE!A:F,6,FALSE)</f>
        <v>0</v>
      </c>
    </row>
    <row r="695" spans="1:2" x14ac:dyDescent="0.3">
      <c r="A695">
        <v>697</v>
      </c>
      <c r="B695">
        <f>VLOOKUP(A695,ESE!A:F,6,FALSE)</f>
        <v>30</v>
      </c>
    </row>
    <row r="696" spans="1:2" x14ac:dyDescent="0.3">
      <c r="A696">
        <v>698</v>
      </c>
      <c r="B696">
        <f>VLOOKUP(A696,ESE!A:F,6,FALSE)</f>
        <v>20</v>
      </c>
    </row>
    <row r="697" spans="1:2" x14ac:dyDescent="0.3">
      <c r="A697">
        <v>699</v>
      </c>
      <c r="B697">
        <f>VLOOKUP(A697,ESE!A:F,6,FALSE)</f>
        <v>0</v>
      </c>
    </row>
    <row r="698" spans="1:2" x14ac:dyDescent="0.3">
      <c r="A698">
        <v>700</v>
      </c>
      <c r="B698">
        <f>VLOOKUP(A698,ESE!A:F,6,FALSE)</f>
        <v>30</v>
      </c>
    </row>
    <row r="699" spans="1:2" x14ac:dyDescent="0.3">
      <c r="A699">
        <v>701</v>
      </c>
      <c r="B699">
        <f>VLOOKUP(A699,ESE!A:F,6,FALSE)</f>
        <v>0</v>
      </c>
    </row>
    <row r="700" spans="1:2" x14ac:dyDescent="0.3">
      <c r="A700">
        <v>702</v>
      </c>
      <c r="B700">
        <f>VLOOKUP(A700,ESE!A:F,6,FALSE)</f>
        <v>20</v>
      </c>
    </row>
    <row r="701" spans="1:2" x14ac:dyDescent="0.3">
      <c r="A701">
        <v>703</v>
      </c>
      <c r="B701">
        <f>VLOOKUP(A701,ESE!A:F,6,FALSE)</f>
        <v>0</v>
      </c>
    </row>
    <row r="702" spans="1:2" x14ac:dyDescent="0.3">
      <c r="A702">
        <v>704</v>
      </c>
      <c r="B702">
        <f>VLOOKUP(A702,ESE!A:F,6,FALSE)</f>
        <v>30</v>
      </c>
    </row>
    <row r="703" spans="1:2" x14ac:dyDescent="0.3">
      <c r="A703">
        <v>705</v>
      </c>
      <c r="B703">
        <f>VLOOKUP(A703,ESE!A:F,6,FALSE)</f>
        <v>0</v>
      </c>
    </row>
    <row r="704" spans="1:2" x14ac:dyDescent="0.3">
      <c r="A704">
        <v>706</v>
      </c>
      <c r="B704">
        <f>VLOOKUP(A704,ESE!A:F,6,FALSE)</f>
        <v>20</v>
      </c>
    </row>
    <row r="705" spans="1:2" x14ac:dyDescent="0.3">
      <c r="A705">
        <v>707</v>
      </c>
      <c r="B705">
        <f>VLOOKUP(A705,ESE!A:F,6,FALSE)</f>
        <v>30</v>
      </c>
    </row>
    <row r="706" spans="1:2" x14ac:dyDescent="0.3">
      <c r="A706">
        <v>708</v>
      </c>
      <c r="B706">
        <f>VLOOKUP(A706,ESE!A:F,6,FALSE)</f>
        <v>20</v>
      </c>
    </row>
    <row r="707" spans="1:2" x14ac:dyDescent="0.3">
      <c r="A707">
        <v>709</v>
      </c>
      <c r="B707">
        <f>VLOOKUP(A707,ESE!A:F,6,FALSE)</f>
        <v>30</v>
      </c>
    </row>
    <row r="708" spans="1:2" x14ac:dyDescent="0.3">
      <c r="A708">
        <v>710</v>
      </c>
      <c r="B708">
        <f>VLOOKUP(A708,ESE!A:F,6,FALSE)</f>
        <v>0</v>
      </c>
    </row>
    <row r="709" spans="1:2" x14ac:dyDescent="0.3">
      <c r="A709">
        <v>711</v>
      </c>
      <c r="B709">
        <f>VLOOKUP(A709,ESE!A:F,6,FALSE)</f>
        <v>0</v>
      </c>
    </row>
    <row r="710" spans="1:2" x14ac:dyDescent="0.3">
      <c r="A710">
        <v>712</v>
      </c>
      <c r="B710">
        <f>VLOOKUP(A710,ESE!A:F,6,FALSE)</f>
        <v>30</v>
      </c>
    </row>
    <row r="711" spans="1:2" x14ac:dyDescent="0.3">
      <c r="A711">
        <v>713</v>
      </c>
      <c r="B711">
        <f>VLOOKUP(A711,ESE!A:F,6,FALSE)</f>
        <v>20</v>
      </c>
    </row>
    <row r="712" spans="1:2" x14ac:dyDescent="0.3">
      <c r="A712">
        <v>714</v>
      </c>
      <c r="B712">
        <f>VLOOKUP(A712,ESE!A:F,6,FALSE)</f>
        <v>30</v>
      </c>
    </row>
    <row r="713" spans="1:2" x14ac:dyDescent="0.3">
      <c r="A713">
        <v>715</v>
      </c>
      <c r="B713">
        <f>VLOOKUP(A713,ESE!A:F,6,FALSE)</f>
        <v>0</v>
      </c>
    </row>
    <row r="714" spans="1:2" x14ac:dyDescent="0.3">
      <c r="A714">
        <v>716</v>
      </c>
      <c r="B714">
        <f>VLOOKUP(A714,ESE!A:F,6,FALSE)</f>
        <v>20</v>
      </c>
    </row>
    <row r="715" spans="1:2" x14ac:dyDescent="0.3">
      <c r="A715">
        <v>717</v>
      </c>
      <c r="B715">
        <f>VLOOKUP(A715,ESE!A:F,6,FALSE)</f>
        <v>0</v>
      </c>
    </row>
    <row r="716" spans="1:2" x14ac:dyDescent="0.3">
      <c r="A716">
        <v>718</v>
      </c>
      <c r="B716">
        <f>VLOOKUP(A716,ESE!A:F,6,FALSE)</f>
        <v>30</v>
      </c>
    </row>
    <row r="717" spans="1:2" x14ac:dyDescent="0.3">
      <c r="A717">
        <v>719</v>
      </c>
      <c r="B717">
        <f>VLOOKUP(A717,ESE!A:F,6,FALSE)</f>
        <v>20</v>
      </c>
    </row>
    <row r="718" spans="1:2" x14ac:dyDescent="0.3">
      <c r="A718">
        <v>720</v>
      </c>
      <c r="B718">
        <f>VLOOKUP(A718,ESE!A:F,6,FALSE)</f>
        <v>30</v>
      </c>
    </row>
    <row r="719" spans="1:2" x14ac:dyDescent="0.3">
      <c r="A719">
        <v>721</v>
      </c>
      <c r="B719">
        <f>VLOOKUP(A719,ESE!A:F,6,FALSE)</f>
        <v>0</v>
      </c>
    </row>
    <row r="720" spans="1:2" x14ac:dyDescent="0.3">
      <c r="A720">
        <v>722</v>
      </c>
      <c r="B720">
        <f>VLOOKUP(A720,ESE!A:F,6,FALSE)</f>
        <v>30</v>
      </c>
    </row>
    <row r="721" spans="1:2" x14ac:dyDescent="0.3">
      <c r="A721">
        <v>723</v>
      </c>
      <c r="B721">
        <f>VLOOKUP(A721,ESE!A:F,6,FALSE)</f>
        <v>0</v>
      </c>
    </row>
    <row r="722" spans="1:2" x14ac:dyDescent="0.3">
      <c r="A722">
        <v>724</v>
      </c>
      <c r="B722">
        <f>VLOOKUP(A722,ESE!A:F,6,FALSE)</f>
        <v>20</v>
      </c>
    </row>
    <row r="723" spans="1:2" x14ac:dyDescent="0.3">
      <c r="A723">
        <v>725</v>
      </c>
      <c r="B723">
        <f>VLOOKUP(A723,ESE!A:F,6,FALSE)</f>
        <v>20</v>
      </c>
    </row>
    <row r="724" spans="1:2" x14ac:dyDescent="0.3">
      <c r="A724">
        <v>726</v>
      </c>
      <c r="B724">
        <f>VLOOKUP(A724,ESE!A:F,6,FALSE)</f>
        <v>30</v>
      </c>
    </row>
    <row r="725" spans="1:2" x14ac:dyDescent="0.3">
      <c r="A725">
        <v>727</v>
      </c>
      <c r="B725">
        <f>VLOOKUP(A725,ESE!A:F,6,FALSE)</f>
        <v>30</v>
      </c>
    </row>
    <row r="726" spans="1:2" x14ac:dyDescent="0.3">
      <c r="A726">
        <v>728</v>
      </c>
      <c r="B726">
        <f>VLOOKUP(A726,ESE!A:F,6,FALSE)</f>
        <v>0</v>
      </c>
    </row>
    <row r="727" spans="1:2" x14ac:dyDescent="0.3">
      <c r="A727">
        <v>729</v>
      </c>
      <c r="B727">
        <f>VLOOKUP(A727,ESE!A:F,6,FALSE)</f>
        <v>0</v>
      </c>
    </row>
    <row r="728" spans="1:2" x14ac:dyDescent="0.3">
      <c r="A728">
        <v>730</v>
      </c>
      <c r="B728">
        <f>VLOOKUP(A728,ESE!A:F,6,FALSE)</f>
        <v>30</v>
      </c>
    </row>
    <row r="729" spans="1:2" x14ac:dyDescent="0.3">
      <c r="A729">
        <v>731</v>
      </c>
      <c r="B729">
        <f>VLOOKUP(A729,ESE!A:F,6,FALSE)</f>
        <v>20</v>
      </c>
    </row>
    <row r="730" spans="1:2" x14ac:dyDescent="0.3">
      <c r="A730">
        <v>732</v>
      </c>
      <c r="B730">
        <f>VLOOKUP(A730,ESE!A:F,6,FALSE)</f>
        <v>20</v>
      </c>
    </row>
    <row r="731" spans="1:2" x14ac:dyDescent="0.3">
      <c r="A731">
        <v>733</v>
      </c>
      <c r="B731">
        <f>VLOOKUP(A731,ESE!A:F,6,FALSE)</f>
        <v>30</v>
      </c>
    </row>
    <row r="732" spans="1:2" x14ac:dyDescent="0.3">
      <c r="A732">
        <v>734</v>
      </c>
      <c r="B732">
        <f>VLOOKUP(A732,ESE!A:F,6,FALSE)</f>
        <v>0</v>
      </c>
    </row>
    <row r="733" spans="1:2" x14ac:dyDescent="0.3">
      <c r="A733">
        <v>735</v>
      </c>
      <c r="B733">
        <f>VLOOKUP(A733,ESE!A:F,6,FALSE)</f>
        <v>30</v>
      </c>
    </row>
    <row r="734" spans="1:2" x14ac:dyDescent="0.3">
      <c r="A734">
        <v>736</v>
      </c>
      <c r="B734">
        <f>VLOOKUP(A734,ESE!A:F,6,FALSE)</f>
        <v>0</v>
      </c>
    </row>
    <row r="735" spans="1:2" x14ac:dyDescent="0.3">
      <c r="A735">
        <v>737</v>
      </c>
      <c r="B735">
        <f>VLOOKUP(A735,ESE!A:F,6,FALSE)</f>
        <v>30</v>
      </c>
    </row>
    <row r="736" spans="1:2" x14ac:dyDescent="0.3">
      <c r="A736">
        <v>738</v>
      </c>
      <c r="B736">
        <f>VLOOKUP(A736,ESE!A:F,6,FALSE)</f>
        <v>0</v>
      </c>
    </row>
    <row r="737" spans="1:2" x14ac:dyDescent="0.3">
      <c r="A737">
        <v>739</v>
      </c>
      <c r="B737">
        <f>VLOOKUP(A737,ESE!A:F,6,FALSE)</f>
        <v>0</v>
      </c>
    </row>
    <row r="738" spans="1:2" x14ac:dyDescent="0.3">
      <c r="A738">
        <v>740</v>
      </c>
      <c r="B738">
        <f>VLOOKUP(A738,ESE!A:F,6,FALSE)</f>
        <v>0</v>
      </c>
    </row>
    <row r="739" spans="1:2" x14ac:dyDescent="0.3">
      <c r="A739">
        <v>741</v>
      </c>
      <c r="B739">
        <f>VLOOKUP(A739,ESE!A:F,6,FALSE)</f>
        <v>0</v>
      </c>
    </row>
    <row r="740" spans="1:2" x14ac:dyDescent="0.3">
      <c r="A740">
        <v>742</v>
      </c>
      <c r="B740">
        <f>VLOOKUP(A740,ESE!A:F,6,FALSE)</f>
        <v>30</v>
      </c>
    </row>
    <row r="741" spans="1:2" x14ac:dyDescent="0.3">
      <c r="A741">
        <v>743</v>
      </c>
      <c r="B741">
        <f>VLOOKUP(A741,ESE!A:F,6,FALSE)</f>
        <v>30</v>
      </c>
    </row>
    <row r="742" spans="1:2" x14ac:dyDescent="0.3">
      <c r="A742">
        <v>744</v>
      </c>
      <c r="B742">
        <f>VLOOKUP(A742,ESE!A:F,6,FALSE)</f>
        <v>0</v>
      </c>
    </row>
    <row r="743" spans="1:2" x14ac:dyDescent="0.3">
      <c r="A743">
        <v>745</v>
      </c>
      <c r="B743">
        <f>VLOOKUP(A743,ESE!A:F,6,FALSE)</f>
        <v>20</v>
      </c>
    </row>
    <row r="744" spans="1:2" x14ac:dyDescent="0.3">
      <c r="A744">
        <v>746</v>
      </c>
      <c r="B744">
        <f>VLOOKUP(A744,ESE!A:F,6,FALSE)</f>
        <v>20</v>
      </c>
    </row>
    <row r="745" spans="1:2" x14ac:dyDescent="0.3">
      <c r="A745">
        <v>747</v>
      </c>
      <c r="B745">
        <f>VLOOKUP(A745,ESE!A:F,6,FALSE)</f>
        <v>30</v>
      </c>
    </row>
    <row r="746" spans="1:2" x14ac:dyDescent="0.3">
      <c r="A746">
        <v>748</v>
      </c>
      <c r="B746">
        <f>VLOOKUP(A746,ESE!A:F,6,FALSE)</f>
        <v>0</v>
      </c>
    </row>
    <row r="747" spans="1:2" x14ac:dyDescent="0.3">
      <c r="A747">
        <v>749</v>
      </c>
      <c r="B747">
        <f>VLOOKUP(A747,ESE!A:F,6,FALSE)</f>
        <v>30</v>
      </c>
    </row>
    <row r="748" spans="1:2" x14ac:dyDescent="0.3">
      <c r="A748">
        <v>750</v>
      </c>
      <c r="B748">
        <f>VLOOKUP(A748,ESE!A:F,6,FALSE)</f>
        <v>20</v>
      </c>
    </row>
    <row r="749" spans="1:2" x14ac:dyDescent="0.3">
      <c r="A749">
        <v>751</v>
      </c>
      <c r="B749">
        <f>VLOOKUP(A749,ESE!A:F,6,FALSE)</f>
        <v>0</v>
      </c>
    </row>
    <row r="750" spans="1:2" x14ac:dyDescent="0.3">
      <c r="A750">
        <v>752</v>
      </c>
      <c r="B750">
        <f>VLOOKUP(A750,ESE!A:F,6,FALSE)</f>
        <v>0</v>
      </c>
    </row>
    <row r="751" spans="1:2" x14ac:dyDescent="0.3">
      <c r="A751">
        <v>753</v>
      </c>
      <c r="B751">
        <f>VLOOKUP(A751,ESE!A:F,6,FALSE)</f>
        <v>30</v>
      </c>
    </row>
    <row r="752" spans="1:2" x14ac:dyDescent="0.3">
      <c r="A752">
        <v>754</v>
      </c>
      <c r="B752">
        <f>VLOOKUP(A752,ESE!A:F,6,FALSE)</f>
        <v>20</v>
      </c>
    </row>
    <row r="753" spans="1:2" x14ac:dyDescent="0.3">
      <c r="A753">
        <v>755</v>
      </c>
      <c r="B753">
        <f>VLOOKUP(A753,ESE!A:F,6,FALSE)</f>
        <v>0</v>
      </c>
    </row>
    <row r="754" spans="1:2" x14ac:dyDescent="0.3">
      <c r="A754">
        <v>756</v>
      </c>
      <c r="B754">
        <f>VLOOKUP(A754,ESE!A:F,6,FALSE)</f>
        <v>0</v>
      </c>
    </row>
    <row r="755" spans="1:2" x14ac:dyDescent="0.3">
      <c r="A755">
        <v>757</v>
      </c>
      <c r="B755">
        <f>VLOOKUP(A755,ESE!A:F,6,FALSE)</f>
        <v>0</v>
      </c>
    </row>
    <row r="756" spans="1:2" x14ac:dyDescent="0.3">
      <c r="A756">
        <v>758</v>
      </c>
      <c r="B756">
        <f>VLOOKUP(A756,ESE!A:F,6,FALSE)</f>
        <v>0</v>
      </c>
    </row>
    <row r="757" spans="1:2" x14ac:dyDescent="0.3">
      <c r="A757">
        <v>759</v>
      </c>
      <c r="B757">
        <f>VLOOKUP(A757,ESE!A:F,6,FALSE)</f>
        <v>20</v>
      </c>
    </row>
    <row r="758" spans="1:2" x14ac:dyDescent="0.3">
      <c r="A758">
        <v>760</v>
      </c>
      <c r="B758">
        <f>VLOOKUP(A758,ESE!A:F,6,FALSE)</f>
        <v>30</v>
      </c>
    </row>
    <row r="759" spans="1:2" x14ac:dyDescent="0.3">
      <c r="A759">
        <v>761</v>
      </c>
      <c r="B759">
        <f>VLOOKUP(A759,ESE!A:F,6,FALSE)</f>
        <v>0</v>
      </c>
    </row>
    <row r="760" spans="1:2" x14ac:dyDescent="0.3">
      <c r="A760">
        <v>762</v>
      </c>
      <c r="B760">
        <f>VLOOKUP(A760,ESE!A:F,6,FALSE)</f>
        <v>0</v>
      </c>
    </row>
    <row r="761" spans="1:2" x14ac:dyDescent="0.3">
      <c r="A761">
        <v>763</v>
      </c>
      <c r="B761">
        <f>VLOOKUP(A761,ESE!A:F,6,FALSE)</f>
        <v>30</v>
      </c>
    </row>
    <row r="762" spans="1:2" x14ac:dyDescent="0.3">
      <c r="A762">
        <v>764</v>
      </c>
      <c r="B762">
        <f>VLOOKUP(A762,ESE!A:F,6,FALSE)</f>
        <v>20</v>
      </c>
    </row>
    <row r="763" spans="1:2" x14ac:dyDescent="0.3">
      <c r="A763">
        <v>765</v>
      </c>
      <c r="B763">
        <f>VLOOKUP(A763,ESE!A:F,6,FALSE)</f>
        <v>0</v>
      </c>
    </row>
    <row r="764" spans="1:2" x14ac:dyDescent="0.3">
      <c r="A764">
        <v>766</v>
      </c>
      <c r="B764">
        <f>VLOOKUP(A764,ESE!A:F,6,FALSE)</f>
        <v>20</v>
      </c>
    </row>
    <row r="765" spans="1:2" x14ac:dyDescent="0.3">
      <c r="A765">
        <v>767</v>
      </c>
      <c r="B765">
        <f>VLOOKUP(A765,ESE!A:F,6,FALSE)</f>
        <v>20</v>
      </c>
    </row>
    <row r="766" spans="1:2" x14ac:dyDescent="0.3">
      <c r="A766">
        <v>768</v>
      </c>
      <c r="B766">
        <f>VLOOKUP(A766,ESE!A:F,6,FALSE)</f>
        <v>30</v>
      </c>
    </row>
    <row r="767" spans="1:2" x14ac:dyDescent="0.3">
      <c r="A767">
        <v>769</v>
      </c>
      <c r="B767">
        <f>VLOOKUP(A767,ESE!A:F,6,FALSE)</f>
        <v>0</v>
      </c>
    </row>
    <row r="768" spans="1:2" x14ac:dyDescent="0.3">
      <c r="A768">
        <v>770</v>
      </c>
      <c r="B768">
        <f>VLOOKUP(A768,ESE!A:F,6,FALSE)</f>
        <v>0</v>
      </c>
    </row>
    <row r="769" spans="1:2" x14ac:dyDescent="0.3">
      <c r="A769">
        <v>771</v>
      </c>
      <c r="B769">
        <f>VLOOKUP(A769,ESE!A:F,6,FALSE)</f>
        <v>30</v>
      </c>
    </row>
    <row r="770" spans="1:2" x14ac:dyDescent="0.3">
      <c r="A770">
        <v>772</v>
      </c>
      <c r="B770">
        <f>VLOOKUP(A770,ESE!A:F,6,FALSE)</f>
        <v>0</v>
      </c>
    </row>
    <row r="771" spans="1:2" x14ac:dyDescent="0.3">
      <c r="A771">
        <v>773</v>
      </c>
      <c r="B771">
        <f>VLOOKUP(A771,ESE!A:F,6,FALSE)</f>
        <v>0</v>
      </c>
    </row>
    <row r="772" spans="1:2" x14ac:dyDescent="0.3">
      <c r="A772">
        <v>774</v>
      </c>
      <c r="B772">
        <f>VLOOKUP(A772,ESE!A:F,6,FALSE)</f>
        <v>30</v>
      </c>
    </row>
    <row r="773" spans="1:2" x14ac:dyDescent="0.3">
      <c r="A773">
        <v>775</v>
      </c>
      <c r="B773">
        <f>VLOOKUP(A773,ESE!A:F,6,FALSE)</f>
        <v>20</v>
      </c>
    </row>
    <row r="774" spans="1:2" x14ac:dyDescent="0.3">
      <c r="A774">
        <v>776</v>
      </c>
      <c r="B774">
        <f>VLOOKUP(A774,ESE!A:F,6,FALSE)</f>
        <v>0</v>
      </c>
    </row>
    <row r="775" spans="1:2" x14ac:dyDescent="0.3">
      <c r="A775">
        <v>777</v>
      </c>
      <c r="B775">
        <f>VLOOKUP(A775,ESE!A:F,6,FALSE)</f>
        <v>20</v>
      </c>
    </row>
    <row r="776" spans="1:2" x14ac:dyDescent="0.3">
      <c r="A776">
        <v>778</v>
      </c>
      <c r="B776">
        <f>VLOOKUP(A776,ESE!A:F,6,FALSE)</f>
        <v>30</v>
      </c>
    </row>
    <row r="777" spans="1:2" x14ac:dyDescent="0.3">
      <c r="A777">
        <v>779</v>
      </c>
      <c r="B777">
        <f>VLOOKUP(A777,ESE!A:F,6,FALSE)</f>
        <v>0</v>
      </c>
    </row>
    <row r="778" spans="1:2" x14ac:dyDescent="0.3">
      <c r="A778">
        <v>780</v>
      </c>
      <c r="B778">
        <f>VLOOKUP(A778,ESE!A:F,6,FALSE)</f>
        <v>20</v>
      </c>
    </row>
    <row r="779" spans="1:2" x14ac:dyDescent="0.3">
      <c r="A779">
        <v>781</v>
      </c>
      <c r="B779">
        <f>VLOOKUP(A779,ESE!A:F,6,FALSE)</f>
        <v>0</v>
      </c>
    </row>
    <row r="780" spans="1:2" x14ac:dyDescent="0.3">
      <c r="A780">
        <v>782</v>
      </c>
      <c r="B780">
        <f>VLOOKUP(A780,ESE!A:F,6,FALSE)</f>
        <v>30</v>
      </c>
    </row>
    <row r="781" spans="1:2" x14ac:dyDescent="0.3">
      <c r="A781">
        <v>783</v>
      </c>
      <c r="B781">
        <f>VLOOKUP(A781,ESE!A:F,6,FALSE)</f>
        <v>30</v>
      </c>
    </row>
    <row r="782" spans="1:2" x14ac:dyDescent="0.3">
      <c r="A782">
        <v>784</v>
      </c>
      <c r="B782">
        <f>VLOOKUP(A782,ESE!A:F,6,FALSE)</f>
        <v>0</v>
      </c>
    </row>
    <row r="783" spans="1:2" x14ac:dyDescent="0.3">
      <c r="A783">
        <v>785</v>
      </c>
      <c r="B783">
        <f>VLOOKUP(A783,ESE!A:F,6,FALSE)</f>
        <v>0</v>
      </c>
    </row>
    <row r="784" spans="1:2" x14ac:dyDescent="0.3">
      <c r="A784">
        <v>786</v>
      </c>
      <c r="B784">
        <f>VLOOKUP(A784,ESE!A:F,6,FALSE)</f>
        <v>20</v>
      </c>
    </row>
    <row r="785" spans="1:2" x14ac:dyDescent="0.3">
      <c r="A785">
        <v>787</v>
      </c>
      <c r="B785">
        <f>VLOOKUP(A785,ESE!A:F,6,FALSE)</f>
        <v>0</v>
      </c>
    </row>
    <row r="786" spans="1:2" x14ac:dyDescent="0.3">
      <c r="A786">
        <v>788</v>
      </c>
      <c r="B786">
        <f>VLOOKUP(A786,ESE!A:F,6,FALSE)</f>
        <v>30</v>
      </c>
    </row>
    <row r="787" spans="1:2" x14ac:dyDescent="0.3">
      <c r="A787">
        <v>789</v>
      </c>
      <c r="B787">
        <f>VLOOKUP(A787,ESE!A:F,6,FALSE)</f>
        <v>20</v>
      </c>
    </row>
    <row r="788" spans="1:2" x14ac:dyDescent="0.3">
      <c r="A788">
        <v>790</v>
      </c>
      <c r="B788">
        <f>VLOOKUP(A788,ESE!A:F,6,FALSE)</f>
        <v>30</v>
      </c>
    </row>
    <row r="789" spans="1:2" x14ac:dyDescent="0.3">
      <c r="A789">
        <v>791</v>
      </c>
      <c r="B789">
        <f>VLOOKUP(A789,ESE!A:F,6,FALSE)</f>
        <v>0</v>
      </c>
    </row>
    <row r="790" spans="1:2" x14ac:dyDescent="0.3">
      <c r="A790">
        <v>792</v>
      </c>
      <c r="B790">
        <f>VLOOKUP(A790,ESE!A:F,6,FALSE)</f>
        <v>20</v>
      </c>
    </row>
    <row r="791" spans="1:2" x14ac:dyDescent="0.3">
      <c r="A791">
        <v>793</v>
      </c>
      <c r="B791">
        <f>VLOOKUP(A791,ESE!A:F,6,FALSE)</f>
        <v>30</v>
      </c>
    </row>
    <row r="792" spans="1:2" x14ac:dyDescent="0.3">
      <c r="A792">
        <v>794</v>
      </c>
      <c r="B792">
        <f>VLOOKUP(A792,ESE!A:F,6,FALSE)</f>
        <v>20</v>
      </c>
    </row>
    <row r="793" spans="1:2" x14ac:dyDescent="0.3">
      <c r="A793">
        <v>795</v>
      </c>
      <c r="B793">
        <f>VLOOKUP(A793,ESE!A:F,6,FALSE)</f>
        <v>0</v>
      </c>
    </row>
    <row r="794" spans="1:2" x14ac:dyDescent="0.3">
      <c r="A794">
        <v>796</v>
      </c>
      <c r="B794">
        <f>VLOOKUP(A794,ESE!A:F,6,FALSE)</f>
        <v>0</v>
      </c>
    </row>
    <row r="795" spans="1:2" x14ac:dyDescent="0.3">
      <c r="A795">
        <v>797</v>
      </c>
      <c r="B795">
        <f>VLOOKUP(A795,ESE!A:F,6,FALSE)</f>
        <v>30</v>
      </c>
    </row>
    <row r="796" spans="1:2" x14ac:dyDescent="0.3">
      <c r="A796">
        <v>798</v>
      </c>
      <c r="B796">
        <f>VLOOKUP(A796,ESE!A:F,6,FALSE)</f>
        <v>30</v>
      </c>
    </row>
    <row r="797" spans="1:2" x14ac:dyDescent="0.3">
      <c r="A797">
        <v>799</v>
      </c>
      <c r="B797">
        <f>VLOOKUP(A797,ESE!A:F,6,FALSE)</f>
        <v>0</v>
      </c>
    </row>
    <row r="798" spans="1:2" x14ac:dyDescent="0.3">
      <c r="A798">
        <v>800</v>
      </c>
      <c r="B798">
        <f>VLOOKUP(A798,ESE!A:F,6,FALSE)</f>
        <v>0</v>
      </c>
    </row>
    <row r="799" spans="1:2" x14ac:dyDescent="0.3">
      <c r="A799">
        <v>801</v>
      </c>
      <c r="B799">
        <f>VLOOKUP(A799,ESE!A:F,6,FALSE)</f>
        <v>0</v>
      </c>
    </row>
    <row r="800" spans="1:2" x14ac:dyDescent="0.3">
      <c r="A800">
        <v>802</v>
      </c>
      <c r="B800">
        <f>VLOOKUP(A800,ESE!A:F,6,FALSE)</f>
        <v>30</v>
      </c>
    </row>
    <row r="801" spans="1:2" x14ac:dyDescent="0.3">
      <c r="A801">
        <v>803</v>
      </c>
      <c r="B801">
        <f>VLOOKUP(A801,ESE!A:F,6,FALSE)</f>
        <v>0</v>
      </c>
    </row>
    <row r="802" spans="1:2" x14ac:dyDescent="0.3">
      <c r="A802">
        <v>804</v>
      </c>
      <c r="B802">
        <f>VLOOKUP(A802,ESE!A:F,6,FALSE)</f>
        <v>30</v>
      </c>
    </row>
    <row r="803" spans="1:2" x14ac:dyDescent="0.3">
      <c r="A803">
        <v>805</v>
      </c>
      <c r="B803">
        <f>VLOOKUP(A803,ESE!A:F,6,FALSE)</f>
        <v>20</v>
      </c>
    </row>
    <row r="804" spans="1:2" x14ac:dyDescent="0.3">
      <c r="A804">
        <v>806</v>
      </c>
      <c r="B804">
        <f>VLOOKUP(A804,ESE!A:F,6,FALSE)</f>
        <v>0</v>
      </c>
    </row>
    <row r="805" spans="1:2" x14ac:dyDescent="0.3">
      <c r="A805">
        <v>807</v>
      </c>
      <c r="B805">
        <f>VLOOKUP(A805,ESE!A:F,6,FALSE)</f>
        <v>30</v>
      </c>
    </row>
    <row r="806" spans="1:2" x14ac:dyDescent="0.3">
      <c r="A806">
        <v>808</v>
      </c>
      <c r="B806">
        <f>VLOOKUP(A806,ESE!A:F,6,FALSE)</f>
        <v>0</v>
      </c>
    </row>
    <row r="807" spans="1:2" x14ac:dyDescent="0.3">
      <c r="A807">
        <v>809</v>
      </c>
      <c r="B807">
        <f>VLOOKUP(A807,ESE!A:F,6,FALSE)</f>
        <v>20</v>
      </c>
    </row>
    <row r="808" spans="1:2" x14ac:dyDescent="0.3">
      <c r="A808">
        <v>810</v>
      </c>
      <c r="B808">
        <f>VLOOKUP(A808,ESE!A:F,6,FALSE)</f>
        <v>20</v>
      </c>
    </row>
    <row r="809" spans="1:2" x14ac:dyDescent="0.3">
      <c r="A809">
        <v>811</v>
      </c>
      <c r="B809">
        <f>VLOOKUP(A809,ESE!A:F,6,FALSE)</f>
        <v>20</v>
      </c>
    </row>
    <row r="810" spans="1:2" x14ac:dyDescent="0.3">
      <c r="A810">
        <v>812</v>
      </c>
      <c r="B810">
        <f>VLOOKUP(A810,ESE!A:F,6,FALSE)</f>
        <v>0</v>
      </c>
    </row>
    <row r="811" spans="1:2" x14ac:dyDescent="0.3">
      <c r="A811">
        <v>813</v>
      </c>
      <c r="B811">
        <f>VLOOKUP(A811,ESE!A:F,6,FALSE)</f>
        <v>30</v>
      </c>
    </row>
    <row r="812" spans="1:2" x14ac:dyDescent="0.3">
      <c r="A812">
        <v>814</v>
      </c>
      <c r="B812">
        <f>VLOOKUP(A812,ESE!A:F,6,FALSE)</f>
        <v>0</v>
      </c>
    </row>
    <row r="813" spans="1:2" x14ac:dyDescent="0.3">
      <c r="A813">
        <v>815</v>
      </c>
      <c r="B813">
        <f>VLOOKUP(A813,ESE!A:F,6,FALSE)</f>
        <v>20</v>
      </c>
    </row>
    <row r="814" spans="1:2" x14ac:dyDescent="0.3">
      <c r="A814">
        <v>816</v>
      </c>
      <c r="B814">
        <f>VLOOKUP(A814,ESE!A:F,6,FALSE)</f>
        <v>20</v>
      </c>
    </row>
    <row r="815" spans="1:2" x14ac:dyDescent="0.3">
      <c r="A815">
        <v>817</v>
      </c>
      <c r="B815">
        <f>VLOOKUP(A815,ESE!A:F,6,FALSE)</f>
        <v>30</v>
      </c>
    </row>
    <row r="816" spans="1:2" x14ac:dyDescent="0.3">
      <c r="A816">
        <v>818</v>
      </c>
      <c r="B816">
        <f>VLOOKUP(A816,ESE!A:F,6,FALSE)</f>
        <v>0</v>
      </c>
    </row>
    <row r="817" spans="1:2" x14ac:dyDescent="0.3">
      <c r="A817">
        <v>819</v>
      </c>
      <c r="B817">
        <f>VLOOKUP(A817,ESE!A:F,6,FALSE)</f>
        <v>20</v>
      </c>
    </row>
    <row r="818" spans="1:2" x14ac:dyDescent="0.3">
      <c r="A818">
        <v>820</v>
      </c>
      <c r="B818">
        <f>VLOOKUP(A818,ESE!A:F,6,FALSE)</f>
        <v>0</v>
      </c>
    </row>
    <row r="819" spans="1:2" x14ac:dyDescent="0.3">
      <c r="A819">
        <v>821</v>
      </c>
      <c r="B819">
        <f>VLOOKUP(A819,ESE!A:F,6,FALSE)</f>
        <v>20</v>
      </c>
    </row>
    <row r="820" spans="1:2" x14ac:dyDescent="0.3">
      <c r="A820">
        <v>822</v>
      </c>
      <c r="B820">
        <f>VLOOKUP(A820,ESE!A:F,6,FALSE)</f>
        <v>30</v>
      </c>
    </row>
    <row r="821" spans="1:2" x14ac:dyDescent="0.3">
      <c r="A821">
        <v>823</v>
      </c>
      <c r="B821">
        <f>VLOOKUP(A821,ESE!A:F,6,FALSE)</f>
        <v>20</v>
      </c>
    </row>
    <row r="822" spans="1:2" x14ac:dyDescent="0.3">
      <c r="A822">
        <v>824</v>
      </c>
      <c r="B822">
        <f>VLOOKUP(A822,ESE!A:F,6,FALSE)</f>
        <v>0</v>
      </c>
    </row>
    <row r="823" spans="1:2" x14ac:dyDescent="0.3">
      <c r="A823">
        <v>825</v>
      </c>
      <c r="B823">
        <f>VLOOKUP(A823,ESE!A:F,6,FALSE)</f>
        <v>30</v>
      </c>
    </row>
    <row r="824" spans="1:2" x14ac:dyDescent="0.3">
      <c r="A824">
        <v>826</v>
      </c>
      <c r="B824">
        <f>VLOOKUP(A824,ESE!A:F,6,FALSE)</f>
        <v>0</v>
      </c>
    </row>
    <row r="825" spans="1:2" x14ac:dyDescent="0.3">
      <c r="A825">
        <v>827</v>
      </c>
      <c r="B825">
        <f>VLOOKUP(A825,ESE!A:F,6,FALSE)</f>
        <v>30</v>
      </c>
    </row>
    <row r="826" spans="1:2" x14ac:dyDescent="0.3">
      <c r="A826">
        <v>828</v>
      </c>
      <c r="B826">
        <f>VLOOKUP(A826,ESE!A:F,6,FALSE)</f>
        <v>0</v>
      </c>
    </row>
    <row r="827" spans="1:2" x14ac:dyDescent="0.3">
      <c r="A827">
        <v>829</v>
      </c>
      <c r="B827">
        <f>VLOOKUP(A827,ESE!A:F,6,FALSE)</f>
        <v>30</v>
      </c>
    </row>
    <row r="828" spans="1:2" x14ac:dyDescent="0.3">
      <c r="A828">
        <v>830</v>
      </c>
      <c r="B828">
        <f>VLOOKUP(A828,ESE!A:F,6,FALSE)</f>
        <v>20</v>
      </c>
    </row>
    <row r="829" spans="1:2" x14ac:dyDescent="0.3">
      <c r="A829">
        <v>831</v>
      </c>
      <c r="B829">
        <f>VLOOKUP(A829,ESE!A:F,6,FALSE)</f>
        <v>20</v>
      </c>
    </row>
    <row r="830" spans="1:2" x14ac:dyDescent="0.3">
      <c r="A830">
        <v>832</v>
      </c>
      <c r="B830">
        <f>VLOOKUP(A830,ESE!A:F,6,FALSE)</f>
        <v>20</v>
      </c>
    </row>
    <row r="831" spans="1:2" x14ac:dyDescent="0.3">
      <c r="A831">
        <v>833</v>
      </c>
      <c r="B831">
        <f>VLOOKUP(A831,ESE!A:F,6,FALSE)</f>
        <v>0</v>
      </c>
    </row>
    <row r="832" spans="1:2" x14ac:dyDescent="0.3">
      <c r="A832">
        <v>834</v>
      </c>
      <c r="B832">
        <f>VLOOKUP(A832,ESE!A:F,6,FALSE)</f>
        <v>30</v>
      </c>
    </row>
    <row r="833" spans="1:2" x14ac:dyDescent="0.3">
      <c r="A833">
        <v>835</v>
      </c>
      <c r="B833">
        <f>VLOOKUP(A833,ESE!A:F,6,FALSE)</f>
        <v>30</v>
      </c>
    </row>
    <row r="834" spans="1:2" x14ac:dyDescent="0.3">
      <c r="A834">
        <v>836</v>
      </c>
      <c r="B834">
        <f>VLOOKUP(A834,ESE!A:F,6,FALSE)</f>
        <v>0</v>
      </c>
    </row>
    <row r="835" spans="1:2" x14ac:dyDescent="0.3">
      <c r="A835">
        <v>837</v>
      </c>
      <c r="B835">
        <f>VLOOKUP(A835,ESE!A:F,6,FALSE)</f>
        <v>0</v>
      </c>
    </row>
    <row r="836" spans="1:2" x14ac:dyDescent="0.3">
      <c r="A836">
        <v>838</v>
      </c>
      <c r="B836">
        <f>VLOOKUP(A836,ESE!A:F,6,FALSE)</f>
        <v>0</v>
      </c>
    </row>
    <row r="837" spans="1:2" x14ac:dyDescent="0.3">
      <c r="A837">
        <v>839</v>
      </c>
      <c r="B837">
        <f>VLOOKUP(A837,ESE!A:F,6,FALSE)</f>
        <v>30</v>
      </c>
    </row>
    <row r="838" spans="1:2" x14ac:dyDescent="0.3">
      <c r="A838">
        <v>840</v>
      </c>
      <c r="B838">
        <f>VLOOKUP(A838,ESE!A:F,6,FALSE)</f>
        <v>0</v>
      </c>
    </row>
    <row r="839" spans="1:2" x14ac:dyDescent="0.3">
      <c r="A839">
        <v>841</v>
      </c>
      <c r="B839">
        <f>VLOOKUP(A839,ESE!A:F,6,FALSE)</f>
        <v>30</v>
      </c>
    </row>
    <row r="840" spans="1:2" x14ac:dyDescent="0.3">
      <c r="A840">
        <v>842</v>
      </c>
      <c r="B840">
        <f>VLOOKUP(A840,ESE!A:F,6,FALSE)</f>
        <v>20</v>
      </c>
    </row>
    <row r="841" spans="1:2" x14ac:dyDescent="0.3">
      <c r="A841">
        <v>843</v>
      </c>
      <c r="B841">
        <f>VLOOKUP(A841,ESE!A:F,6,FALSE)</f>
        <v>0</v>
      </c>
    </row>
    <row r="842" spans="1:2" x14ac:dyDescent="0.3">
      <c r="A842">
        <v>844</v>
      </c>
      <c r="B842">
        <f>VLOOKUP(A842,ESE!A:F,6,FALSE)</f>
        <v>0</v>
      </c>
    </row>
    <row r="843" spans="1:2" x14ac:dyDescent="0.3">
      <c r="A843">
        <v>845</v>
      </c>
      <c r="B843">
        <f>VLOOKUP(A843,ESE!A:F,6,FALSE)</f>
        <v>0</v>
      </c>
    </row>
    <row r="844" spans="1:2" x14ac:dyDescent="0.3">
      <c r="A844">
        <v>846</v>
      </c>
      <c r="B844">
        <f>VLOOKUP(A844,ESE!A:F,6,FALSE)</f>
        <v>20</v>
      </c>
    </row>
    <row r="845" spans="1:2" x14ac:dyDescent="0.3">
      <c r="A845">
        <v>847</v>
      </c>
      <c r="B845">
        <f>VLOOKUP(A845,ESE!A:F,6,FALSE)</f>
        <v>30</v>
      </c>
    </row>
    <row r="846" spans="1:2" x14ac:dyDescent="0.3">
      <c r="A846">
        <v>848</v>
      </c>
      <c r="B846">
        <f>VLOOKUP(A846,ESE!A:F,6,FALSE)</f>
        <v>0</v>
      </c>
    </row>
    <row r="847" spans="1:2" x14ac:dyDescent="0.3">
      <c r="A847">
        <v>849</v>
      </c>
      <c r="B847">
        <f>VLOOKUP(A847,ESE!A:F,6,FALSE)</f>
        <v>20</v>
      </c>
    </row>
    <row r="848" spans="1:2" x14ac:dyDescent="0.3">
      <c r="A848">
        <v>850</v>
      </c>
      <c r="B848">
        <f>VLOOKUP(A848,ESE!A:F,6,FALSE)</f>
        <v>30</v>
      </c>
    </row>
    <row r="849" spans="1:2" x14ac:dyDescent="0.3">
      <c r="A849">
        <v>851</v>
      </c>
      <c r="B849">
        <f>VLOOKUP(A849,ESE!A:F,6,FALSE)</f>
        <v>0</v>
      </c>
    </row>
    <row r="850" spans="1:2" x14ac:dyDescent="0.3">
      <c r="A850">
        <v>852</v>
      </c>
      <c r="B850">
        <f>VLOOKUP(A850,ESE!A:F,6,FALSE)</f>
        <v>0</v>
      </c>
    </row>
    <row r="851" spans="1:2" x14ac:dyDescent="0.3">
      <c r="A851">
        <v>853</v>
      </c>
      <c r="B851">
        <f>VLOOKUP(A851,ESE!A:F,6,FALSE)</f>
        <v>20</v>
      </c>
    </row>
    <row r="852" spans="1:2" x14ac:dyDescent="0.3">
      <c r="A852">
        <v>854</v>
      </c>
      <c r="B852">
        <f>VLOOKUP(A852,ESE!A:F,6,FALSE)</f>
        <v>30</v>
      </c>
    </row>
    <row r="853" spans="1:2" x14ac:dyDescent="0.3">
      <c r="A853">
        <v>855</v>
      </c>
      <c r="B853">
        <f>VLOOKUP(A853,ESE!A:F,6,FALSE)</f>
        <v>0</v>
      </c>
    </row>
    <row r="854" spans="1:2" x14ac:dyDescent="0.3">
      <c r="A854">
        <v>856</v>
      </c>
      <c r="B854">
        <f>VLOOKUP(A854,ESE!A:F,6,FALSE)</f>
        <v>0</v>
      </c>
    </row>
    <row r="855" spans="1:2" x14ac:dyDescent="0.3">
      <c r="A855">
        <v>857</v>
      </c>
      <c r="B855">
        <f>VLOOKUP(A855,ESE!A:F,6,FALSE)</f>
        <v>30</v>
      </c>
    </row>
    <row r="856" spans="1:2" x14ac:dyDescent="0.3">
      <c r="A856">
        <v>858</v>
      </c>
      <c r="B856">
        <f>VLOOKUP(A856,ESE!A:F,6,FALSE)</f>
        <v>0</v>
      </c>
    </row>
    <row r="857" spans="1:2" x14ac:dyDescent="0.3">
      <c r="A857">
        <v>859</v>
      </c>
      <c r="B857">
        <f>VLOOKUP(A857,ESE!A:F,6,FALSE)</f>
        <v>20</v>
      </c>
    </row>
    <row r="858" spans="1:2" x14ac:dyDescent="0.3">
      <c r="A858">
        <v>860</v>
      </c>
      <c r="B858">
        <f>VLOOKUP(A858,ESE!A:F,6,FALSE)</f>
        <v>0</v>
      </c>
    </row>
    <row r="859" spans="1:2" x14ac:dyDescent="0.3">
      <c r="A859">
        <v>861</v>
      </c>
      <c r="B859">
        <f>VLOOKUP(A859,ESE!A:F,6,FALSE)</f>
        <v>0</v>
      </c>
    </row>
    <row r="860" spans="1:2" x14ac:dyDescent="0.3">
      <c r="A860">
        <v>862</v>
      </c>
      <c r="B860">
        <f>VLOOKUP(A860,ESE!A:F,6,FALSE)</f>
        <v>20</v>
      </c>
    </row>
    <row r="861" spans="1:2" x14ac:dyDescent="0.3">
      <c r="A861">
        <v>863</v>
      </c>
      <c r="B861">
        <f>VLOOKUP(A861,ESE!A:F,6,FALSE)</f>
        <v>30</v>
      </c>
    </row>
    <row r="862" spans="1:2" x14ac:dyDescent="0.3">
      <c r="A862">
        <v>864</v>
      </c>
      <c r="B862">
        <f>VLOOKUP(A862,ESE!A:F,6,FALSE)</f>
        <v>30</v>
      </c>
    </row>
    <row r="863" spans="1:2" x14ac:dyDescent="0.3">
      <c r="A863">
        <v>865</v>
      </c>
      <c r="B863">
        <f>VLOOKUP(A863,ESE!A:F,6,FALSE)</f>
        <v>30</v>
      </c>
    </row>
    <row r="864" spans="1:2" x14ac:dyDescent="0.3">
      <c r="A864">
        <v>866</v>
      </c>
      <c r="B864">
        <f>VLOOKUP(A864,ESE!A:F,6,FALSE)</f>
        <v>0</v>
      </c>
    </row>
    <row r="865" spans="1:2" x14ac:dyDescent="0.3">
      <c r="A865">
        <v>867</v>
      </c>
      <c r="B865">
        <f>VLOOKUP(A865,ESE!A:F,6,FALSE)</f>
        <v>20</v>
      </c>
    </row>
    <row r="866" spans="1:2" x14ac:dyDescent="0.3">
      <c r="A866">
        <v>868</v>
      </c>
      <c r="B866">
        <f>VLOOKUP(A866,ESE!A:F,6,FALSE)</f>
        <v>0</v>
      </c>
    </row>
    <row r="867" spans="1:2" x14ac:dyDescent="0.3">
      <c r="A867">
        <v>869</v>
      </c>
      <c r="B867">
        <f>VLOOKUP(A867,ESE!A:F,6,FALSE)</f>
        <v>30</v>
      </c>
    </row>
    <row r="868" spans="1:2" x14ac:dyDescent="0.3">
      <c r="A868">
        <v>870</v>
      </c>
      <c r="B868">
        <f>VLOOKUP(A868,ESE!A:F,6,FALSE)</f>
        <v>20</v>
      </c>
    </row>
    <row r="869" spans="1:2" x14ac:dyDescent="0.3">
      <c r="A869">
        <v>871</v>
      </c>
      <c r="B869">
        <f>VLOOKUP(A869,ESE!A:F,6,FALSE)</f>
        <v>20</v>
      </c>
    </row>
    <row r="870" spans="1:2" x14ac:dyDescent="0.3">
      <c r="A870">
        <v>872</v>
      </c>
      <c r="B870">
        <f>VLOOKUP(A870,ESE!A:F,6,FALSE)</f>
        <v>0</v>
      </c>
    </row>
    <row r="871" spans="1:2" x14ac:dyDescent="0.3">
      <c r="A871">
        <v>873</v>
      </c>
      <c r="B871">
        <f>VLOOKUP(A871,ESE!A:F,6,FALSE)</f>
        <v>20</v>
      </c>
    </row>
    <row r="872" spans="1:2" x14ac:dyDescent="0.3">
      <c r="A872">
        <v>874</v>
      </c>
      <c r="B872">
        <f>VLOOKUP(A872,ESE!A:F,6,FALSE)</f>
        <v>30</v>
      </c>
    </row>
    <row r="873" spans="1:2" x14ac:dyDescent="0.3">
      <c r="A873">
        <v>875</v>
      </c>
      <c r="B873">
        <f>VLOOKUP(A873,ESE!A:F,6,FALSE)</f>
        <v>0</v>
      </c>
    </row>
    <row r="874" spans="1:2" x14ac:dyDescent="0.3">
      <c r="A874">
        <v>876</v>
      </c>
      <c r="B874">
        <f>VLOOKUP(A874,ESE!A:F,6,FALSE)</f>
        <v>20</v>
      </c>
    </row>
    <row r="875" spans="1:2" x14ac:dyDescent="0.3">
      <c r="A875">
        <v>877</v>
      </c>
      <c r="B875">
        <f>VLOOKUP(A875,ESE!A:F,6,FALSE)</f>
        <v>0</v>
      </c>
    </row>
    <row r="876" spans="1:2" x14ac:dyDescent="0.3">
      <c r="A876">
        <v>878</v>
      </c>
      <c r="B876">
        <f>VLOOKUP(A876,ESE!A:F,6,FALSE)</f>
        <v>30</v>
      </c>
    </row>
    <row r="877" spans="1:2" x14ac:dyDescent="0.3">
      <c r="A877">
        <v>879</v>
      </c>
      <c r="B877">
        <f>VLOOKUP(A877,ESE!A:F,6,FALSE)</f>
        <v>20</v>
      </c>
    </row>
    <row r="878" spans="1:2" x14ac:dyDescent="0.3">
      <c r="A878">
        <v>880</v>
      </c>
      <c r="B878">
        <f>VLOOKUP(A878,ESE!A:F,6,FALSE)</f>
        <v>0</v>
      </c>
    </row>
    <row r="879" spans="1:2" x14ac:dyDescent="0.3">
      <c r="A879">
        <v>881</v>
      </c>
      <c r="B879">
        <f>VLOOKUP(A879,ESE!A:F,6,FALSE)</f>
        <v>30</v>
      </c>
    </row>
    <row r="880" spans="1:2" x14ac:dyDescent="0.3">
      <c r="A880">
        <v>882</v>
      </c>
      <c r="B880">
        <f>VLOOKUP(A880,ESE!A:F,6,FALSE)</f>
        <v>0</v>
      </c>
    </row>
    <row r="881" spans="1:2" x14ac:dyDescent="0.3">
      <c r="A881">
        <v>883</v>
      </c>
      <c r="B881">
        <f>VLOOKUP(A881,ESE!A:F,6,FALSE)</f>
        <v>0</v>
      </c>
    </row>
    <row r="882" spans="1:2" x14ac:dyDescent="0.3">
      <c r="A882">
        <v>884</v>
      </c>
      <c r="B882">
        <f>VLOOKUP(A882,ESE!A:F,6,FALSE)</f>
        <v>30</v>
      </c>
    </row>
    <row r="883" spans="1:2" x14ac:dyDescent="0.3">
      <c r="A883">
        <v>885</v>
      </c>
      <c r="B883">
        <f>VLOOKUP(A883,ESE!A:F,6,FALSE)</f>
        <v>30</v>
      </c>
    </row>
    <row r="884" spans="1:2" x14ac:dyDescent="0.3">
      <c r="A884">
        <v>886</v>
      </c>
      <c r="B884">
        <f>VLOOKUP(A884,ESE!A:F,6,FALSE)</f>
        <v>0</v>
      </c>
    </row>
    <row r="885" spans="1:2" x14ac:dyDescent="0.3">
      <c r="A885">
        <v>887</v>
      </c>
      <c r="B885">
        <f>VLOOKUP(A885,ESE!A:F,6,FALSE)</f>
        <v>20</v>
      </c>
    </row>
    <row r="886" spans="1:2" x14ac:dyDescent="0.3">
      <c r="A886">
        <v>888</v>
      </c>
      <c r="B886">
        <f>VLOOKUP(A886,ESE!A:F,6,FALSE)</f>
        <v>20</v>
      </c>
    </row>
    <row r="887" spans="1:2" x14ac:dyDescent="0.3">
      <c r="A887">
        <v>889</v>
      </c>
      <c r="B887">
        <f>VLOOKUP(A887,ESE!A:F,6,FALSE)</f>
        <v>0</v>
      </c>
    </row>
    <row r="888" spans="1:2" x14ac:dyDescent="0.3">
      <c r="A888">
        <v>890</v>
      </c>
      <c r="B888">
        <f>VLOOKUP(A888,ESE!A:F,6,FALSE)</f>
        <v>0</v>
      </c>
    </row>
    <row r="889" spans="1:2" x14ac:dyDescent="0.3">
      <c r="A889">
        <v>891</v>
      </c>
      <c r="B889">
        <f>VLOOKUP(A889,ESE!A:F,6,FALSE)</f>
        <v>30</v>
      </c>
    </row>
    <row r="890" spans="1:2" x14ac:dyDescent="0.3">
      <c r="A890">
        <v>892</v>
      </c>
      <c r="B890">
        <f>VLOOKUP(A890,ESE!A:F,6,FALSE)</f>
        <v>0</v>
      </c>
    </row>
    <row r="891" spans="1:2" x14ac:dyDescent="0.3">
      <c r="A891">
        <v>893</v>
      </c>
      <c r="B891">
        <f>VLOOKUP(A891,ESE!A:F,6,FALSE)</f>
        <v>20</v>
      </c>
    </row>
    <row r="892" spans="1:2" x14ac:dyDescent="0.3">
      <c r="A892">
        <v>894</v>
      </c>
      <c r="B892">
        <f>VLOOKUP(A892,ESE!A:F,6,FALSE)</f>
        <v>20</v>
      </c>
    </row>
    <row r="893" spans="1:2" x14ac:dyDescent="0.3">
      <c r="A893">
        <v>895</v>
      </c>
      <c r="B893">
        <f>VLOOKUP(A893,ESE!A:F,6,FALSE)</f>
        <v>0</v>
      </c>
    </row>
    <row r="894" spans="1:2" x14ac:dyDescent="0.3">
      <c r="A894">
        <v>896</v>
      </c>
      <c r="B894">
        <f>VLOOKUP(A894,ESE!A:F,6,FALSE)</f>
        <v>30</v>
      </c>
    </row>
    <row r="895" spans="1:2" x14ac:dyDescent="0.3">
      <c r="A895">
        <v>897</v>
      </c>
      <c r="B895">
        <f>VLOOKUP(A895,ESE!A:F,6,FALSE)</f>
        <v>0</v>
      </c>
    </row>
    <row r="896" spans="1:2" x14ac:dyDescent="0.3">
      <c r="A896">
        <v>898</v>
      </c>
      <c r="B896">
        <f>VLOOKUP(A896,ESE!A:F,6,FALSE)</f>
        <v>0</v>
      </c>
    </row>
    <row r="897" spans="1:2" x14ac:dyDescent="0.3">
      <c r="A897">
        <v>899</v>
      </c>
      <c r="B897">
        <f>VLOOKUP(A897,ESE!A:F,6,FALSE)</f>
        <v>0</v>
      </c>
    </row>
    <row r="898" spans="1:2" x14ac:dyDescent="0.3">
      <c r="A898">
        <v>900</v>
      </c>
      <c r="B898">
        <f>VLOOKUP(A898,ESE!A:F,6,FALSE)</f>
        <v>30</v>
      </c>
    </row>
    <row r="899" spans="1:2" x14ac:dyDescent="0.3">
      <c r="A899">
        <v>901</v>
      </c>
      <c r="B899">
        <f>VLOOKUP(A899,ESE!A:F,6,FALSE)</f>
        <v>0</v>
      </c>
    </row>
    <row r="900" spans="1:2" x14ac:dyDescent="0.3">
      <c r="A900">
        <v>902</v>
      </c>
      <c r="B900">
        <f>VLOOKUP(A900,ESE!A:F,6,FALSE)</f>
        <v>0</v>
      </c>
    </row>
    <row r="901" spans="1:2" x14ac:dyDescent="0.3">
      <c r="A901">
        <v>903</v>
      </c>
      <c r="B901">
        <f>VLOOKUP(A901,ESE!A:F,6,FALSE)</f>
        <v>0</v>
      </c>
    </row>
    <row r="902" spans="1:2" x14ac:dyDescent="0.3">
      <c r="A902">
        <v>904</v>
      </c>
      <c r="B902">
        <f>VLOOKUP(A902,ESE!A:F,6,FALSE)</f>
        <v>30</v>
      </c>
    </row>
    <row r="903" spans="1:2" x14ac:dyDescent="0.3">
      <c r="A903">
        <v>905</v>
      </c>
      <c r="B903">
        <f>VLOOKUP(A903,ESE!A:F,6,FALSE)</f>
        <v>30</v>
      </c>
    </row>
    <row r="904" spans="1:2" x14ac:dyDescent="0.3">
      <c r="A904">
        <v>906</v>
      </c>
      <c r="B904">
        <f>VLOOKUP(A904,ESE!A:F,6,FALSE)</f>
        <v>0</v>
      </c>
    </row>
    <row r="905" spans="1:2" x14ac:dyDescent="0.3">
      <c r="A905">
        <v>907</v>
      </c>
      <c r="B905">
        <f>VLOOKUP(A905,ESE!A:F,6,FALSE)</f>
        <v>20</v>
      </c>
    </row>
    <row r="906" spans="1:2" x14ac:dyDescent="0.3">
      <c r="A906">
        <v>908</v>
      </c>
      <c r="B906">
        <f>VLOOKUP(A906,ESE!A:F,6,FALSE)</f>
        <v>20</v>
      </c>
    </row>
    <row r="907" spans="1:2" x14ac:dyDescent="0.3">
      <c r="A907">
        <v>909</v>
      </c>
      <c r="B907">
        <f>VLOOKUP(A907,ESE!A:F,6,FALSE)</f>
        <v>30</v>
      </c>
    </row>
    <row r="908" spans="1:2" x14ac:dyDescent="0.3">
      <c r="A908">
        <v>910</v>
      </c>
      <c r="B908">
        <f>VLOOKUP(A908,ESE!A:F,6,FALSE)</f>
        <v>0</v>
      </c>
    </row>
    <row r="909" spans="1:2" x14ac:dyDescent="0.3">
      <c r="A909">
        <v>911</v>
      </c>
      <c r="B909">
        <f>VLOOKUP(A909,ESE!A:F,6,FALSE)</f>
        <v>0</v>
      </c>
    </row>
    <row r="910" spans="1:2" x14ac:dyDescent="0.3">
      <c r="A910">
        <v>912</v>
      </c>
      <c r="B910">
        <f>VLOOKUP(A910,ESE!A:F,6,FALSE)</f>
        <v>30</v>
      </c>
    </row>
    <row r="911" spans="1:2" x14ac:dyDescent="0.3">
      <c r="A911">
        <v>913</v>
      </c>
      <c r="B911">
        <f>VLOOKUP(A911,ESE!A:F,6,FALSE)</f>
        <v>30</v>
      </c>
    </row>
    <row r="912" spans="1:2" x14ac:dyDescent="0.3">
      <c r="A912">
        <v>914</v>
      </c>
      <c r="B912">
        <f>VLOOKUP(A912,ESE!A:F,6,FALSE)</f>
        <v>20</v>
      </c>
    </row>
    <row r="913" spans="1:2" x14ac:dyDescent="0.3">
      <c r="A913">
        <v>915</v>
      </c>
      <c r="B913">
        <f>VLOOKUP(A913,ESE!A:F,6,FALSE)</f>
        <v>0</v>
      </c>
    </row>
    <row r="914" spans="1:2" x14ac:dyDescent="0.3">
      <c r="A914">
        <v>916</v>
      </c>
      <c r="B914">
        <f>VLOOKUP(A914,ESE!A:F,6,FALSE)</f>
        <v>0</v>
      </c>
    </row>
    <row r="915" spans="1:2" x14ac:dyDescent="0.3">
      <c r="A915">
        <v>917</v>
      </c>
      <c r="B915">
        <f>VLOOKUP(A915,ESE!A:F,6,FALSE)</f>
        <v>0</v>
      </c>
    </row>
    <row r="916" spans="1:2" x14ac:dyDescent="0.3">
      <c r="A916">
        <v>918</v>
      </c>
      <c r="B916">
        <f>VLOOKUP(A916,ESE!A:F,6,FALSE)</f>
        <v>0</v>
      </c>
    </row>
    <row r="917" spans="1:2" x14ac:dyDescent="0.3">
      <c r="A917">
        <v>919</v>
      </c>
      <c r="B917">
        <f>VLOOKUP(A917,ESE!A:F,6,FALSE)</f>
        <v>0</v>
      </c>
    </row>
    <row r="918" spans="1:2" x14ac:dyDescent="0.3">
      <c r="A918">
        <v>920</v>
      </c>
      <c r="B918">
        <f>VLOOKUP(A918,ESE!A:F,6,FALSE)</f>
        <v>30</v>
      </c>
    </row>
    <row r="919" spans="1:2" x14ac:dyDescent="0.3">
      <c r="A919">
        <v>921</v>
      </c>
      <c r="B919">
        <f>VLOOKUP(A919,ESE!A:F,6,FALSE)</f>
        <v>0</v>
      </c>
    </row>
    <row r="920" spans="1:2" x14ac:dyDescent="0.3">
      <c r="A920">
        <v>922</v>
      </c>
      <c r="B920">
        <f>VLOOKUP(A920,ESE!A:F,6,FALSE)</f>
        <v>30</v>
      </c>
    </row>
    <row r="921" spans="1:2" x14ac:dyDescent="0.3">
      <c r="A921">
        <v>923</v>
      </c>
      <c r="B921">
        <f>VLOOKUP(A921,ESE!A:F,6,FALSE)</f>
        <v>0</v>
      </c>
    </row>
    <row r="922" spans="1:2" x14ac:dyDescent="0.3">
      <c r="A922">
        <v>924</v>
      </c>
      <c r="B922">
        <f>VLOOKUP(A922,ESE!A:F,6,FALSE)</f>
        <v>20</v>
      </c>
    </row>
    <row r="923" spans="1:2" x14ac:dyDescent="0.3">
      <c r="A923">
        <v>925</v>
      </c>
      <c r="B923">
        <f>VLOOKUP(A923,ESE!A:F,6,FALSE)</f>
        <v>30</v>
      </c>
    </row>
    <row r="924" spans="1:2" x14ac:dyDescent="0.3">
      <c r="A924">
        <v>926</v>
      </c>
      <c r="B924">
        <f>VLOOKUP(A924,ESE!A:F,6,FALSE)</f>
        <v>0</v>
      </c>
    </row>
    <row r="925" spans="1:2" x14ac:dyDescent="0.3">
      <c r="A925">
        <v>927</v>
      </c>
      <c r="B925">
        <f>VLOOKUP(A925,ESE!A:F,6,FALSE)</f>
        <v>30</v>
      </c>
    </row>
    <row r="926" spans="1:2" x14ac:dyDescent="0.3">
      <c r="A926">
        <v>928</v>
      </c>
      <c r="B926">
        <f>VLOOKUP(A926,ESE!A:F,6,FALSE)</f>
        <v>20</v>
      </c>
    </row>
    <row r="927" spans="1:2" x14ac:dyDescent="0.3">
      <c r="A927">
        <v>929</v>
      </c>
      <c r="B927">
        <f>VLOOKUP(A927,ESE!A:F,6,FALSE)</f>
        <v>0</v>
      </c>
    </row>
    <row r="928" spans="1:2" x14ac:dyDescent="0.3">
      <c r="A928">
        <v>930</v>
      </c>
      <c r="B928">
        <f>VLOOKUP(A928,ESE!A:F,6,FALSE)</f>
        <v>0</v>
      </c>
    </row>
    <row r="929" spans="1:2" x14ac:dyDescent="0.3">
      <c r="A929">
        <v>931</v>
      </c>
      <c r="B929">
        <f>VLOOKUP(A929,ESE!A:F,6,FALSE)</f>
        <v>0</v>
      </c>
    </row>
    <row r="930" spans="1:2" x14ac:dyDescent="0.3">
      <c r="A930">
        <v>932</v>
      </c>
      <c r="B930">
        <f>VLOOKUP(A930,ESE!A:F,6,FALSE)</f>
        <v>20</v>
      </c>
    </row>
    <row r="931" spans="1:2" x14ac:dyDescent="0.3">
      <c r="A931">
        <v>933</v>
      </c>
      <c r="B931">
        <f>VLOOKUP(A931,ESE!A:F,6,FALSE)</f>
        <v>30</v>
      </c>
    </row>
    <row r="932" spans="1:2" x14ac:dyDescent="0.3">
      <c r="A932">
        <v>934</v>
      </c>
      <c r="B932">
        <f>VLOOKUP(A932,ESE!A:F,6,FALSE)</f>
        <v>0</v>
      </c>
    </row>
    <row r="933" spans="1:2" x14ac:dyDescent="0.3">
      <c r="A933">
        <v>935</v>
      </c>
      <c r="B933">
        <f>VLOOKUP(A933,ESE!A:F,6,FALSE)</f>
        <v>30</v>
      </c>
    </row>
    <row r="934" spans="1:2" x14ac:dyDescent="0.3">
      <c r="A934">
        <v>936</v>
      </c>
      <c r="B934">
        <f>VLOOKUP(A934,ESE!A:F,6,FALSE)</f>
        <v>0</v>
      </c>
    </row>
    <row r="935" spans="1:2" x14ac:dyDescent="0.3">
      <c r="A935">
        <v>937</v>
      </c>
      <c r="B935">
        <f>VLOOKUP(A935,ESE!A:F,6,FALSE)</f>
        <v>20</v>
      </c>
    </row>
    <row r="936" spans="1:2" x14ac:dyDescent="0.3">
      <c r="A936">
        <v>938</v>
      </c>
      <c r="B936">
        <f>VLOOKUP(A936,ESE!A:F,6,FALSE)</f>
        <v>30</v>
      </c>
    </row>
    <row r="937" spans="1:2" x14ac:dyDescent="0.3">
      <c r="A937">
        <v>939</v>
      </c>
      <c r="B937">
        <f>VLOOKUP(A937,ESE!A:F,6,FALSE)</f>
        <v>0</v>
      </c>
    </row>
    <row r="938" spans="1:2" x14ac:dyDescent="0.3">
      <c r="A938">
        <v>940</v>
      </c>
      <c r="B938">
        <f>VLOOKUP(A938,ESE!A:F,6,FALSE)</f>
        <v>0</v>
      </c>
    </row>
    <row r="939" spans="1:2" x14ac:dyDescent="0.3">
      <c r="A939">
        <v>941</v>
      </c>
      <c r="B939">
        <f>VLOOKUP(A939,ESE!A:F,6,FALSE)</f>
        <v>0</v>
      </c>
    </row>
    <row r="940" spans="1:2" x14ac:dyDescent="0.3">
      <c r="A940">
        <v>942</v>
      </c>
      <c r="B940">
        <f>VLOOKUP(A940,ESE!A:F,6,FALSE)</f>
        <v>30</v>
      </c>
    </row>
    <row r="941" spans="1:2" x14ac:dyDescent="0.3">
      <c r="A941">
        <v>943</v>
      </c>
      <c r="B941">
        <f>VLOOKUP(A941,ESE!A:F,6,FALSE)</f>
        <v>20</v>
      </c>
    </row>
    <row r="942" spans="1:2" x14ac:dyDescent="0.3">
      <c r="A942">
        <v>944</v>
      </c>
      <c r="B942">
        <f>VLOOKUP(A942,ESE!A:F,6,FALSE)</f>
        <v>0</v>
      </c>
    </row>
    <row r="943" spans="1:2" x14ac:dyDescent="0.3">
      <c r="A943">
        <v>945</v>
      </c>
      <c r="B943">
        <f>VLOOKUP(A943,ESE!A:F,6,FALSE)</f>
        <v>30</v>
      </c>
    </row>
    <row r="944" spans="1:2" x14ac:dyDescent="0.3">
      <c r="A944">
        <v>946</v>
      </c>
      <c r="B944">
        <f>VLOOKUP(A944,ESE!A:F,6,FALSE)</f>
        <v>20</v>
      </c>
    </row>
    <row r="945" spans="1:2" x14ac:dyDescent="0.3">
      <c r="A945">
        <v>947</v>
      </c>
      <c r="B945">
        <f>VLOOKUP(A945,ESE!A:F,6,FALSE)</f>
        <v>0</v>
      </c>
    </row>
    <row r="946" spans="1:2" x14ac:dyDescent="0.3">
      <c r="A946">
        <v>948</v>
      </c>
      <c r="B946">
        <f>VLOOKUP(A946,ESE!A:F,6,FALSE)</f>
        <v>30</v>
      </c>
    </row>
    <row r="947" spans="1:2" x14ac:dyDescent="0.3">
      <c r="A947">
        <v>949</v>
      </c>
      <c r="B947">
        <f>VLOOKUP(A947,ESE!A:F,6,FALSE)</f>
        <v>20</v>
      </c>
    </row>
    <row r="948" spans="1:2" x14ac:dyDescent="0.3">
      <c r="A948">
        <v>950</v>
      </c>
      <c r="B948">
        <f>VLOOKUP(A948,ESE!A:F,6,FALSE)</f>
        <v>0</v>
      </c>
    </row>
    <row r="949" spans="1:2" x14ac:dyDescent="0.3">
      <c r="A949">
        <v>951</v>
      </c>
      <c r="B949">
        <f>VLOOKUP(A949,ESE!A:F,6,FALSE)</f>
        <v>0</v>
      </c>
    </row>
    <row r="950" spans="1:2" x14ac:dyDescent="0.3">
      <c r="A950">
        <v>952</v>
      </c>
      <c r="B950">
        <f>VLOOKUP(A950,ESE!A:F,6,FALSE)</f>
        <v>0</v>
      </c>
    </row>
    <row r="951" spans="1:2" x14ac:dyDescent="0.3">
      <c r="A951">
        <v>953</v>
      </c>
      <c r="B951">
        <f>VLOOKUP(A951,ESE!A:F,6,FALSE)</f>
        <v>30</v>
      </c>
    </row>
    <row r="952" spans="1:2" x14ac:dyDescent="0.3">
      <c r="A952">
        <v>954</v>
      </c>
      <c r="B952">
        <f>VLOOKUP(A952,ESE!A:F,6,FALSE)</f>
        <v>0</v>
      </c>
    </row>
    <row r="953" spans="1:2" x14ac:dyDescent="0.3">
      <c r="A953">
        <v>955</v>
      </c>
      <c r="B953">
        <f>VLOOKUP(A953,ESE!A:F,6,FALSE)</f>
        <v>0</v>
      </c>
    </row>
    <row r="954" spans="1:2" x14ac:dyDescent="0.3">
      <c r="A954">
        <v>956</v>
      </c>
      <c r="B954">
        <f>VLOOKUP(A954,ESE!A:F,6,FALSE)</f>
        <v>0</v>
      </c>
    </row>
    <row r="955" spans="1:2" x14ac:dyDescent="0.3">
      <c r="A955">
        <v>957</v>
      </c>
      <c r="B955">
        <f>VLOOKUP(A955,ESE!A:F,6,FALSE)</f>
        <v>30</v>
      </c>
    </row>
    <row r="956" spans="1:2" x14ac:dyDescent="0.3">
      <c r="A956">
        <v>958</v>
      </c>
      <c r="B956">
        <f>VLOOKUP(A956,ESE!A:F,6,FALSE)</f>
        <v>0</v>
      </c>
    </row>
    <row r="957" spans="1:2" x14ac:dyDescent="0.3">
      <c r="A957">
        <v>959</v>
      </c>
      <c r="B957">
        <f>VLOOKUP(A957,ESE!A:F,6,FALSE)</f>
        <v>20</v>
      </c>
    </row>
    <row r="958" spans="1:2" x14ac:dyDescent="0.3">
      <c r="A958">
        <v>960</v>
      </c>
      <c r="B958">
        <f>VLOOKUP(A958,ESE!A:F,6,FALSE)</f>
        <v>20</v>
      </c>
    </row>
    <row r="959" spans="1:2" x14ac:dyDescent="0.3">
      <c r="A959">
        <v>961</v>
      </c>
      <c r="B959">
        <f>VLOOKUP(A959,ESE!A:F,6,FALSE)</f>
        <v>20</v>
      </c>
    </row>
    <row r="960" spans="1:2" x14ac:dyDescent="0.3">
      <c r="A960">
        <v>962</v>
      </c>
      <c r="B960">
        <f>VLOOKUP(A960,ESE!A:F,6,FALSE)</f>
        <v>30</v>
      </c>
    </row>
    <row r="961" spans="1:2" x14ac:dyDescent="0.3">
      <c r="A961">
        <v>963</v>
      </c>
      <c r="B961">
        <f>VLOOKUP(A961,ESE!A:F,6,FALSE)</f>
        <v>0</v>
      </c>
    </row>
    <row r="962" spans="1:2" x14ac:dyDescent="0.3">
      <c r="A962">
        <v>964</v>
      </c>
      <c r="B962">
        <f>VLOOKUP(A962,ESE!A:F,6,FALSE)</f>
        <v>0</v>
      </c>
    </row>
    <row r="963" spans="1:2" x14ac:dyDescent="0.3">
      <c r="A963">
        <v>965</v>
      </c>
      <c r="B963">
        <f>VLOOKUP(A963,ESE!A:F,6,FALSE)</f>
        <v>20</v>
      </c>
    </row>
    <row r="964" spans="1:2" x14ac:dyDescent="0.3">
      <c r="A964">
        <v>966</v>
      </c>
      <c r="B964">
        <f>VLOOKUP(A964,ESE!A:F,6,FALSE)</f>
        <v>20</v>
      </c>
    </row>
    <row r="965" spans="1:2" x14ac:dyDescent="0.3">
      <c r="A965">
        <v>967</v>
      </c>
      <c r="B965">
        <f>VLOOKUP(A965,ESE!A:F,6,FALSE)</f>
        <v>30</v>
      </c>
    </row>
    <row r="966" spans="1:2" x14ac:dyDescent="0.3">
      <c r="A966">
        <v>968</v>
      </c>
      <c r="B966">
        <f>VLOOKUP(A966,ESE!A:F,6,FALSE)</f>
        <v>30</v>
      </c>
    </row>
    <row r="967" spans="1:2" x14ac:dyDescent="0.3">
      <c r="A967">
        <v>969</v>
      </c>
      <c r="B967">
        <f>VLOOKUP(A967,ESE!A:F,6,FALSE)</f>
        <v>0</v>
      </c>
    </row>
    <row r="968" spans="1:2" x14ac:dyDescent="0.3">
      <c r="A968">
        <v>970</v>
      </c>
      <c r="B968">
        <f>VLOOKUP(A968,ESE!A:F,6,FALSE)</f>
        <v>20</v>
      </c>
    </row>
    <row r="969" spans="1:2" x14ac:dyDescent="0.3">
      <c r="A969">
        <v>971</v>
      </c>
      <c r="B969">
        <f>VLOOKUP(A969,ESE!A:F,6,FALSE)</f>
        <v>30</v>
      </c>
    </row>
    <row r="970" spans="1:2" x14ac:dyDescent="0.3">
      <c r="A970">
        <v>972</v>
      </c>
      <c r="B970">
        <f>VLOOKUP(A970,ESE!A:F,6,FALSE)</f>
        <v>0</v>
      </c>
    </row>
    <row r="971" spans="1:2" x14ac:dyDescent="0.3">
      <c r="A971">
        <v>973</v>
      </c>
      <c r="B971">
        <f>VLOOKUP(A971,ESE!A:F,6,FALSE)</f>
        <v>20</v>
      </c>
    </row>
    <row r="972" spans="1:2" x14ac:dyDescent="0.3">
      <c r="A972">
        <v>974</v>
      </c>
      <c r="B972">
        <f>VLOOKUP(A972,ESE!A:F,6,FALSE)</f>
        <v>30</v>
      </c>
    </row>
    <row r="973" spans="1:2" x14ac:dyDescent="0.3">
      <c r="A973">
        <v>975</v>
      </c>
      <c r="B973">
        <f>VLOOKUP(A973,ESE!A:F,6,FALSE)</f>
        <v>30</v>
      </c>
    </row>
    <row r="974" spans="1:2" x14ac:dyDescent="0.3">
      <c r="A974">
        <v>976</v>
      </c>
      <c r="B974">
        <f>VLOOKUP(A974,ESE!A:F,6,FALSE)</f>
        <v>0</v>
      </c>
    </row>
    <row r="975" spans="1:2" x14ac:dyDescent="0.3">
      <c r="A975">
        <v>977</v>
      </c>
      <c r="B975">
        <f>VLOOKUP(A975,ESE!A:F,6,FALSE)</f>
        <v>20</v>
      </c>
    </row>
    <row r="976" spans="1:2" x14ac:dyDescent="0.3">
      <c r="A976">
        <v>978</v>
      </c>
      <c r="B976">
        <f>VLOOKUP(A976,ESE!A:F,6,FALSE)</f>
        <v>30</v>
      </c>
    </row>
    <row r="977" spans="1:2" x14ac:dyDescent="0.3">
      <c r="A977">
        <v>979</v>
      </c>
      <c r="B977">
        <f>VLOOKUP(A977,ESE!A:F,6,FALSE)</f>
        <v>0</v>
      </c>
    </row>
    <row r="978" spans="1:2" x14ac:dyDescent="0.3">
      <c r="A978">
        <v>980</v>
      </c>
      <c r="B978">
        <f>VLOOKUP(A978,ESE!A:F,6,FALSE)</f>
        <v>20</v>
      </c>
    </row>
    <row r="979" spans="1:2" x14ac:dyDescent="0.3">
      <c r="A979">
        <v>981</v>
      </c>
      <c r="B979">
        <f>VLOOKUP(A979,ESE!A:F,6,FALSE)</f>
        <v>30</v>
      </c>
    </row>
    <row r="980" spans="1:2" x14ac:dyDescent="0.3">
      <c r="A980">
        <v>982</v>
      </c>
      <c r="B980">
        <f>VLOOKUP(A980,ESE!A:F,6,FALSE)</f>
        <v>0</v>
      </c>
    </row>
    <row r="981" spans="1:2" x14ac:dyDescent="0.3">
      <c r="A981">
        <v>983</v>
      </c>
      <c r="B981">
        <f>VLOOKUP(A981,ESE!A:F,6,FALSE)</f>
        <v>20</v>
      </c>
    </row>
    <row r="982" spans="1:2" x14ac:dyDescent="0.3">
      <c r="A982">
        <v>984</v>
      </c>
      <c r="B982">
        <f>VLOOKUP(A982,ESE!A:F,6,FALSE)</f>
        <v>0</v>
      </c>
    </row>
    <row r="983" spans="1:2" x14ac:dyDescent="0.3">
      <c r="A983">
        <v>985</v>
      </c>
      <c r="B983">
        <f>VLOOKUP(A983,ESE!A:F,6,FALSE)</f>
        <v>0</v>
      </c>
    </row>
    <row r="984" spans="1:2" x14ac:dyDescent="0.3">
      <c r="A984">
        <v>986</v>
      </c>
      <c r="B984">
        <f>VLOOKUP(A984,ESE!A:F,6,FALSE)</f>
        <v>20</v>
      </c>
    </row>
    <row r="985" spans="1:2" x14ac:dyDescent="0.3">
      <c r="A985">
        <v>987</v>
      </c>
      <c r="B985">
        <f>VLOOKUP(A985,ESE!A:F,6,FALSE)</f>
        <v>30</v>
      </c>
    </row>
    <row r="986" spans="1:2" x14ac:dyDescent="0.3">
      <c r="A986">
        <v>988</v>
      </c>
      <c r="B986">
        <f>VLOOKUP(A986,ESE!A:F,6,FALSE)</f>
        <v>20</v>
      </c>
    </row>
    <row r="987" spans="1:2" x14ac:dyDescent="0.3">
      <c r="A987">
        <v>989</v>
      </c>
      <c r="B987">
        <f>VLOOKUP(A987,ESE!A:F,6,FALSE)</f>
        <v>0</v>
      </c>
    </row>
    <row r="988" spans="1:2" x14ac:dyDescent="0.3">
      <c r="A988">
        <v>990</v>
      </c>
      <c r="B988">
        <f>VLOOKUP(A988,ESE!A:F,6,FALSE)</f>
        <v>0</v>
      </c>
    </row>
    <row r="989" spans="1:2" x14ac:dyDescent="0.3">
      <c r="A989">
        <v>991</v>
      </c>
      <c r="B989">
        <f>VLOOKUP(A989,ESE!A:F,6,FALSE)</f>
        <v>20</v>
      </c>
    </row>
    <row r="990" spans="1:2" x14ac:dyDescent="0.3">
      <c r="A990">
        <v>992</v>
      </c>
      <c r="B990">
        <f>VLOOKUP(A990,ESE!A:F,6,FALSE)</f>
        <v>30</v>
      </c>
    </row>
    <row r="991" spans="1:2" x14ac:dyDescent="0.3">
      <c r="A991">
        <v>993</v>
      </c>
      <c r="B991">
        <f>VLOOKUP(A991,ESE!A:F,6,FALSE)</f>
        <v>0</v>
      </c>
    </row>
    <row r="992" spans="1:2" x14ac:dyDescent="0.3">
      <c r="A992">
        <v>994</v>
      </c>
      <c r="B992">
        <f>VLOOKUP(A992,ESE!A:F,6,FALSE)</f>
        <v>30</v>
      </c>
    </row>
    <row r="993" spans="1:2" x14ac:dyDescent="0.3">
      <c r="A993">
        <v>995</v>
      </c>
      <c r="B993">
        <f>VLOOKUP(A993,ESE!A:F,6,FALSE)</f>
        <v>20</v>
      </c>
    </row>
    <row r="994" spans="1:2" x14ac:dyDescent="0.3">
      <c r="A994">
        <v>996</v>
      </c>
      <c r="B994">
        <f>VLOOKUP(A994,ESE!A:F,6,FALSE)</f>
        <v>0</v>
      </c>
    </row>
    <row r="995" spans="1:2" x14ac:dyDescent="0.3">
      <c r="A995">
        <v>997</v>
      </c>
      <c r="B995">
        <f>VLOOKUP(A995,ESE!A:F,6,FALSE)</f>
        <v>30</v>
      </c>
    </row>
    <row r="996" spans="1:2" x14ac:dyDescent="0.3">
      <c r="A996">
        <v>998</v>
      </c>
      <c r="B996">
        <f>VLOOKUP(A996,ESE!A:F,6,FALSE)</f>
        <v>30</v>
      </c>
    </row>
    <row r="997" spans="1:2" x14ac:dyDescent="0.3">
      <c r="A997">
        <v>999</v>
      </c>
      <c r="B997">
        <f>VLOOKUP(A997,ESE!A:F,6,FALSE)</f>
        <v>0</v>
      </c>
    </row>
    <row r="998" spans="1:2" x14ac:dyDescent="0.3">
      <c r="A998">
        <v>1000</v>
      </c>
      <c r="B998">
        <f>VLOOKUP(A998,ESE!A:F,6,FALSE)</f>
        <v>20</v>
      </c>
    </row>
    <row r="999" spans="1:2" x14ac:dyDescent="0.3">
      <c r="A999">
        <v>1001</v>
      </c>
      <c r="B999">
        <f>VLOOKUP(A999,ESE!A:F,6,FALSE)</f>
        <v>20</v>
      </c>
    </row>
    <row r="1000" spans="1:2" x14ac:dyDescent="0.3">
      <c r="A1000">
        <v>1002</v>
      </c>
      <c r="B1000">
        <f>VLOOKUP(A1000,ESE!A:F,6,FALSE)</f>
        <v>0</v>
      </c>
    </row>
    <row r="1001" spans="1:2" x14ac:dyDescent="0.3">
      <c r="A1001">
        <v>1003</v>
      </c>
      <c r="B1001">
        <f>VLOOKUP(A1001,ESE!A:F,6,FALSE)</f>
        <v>30</v>
      </c>
    </row>
    <row r="1002" spans="1:2" x14ac:dyDescent="0.3">
      <c r="A1002">
        <v>1004</v>
      </c>
      <c r="B1002">
        <f>VLOOKUP(A1002,ESE!A:F,6,FALSE)</f>
        <v>20</v>
      </c>
    </row>
    <row r="1003" spans="1:2" x14ac:dyDescent="0.3">
      <c r="A1003">
        <v>1005</v>
      </c>
      <c r="B1003">
        <f>VLOOKUP(A1003,ESE!A:F,6,FALSE)</f>
        <v>0</v>
      </c>
    </row>
    <row r="1004" spans="1:2" x14ac:dyDescent="0.3">
      <c r="A1004">
        <v>1006</v>
      </c>
      <c r="B1004">
        <f>VLOOKUP(A1004,ESE!A:F,6,FALSE)</f>
        <v>0</v>
      </c>
    </row>
    <row r="1005" spans="1:2" x14ac:dyDescent="0.3">
      <c r="A1005">
        <v>1007</v>
      </c>
      <c r="B1005">
        <f>VLOOKUP(A1005,ESE!A:F,6,FALSE)</f>
        <v>30</v>
      </c>
    </row>
    <row r="1006" spans="1:2" x14ac:dyDescent="0.3">
      <c r="A1006">
        <v>1008</v>
      </c>
      <c r="B1006">
        <f>VLOOKUP(A1006,ESE!A:F,6,FALSE)</f>
        <v>20</v>
      </c>
    </row>
    <row r="1007" spans="1:2" x14ac:dyDescent="0.3">
      <c r="A1007">
        <v>1009</v>
      </c>
      <c r="B1007">
        <f>VLOOKUP(A1007,ESE!A:F,6,FALSE)</f>
        <v>0</v>
      </c>
    </row>
    <row r="1008" spans="1:2" x14ac:dyDescent="0.3">
      <c r="A1008">
        <v>1010</v>
      </c>
      <c r="B1008">
        <f>VLOOKUP(A1008,ESE!A:F,6,FALSE)</f>
        <v>20</v>
      </c>
    </row>
    <row r="1009" spans="1:2" x14ac:dyDescent="0.3">
      <c r="A1009">
        <v>1011</v>
      </c>
      <c r="B1009">
        <f>VLOOKUP(A1009,ESE!A:F,6,FALSE)</f>
        <v>30</v>
      </c>
    </row>
    <row r="1010" spans="1:2" x14ac:dyDescent="0.3">
      <c r="A1010">
        <v>1012</v>
      </c>
      <c r="B1010">
        <f>VLOOKUP(A1010,ESE!A:F,6,FALSE)</f>
        <v>0</v>
      </c>
    </row>
    <row r="1011" spans="1:2" x14ac:dyDescent="0.3">
      <c r="A1011">
        <v>1013</v>
      </c>
      <c r="B1011">
        <f>VLOOKUP(A1011,ESE!A:F,6,FALSE)</f>
        <v>0</v>
      </c>
    </row>
    <row r="1012" spans="1:2" x14ac:dyDescent="0.3">
      <c r="A1012">
        <v>1014</v>
      </c>
      <c r="B1012">
        <f>VLOOKUP(A1012,ESE!A:F,6,FALSE)</f>
        <v>30</v>
      </c>
    </row>
    <row r="1013" spans="1:2" x14ac:dyDescent="0.3">
      <c r="A1013">
        <v>1015</v>
      </c>
      <c r="B1013">
        <f>VLOOKUP(A1013,ESE!A:F,6,FALSE)</f>
        <v>0</v>
      </c>
    </row>
    <row r="1014" spans="1:2" x14ac:dyDescent="0.3">
      <c r="A1014">
        <v>1016</v>
      </c>
      <c r="B1014">
        <f>VLOOKUP(A1014,ESE!A:F,6,FALSE)</f>
        <v>30</v>
      </c>
    </row>
    <row r="1015" spans="1:2" x14ac:dyDescent="0.3">
      <c r="A1015">
        <v>1017</v>
      </c>
      <c r="B1015">
        <f>VLOOKUP(A1015,ESE!A:F,6,FALSE)</f>
        <v>0</v>
      </c>
    </row>
    <row r="1016" spans="1:2" x14ac:dyDescent="0.3">
      <c r="A1016">
        <v>1018</v>
      </c>
      <c r="B1016">
        <f>VLOOKUP(A1016,ESE!A:F,6,FALSE)</f>
        <v>0</v>
      </c>
    </row>
    <row r="1017" spans="1:2" x14ac:dyDescent="0.3">
      <c r="A1017">
        <v>1019</v>
      </c>
      <c r="B1017">
        <f>VLOOKUP(A1017,ESE!A:F,6,FALSE)</f>
        <v>0</v>
      </c>
    </row>
    <row r="1018" spans="1:2" x14ac:dyDescent="0.3">
      <c r="A1018">
        <v>1020</v>
      </c>
      <c r="B1018">
        <f>VLOOKUP(A1018,ESE!A:F,6,FALSE)</f>
        <v>20</v>
      </c>
    </row>
    <row r="1019" spans="1:2" x14ac:dyDescent="0.3">
      <c r="A1019">
        <v>1021</v>
      </c>
      <c r="B1019">
        <f>VLOOKUP(A1019,ESE!A:F,6,FALSE)</f>
        <v>30</v>
      </c>
    </row>
    <row r="1020" spans="1:2" x14ac:dyDescent="0.3">
      <c r="A1020">
        <v>1022</v>
      </c>
      <c r="B1020">
        <f>VLOOKUP(A1020,ESE!A:F,6,FALSE)</f>
        <v>30</v>
      </c>
    </row>
    <row r="1021" spans="1:2" x14ac:dyDescent="0.3">
      <c r="A1021">
        <v>1023</v>
      </c>
      <c r="B1021">
        <f>VLOOKUP(A1021,ESE!A:F,6,FALSE)</f>
        <v>0</v>
      </c>
    </row>
    <row r="1022" spans="1:2" x14ac:dyDescent="0.3">
      <c r="A1022">
        <v>1024</v>
      </c>
      <c r="B1022">
        <f>VLOOKUP(A1022,ESE!A:F,6,FALSE)</f>
        <v>20</v>
      </c>
    </row>
    <row r="1023" spans="1:2" x14ac:dyDescent="0.3">
      <c r="A1023">
        <v>1025</v>
      </c>
      <c r="B1023">
        <f>VLOOKUP(A1023,ESE!A:F,6,FALSE)</f>
        <v>30</v>
      </c>
    </row>
    <row r="1024" spans="1:2" x14ac:dyDescent="0.3">
      <c r="A1024">
        <v>1026</v>
      </c>
      <c r="B1024">
        <f>VLOOKUP(A1024,ESE!A:F,6,FALSE)</f>
        <v>0</v>
      </c>
    </row>
    <row r="1025" spans="1:2" x14ac:dyDescent="0.3">
      <c r="A1025">
        <v>1027</v>
      </c>
      <c r="B1025">
        <f>VLOOKUP(A1025,ESE!A:F,6,FALSE)</f>
        <v>20</v>
      </c>
    </row>
    <row r="1026" spans="1:2" x14ac:dyDescent="0.3">
      <c r="A1026">
        <v>1028</v>
      </c>
      <c r="B1026">
        <f>VLOOKUP(A1026,ESE!A:F,6,FALSE)</f>
        <v>0</v>
      </c>
    </row>
    <row r="1027" spans="1:2" x14ac:dyDescent="0.3">
      <c r="A1027">
        <v>1029</v>
      </c>
      <c r="B1027">
        <f>VLOOKUP(A1027,ESE!A:F,6,FALSE)</f>
        <v>30</v>
      </c>
    </row>
    <row r="1028" spans="1:2" x14ac:dyDescent="0.3">
      <c r="A1028">
        <v>1030</v>
      </c>
      <c r="B1028">
        <f>VLOOKUP(A1028,ESE!A:F,6,FALSE)</f>
        <v>0</v>
      </c>
    </row>
    <row r="1029" spans="1:2" x14ac:dyDescent="0.3">
      <c r="A1029">
        <v>1031</v>
      </c>
      <c r="B1029">
        <f>VLOOKUP(A1029,ESE!A:F,6,FALSE)</f>
        <v>0</v>
      </c>
    </row>
    <row r="1030" spans="1:2" x14ac:dyDescent="0.3">
      <c r="A1030">
        <v>1032</v>
      </c>
      <c r="B1030">
        <f>VLOOKUP(A1030,ESE!A:F,6,FALSE)</f>
        <v>0</v>
      </c>
    </row>
    <row r="1031" spans="1:2" x14ac:dyDescent="0.3">
      <c r="A1031">
        <v>1033</v>
      </c>
      <c r="B1031">
        <f>VLOOKUP(A1031,ESE!A:F,6,FALSE)</f>
        <v>20</v>
      </c>
    </row>
    <row r="1032" spans="1:2" x14ac:dyDescent="0.3">
      <c r="A1032">
        <v>1034</v>
      </c>
      <c r="B1032">
        <f>VLOOKUP(A1032,ESE!A:F,6,FALSE)</f>
        <v>0</v>
      </c>
    </row>
    <row r="1033" spans="1:2" x14ac:dyDescent="0.3">
      <c r="A1033">
        <v>1035</v>
      </c>
      <c r="B1033">
        <f>VLOOKUP(A1033,ESE!A:F,6,FALSE)</f>
        <v>30</v>
      </c>
    </row>
    <row r="1034" spans="1:2" x14ac:dyDescent="0.3">
      <c r="A1034">
        <v>1036</v>
      </c>
      <c r="B1034">
        <f>VLOOKUP(A1034,ESE!A:F,6,FALSE)</f>
        <v>0</v>
      </c>
    </row>
    <row r="1035" spans="1:2" x14ac:dyDescent="0.3">
      <c r="A1035">
        <v>1037</v>
      </c>
      <c r="B1035">
        <f>VLOOKUP(A1035,ESE!A:F,6,FALSE)</f>
        <v>0</v>
      </c>
    </row>
    <row r="1036" spans="1:2" x14ac:dyDescent="0.3">
      <c r="A1036">
        <v>1038</v>
      </c>
      <c r="B1036">
        <f>VLOOKUP(A1036,ESE!A:F,6,FALSE)</f>
        <v>30</v>
      </c>
    </row>
    <row r="1037" spans="1:2" x14ac:dyDescent="0.3">
      <c r="A1037">
        <v>1039</v>
      </c>
      <c r="B1037">
        <f>VLOOKUP(A1037,ESE!A:F,6,FALSE)</f>
        <v>0</v>
      </c>
    </row>
    <row r="1038" spans="1:2" x14ac:dyDescent="0.3">
      <c r="A1038">
        <v>1040</v>
      </c>
      <c r="B1038">
        <f>VLOOKUP(A1038,ESE!A:F,6,FALSE)</f>
        <v>20</v>
      </c>
    </row>
    <row r="1039" spans="1:2" x14ac:dyDescent="0.3">
      <c r="A1039">
        <v>1041</v>
      </c>
      <c r="B1039">
        <f>VLOOKUP(A1039,ESE!A:F,6,FALSE)</f>
        <v>0</v>
      </c>
    </row>
    <row r="1040" spans="1:2" x14ac:dyDescent="0.3">
      <c r="A1040">
        <v>1042</v>
      </c>
      <c r="B1040">
        <f>VLOOKUP(A1040,ESE!A:F,6,FALSE)</f>
        <v>20</v>
      </c>
    </row>
    <row r="1041" spans="1:2" x14ac:dyDescent="0.3">
      <c r="A1041">
        <v>1043</v>
      </c>
      <c r="B1041">
        <f>VLOOKUP(A1041,ESE!A:F,6,FALSE)</f>
        <v>30</v>
      </c>
    </row>
    <row r="1042" spans="1:2" x14ac:dyDescent="0.3">
      <c r="A1042">
        <v>1044</v>
      </c>
      <c r="B1042">
        <f>VLOOKUP(A1042,ESE!A:F,6,FALSE)</f>
        <v>0</v>
      </c>
    </row>
    <row r="1043" spans="1:2" x14ac:dyDescent="0.3">
      <c r="A1043">
        <v>1045</v>
      </c>
      <c r="B1043">
        <f>VLOOKUP(A1043,ESE!A:F,6,FALSE)</f>
        <v>0</v>
      </c>
    </row>
    <row r="1044" spans="1:2" x14ac:dyDescent="0.3">
      <c r="A1044">
        <v>1046</v>
      </c>
      <c r="B1044">
        <f>VLOOKUP(A1044,ESE!A:F,6,FALSE)</f>
        <v>20</v>
      </c>
    </row>
    <row r="1045" spans="1:2" x14ac:dyDescent="0.3">
      <c r="A1045">
        <v>1047</v>
      </c>
      <c r="B1045">
        <f>VLOOKUP(A1045,ESE!A:F,6,FALSE)</f>
        <v>0</v>
      </c>
    </row>
    <row r="1046" spans="1:2" x14ac:dyDescent="0.3">
      <c r="A1046">
        <v>1048</v>
      </c>
      <c r="B1046">
        <f>VLOOKUP(A1046,ESE!A:F,6,FALSE)</f>
        <v>30</v>
      </c>
    </row>
    <row r="1047" spans="1:2" x14ac:dyDescent="0.3">
      <c r="A1047">
        <v>1049</v>
      </c>
      <c r="B1047">
        <f>VLOOKUP(A1047,ESE!A:F,6,FALSE)</f>
        <v>20</v>
      </c>
    </row>
    <row r="1048" spans="1:2" x14ac:dyDescent="0.3">
      <c r="A1048">
        <v>1050</v>
      </c>
      <c r="B1048">
        <f>VLOOKUP(A1048,ESE!A:F,6,FALSE)</f>
        <v>0</v>
      </c>
    </row>
    <row r="1049" spans="1:2" x14ac:dyDescent="0.3">
      <c r="A1049">
        <v>1051</v>
      </c>
      <c r="B1049">
        <f>VLOOKUP(A1049,ESE!A:F,6,FALSE)</f>
        <v>30</v>
      </c>
    </row>
    <row r="1050" spans="1:2" x14ac:dyDescent="0.3">
      <c r="A1050">
        <v>1052</v>
      </c>
      <c r="B1050">
        <f>VLOOKUP(A1050,ESE!A:F,6,FALSE)</f>
        <v>0</v>
      </c>
    </row>
    <row r="1051" spans="1:2" x14ac:dyDescent="0.3">
      <c r="A1051">
        <v>1053</v>
      </c>
      <c r="B1051">
        <f>VLOOKUP(A1051,ESE!A:F,6,FALSE)</f>
        <v>30</v>
      </c>
    </row>
    <row r="1052" spans="1:2" x14ac:dyDescent="0.3">
      <c r="A1052">
        <v>1054</v>
      </c>
      <c r="B1052">
        <f>VLOOKUP(A1052,ESE!A:F,6,FALSE)</f>
        <v>30</v>
      </c>
    </row>
    <row r="1053" spans="1:2" x14ac:dyDescent="0.3">
      <c r="A1053">
        <v>1055</v>
      </c>
      <c r="B1053">
        <f>VLOOKUP(A1053,ESE!A:F,6,FALSE)</f>
        <v>20</v>
      </c>
    </row>
    <row r="1054" spans="1:2" x14ac:dyDescent="0.3">
      <c r="A1054">
        <v>1056</v>
      </c>
      <c r="B1054">
        <f>VLOOKUP(A1054,ESE!A:F,6,FALSE)</f>
        <v>30</v>
      </c>
    </row>
    <row r="1055" spans="1:2" x14ac:dyDescent="0.3">
      <c r="A1055">
        <v>1057</v>
      </c>
      <c r="B1055">
        <f>VLOOKUP(A1055,ESE!A:F,6,FALSE)</f>
        <v>0</v>
      </c>
    </row>
    <row r="1056" spans="1:2" x14ac:dyDescent="0.3">
      <c r="A1056">
        <v>1058</v>
      </c>
      <c r="B1056">
        <f>VLOOKUP(A1056,ESE!A:F,6,FALSE)</f>
        <v>0</v>
      </c>
    </row>
    <row r="1057" spans="1:2" x14ac:dyDescent="0.3">
      <c r="A1057">
        <v>1059</v>
      </c>
      <c r="B1057">
        <f>VLOOKUP(A1057,ESE!A:F,6,FALSE)</f>
        <v>20</v>
      </c>
    </row>
    <row r="1058" spans="1:2" x14ac:dyDescent="0.3">
      <c r="A1058">
        <v>1060</v>
      </c>
      <c r="B1058">
        <f>VLOOKUP(A1058,ESE!A:F,6,FALSE)</f>
        <v>0</v>
      </c>
    </row>
    <row r="1059" spans="1:2" x14ac:dyDescent="0.3">
      <c r="A1059">
        <v>1061</v>
      </c>
      <c r="B1059">
        <f>VLOOKUP(A1059,ESE!A:F,6,FALSE)</f>
        <v>30</v>
      </c>
    </row>
    <row r="1060" spans="1:2" x14ac:dyDescent="0.3">
      <c r="A1060">
        <v>1062</v>
      </c>
      <c r="B1060">
        <f>VLOOKUP(A1060,ESE!A:F,6,FALSE)</f>
        <v>20</v>
      </c>
    </row>
    <row r="1061" spans="1:2" x14ac:dyDescent="0.3">
      <c r="A1061">
        <v>1063</v>
      </c>
      <c r="B1061">
        <f>VLOOKUP(A1061,ESE!A:F,6,FALSE)</f>
        <v>30</v>
      </c>
    </row>
    <row r="1062" spans="1:2" x14ac:dyDescent="0.3">
      <c r="A1062">
        <v>1064</v>
      </c>
      <c r="B1062">
        <f>VLOOKUP(A1062,ESE!A:F,6,FALSE)</f>
        <v>0</v>
      </c>
    </row>
    <row r="1063" spans="1:2" x14ac:dyDescent="0.3">
      <c r="A1063">
        <v>1065</v>
      </c>
      <c r="B1063">
        <f>VLOOKUP(A1063,ESE!A:F,6,FALSE)</f>
        <v>0</v>
      </c>
    </row>
    <row r="1064" spans="1:2" x14ac:dyDescent="0.3">
      <c r="A1064">
        <v>1066</v>
      </c>
      <c r="B1064">
        <f>VLOOKUP(A1064,ESE!A:F,6,FALSE)</f>
        <v>0</v>
      </c>
    </row>
    <row r="1065" spans="1:2" x14ac:dyDescent="0.3">
      <c r="A1065">
        <v>1067</v>
      </c>
      <c r="B1065">
        <f>VLOOKUP(A1065,ESE!A:F,6,FALSE)</f>
        <v>0</v>
      </c>
    </row>
    <row r="1066" spans="1:2" x14ac:dyDescent="0.3">
      <c r="A1066">
        <v>1068</v>
      </c>
      <c r="B1066">
        <f>VLOOKUP(A1066,ESE!A:F,6,FALSE)</f>
        <v>30</v>
      </c>
    </row>
    <row r="1067" spans="1:2" x14ac:dyDescent="0.3">
      <c r="A1067">
        <v>1069</v>
      </c>
      <c r="B1067">
        <f>VLOOKUP(A1067,ESE!A:F,6,FALSE)</f>
        <v>20</v>
      </c>
    </row>
    <row r="1068" spans="1:2" x14ac:dyDescent="0.3">
      <c r="A1068">
        <v>1070</v>
      </c>
      <c r="B1068">
        <f>VLOOKUP(A1068,ESE!A:F,6,FALSE)</f>
        <v>0</v>
      </c>
    </row>
    <row r="1069" spans="1:2" x14ac:dyDescent="0.3">
      <c r="A1069">
        <v>1071</v>
      </c>
      <c r="B1069">
        <f>VLOOKUP(A1069,ESE!A:F,6,FALSE)</f>
        <v>30</v>
      </c>
    </row>
    <row r="1070" spans="1:2" x14ac:dyDescent="0.3">
      <c r="A1070">
        <v>1072</v>
      </c>
      <c r="B1070">
        <f>VLOOKUP(A1070,ESE!A:F,6,FALSE)</f>
        <v>20</v>
      </c>
    </row>
    <row r="1071" spans="1:2" x14ac:dyDescent="0.3">
      <c r="A1071">
        <v>1073</v>
      </c>
      <c r="B1071">
        <f>VLOOKUP(A1071,ESE!A:F,6,FALSE)</f>
        <v>0</v>
      </c>
    </row>
    <row r="1072" spans="1:2" x14ac:dyDescent="0.3">
      <c r="A1072">
        <v>1074</v>
      </c>
      <c r="B1072">
        <f>VLOOKUP(A1072,ESE!A:F,6,FALSE)</f>
        <v>0</v>
      </c>
    </row>
    <row r="1073" spans="1:2" x14ac:dyDescent="0.3">
      <c r="A1073">
        <v>1075</v>
      </c>
      <c r="B1073">
        <f>VLOOKUP(A1073,ESE!A:F,6,FALSE)</f>
        <v>20</v>
      </c>
    </row>
    <row r="1074" spans="1:2" x14ac:dyDescent="0.3">
      <c r="A1074">
        <v>1076</v>
      </c>
      <c r="B1074">
        <f>VLOOKUP(A1074,ESE!A:F,6,FALSE)</f>
        <v>30</v>
      </c>
    </row>
    <row r="1075" spans="1:2" x14ac:dyDescent="0.3">
      <c r="A1075">
        <v>1077</v>
      </c>
      <c r="B1075">
        <f>VLOOKUP(A1075,ESE!A:F,6,FALSE)</f>
        <v>20</v>
      </c>
    </row>
    <row r="1076" spans="1:2" x14ac:dyDescent="0.3">
      <c r="A1076">
        <v>1078</v>
      </c>
      <c r="B1076">
        <f>VLOOKUP(A1076,ESE!A:F,6,FALSE)</f>
        <v>0</v>
      </c>
    </row>
    <row r="1077" spans="1:2" x14ac:dyDescent="0.3">
      <c r="A1077">
        <v>1079</v>
      </c>
      <c r="B1077">
        <f>VLOOKUP(A1077,ESE!A:F,6,FALSE)</f>
        <v>20</v>
      </c>
    </row>
    <row r="1078" spans="1:2" x14ac:dyDescent="0.3">
      <c r="A1078">
        <v>1080</v>
      </c>
      <c r="B1078">
        <f>VLOOKUP(A1078,ESE!A:F,6,FALSE)</f>
        <v>0</v>
      </c>
    </row>
    <row r="1079" spans="1:2" x14ac:dyDescent="0.3">
      <c r="A1079">
        <v>1081</v>
      </c>
      <c r="B1079">
        <f>VLOOKUP(A1079,ESE!A:F,6,FALSE)</f>
        <v>30</v>
      </c>
    </row>
    <row r="1080" spans="1:2" x14ac:dyDescent="0.3">
      <c r="A1080">
        <v>1082</v>
      </c>
      <c r="B1080">
        <f>VLOOKUP(A1080,ESE!A:F,6,FALSE)</f>
        <v>20</v>
      </c>
    </row>
    <row r="1081" spans="1:2" x14ac:dyDescent="0.3">
      <c r="A1081">
        <v>1083</v>
      </c>
      <c r="B1081">
        <f>VLOOKUP(A1081,ESE!A:F,6,FALSE)</f>
        <v>20</v>
      </c>
    </row>
    <row r="1082" spans="1:2" x14ac:dyDescent="0.3">
      <c r="A1082">
        <v>1084</v>
      </c>
      <c r="B1082">
        <f>VLOOKUP(A1082,ESE!A:F,6,FALSE)</f>
        <v>30</v>
      </c>
    </row>
    <row r="1083" spans="1:2" x14ac:dyDescent="0.3">
      <c r="A1083">
        <v>1085</v>
      </c>
      <c r="B1083">
        <f>VLOOKUP(A1083,ESE!A:F,6,FALSE)</f>
        <v>0</v>
      </c>
    </row>
    <row r="1084" spans="1:2" x14ac:dyDescent="0.3">
      <c r="A1084">
        <v>1086</v>
      </c>
      <c r="B1084">
        <f>VLOOKUP(A1084,ESE!A:F,6,FALSE)</f>
        <v>0</v>
      </c>
    </row>
    <row r="1085" spans="1:2" x14ac:dyDescent="0.3">
      <c r="A1085">
        <v>1087</v>
      </c>
      <c r="B1085">
        <f>VLOOKUP(A1085,ESE!A:F,6,FALSE)</f>
        <v>30</v>
      </c>
    </row>
    <row r="1086" spans="1:2" x14ac:dyDescent="0.3">
      <c r="A1086">
        <v>1088</v>
      </c>
      <c r="B1086">
        <f>VLOOKUP(A1086,ESE!A:F,6,FALSE)</f>
        <v>30</v>
      </c>
    </row>
    <row r="1087" spans="1:2" x14ac:dyDescent="0.3">
      <c r="A1087">
        <v>1089</v>
      </c>
      <c r="B1087">
        <f>VLOOKUP(A1087,ESE!A:F,6,FALSE)</f>
        <v>0</v>
      </c>
    </row>
    <row r="1088" spans="1:2" x14ac:dyDescent="0.3">
      <c r="A1088">
        <v>1090</v>
      </c>
      <c r="B1088">
        <f>VLOOKUP(A1088,ESE!A:F,6,FALSE)</f>
        <v>20</v>
      </c>
    </row>
    <row r="1089" spans="1:2" x14ac:dyDescent="0.3">
      <c r="A1089">
        <v>1091</v>
      </c>
      <c r="B1089">
        <f>VLOOKUP(A1089,ESE!A:F,6,FALSE)</f>
        <v>20</v>
      </c>
    </row>
    <row r="1090" spans="1:2" x14ac:dyDescent="0.3">
      <c r="A1090">
        <v>1092</v>
      </c>
      <c r="B1090">
        <f>VLOOKUP(A1090,ESE!A:F,6,FALSE)</f>
        <v>30</v>
      </c>
    </row>
    <row r="1091" spans="1:2" x14ac:dyDescent="0.3">
      <c r="A1091">
        <v>1093</v>
      </c>
      <c r="B1091">
        <f>VLOOKUP(A1091,ESE!A:F,6,FALSE)</f>
        <v>0</v>
      </c>
    </row>
    <row r="1092" spans="1:2" x14ac:dyDescent="0.3">
      <c r="A1092">
        <v>1094</v>
      </c>
      <c r="B1092">
        <f>VLOOKUP(A1092,ESE!A:F,6,FALSE)</f>
        <v>30</v>
      </c>
    </row>
    <row r="1093" spans="1:2" x14ac:dyDescent="0.3">
      <c r="A1093">
        <v>1095</v>
      </c>
      <c r="B1093">
        <f>VLOOKUP(A1093,ESE!A:F,6,FALSE)</f>
        <v>30</v>
      </c>
    </row>
    <row r="1094" spans="1:2" x14ac:dyDescent="0.3">
      <c r="A1094">
        <v>1096</v>
      </c>
      <c r="B1094">
        <f>VLOOKUP(A1094,ESE!A:F,6,FALSE)</f>
        <v>0</v>
      </c>
    </row>
    <row r="1095" spans="1:2" x14ac:dyDescent="0.3">
      <c r="A1095">
        <v>1097</v>
      </c>
      <c r="B1095">
        <f>VLOOKUP(A1095,ESE!A:F,6,FALSE)</f>
        <v>0</v>
      </c>
    </row>
    <row r="1096" spans="1:2" x14ac:dyDescent="0.3">
      <c r="A1096">
        <v>1098</v>
      </c>
      <c r="B1096">
        <f>VLOOKUP(A1096,ESE!A:F,6,FALSE)</f>
        <v>20</v>
      </c>
    </row>
    <row r="1097" spans="1:2" x14ac:dyDescent="0.3">
      <c r="A1097">
        <v>1099</v>
      </c>
      <c r="B1097">
        <f>VLOOKUP(A1097,ESE!A:F,6,FALSE)</f>
        <v>30</v>
      </c>
    </row>
    <row r="1098" spans="1:2" x14ac:dyDescent="0.3">
      <c r="A1098">
        <v>1100</v>
      </c>
      <c r="B1098">
        <f>VLOOKUP(A1098,ESE!A:F,6,FALSE)</f>
        <v>30</v>
      </c>
    </row>
    <row r="1099" spans="1:2" x14ac:dyDescent="0.3">
      <c r="A1099">
        <v>1101</v>
      </c>
      <c r="B1099">
        <f>VLOOKUP(A1099,ESE!A:F,6,FALSE)</f>
        <v>20</v>
      </c>
    </row>
    <row r="1100" spans="1:2" x14ac:dyDescent="0.3">
      <c r="A1100">
        <v>1102</v>
      </c>
      <c r="B1100">
        <f>VLOOKUP(A1100,ESE!A:F,6,FALSE)</f>
        <v>0</v>
      </c>
    </row>
    <row r="1101" spans="1:2" x14ac:dyDescent="0.3">
      <c r="A1101">
        <v>1103</v>
      </c>
      <c r="B1101">
        <f>VLOOKUP(A1101,ESE!A:F,6,FALSE)</f>
        <v>20</v>
      </c>
    </row>
    <row r="1102" spans="1:2" x14ac:dyDescent="0.3">
      <c r="A1102">
        <v>1104</v>
      </c>
      <c r="B1102">
        <f>VLOOKUP(A1102,ESE!A:F,6,FALSE)</f>
        <v>20</v>
      </c>
    </row>
    <row r="1103" spans="1:2" x14ac:dyDescent="0.3">
      <c r="A1103">
        <v>1105</v>
      </c>
      <c r="B1103">
        <f>VLOOKUP(A1103,ESE!A:F,6,FALSE)</f>
        <v>0</v>
      </c>
    </row>
    <row r="1104" spans="1:2" x14ac:dyDescent="0.3">
      <c r="A1104">
        <v>1106</v>
      </c>
      <c r="B1104">
        <f>VLOOKUP(A1104,ESE!A:F,6,FALSE)</f>
        <v>30</v>
      </c>
    </row>
    <row r="1105" spans="1:2" x14ac:dyDescent="0.3">
      <c r="A1105">
        <v>1107</v>
      </c>
      <c r="B1105">
        <f>VLOOKUP(A1105,ESE!A:F,6,FALSE)</f>
        <v>0</v>
      </c>
    </row>
    <row r="1106" spans="1:2" x14ac:dyDescent="0.3">
      <c r="A1106">
        <v>1108</v>
      </c>
      <c r="B1106">
        <f>VLOOKUP(A1106,ESE!A:F,6,FALSE)</f>
        <v>20</v>
      </c>
    </row>
    <row r="1107" spans="1:2" x14ac:dyDescent="0.3">
      <c r="A1107">
        <v>1109</v>
      </c>
      <c r="B1107">
        <f>VLOOKUP(A1107,ESE!A:F,6,FALSE)</f>
        <v>30</v>
      </c>
    </row>
    <row r="1108" spans="1:2" x14ac:dyDescent="0.3">
      <c r="A1108">
        <v>1110</v>
      </c>
      <c r="B1108">
        <f>VLOOKUP(A1108,ESE!A:F,6,FALSE)</f>
        <v>0</v>
      </c>
    </row>
    <row r="1109" spans="1:2" x14ac:dyDescent="0.3">
      <c r="A1109">
        <v>1111</v>
      </c>
      <c r="B1109">
        <f>VLOOKUP(A1109,ESE!A:F,6,FALSE)</f>
        <v>0</v>
      </c>
    </row>
    <row r="1110" spans="1:2" x14ac:dyDescent="0.3">
      <c r="A1110">
        <v>1112</v>
      </c>
      <c r="B1110">
        <f>VLOOKUP(A1110,ESE!A:F,6,FALSE)</f>
        <v>0</v>
      </c>
    </row>
    <row r="1111" spans="1:2" x14ac:dyDescent="0.3">
      <c r="A1111">
        <v>1113</v>
      </c>
      <c r="B1111">
        <f>VLOOKUP(A1111,ESE!A:F,6,FALSE)</f>
        <v>20</v>
      </c>
    </row>
    <row r="1112" spans="1:2" x14ac:dyDescent="0.3">
      <c r="A1112">
        <v>1114</v>
      </c>
      <c r="B1112">
        <f>VLOOKUP(A1112,ESE!A:F,6,FALSE)</f>
        <v>30</v>
      </c>
    </row>
    <row r="1113" spans="1:2" x14ac:dyDescent="0.3">
      <c r="A1113">
        <v>1115</v>
      </c>
      <c r="B1113">
        <f>VLOOKUP(A1113,ESE!A:F,6,FALSE)</f>
        <v>20</v>
      </c>
    </row>
    <row r="1114" spans="1:2" x14ac:dyDescent="0.3">
      <c r="A1114">
        <v>1116</v>
      </c>
      <c r="B1114">
        <f>VLOOKUP(A1114,ESE!A:F,6,FALSE)</f>
        <v>30</v>
      </c>
    </row>
    <row r="1115" spans="1:2" x14ac:dyDescent="0.3">
      <c r="A1115">
        <v>1117</v>
      </c>
      <c r="B1115">
        <f>VLOOKUP(A1115,ESE!A:F,6,FALSE)</f>
        <v>0</v>
      </c>
    </row>
    <row r="1116" spans="1:2" x14ac:dyDescent="0.3">
      <c r="A1116">
        <v>1118</v>
      </c>
      <c r="B1116">
        <f>VLOOKUP(A1116,ESE!A:F,6,FALSE)</f>
        <v>0</v>
      </c>
    </row>
    <row r="1117" spans="1:2" x14ac:dyDescent="0.3">
      <c r="A1117">
        <v>1119</v>
      </c>
      <c r="B1117">
        <f>VLOOKUP(A1117,ESE!A:F,6,FALSE)</f>
        <v>20</v>
      </c>
    </row>
    <row r="1118" spans="1:2" x14ac:dyDescent="0.3">
      <c r="A1118">
        <v>1120</v>
      </c>
      <c r="B1118">
        <f>VLOOKUP(A1118,ESE!A:F,6,FALSE)</f>
        <v>20</v>
      </c>
    </row>
    <row r="1119" spans="1:2" x14ac:dyDescent="0.3">
      <c r="A1119">
        <v>1121</v>
      </c>
      <c r="B1119">
        <f>VLOOKUP(A1119,ESE!A:F,6,FALSE)</f>
        <v>30</v>
      </c>
    </row>
    <row r="1120" spans="1:2" x14ac:dyDescent="0.3">
      <c r="A1120">
        <v>1122</v>
      </c>
      <c r="B1120">
        <f>VLOOKUP(A1120,ESE!A:F,6,FALSE)</f>
        <v>0</v>
      </c>
    </row>
    <row r="1121" spans="1:2" x14ac:dyDescent="0.3">
      <c r="A1121">
        <v>1123</v>
      </c>
      <c r="B1121">
        <f>VLOOKUP(A1121,ESE!A:F,6,FALSE)</f>
        <v>20</v>
      </c>
    </row>
    <row r="1122" spans="1:2" x14ac:dyDescent="0.3">
      <c r="A1122">
        <v>1124</v>
      </c>
      <c r="B1122">
        <f>VLOOKUP(A1122,ESE!A:F,6,FALSE)</f>
        <v>30</v>
      </c>
    </row>
    <row r="1123" spans="1:2" x14ac:dyDescent="0.3">
      <c r="A1123">
        <v>1125</v>
      </c>
      <c r="B1123">
        <f>VLOOKUP(A1123,ESE!A:F,6,FALSE)</f>
        <v>0</v>
      </c>
    </row>
    <row r="1124" spans="1:2" x14ac:dyDescent="0.3">
      <c r="A1124">
        <v>1126</v>
      </c>
      <c r="B1124">
        <f>VLOOKUP(A1124,ESE!A:F,6,FALSE)</f>
        <v>30</v>
      </c>
    </row>
    <row r="1125" spans="1:2" x14ac:dyDescent="0.3">
      <c r="A1125">
        <v>1127</v>
      </c>
      <c r="B1125">
        <f>VLOOKUP(A1125,ESE!A:F,6,FALSE)</f>
        <v>0</v>
      </c>
    </row>
    <row r="1126" spans="1:2" x14ac:dyDescent="0.3">
      <c r="A1126">
        <v>1128</v>
      </c>
      <c r="B1126">
        <f>VLOOKUP(A1126,ESE!A:F,6,FALSE)</f>
        <v>30</v>
      </c>
    </row>
    <row r="1127" spans="1:2" x14ac:dyDescent="0.3">
      <c r="A1127">
        <v>1129</v>
      </c>
      <c r="B1127">
        <f>VLOOKUP(A1127,ESE!A:F,6,FALSE)</f>
        <v>0</v>
      </c>
    </row>
    <row r="1128" spans="1:2" x14ac:dyDescent="0.3">
      <c r="A1128">
        <v>1130</v>
      </c>
      <c r="B1128">
        <f>VLOOKUP(A1128,ESE!A:F,6,FALSE)</f>
        <v>20</v>
      </c>
    </row>
    <row r="1129" spans="1:2" x14ac:dyDescent="0.3">
      <c r="A1129">
        <v>1131</v>
      </c>
      <c r="B1129">
        <f>VLOOKUP(A1129,ESE!A:F,6,FALSE)</f>
        <v>0</v>
      </c>
    </row>
    <row r="1130" spans="1:2" x14ac:dyDescent="0.3">
      <c r="A1130">
        <v>1132</v>
      </c>
      <c r="B1130">
        <f>VLOOKUP(A1130,ESE!A:F,6,FALSE)</f>
        <v>30</v>
      </c>
    </row>
    <row r="1131" spans="1:2" x14ac:dyDescent="0.3">
      <c r="A1131">
        <v>1133</v>
      </c>
      <c r="B1131">
        <f>VLOOKUP(A1131,ESE!A:F,6,FALSE)</f>
        <v>20</v>
      </c>
    </row>
    <row r="1132" spans="1:2" x14ac:dyDescent="0.3">
      <c r="A1132">
        <v>1134</v>
      </c>
      <c r="B1132">
        <f>VLOOKUP(A1132,ESE!A:F,6,FALSE)</f>
        <v>0</v>
      </c>
    </row>
    <row r="1133" spans="1:2" x14ac:dyDescent="0.3">
      <c r="A1133">
        <v>1135</v>
      </c>
      <c r="B1133">
        <f>VLOOKUP(A1133,ESE!A:F,6,FALSE)</f>
        <v>20</v>
      </c>
    </row>
    <row r="1134" spans="1:2" x14ac:dyDescent="0.3">
      <c r="A1134">
        <v>1136</v>
      </c>
      <c r="B1134">
        <f>VLOOKUP(A1134,ESE!A:F,6,FALSE)</f>
        <v>30</v>
      </c>
    </row>
    <row r="1135" spans="1:2" x14ac:dyDescent="0.3">
      <c r="A1135">
        <v>1137</v>
      </c>
      <c r="B1135">
        <f>VLOOKUP(A1135,ESE!A:F,6,FALSE)</f>
        <v>30</v>
      </c>
    </row>
    <row r="1136" spans="1:2" x14ac:dyDescent="0.3">
      <c r="A1136">
        <v>1138</v>
      </c>
      <c r="B1136">
        <f>VLOOKUP(A1136,ESE!A:F,6,FALSE)</f>
        <v>0</v>
      </c>
    </row>
    <row r="1137" spans="1:2" x14ac:dyDescent="0.3">
      <c r="A1137">
        <v>1139</v>
      </c>
      <c r="B1137">
        <f>VLOOKUP(A1137,ESE!A:F,6,FALSE)</f>
        <v>0</v>
      </c>
    </row>
    <row r="1138" spans="1:2" x14ac:dyDescent="0.3">
      <c r="A1138">
        <v>1140</v>
      </c>
      <c r="B1138">
        <f>VLOOKUP(A1138,ESE!A:F,6,FALSE)</f>
        <v>30</v>
      </c>
    </row>
    <row r="1139" spans="1:2" x14ac:dyDescent="0.3">
      <c r="A1139">
        <v>1141</v>
      </c>
      <c r="B1139">
        <f>VLOOKUP(A1139,ESE!A:F,6,FALSE)</f>
        <v>20</v>
      </c>
    </row>
    <row r="1140" spans="1:2" x14ac:dyDescent="0.3">
      <c r="A1140">
        <v>1142</v>
      </c>
      <c r="B1140">
        <f>VLOOKUP(A1140,ESE!A:F,6,FALSE)</f>
        <v>30</v>
      </c>
    </row>
    <row r="1141" spans="1:2" x14ac:dyDescent="0.3">
      <c r="A1141">
        <v>1143</v>
      </c>
      <c r="B1141">
        <f>VLOOKUP(A1141,ESE!A:F,6,FALSE)</f>
        <v>20</v>
      </c>
    </row>
    <row r="1142" spans="1:2" x14ac:dyDescent="0.3">
      <c r="A1142">
        <v>1144</v>
      </c>
      <c r="B1142">
        <f>VLOOKUP(A1142,ESE!A:F,6,FALSE)</f>
        <v>0</v>
      </c>
    </row>
    <row r="1143" spans="1:2" x14ac:dyDescent="0.3">
      <c r="A1143">
        <v>1145</v>
      </c>
      <c r="B1143">
        <f>VLOOKUP(A1143,ESE!A:F,6,FALSE)</f>
        <v>0</v>
      </c>
    </row>
    <row r="1144" spans="1:2" x14ac:dyDescent="0.3">
      <c r="A1144">
        <v>1146</v>
      </c>
      <c r="B1144">
        <f>VLOOKUP(A1144,ESE!A:F,6,FALSE)</f>
        <v>0</v>
      </c>
    </row>
    <row r="1145" spans="1:2" x14ac:dyDescent="0.3">
      <c r="A1145">
        <v>1147</v>
      </c>
      <c r="B1145">
        <f>VLOOKUP(A1145,ESE!A:F,6,FALSE)</f>
        <v>20</v>
      </c>
    </row>
    <row r="1146" spans="1:2" x14ac:dyDescent="0.3">
      <c r="A1146">
        <v>1148</v>
      </c>
      <c r="B1146">
        <f>VLOOKUP(A1146,ESE!A:F,6,FALSE)</f>
        <v>20</v>
      </c>
    </row>
    <row r="1147" spans="1:2" x14ac:dyDescent="0.3">
      <c r="A1147">
        <v>1149</v>
      </c>
      <c r="B1147">
        <f>VLOOKUP(A1147,ESE!A:F,6,FALSE)</f>
        <v>0</v>
      </c>
    </row>
    <row r="1148" spans="1:2" x14ac:dyDescent="0.3">
      <c r="A1148">
        <v>1150</v>
      </c>
      <c r="B1148">
        <f>VLOOKUP(A1148,ESE!A:F,6,FALSE)</f>
        <v>20</v>
      </c>
    </row>
    <row r="1149" spans="1:2" x14ac:dyDescent="0.3">
      <c r="A1149">
        <v>1151</v>
      </c>
      <c r="B1149">
        <f>VLOOKUP(A1149,ESE!A:F,6,FALSE)</f>
        <v>30</v>
      </c>
    </row>
    <row r="1150" spans="1:2" x14ac:dyDescent="0.3">
      <c r="A1150">
        <v>1152</v>
      </c>
      <c r="B1150">
        <f>VLOOKUP(A1150,ESE!A:F,6,FALSE)</f>
        <v>20</v>
      </c>
    </row>
    <row r="1151" spans="1:2" x14ac:dyDescent="0.3">
      <c r="A1151">
        <v>1153</v>
      </c>
      <c r="B1151">
        <f>VLOOKUP(A1151,ESE!A:F,6,FALSE)</f>
        <v>20</v>
      </c>
    </row>
    <row r="1152" spans="1:2" x14ac:dyDescent="0.3">
      <c r="A1152">
        <v>1154</v>
      </c>
      <c r="B1152">
        <f>VLOOKUP(A1152,ESE!A:F,6,FALSE)</f>
        <v>30</v>
      </c>
    </row>
    <row r="1153" spans="1:2" x14ac:dyDescent="0.3">
      <c r="A1153">
        <v>1155</v>
      </c>
      <c r="B1153">
        <f>VLOOKUP(A1153,ESE!A:F,6,FALSE)</f>
        <v>0</v>
      </c>
    </row>
    <row r="1154" spans="1:2" x14ac:dyDescent="0.3">
      <c r="A1154">
        <v>1156</v>
      </c>
      <c r="B1154">
        <f>VLOOKUP(A1154,ESE!A:F,6,FALSE)</f>
        <v>0</v>
      </c>
    </row>
    <row r="1155" spans="1:2" x14ac:dyDescent="0.3">
      <c r="A1155">
        <v>1157</v>
      </c>
      <c r="B1155">
        <f>VLOOKUP(A1155,ESE!A:F,6,FALSE)</f>
        <v>0</v>
      </c>
    </row>
    <row r="1156" spans="1:2" x14ac:dyDescent="0.3">
      <c r="A1156">
        <v>1158</v>
      </c>
      <c r="B1156">
        <f>VLOOKUP(A1156,ESE!A:F,6,FALSE)</f>
        <v>0</v>
      </c>
    </row>
    <row r="1157" spans="1:2" x14ac:dyDescent="0.3">
      <c r="A1157">
        <v>1159</v>
      </c>
      <c r="B1157">
        <f>VLOOKUP(A1157,ESE!A:F,6,FALSE)</f>
        <v>30</v>
      </c>
    </row>
    <row r="1158" spans="1:2" x14ac:dyDescent="0.3">
      <c r="A1158">
        <v>1160</v>
      </c>
      <c r="B1158">
        <f>VLOOKUP(A1158,ESE!A:F,6,FALSE)</f>
        <v>0</v>
      </c>
    </row>
    <row r="1159" spans="1:2" x14ac:dyDescent="0.3">
      <c r="A1159">
        <v>1161</v>
      </c>
      <c r="B1159">
        <f>VLOOKUP(A1159,ESE!A:F,6,FALSE)</f>
        <v>0</v>
      </c>
    </row>
    <row r="1160" spans="1:2" x14ac:dyDescent="0.3">
      <c r="A1160">
        <v>1162</v>
      </c>
      <c r="B1160">
        <f>VLOOKUP(A1160,ESE!A:F,6,FALSE)</f>
        <v>30</v>
      </c>
    </row>
    <row r="1161" spans="1:2" x14ac:dyDescent="0.3">
      <c r="A1161">
        <v>1163</v>
      </c>
      <c r="B1161">
        <f>VLOOKUP(A1161,ESE!A:F,6,FALSE)</f>
        <v>20</v>
      </c>
    </row>
    <row r="1162" spans="1:2" x14ac:dyDescent="0.3">
      <c r="A1162">
        <v>1164</v>
      </c>
      <c r="B1162">
        <f>VLOOKUP(A1162,ESE!A:F,6,FALSE)</f>
        <v>30</v>
      </c>
    </row>
    <row r="1163" spans="1:2" x14ac:dyDescent="0.3">
      <c r="A1163">
        <v>1165</v>
      </c>
      <c r="B1163">
        <f>VLOOKUP(A1163,ESE!A:F,6,FALSE)</f>
        <v>0</v>
      </c>
    </row>
    <row r="1164" spans="1:2" x14ac:dyDescent="0.3">
      <c r="A1164">
        <v>1166</v>
      </c>
      <c r="B1164">
        <f>VLOOKUP(A1164,ESE!A:F,6,FALSE)</f>
        <v>0</v>
      </c>
    </row>
    <row r="1165" spans="1:2" x14ac:dyDescent="0.3">
      <c r="A1165">
        <v>1167</v>
      </c>
      <c r="B1165">
        <f>VLOOKUP(A1165,ESE!A:F,6,FALSE)</f>
        <v>20</v>
      </c>
    </row>
    <row r="1166" spans="1:2" x14ac:dyDescent="0.3">
      <c r="A1166">
        <v>1168</v>
      </c>
      <c r="B1166">
        <f>VLOOKUP(A1166,ESE!A:F,6,FALSE)</f>
        <v>30</v>
      </c>
    </row>
    <row r="1167" spans="1:2" x14ac:dyDescent="0.3">
      <c r="A1167">
        <v>1169</v>
      </c>
      <c r="B1167">
        <f>VLOOKUP(A1167,ESE!A:F,6,FALSE)</f>
        <v>30</v>
      </c>
    </row>
    <row r="1168" spans="1:2" x14ac:dyDescent="0.3">
      <c r="A1168">
        <v>1170</v>
      </c>
      <c r="B1168">
        <f>VLOOKUP(A1168,ESE!A:F,6,FALSE)</f>
        <v>0</v>
      </c>
    </row>
    <row r="1169" spans="1:2" x14ac:dyDescent="0.3">
      <c r="A1169">
        <v>1171</v>
      </c>
      <c r="B1169">
        <f>VLOOKUP(A1169,ESE!A:F,6,FALSE)</f>
        <v>0</v>
      </c>
    </row>
    <row r="1170" spans="1:2" x14ac:dyDescent="0.3">
      <c r="A1170">
        <v>1172</v>
      </c>
      <c r="B1170">
        <f>VLOOKUP(A1170,ESE!A:F,6,FALSE)</f>
        <v>20</v>
      </c>
    </row>
    <row r="1171" spans="1:2" x14ac:dyDescent="0.3">
      <c r="A1171">
        <v>1173</v>
      </c>
      <c r="B1171">
        <f>VLOOKUP(A1171,ESE!A:F,6,FALSE)</f>
        <v>30</v>
      </c>
    </row>
    <row r="1172" spans="1:2" x14ac:dyDescent="0.3">
      <c r="A1172">
        <v>1174</v>
      </c>
      <c r="B1172">
        <f>VLOOKUP(A1172,ESE!A:F,6,FALSE)</f>
        <v>20</v>
      </c>
    </row>
    <row r="1173" spans="1:2" x14ac:dyDescent="0.3">
      <c r="A1173">
        <v>1175</v>
      </c>
      <c r="B1173">
        <f>VLOOKUP(A1173,ESE!A:F,6,FALSE)</f>
        <v>30</v>
      </c>
    </row>
    <row r="1174" spans="1:2" x14ac:dyDescent="0.3">
      <c r="A1174">
        <v>1176</v>
      </c>
      <c r="B1174">
        <f>VLOOKUP(A1174,ESE!A:F,6,FALSE)</f>
        <v>0</v>
      </c>
    </row>
    <row r="1175" spans="1:2" x14ac:dyDescent="0.3">
      <c r="A1175">
        <v>1177</v>
      </c>
      <c r="B1175">
        <f>VLOOKUP(A1175,ESE!A:F,6,FALSE)</f>
        <v>20</v>
      </c>
    </row>
    <row r="1176" spans="1:2" x14ac:dyDescent="0.3">
      <c r="A1176">
        <v>1178</v>
      </c>
      <c r="B1176">
        <f>VLOOKUP(A1176,ESE!A:F,6,FALSE)</f>
        <v>30</v>
      </c>
    </row>
    <row r="1177" spans="1:2" x14ac:dyDescent="0.3">
      <c r="A1177">
        <v>1179</v>
      </c>
      <c r="B1177">
        <f>VLOOKUP(A1177,ESE!A:F,6,FALSE)</f>
        <v>0</v>
      </c>
    </row>
    <row r="1178" spans="1:2" x14ac:dyDescent="0.3">
      <c r="A1178">
        <v>1180</v>
      </c>
      <c r="B1178">
        <f>VLOOKUP(A1178,ESE!A:F,6,FALSE)</f>
        <v>0</v>
      </c>
    </row>
    <row r="1179" spans="1:2" x14ac:dyDescent="0.3">
      <c r="A1179">
        <v>1181</v>
      </c>
      <c r="B1179">
        <f>VLOOKUP(A1179,ESE!A:F,6,FALSE)</f>
        <v>20</v>
      </c>
    </row>
    <row r="1180" spans="1:2" x14ac:dyDescent="0.3">
      <c r="A1180">
        <v>1182</v>
      </c>
      <c r="B1180">
        <f>VLOOKUP(A1180,ESE!A:F,6,FALSE)</f>
        <v>30</v>
      </c>
    </row>
    <row r="1181" spans="1:2" x14ac:dyDescent="0.3">
      <c r="A1181">
        <v>1183</v>
      </c>
      <c r="B1181">
        <f>VLOOKUP(A1181,ESE!A:F,6,FALSE)</f>
        <v>0</v>
      </c>
    </row>
    <row r="1182" spans="1:2" x14ac:dyDescent="0.3">
      <c r="A1182">
        <v>1184</v>
      </c>
      <c r="B1182">
        <f>VLOOKUP(A1182,ESE!A:F,6,FALSE)</f>
        <v>20</v>
      </c>
    </row>
    <row r="1183" spans="1:2" x14ac:dyDescent="0.3">
      <c r="A1183">
        <v>1185</v>
      </c>
      <c r="B1183">
        <f>VLOOKUP(A1183,ESE!A:F,6,FALSE)</f>
        <v>0</v>
      </c>
    </row>
    <row r="1184" spans="1:2" x14ac:dyDescent="0.3">
      <c r="A1184">
        <v>1186</v>
      </c>
      <c r="B1184">
        <f>VLOOKUP(A1184,ESE!A:F,6,FALSE)</f>
        <v>20</v>
      </c>
    </row>
    <row r="1185" spans="1:2" x14ac:dyDescent="0.3">
      <c r="A1185">
        <v>1187</v>
      </c>
      <c r="B1185">
        <f>VLOOKUP(A1185,ESE!A:F,6,FALSE)</f>
        <v>30</v>
      </c>
    </row>
    <row r="1186" spans="1:2" x14ac:dyDescent="0.3">
      <c r="A1186">
        <v>1188</v>
      </c>
      <c r="B1186">
        <f>VLOOKUP(A1186,ESE!A:F,6,FALSE)</f>
        <v>0</v>
      </c>
    </row>
    <row r="1187" spans="1:2" x14ac:dyDescent="0.3">
      <c r="A1187">
        <v>1189</v>
      </c>
      <c r="B1187">
        <f>VLOOKUP(A1187,ESE!A:F,6,FALSE)</f>
        <v>30</v>
      </c>
    </row>
    <row r="1188" spans="1:2" x14ac:dyDescent="0.3">
      <c r="A1188">
        <v>1190</v>
      </c>
      <c r="B1188">
        <f>VLOOKUP(A1188,ESE!A:F,6,FALSE)</f>
        <v>30</v>
      </c>
    </row>
    <row r="1189" spans="1:2" x14ac:dyDescent="0.3">
      <c r="A1189">
        <v>1191</v>
      </c>
      <c r="B1189">
        <f>VLOOKUP(A1189,ESE!A:F,6,FALSE)</f>
        <v>0</v>
      </c>
    </row>
    <row r="1190" spans="1:2" x14ac:dyDescent="0.3">
      <c r="A1190">
        <v>1192</v>
      </c>
      <c r="B1190">
        <f>VLOOKUP(A1190,ESE!A:F,6,FALSE)</f>
        <v>20</v>
      </c>
    </row>
    <row r="1191" spans="1:2" x14ac:dyDescent="0.3">
      <c r="A1191">
        <v>1193</v>
      </c>
      <c r="B1191">
        <f>VLOOKUP(A1191,ESE!A:F,6,FALSE)</f>
        <v>0</v>
      </c>
    </row>
    <row r="1192" spans="1:2" x14ac:dyDescent="0.3">
      <c r="A1192">
        <v>1194</v>
      </c>
      <c r="B1192">
        <f>VLOOKUP(A1192,ESE!A:F,6,FALSE)</f>
        <v>30</v>
      </c>
    </row>
    <row r="1193" spans="1:2" x14ac:dyDescent="0.3">
      <c r="A1193">
        <v>1195</v>
      </c>
      <c r="B1193">
        <f>VLOOKUP(A1193,ESE!A:F,6,FALSE)</f>
        <v>0</v>
      </c>
    </row>
    <row r="1194" spans="1:2" x14ac:dyDescent="0.3">
      <c r="A1194">
        <v>1196</v>
      </c>
      <c r="B1194">
        <f>VLOOKUP(A1194,ESE!A:F,6,FALSE)</f>
        <v>30</v>
      </c>
    </row>
    <row r="1195" spans="1:2" x14ac:dyDescent="0.3">
      <c r="A1195">
        <v>1197</v>
      </c>
      <c r="B1195">
        <f>VLOOKUP(A1195,ESE!A:F,6,FALSE)</f>
        <v>20</v>
      </c>
    </row>
    <row r="1196" spans="1:2" x14ac:dyDescent="0.3">
      <c r="A1196">
        <v>1198</v>
      </c>
      <c r="B1196">
        <f>VLOOKUP(A1196,ESE!A:F,6,FALSE)</f>
        <v>20</v>
      </c>
    </row>
    <row r="1197" spans="1:2" x14ac:dyDescent="0.3">
      <c r="A1197">
        <v>1199</v>
      </c>
      <c r="B1197">
        <f>VLOOKUP(A1197,ESE!A:F,6,FALSE)</f>
        <v>30</v>
      </c>
    </row>
    <row r="1198" spans="1:2" x14ac:dyDescent="0.3">
      <c r="A1198">
        <v>1200</v>
      </c>
      <c r="B1198">
        <f>VLOOKUP(A1198,ESE!A:F,6,FALSE)</f>
        <v>0</v>
      </c>
    </row>
    <row r="1199" spans="1:2" x14ac:dyDescent="0.3">
      <c r="A1199">
        <v>1201</v>
      </c>
      <c r="B1199">
        <f>VLOOKUP(A1199,ESE!A:F,6,FALSE)</f>
        <v>20</v>
      </c>
    </row>
    <row r="1200" spans="1:2" x14ac:dyDescent="0.3">
      <c r="A1200">
        <v>1202</v>
      </c>
      <c r="B1200">
        <f>VLOOKUP(A1200,ESE!A:F,6,FALSE)</f>
        <v>0</v>
      </c>
    </row>
    <row r="1201" spans="1:2" x14ac:dyDescent="0.3">
      <c r="A1201">
        <v>1203</v>
      </c>
      <c r="B1201">
        <f>VLOOKUP(A1201,ESE!A:F,6,FALSE)</f>
        <v>30</v>
      </c>
    </row>
    <row r="1202" spans="1:2" x14ac:dyDescent="0.3">
      <c r="A1202">
        <v>1204</v>
      </c>
      <c r="B1202">
        <f>VLOOKUP(A1202,ESE!A:F,6,FALSE)</f>
        <v>20</v>
      </c>
    </row>
    <row r="1203" spans="1:2" x14ac:dyDescent="0.3">
      <c r="A1203">
        <v>1205</v>
      </c>
      <c r="B1203">
        <f>VLOOKUP(A1203,ESE!A:F,6,FALSE)</f>
        <v>20</v>
      </c>
    </row>
    <row r="1204" spans="1:2" x14ac:dyDescent="0.3">
      <c r="A1204">
        <v>1206</v>
      </c>
      <c r="B1204">
        <f>VLOOKUP(A1204,ESE!A:F,6,FALSE)</f>
        <v>30</v>
      </c>
    </row>
    <row r="1205" spans="1:2" x14ac:dyDescent="0.3">
      <c r="A1205">
        <v>1207</v>
      </c>
      <c r="B1205">
        <f>VLOOKUP(A1205,ESE!A:F,6,FALSE)</f>
        <v>30</v>
      </c>
    </row>
    <row r="1206" spans="1:2" x14ac:dyDescent="0.3">
      <c r="A1206">
        <v>1208</v>
      </c>
      <c r="B1206">
        <f>VLOOKUP(A1206,ESE!A:F,6,FALSE)</f>
        <v>20</v>
      </c>
    </row>
    <row r="1207" spans="1:2" x14ac:dyDescent="0.3">
      <c r="A1207">
        <v>1209</v>
      </c>
      <c r="B1207">
        <f>VLOOKUP(A1207,ESE!A:F,6,FALSE)</f>
        <v>0</v>
      </c>
    </row>
    <row r="1208" spans="1:2" x14ac:dyDescent="0.3">
      <c r="A1208">
        <v>1210</v>
      </c>
      <c r="B1208">
        <f>VLOOKUP(A1208,ESE!A:F,6,FALSE)</f>
        <v>30</v>
      </c>
    </row>
    <row r="1209" spans="1:2" x14ac:dyDescent="0.3">
      <c r="A1209">
        <v>1211</v>
      </c>
      <c r="B1209">
        <f>VLOOKUP(A1209,ESE!A:F,6,FALSE)</f>
        <v>0</v>
      </c>
    </row>
    <row r="1210" spans="1:2" x14ac:dyDescent="0.3">
      <c r="A1210">
        <v>1212</v>
      </c>
      <c r="B1210">
        <f>VLOOKUP(A1210,ESE!A:F,6,FALSE)</f>
        <v>20</v>
      </c>
    </row>
    <row r="1211" spans="1:2" x14ac:dyDescent="0.3">
      <c r="A1211">
        <v>1213</v>
      </c>
      <c r="B1211">
        <f>VLOOKUP(A1211,ESE!A:F,6,FALSE)</f>
        <v>0</v>
      </c>
    </row>
    <row r="1212" spans="1:2" x14ac:dyDescent="0.3">
      <c r="A1212">
        <v>1214</v>
      </c>
      <c r="B1212">
        <f>VLOOKUP(A1212,ESE!A:F,6,FALSE)</f>
        <v>30</v>
      </c>
    </row>
    <row r="1213" spans="1:2" x14ac:dyDescent="0.3">
      <c r="A1213">
        <v>1215</v>
      </c>
      <c r="B1213">
        <f>VLOOKUP(A1213,ESE!A:F,6,FALSE)</f>
        <v>20</v>
      </c>
    </row>
    <row r="1214" spans="1:2" x14ac:dyDescent="0.3">
      <c r="A1214">
        <v>1216</v>
      </c>
      <c r="B1214">
        <f>VLOOKUP(A1214,ESE!A:F,6,FALSE)</f>
        <v>0</v>
      </c>
    </row>
    <row r="1215" spans="1:2" x14ac:dyDescent="0.3">
      <c r="A1215">
        <v>1217</v>
      </c>
      <c r="B1215">
        <f>VLOOKUP(A1215,ESE!A:F,6,FALSE)</f>
        <v>30</v>
      </c>
    </row>
    <row r="1216" spans="1:2" x14ac:dyDescent="0.3">
      <c r="A1216">
        <v>1218</v>
      </c>
      <c r="B1216">
        <f>VLOOKUP(A1216,ESE!A:F,6,FALSE)</f>
        <v>0</v>
      </c>
    </row>
    <row r="1217" spans="1:2" x14ac:dyDescent="0.3">
      <c r="A1217">
        <v>1219</v>
      </c>
      <c r="B1217">
        <f>VLOOKUP(A1217,ESE!A:F,6,FALSE)</f>
        <v>20</v>
      </c>
    </row>
    <row r="1218" spans="1:2" x14ac:dyDescent="0.3">
      <c r="A1218">
        <v>1220</v>
      </c>
      <c r="B1218">
        <f>VLOOKUP(A1218,ESE!A:F,6,FALSE)</f>
        <v>30</v>
      </c>
    </row>
    <row r="1219" spans="1:2" x14ac:dyDescent="0.3">
      <c r="A1219">
        <v>1221</v>
      </c>
      <c r="B1219">
        <f>VLOOKUP(A1219,ESE!A:F,6,FALSE)</f>
        <v>0</v>
      </c>
    </row>
    <row r="1220" spans="1:2" x14ac:dyDescent="0.3">
      <c r="A1220">
        <v>1222</v>
      </c>
      <c r="B1220">
        <f>VLOOKUP(A1220,ESE!A:F,6,FALSE)</f>
        <v>30</v>
      </c>
    </row>
    <row r="1221" spans="1:2" x14ac:dyDescent="0.3">
      <c r="A1221">
        <v>1223</v>
      </c>
      <c r="B1221">
        <f>VLOOKUP(A1221,ESE!A:F,6,FALSE)</f>
        <v>30</v>
      </c>
    </row>
    <row r="1222" spans="1:2" x14ac:dyDescent="0.3">
      <c r="A1222">
        <v>1224</v>
      </c>
      <c r="B1222">
        <f>VLOOKUP(A1222,ESE!A:F,6,FALSE)</f>
        <v>20</v>
      </c>
    </row>
    <row r="1223" spans="1:2" x14ac:dyDescent="0.3">
      <c r="A1223">
        <v>1225</v>
      </c>
      <c r="B1223">
        <f>VLOOKUP(A1223,ESE!A:F,6,FALSE)</f>
        <v>0</v>
      </c>
    </row>
    <row r="1224" spans="1:2" x14ac:dyDescent="0.3">
      <c r="A1224">
        <v>1226</v>
      </c>
      <c r="B1224">
        <f>VLOOKUP(A1224,ESE!A:F,6,FALSE)</f>
        <v>20</v>
      </c>
    </row>
    <row r="1225" spans="1:2" x14ac:dyDescent="0.3">
      <c r="A1225">
        <v>1227</v>
      </c>
      <c r="B1225">
        <f>VLOOKUP(A1225,ESE!A:F,6,FALSE)</f>
        <v>30</v>
      </c>
    </row>
    <row r="1226" spans="1:2" x14ac:dyDescent="0.3">
      <c r="A1226">
        <v>1228</v>
      </c>
      <c r="B1226">
        <f>VLOOKUP(A1226,ESE!A:F,6,FALSE)</f>
        <v>20</v>
      </c>
    </row>
    <row r="1227" spans="1:2" x14ac:dyDescent="0.3">
      <c r="A1227">
        <v>1229</v>
      </c>
      <c r="B1227">
        <f>VLOOKUP(A1227,ESE!A:F,6,FALSE)</f>
        <v>0</v>
      </c>
    </row>
    <row r="1228" spans="1:2" x14ac:dyDescent="0.3">
      <c r="A1228">
        <v>1230</v>
      </c>
      <c r="B1228">
        <f>VLOOKUP(A1228,ESE!A:F,6,FALSE)</f>
        <v>20</v>
      </c>
    </row>
    <row r="1229" spans="1:2" x14ac:dyDescent="0.3">
      <c r="A1229">
        <v>1231</v>
      </c>
      <c r="B1229">
        <f>VLOOKUP(A1229,ESE!A:F,6,FALSE)</f>
        <v>30</v>
      </c>
    </row>
    <row r="1230" spans="1:2" x14ac:dyDescent="0.3">
      <c r="A1230">
        <v>1232</v>
      </c>
      <c r="B1230">
        <f>VLOOKUP(A1230,ESE!A:F,6,FALSE)</f>
        <v>20</v>
      </c>
    </row>
    <row r="1231" spans="1:2" x14ac:dyDescent="0.3">
      <c r="A1231">
        <v>1233</v>
      </c>
      <c r="B1231">
        <f>VLOOKUP(A1231,ESE!A:F,6,FALSE)</f>
        <v>20</v>
      </c>
    </row>
    <row r="1232" spans="1:2" x14ac:dyDescent="0.3">
      <c r="A1232">
        <v>1234</v>
      </c>
      <c r="B1232">
        <f>VLOOKUP(A1232,ESE!A:F,6,FALSE)</f>
        <v>30</v>
      </c>
    </row>
    <row r="1233" spans="1:2" x14ac:dyDescent="0.3">
      <c r="A1233">
        <v>1235</v>
      </c>
      <c r="B1233">
        <f>VLOOKUP(A1233,ESE!A:F,6,FALSE)</f>
        <v>0</v>
      </c>
    </row>
    <row r="1234" spans="1:2" x14ac:dyDescent="0.3">
      <c r="A1234">
        <v>1236</v>
      </c>
      <c r="B1234">
        <f>VLOOKUP(A1234,ESE!A:F,6,FALSE)</f>
        <v>0</v>
      </c>
    </row>
    <row r="1235" spans="1:2" x14ac:dyDescent="0.3">
      <c r="A1235">
        <v>1237</v>
      </c>
      <c r="B1235">
        <f>VLOOKUP(A1235,ESE!A:F,6,FALSE)</f>
        <v>30</v>
      </c>
    </row>
    <row r="1236" spans="1:2" x14ac:dyDescent="0.3">
      <c r="A1236">
        <v>1238</v>
      </c>
      <c r="B1236">
        <f>VLOOKUP(A1236,ESE!A:F,6,FALSE)</f>
        <v>20</v>
      </c>
    </row>
    <row r="1237" spans="1:2" x14ac:dyDescent="0.3">
      <c r="A1237">
        <v>1239</v>
      </c>
      <c r="B1237">
        <f>VLOOKUP(A1237,ESE!A:F,6,FALSE)</f>
        <v>0</v>
      </c>
    </row>
    <row r="1238" spans="1:2" x14ac:dyDescent="0.3">
      <c r="A1238">
        <v>1240</v>
      </c>
      <c r="B1238">
        <f>VLOOKUP(A1238,ESE!A:F,6,FALSE)</f>
        <v>30</v>
      </c>
    </row>
    <row r="1239" spans="1:2" x14ac:dyDescent="0.3">
      <c r="A1239">
        <v>1241</v>
      </c>
      <c r="B1239">
        <f>VLOOKUP(A1239,ESE!A:F,6,FALSE)</f>
        <v>0</v>
      </c>
    </row>
    <row r="1240" spans="1:2" x14ac:dyDescent="0.3">
      <c r="A1240">
        <v>1242</v>
      </c>
      <c r="B1240">
        <f>VLOOKUP(A1240,ESE!A:F,6,FALSE)</f>
        <v>30</v>
      </c>
    </row>
    <row r="1241" spans="1:2" x14ac:dyDescent="0.3">
      <c r="A1241">
        <v>1243</v>
      </c>
      <c r="B1241">
        <f>VLOOKUP(A1241,ESE!A:F,6,FALSE)</f>
        <v>20</v>
      </c>
    </row>
    <row r="1242" spans="1:2" x14ac:dyDescent="0.3">
      <c r="A1242">
        <v>1244</v>
      </c>
      <c r="B1242">
        <f>VLOOKUP(A1242,ESE!A:F,6,FALSE)</f>
        <v>0</v>
      </c>
    </row>
    <row r="1243" spans="1:2" x14ac:dyDescent="0.3">
      <c r="A1243">
        <v>1245</v>
      </c>
      <c r="B1243">
        <f>VLOOKUP(A1243,ESE!A:F,6,FALSE)</f>
        <v>20</v>
      </c>
    </row>
    <row r="1244" spans="1:2" x14ac:dyDescent="0.3">
      <c r="A1244">
        <v>1246</v>
      </c>
      <c r="B1244">
        <f>VLOOKUP(A1244,ESE!A:F,6,FALSE)</f>
        <v>30</v>
      </c>
    </row>
    <row r="1245" spans="1:2" x14ac:dyDescent="0.3">
      <c r="A1245">
        <v>1247</v>
      </c>
      <c r="B1245">
        <f>VLOOKUP(A1245,ESE!A:F,6,FALSE)</f>
        <v>20</v>
      </c>
    </row>
    <row r="1246" spans="1:2" x14ac:dyDescent="0.3">
      <c r="A1246">
        <v>1248</v>
      </c>
      <c r="B1246">
        <f>VLOOKUP(A1246,ESE!A:F,6,FALSE)</f>
        <v>20</v>
      </c>
    </row>
    <row r="1247" spans="1:2" x14ac:dyDescent="0.3">
      <c r="A1247">
        <v>1249</v>
      </c>
      <c r="B1247">
        <f>VLOOKUP(A1247,ESE!A:F,6,FALSE)</f>
        <v>0</v>
      </c>
    </row>
    <row r="1248" spans="1:2" x14ac:dyDescent="0.3">
      <c r="A1248">
        <v>1250</v>
      </c>
      <c r="B1248">
        <f>VLOOKUP(A1248,ESE!A:F,6,FALSE)</f>
        <v>20</v>
      </c>
    </row>
    <row r="1249" spans="1:2" x14ac:dyDescent="0.3">
      <c r="A1249">
        <v>1251</v>
      </c>
      <c r="B1249">
        <f>VLOOKUP(A1249,ESE!A:F,6,FALSE)</f>
        <v>20</v>
      </c>
    </row>
    <row r="1250" spans="1:2" x14ac:dyDescent="0.3">
      <c r="A1250">
        <v>1252</v>
      </c>
      <c r="B1250">
        <f>VLOOKUP(A1250,ESE!A:F,6,FALSE)</f>
        <v>0</v>
      </c>
    </row>
    <row r="1251" spans="1:2" x14ac:dyDescent="0.3">
      <c r="A1251">
        <v>1253</v>
      </c>
      <c r="B1251">
        <f>VLOOKUP(A1251,ESE!A:F,6,FALSE)</f>
        <v>30</v>
      </c>
    </row>
    <row r="1252" spans="1:2" x14ac:dyDescent="0.3">
      <c r="A1252">
        <v>1254</v>
      </c>
      <c r="B1252">
        <f>VLOOKUP(A1252,ESE!A:F,6,FALSE)</f>
        <v>20</v>
      </c>
    </row>
    <row r="1253" spans="1:2" x14ac:dyDescent="0.3">
      <c r="A1253">
        <v>1255</v>
      </c>
      <c r="B1253">
        <f>VLOOKUP(A1253,ESE!A:F,6,FALSE)</f>
        <v>0</v>
      </c>
    </row>
    <row r="1254" spans="1:2" x14ac:dyDescent="0.3">
      <c r="A1254">
        <v>1256</v>
      </c>
      <c r="B1254">
        <f>VLOOKUP(A1254,ESE!A:F,6,FALSE)</f>
        <v>0</v>
      </c>
    </row>
    <row r="1255" spans="1:2" x14ac:dyDescent="0.3">
      <c r="A1255">
        <v>1257</v>
      </c>
      <c r="B1255">
        <f>VLOOKUP(A1255,ESE!A:F,6,FALSE)</f>
        <v>0</v>
      </c>
    </row>
    <row r="1256" spans="1:2" x14ac:dyDescent="0.3">
      <c r="A1256">
        <v>1258</v>
      </c>
      <c r="B1256">
        <f>VLOOKUP(A1256,ESE!A:F,6,FALSE)</f>
        <v>0</v>
      </c>
    </row>
    <row r="1257" spans="1:2" x14ac:dyDescent="0.3">
      <c r="A1257">
        <v>1259</v>
      </c>
      <c r="B1257">
        <f>VLOOKUP(A1257,ESE!A:F,6,FALSE)</f>
        <v>0</v>
      </c>
    </row>
    <row r="1258" spans="1:2" x14ac:dyDescent="0.3">
      <c r="A1258">
        <v>1260</v>
      </c>
      <c r="B1258">
        <f>VLOOKUP(A1258,ESE!A:F,6,FALSE)</f>
        <v>30</v>
      </c>
    </row>
    <row r="1259" spans="1:2" x14ac:dyDescent="0.3">
      <c r="A1259">
        <v>1261</v>
      </c>
      <c r="B1259">
        <f>VLOOKUP(A1259,ESE!A:F,6,FALSE)</f>
        <v>20</v>
      </c>
    </row>
    <row r="1260" spans="1:2" x14ac:dyDescent="0.3">
      <c r="A1260">
        <v>1262</v>
      </c>
      <c r="B1260">
        <f>VLOOKUP(A1260,ESE!A:F,6,FALSE)</f>
        <v>0</v>
      </c>
    </row>
    <row r="1261" spans="1:2" x14ac:dyDescent="0.3">
      <c r="A1261">
        <v>1263</v>
      </c>
      <c r="B1261">
        <f>VLOOKUP(A1261,ESE!A:F,6,FALSE)</f>
        <v>20</v>
      </c>
    </row>
    <row r="1262" spans="1:2" x14ac:dyDescent="0.3">
      <c r="A1262">
        <v>1264</v>
      </c>
      <c r="B1262">
        <f>VLOOKUP(A1262,ESE!A:F,6,FALSE)</f>
        <v>0</v>
      </c>
    </row>
    <row r="1263" spans="1:2" x14ac:dyDescent="0.3">
      <c r="A1263">
        <v>1265</v>
      </c>
      <c r="B1263">
        <f>VLOOKUP(A1263,ESE!A:F,6,FALSE)</f>
        <v>30</v>
      </c>
    </row>
    <row r="1264" spans="1:2" x14ac:dyDescent="0.3">
      <c r="A1264">
        <v>1266</v>
      </c>
      <c r="B1264">
        <f>VLOOKUP(A1264,ESE!A:F,6,FALSE)</f>
        <v>0</v>
      </c>
    </row>
    <row r="1265" spans="1:2" x14ac:dyDescent="0.3">
      <c r="A1265">
        <v>1267</v>
      </c>
      <c r="B1265">
        <f>VLOOKUP(A1265,ESE!A:F,6,FALSE)</f>
        <v>30</v>
      </c>
    </row>
    <row r="1266" spans="1:2" x14ac:dyDescent="0.3">
      <c r="A1266">
        <v>1268</v>
      </c>
      <c r="B1266">
        <f>VLOOKUP(A1266,ESE!A:F,6,FALSE)</f>
        <v>0</v>
      </c>
    </row>
    <row r="1267" spans="1:2" x14ac:dyDescent="0.3">
      <c r="A1267">
        <v>1269</v>
      </c>
      <c r="B1267">
        <f>VLOOKUP(A1267,ESE!A:F,6,FALSE)</f>
        <v>0</v>
      </c>
    </row>
    <row r="1268" spans="1:2" x14ac:dyDescent="0.3">
      <c r="A1268">
        <v>1270</v>
      </c>
      <c r="B1268">
        <f>VLOOKUP(A1268,ESE!A:F,6,FALSE)</f>
        <v>30</v>
      </c>
    </row>
    <row r="1269" spans="1:2" x14ac:dyDescent="0.3">
      <c r="A1269">
        <v>1271</v>
      </c>
      <c r="B1269">
        <f>VLOOKUP(A1269,ESE!A:F,6,FALSE)</f>
        <v>30</v>
      </c>
    </row>
    <row r="1270" spans="1:2" x14ac:dyDescent="0.3">
      <c r="A1270">
        <v>1272</v>
      </c>
      <c r="B1270">
        <f>VLOOKUP(A1270,ESE!A:F,6,FALSE)</f>
        <v>0</v>
      </c>
    </row>
    <row r="1271" spans="1:2" x14ac:dyDescent="0.3">
      <c r="A1271">
        <v>1273</v>
      </c>
      <c r="B1271">
        <f>VLOOKUP(A1271,ESE!A:F,6,FALSE)</f>
        <v>20</v>
      </c>
    </row>
    <row r="1272" spans="1:2" x14ac:dyDescent="0.3">
      <c r="A1272">
        <v>1274</v>
      </c>
      <c r="B1272">
        <f>VLOOKUP(A1272,ESE!A:F,6,FALSE)</f>
        <v>20</v>
      </c>
    </row>
    <row r="1273" spans="1:2" x14ac:dyDescent="0.3">
      <c r="A1273">
        <v>1275</v>
      </c>
      <c r="B1273">
        <f>VLOOKUP(A1273,ESE!A:F,6,FALSE)</f>
        <v>20</v>
      </c>
    </row>
    <row r="1274" spans="1:2" x14ac:dyDescent="0.3">
      <c r="A1274">
        <v>1276</v>
      </c>
      <c r="B1274">
        <f>VLOOKUP(A1274,ESE!A:F,6,FALSE)</f>
        <v>0</v>
      </c>
    </row>
    <row r="1275" spans="1:2" x14ac:dyDescent="0.3">
      <c r="A1275">
        <v>1277</v>
      </c>
      <c r="B1275">
        <f>VLOOKUP(A1275,ESE!A:F,6,FALSE)</f>
        <v>30</v>
      </c>
    </row>
    <row r="1276" spans="1:2" x14ac:dyDescent="0.3">
      <c r="A1276">
        <v>1278</v>
      </c>
      <c r="B1276">
        <f>VLOOKUP(A1276,ESE!A:F,6,FALSE)</f>
        <v>30</v>
      </c>
    </row>
    <row r="1277" spans="1:2" x14ac:dyDescent="0.3">
      <c r="A1277">
        <v>1279</v>
      </c>
      <c r="B1277">
        <f>VLOOKUP(A1277,ESE!A:F,6,FALSE)</f>
        <v>0</v>
      </c>
    </row>
    <row r="1278" spans="1:2" x14ac:dyDescent="0.3">
      <c r="A1278">
        <v>1280</v>
      </c>
      <c r="B1278">
        <f>VLOOKUP(A1278,ESE!A:F,6,FALSE)</f>
        <v>20</v>
      </c>
    </row>
    <row r="1279" spans="1:2" x14ac:dyDescent="0.3">
      <c r="A1279">
        <v>1281</v>
      </c>
      <c r="B1279">
        <f>VLOOKUP(A1279,ESE!A:F,6,FALSE)</f>
        <v>0</v>
      </c>
    </row>
    <row r="1280" spans="1:2" x14ac:dyDescent="0.3">
      <c r="A1280">
        <v>1282</v>
      </c>
      <c r="B1280">
        <f>VLOOKUP(A1280,ESE!A:F,6,FALSE)</f>
        <v>0</v>
      </c>
    </row>
    <row r="1281" spans="1:2" x14ac:dyDescent="0.3">
      <c r="A1281">
        <v>1283</v>
      </c>
      <c r="B1281">
        <f>VLOOKUP(A1281,ESE!A:F,6,FALSE)</f>
        <v>0</v>
      </c>
    </row>
    <row r="1282" spans="1:2" x14ac:dyDescent="0.3">
      <c r="A1282">
        <v>1284</v>
      </c>
      <c r="B1282">
        <f>VLOOKUP(A1282,ESE!A:F,6,FALSE)</f>
        <v>0</v>
      </c>
    </row>
    <row r="1283" spans="1:2" x14ac:dyDescent="0.3">
      <c r="A1283">
        <v>1285</v>
      </c>
      <c r="B1283">
        <f>VLOOKUP(A1283,ESE!A:F,6,FALSE)</f>
        <v>0</v>
      </c>
    </row>
    <row r="1284" spans="1:2" x14ac:dyDescent="0.3">
      <c r="A1284">
        <v>1286</v>
      </c>
      <c r="B1284">
        <f>VLOOKUP(A1284,ESE!A:F,6,FALSE)</f>
        <v>20</v>
      </c>
    </row>
    <row r="1285" spans="1:2" x14ac:dyDescent="0.3">
      <c r="A1285">
        <v>1287</v>
      </c>
      <c r="B1285">
        <f>VLOOKUP(A1285,ESE!A:F,6,FALSE)</f>
        <v>20</v>
      </c>
    </row>
    <row r="1286" spans="1:2" x14ac:dyDescent="0.3">
      <c r="A1286">
        <v>1288</v>
      </c>
      <c r="B1286">
        <f>VLOOKUP(A1286,ESE!A:F,6,FALSE)</f>
        <v>30</v>
      </c>
    </row>
    <row r="1287" spans="1:2" x14ac:dyDescent="0.3">
      <c r="A1287">
        <v>1289</v>
      </c>
      <c r="B1287">
        <f>VLOOKUP(A1287,ESE!A:F,6,FALSE)</f>
        <v>20</v>
      </c>
    </row>
    <row r="1288" spans="1:2" x14ac:dyDescent="0.3">
      <c r="A1288">
        <v>1290</v>
      </c>
      <c r="B1288">
        <f>VLOOKUP(A1288,ESE!A:F,6,FALSE)</f>
        <v>30</v>
      </c>
    </row>
    <row r="1289" spans="1:2" x14ac:dyDescent="0.3">
      <c r="A1289">
        <v>1291</v>
      </c>
      <c r="B1289">
        <f>VLOOKUP(A1289,ESE!A:F,6,FALSE)</f>
        <v>0</v>
      </c>
    </row>
    <row r="1290" spans="1:2" x14ac:dyDescent="0.3">
      <c r="A1290">
        <v>1292</v>
      </c>
      <c r="B1290">
        <f>VLOOKUP(A1290,ESE!A:F,6,FALSE)</f>
        <v>30</v>
      </c>
    </row>
    <row r="1291" spans="1:2" x14ac:dyDescent="0.3">
      <c r="A1291">
        <v>1293</v>
      </c>
      <c r="B1291">
        <f>VLOOKUP(A1291,ESE!A:F,6,FALSE)</f>
        <v>20</v>
      </c>
    </row>
    <row r="1292" spans="1:2" x14ac:dyDescent="0.3">
      <c r="A1292">
        <v>1294</v>
      </c>
      <c r="B1292">
        <f>VLOOKUP(A1292,ESE!A:F,6,FALSE)</f>
        <v>0</v>
      </c>
    </row>
    <row r="1293" spans="1:2" x14ac:dyDescent="0.3">
      <c r="A1293">
        <v>1295</v>
      </c>
      <c r="B1293">
        <f>VLOOKUP(A1293,ESE!A:F,6,FALSE)</f>
        <v>0</v>
      </c>
    </row>
    <row r="1294" spans="1:2" x14ac:dyDescent="0.3">
      <c r="A1294">
        <v>1296</v>
      </c>
      <c r="B1294">
        <f>VLOOKUP(A1294,ESE!A:F,6,FALSE)</f>
        <v>0</v>
      </c>
    </row>
    <row r="1295" spans="1:2" x14ac:dyDescent="0.3">
      <c r="A1295">
        <v>1297</v>
      </c>
      <c r="B1295">
        <f>VLOOKUP(A1295,ESE!A:F,6,FALSE)</f>
        <v>0</v>
      </c>
    </row>
    <row r="1296" spans="1:2" x14ac:dyDescent="0.3">
      <c r="A1296">
        <v>1298</v>
      </c>
      <c r="B1296">
        <f>VLOOKUP(A1296,ESE!A:F,6,FALSE)</f>
        <v>30</v>
      </c>
    </row>
    <row r="1297" spans="1:2" x14ac:dyDescent="0.3">
      <c r="A1297">
        <v>1299</v>
      </c>
      <c r="B1297">
        <f>VLOOKUP(A1297,ESE!A:F,6,FALSE)</f>
        <v>0</v>
      </c>
    </row>
    <row r="1298" spans="1:2" x14ac:dyDescent="0.3">
      <c r="A1298">
        <v>1300</v>
      </c>
      <c r="B1298">
        <f>VLOOKUP(A1298,ESE!A:F,6,FALSE)</f>
        <v>0</v>
      </c>
    </row>
    <row r="1299" spans="1:2" x14ac:dyDescent="0.3">
      <c r="A1299">
        <v>1301</v>
      </c>
      <c r="B1299">
        <f>VLOOKUP(A1299,ESE!A:F,6,FALSE)</f>
        <v>0</v>
      </c>
    </row>
    <row r="1300" spans="1:2" x14ac:dyDescent="0.3">
      <c r="A1300">
        <v>1302</v>
      </c>
      <c r="B1300">
        <f>VLOOKUP(A1300,ESE!A:F,6,FALSE)</f>
        <v>20</v>
      </c>
    </row>
    <row r="1301" spans="1:2" x14ac:dyDescent="0.3">
      <c r="A1301">
        <v>1303</v>
      </c>
      <c r="B1301">
        <f>VLOOKUP(A1301,ESE!A:F,6,FALSE)</f>
        <v>30</v>
      </c>
    </row>
    <row r="1302" spans="1:2" x14ac:dyDescent="0.3">
      <c r="A1302">
        <v>1304</v>
      </c>
      <c r="B1302">
        <f>VLOOKUP(A1302,ESE!A:F,6,FALSE)</f>
        <v>0</v>
      </c>
    </row>
    <row r="1303" spans="1:2" x14ac:dyDescent="0.3">
      <c r="A1303">
        <v>1305</v>
      </c>
      <c r="B1303">
        <f>VLOOKUP(A1303,ESE!A:F,6,FALSE)</f>
        <v>20</v>
      </c>
    </row>
    <row r="1304" spans="1:2" x14ac:dyDescent="0.3">
      <c r="A1304">
        <v>1306</v>
      </c>
      <c r="B1304">
        <f>VLOOKUP(A1304,ESE!A:F,6,FALSE)</f>
        <v>20</v>
      </c>
    </row>
    <row r="1305" spans="1:2" x14ac:dyDescent="0.3">
      <c r="A1305">
        <v>1307</v>
      </c>
      <c r="B1305">
        <f>VLOOKUP(A1305,ESE!A:F,6,FALSE)</f>
        <v>30</v>
      </c>
    </row>
    <row r="1306" spans="1:2" x14ac:dyDescent="0.3">
      <c r="A1306">
        <v>1308</v>
      </c>
      <c r="B1306">
        <f>VLOOKUP(A1306,ESE!A:F,6,FALSE)</f>
        <v>0</v>
      </c>
    </row>
    <row r="1307" spans="1:2" x14ac:dyDescent="0.3">
      <c r="A1307">
        <v>1309</v>
      </c>
      <c r="B1307">
        <f>VLOOKUP(A1307,ESE!A:F,6,FALSE)</f>
        <v>0</v>
      </c>
    </row>
    <row r="1308" spans="1:2" x14ac:dyDescent="0.3">
      <c r="A1308">
        <v>1310</v>
      </c>
      <c r="B1308">
        <f>VLOOKUP(A1308,ESE!A:F,6,FALSE)</f>
        <v>0</v>
      </c>
    </row>
    <row r="1309" spans="1:2" x14ac:dyDescent="0.3">
      <c r="A1309">
        <v>1311</v>
      </c>
      <c r="B1309">
        <f>VLOOKUP(A1309,ESE!A:F,6,FALSE)</f>
        <v>20</v>
      </c>
    </row>
    <row r="1310" spans="1:2" x14ac:dyDescent="0.3">
      <c r="A1310">
        <v>1312</v>
      </c>
      <c r="B1310">
        <f>VLOOKUP(A1310,ESE!A:F,6,FALSE)</f>
        <v>20</v>
      </c>
    </row>
    <row r="1311" spans="1:2" x14ac:dyDescent="0.3">
      <c r="A1311">
        <v>1313</v>
      </c>
      <c r="B1311">
        <f>VLOOKUP(A1311,ESE!A:F,6,FALSE)</f>
        <v>30</v>
      </c>
    </row>
    <row r="1312" spans="1:2" x14ac:dyDescent="0.3">
      <c r="A1312">
        <v>1314</v>
      </c>
      <c r="B1312">
        <f>VLOOKUP(A1312,ESE!A:F,6,FALSE)</f>
        <v>30</v>
      </c>
    </row>
    <row r="1313" spans="1:2" x14ac:dyDescent="0.3">
      <c r="A1313">
        <v>1315</v>
      </c>
      <c r="B1313">
        <f>VLOOKUP(A1313,ESE!A:F,6,FALSE)</f>
        <v>20</v>
      </c>
    </row>
    <row r="1314" spans="1:2" x14ac:dyDescent="0.3">
      <c r="A1314">
        <v>1316</v>
      </c>
      <c r="B1314">
        <f>VLOOKUP(A1314,ESE!A:F,6,FALSE)</f>
        <v>0</v>
      </c>
    </row>
    <row r="1315" spans="1:2" x14ac:dyDescent="0.3">
      <c r="A1315">
        <v>1317</v>
      </c>
      <c r="B1315">
        <f>VLOOKUP(A1315,ESE!A:F,6,FALSE)</f>
        <v>20</v>
      </c>
    </row>
    <row r="1316" spans="1:2" x14ac:dyDescent="0.3">
      <c r="A1316">
        <v>1318</v>
      </c>
      <c r="B1316">
        <f>VLOOKUP(A1316,ESE!A:F,6,FALSE)</f>
        <v>30</v>
      </c>
    </row>
    <row r="1317" spans="1:2" x14ac:dyDescent="0.3">
      <c r="A1317">
        <v>1319</v>
      </c>
      <c r="B1317">
        <f>VLOOKUP(A1317,ESE!A:F,6,FALSE)</f>
        <v>0</v>
      </c>
    </row>
    <row r="1318" spans="1:2" x14ac:dyDescent="0.3">
      <c r="A1318">
        <v>1320</v>
      </c>
      <c r="B1318">
        <f>VLOOKUP(A1318,ESE!A:F,6,FALSE)</f>
        <v>0</v>
      </c>
    </row>
    <row r="1319" spans="1:2" x14ac:dyDescent="0.3">
      <c r="A1319">
        <v>1321</v>
      </c>
      <c r="B1319">
        <f>VLOOKUP(A1319,ESE!A:F,6,FALSE)</f>
        <v>30</v>
      </c>
    </row>
    <row r="1320" spans="1:2" x14ac:dyDescent="0.3">
      <c r="A1320">
        <v>1322</v>
      </c>
      <c r="B1320">
        <f>VLOOKUP(A1320,ESE!A:F,6,FALSE)</f>
        <v>20</v>
      </c>
    </row>
    <row r="1321" spans="1:2" x14ac:dyDescent="0.3">
      <c r="A1321">
        <v>1323</v>
      </c>
      <c r="B1321">
        <f>VLOOKUP(A1321,ESE!A:F,6,FALSE)</f>
        <v>0</v>
      </c>
    </row>
    <row r="1322" spans="1:2" x14ac:dyDescent="0.3">
      <c r="A1322">
        <v>1324</v>
      </c>
      <c r="B1322">
        <f>VLOOKUP(A1322,ESE!A:F,6,FALSE)</f>
        <v>20</v>
      </c>
    </row>
    <row r="1323" spans="1:2" x14ac:dyDescent="0.3">
      <c r="A1323">
        <v>1325</v>
      </c>
      <c r="B1323">
        <f>VLOOKUP(A1323,ESE!A:F,6,FALSE)</f>
        <v>30</v>
      </c>
    </row>
    <row r="1324" spans="1:2" x14ac:dyDescent="0.3">
      <c r="A1324">
        <v>1326</v>
      </c>
      <c r="B1324">
        <f>VLOOKUP(A1324,ESE!A:F,6,FALSE)</f>
        <v>0</v>
      </c>
    </row>
    <row r="1325" spans="1:2" x14ac:dyDescent="0.3">
      <c r="A1325">
        <v>1327</v>
      </c>
      <c r="B1325">
        <f>VLOOKUP(A1325,ESE!A:F,6,FALSE)</f>
        <v>30</v>
      </c>
    </row>
    <row r="1326" spans="1:2" x14ac:dyDescent="0.3">
      <c r="A1326">
        <v>1328</v>
      </c>
      <c r="B1326">
        <f>VLOOKUP(A1326,ESE!A:F,6,FALSE)</f>
        <v>0</v>
      </c>
    </row>
    <row r="1327" spans="1:2" x14ac:dyDescent="0.3">
      <c r="A1327">
        <v>1329</v>
      </c>
      <c r="B1327">
        <f>VLOOKUP(A1327,ESE!A:F,6,FALSE)</f>
        <v>20</v>
      </c>
    </row>
    <row r="1328" spans="1:2" x14ac:dyDescent="0.3">
      <c r="A1328">
        <v>1330</v>
      </c>
      <c r="B1328">
        <f>VLOOKUP(A1328,ESE!A:F,6,FALSE)</f>
        <v>0</v>
      </c>
    </row>
    <row r="1329" spans="1:2" x14ac:dyDescent="0.3">
      <c r="A1329">
        <v>1331</v>
      </c>
      <c r="B1329">
        <f>VLOOKUP(A1329,ESE!A:F,6,FALSE)</f>
        <v>0</v>
      </c>
    </row>
    <row r="1330" spans="1:2" x14ac:dyDescent="0.3">
      <c r="A1330">
        <v>1332</v>
      </c>
      <c r="B1330">
        <f>VLOOKUP(A1330,ESE!A:F,6,FALSE)</f>
        <v>0</v>
      </c>
    </row>
    <row r="1331" spans="1:2" x14ac:dyDescent="0.3">
      <c r="A1331">
        <v>1333</v>
      </c>
      <c r="B1331">
        <f>VLOOKUP(A1331,ESE!A:F,6,FALSE)</f>
        <v>20</v>
      </c>
    </row>
    <row r="1332" spans="1:2" x14ac:dyDescent="0.3">
      <c r="A1332">
        <v>1334</v>
      </c>
      <c r="B1332">
        <f>VLOOKUP(A1332,ESE!A:F,6,FALSE)</f>
        <v>30</v>
      </c>
    </row>
    <row r="1333" spans="1:2" x14ac:dyDescent="0.3">
      <c r="A1333">
        <v>1335</v>
      </c>
      <c r="B1333">
        <f>VLOOKUP(A1333,ESE!A:F,6,FALSE)</f>
        <v>0</v>
      </c>
    </row>
    <row r="1334" spans="1:2" x14ac:dyDescent="0.3">
      <c r="A1334">
        <v>1336</v>
      </c>
      <c r="B1334">
        <f>VLOOKUP(A1334,ESE!A:F,6,FALSE)</f>
        <v>0</v>
      </c>
    </row>
    <row r="1335" spans="1:2" x14ac:dyDescent="0.3">
      <c r="A1335">
        <v>1337</v>
      </c>
      <c r="B1335">
        <f>VLOOKUP(A1335,ESE!A:F,6,FALSE)</f>
        <v>20</v>
      </c>
    </row>
    <row r="1336" spans="1:2" x14ac:dyDescent="0.3">
      <c r="A1336">
        <v>1338</v>
      </c>
      <c r="B1336">
        <f>VLOOKUP(A1336,ESE!A:F,6,FALSE)</f>
        <v>30</v>
      </c>
    </row>
    <row r="1337" spans="1:2" x14ac:dyDescent="0.3">
      <c r="A1337">
        <v>1339</v>
      </c>
      <c r="B1337">
        <f>VLOOKUP(A1337,ESE!A:F,6,FALSE)</f>
        <v>0</v>
      </c>
    </row>
    <row r="1338" spans="1:2" x14ac:dyDescent="0.3">
      <c r="A1338">
        <v>1340</v>
      </c>
      <c r="B1338">
        <f>VLOOKUP(A1338,ESE!A:F,6,FALSE)</f>
        <v>20</v>
      </c>
    </row>
    <row r="1339" spans="1:2" x14ac:dyDescent="0.3">
      <c r="A1339">
        <v>1341</v>
      </c>
      <c r="B1339">
        <f>VLOOKUP(A1339,ESE!A:F,6,FALSE)</f>
        <v>30</v>
      </c>
    </row>
    <row r="1340" spans="1:2" x14ac:dyDescent="0.3">
      <c r="A1340">
        <v>1342</v>
      </c>
      <c r="B1340">
        <f>VLOOKUP(A1340,ESE!A:F,6,FALSE)</f>
        <v>0</v>
      </c>
    </row>
    <row r="1341" spans="1:2" x14ac:dyDescent="0.3">
      <c r="A1341">
        <v>1343</v>
      </c>
      <c r="B1341">
        <f>VLOOKUP(A1341,ESE!A:F,6,FALSE)</f>
        <v>20</v>
      </c>
    </row>
    <row r="1342" spans="1:2" x14ac:dyDescent="0.3">
      <c r="A1342">
        <v>1344</v>
      </c>
      <c r="B1342">
        <f>VLOOKUP(A1342,ESE!A:F,6,FALSE)</f>
        <v>30</v>
      </c>
    </row>
    <row r="1343" spans="1:2" x14ac:dyDescent="0.3">
      <c r="A1343">
        <v>1345</v>
      </c>
      <c r="B1343">
        <f>VLOOKUP(A1343,ESE!A:F,6,FALSE)</f>
        <v>20</v>
      </c>
    </row>
    <row r="1344" spans="1:2" x14ac:dyDescent="0.3">
      <c r="A1344">
        <v>1346</v>
      </c>
      <c r="B1344">
        <f>VLOOKUP(A1344,ESE!A:F,6,FALSE)</f>
        <v>30</v>
      </c>
    </row>
    <row r="1345" spans="1:2" x14ac:dyDescent="0.3">
      <c r="A1345">
        <v>1347</v>
      </c>
      <c r="B1345">
        <f>VLOOKUP(A1345,ESE!A:F,6,FALSE)</f>
        <v>0</v>
      </c>
    </row>
    <row r="1346" spans="1:2" x14ac:dyDescent="0.3">
      <c r="A1346">
        <v>1348</v>
      </c>
      <c r="B1346">
        <f>VLOOKUP(A1346,ESE!A:F,6,FALSE)</f>
        <v>20</v>
      </c>
    </row>
    <row r="1347" spans="1:2" x14ac:dyDescent="0.3">
      <c r="A1347">
        <v>1349</v>
      </c>
      <c r="B1347">
        <f>VLOOKUP(A1347,ESE!A:F,6,FALSE)</f>
        <v>0</v>
      </c>
    </row>
    <row r="1348" spans="1:2" x14ac:dyDescent="0.3">
      <c r="A1348">
        <v>1350</v>
      </c>
      <c r="B1348">
        <f>VLOOKUP(A1348,ESE!A:F,6,FALSE)</f>
        <v>0</v>
      </c>
    </row>
    <row r="1349" spans="1:2" x14ac:dyDescent="0.3">
      <c r="A1349">
        <v>1351</v>
      </c>
      <c r="B1349">
        <f>VLOOKUP(A1349,ESE!A:F,6,FALSE)</f>
        <v>20</v>
      </c>
    </row>
    <row r="1350" spans="1:2" x14ac:dyDescent="0.3">
      <c r="A1350">
        <v>1352</v>
      </c>
      <c r="B1350">
        <f>VLOOKUP(A1350,ESE!A:F,6,FALSE)</f>
        <v>30</v>
      </c>
    </row>
    <row r="1351" spans="1:2" x14ac:dyDescent="0.3">
      <c r="A1351">
        <v>1353</v>
      </c>
      <c r="B1351">
        <f>VLOOKUP(A1351,ESE!A:F,6,FALSE)</f>
        <v>0</v>
      </c>
    </row>
    <row r="1352" spans="1:2" x14ac:dyDescent="0.3">
      <c r="A1352">
        <v>1354</v>
      </c>
      <c r="B1352">
        <f>VLOOKUP(A1352,ESE!A:F,6,FALSE)</f>
        <v>20</v>
      </c>
    </row>
    <row r="1353" spans="1:2" x14ac:dyDescent="0.3">
      <c r="A1353">
        <v>1355</v>
      </c>
      <c r="B1353">
        <f>VLOOKUP(A1353,ESE!A:F,6,FALSE)</f>
        <v>30</v>
      </c>
    </row>
    <row r="1354" spans="1:2" x14ac:dyDescent="0.3">
      <c r="A1354">
        <v>1356</v>
      </c>
      <c r="B1354">
        <f>VLOOKUP(A1354,ESE!A:F,6,FALSE)</f>
        <v>0</v>
      </c>
    </row>
    <row r="1355" spans="1:2" x14ac:dyDescent="0.3">
      <c r="A1355">
        <v>1357</v>
      </c>
      <c r="B1355">
        <f>VLOOKUP(A1355,ESE!A:F,6,FALSE)</f>
        <v>0</v>
      </c>
    </row>
    <row r="1356" spans="1:2" x14ac:dyDescent="0.3">
      <c r="A1356">
        <v>1358</v>
      </c>
      <c r="B1356">
        <f>VLOOKUP(A1356,ESE!A:F,6,FALSE)</f>
        <v>0</v>
      </c>
    </row>
    <row r="1357" spans="1:2" x14ac:dyDescent="0.3">
      <c r="A1357">
        <v>1359</v>
      </c>
      <c r="B1357">
        <f>VLOOKUP(A1357,ESE!A:F,6,FALSE)</f>
        <v>20</v>
      </c>
    </row>
    <row r="1358" spans="1:2" x14ac:dyDescent="0.3">
      <c r="A1358">
        <v>1360</v>
      </c>
      <c r="B1358">
        <f>VLOOKUP(A1358,ESE!A:F,6,FALSE)</f>
        <v>30</v>
      </c>
    </row>
    <row r="1359" spans="1:2" x14ac:dyDescent="0.3">
      <c r="A1359">
        <v>1361</v>
      </c>
      <c r="B1359">
        <f>VLOOKUP(A1359,ESE!A:F,6,FALSE)</f>
        <v>0</v>
      </c>
    </row>
    <row r="1360" spans="1:2" x14ac:dyDescent="0.3">
      <c r="A1360">
        <v>1362</v>
      </c>
      <c r="B1360">
        <f>VLOOKUP(A1360,ESE!A:F,6,FALSE)</f>
        <v>20</v>
      </c>
    </row>
    <row r="1361" spans="1:2" x14ac:dyDescent="0.3">
      <c r="A1361">
        <v>1363</v>
      </c>
      <c r="B1361">
        <f>VLOOKUP(A1361,ESE!A:F,6,FALSE)</f>
        <v>30</v>
      </c>
    </row>
    <row r="1362" spans="1:2" x14ac:dyDescent="0.3">
      <c r="A1362">
        <v>1364</v>
      </c>
      <c r="B1362">
        <f>VLOOKUP(A1362,ESE!A:F,6,FALSE)</f>
        <v>30</v>
      </c>
    </row>
    <row r="1363" spans="1:2" x14ac:dyDescent="0.3">
      <c r="A1363">
        <v>1365</v>
      </c>
      <c r="B1363">
        <f>VLOOKUP(A1363,ESE!A:F,6,FALSE)</f>
        <v>0</v>
      </c>
    </row>
    <row r="1364" spans="1:2" x14ac:dyDescent="0.3">
      <c r="A1364">
        <v>1366</v>
      </c>
      <c r="B1364">
        <f>VLOOKUP(A1364,ESE!A:F,6,FALSE)</f>
        <v>0</v>
      </c>
    </row>
    <row r="1365" spans="1:2" x14ac:dyDescent="0.3">
      <c r="A1365">
        <v>1367</v>
      </c>
      <c r="B1365">
        <f>VLOOKUP(A1365,ESE!A:F,6,FALSE)</f>
        <v>20</v>
      </c>
    </row>
    <row r="1366" spans="1:2" x14ac:dyDescent="0.3">
      <c r="A1366">
        <v>1368</v>
      </c>
      <c r="B1366">
        <f>VLOOKUP(A1366,ESE!A:F,6,FALSE)</f>
        <v>30</v>
      </c>
    </row>
    <row r="1367" spans="1:2" x14ac:dyDescent="0.3">
      <c r="A1367">
        <v>1369</v>
      </c>
      <c r="B1367">
        <f>VLOOKUP(A1367,ESE!A:F,6,FALSE)</f>
        <v>30</v>
      </c>
    </row>
    <row r="1368" spans="1:2" x14ac:dyDescent="0.3">
      <c r="A1368">
        <v>1370</v>
      </c>
      <c r="B1368">
        <f>VLOOKUP(A1368,ESE!A:F,6,FALSE)</f>
        <v>20</v>
      </c>
    </row>
    <row r="1369" spans="1:2" x14ac:dyDescent="0.3">
      <c r="A1369">
        <v>1371</v>
      </c>
      <c r="B1369">
        <f>VLOOKUP(A1369,ESE!A:F,6,FALSE)</f>
        <v>0</v>
      </c>
    </row>
    <row r="1370" spans="1:2" x14ac:dyDescent="0.3">
      <c r="A1370">
        <v>1372</v>
      </c>
      <c r="B1370">
        <f>VLOOKUP(A1370,ESE!A:F,6,FALSE)</f>
        <v>30</v>
      </c>
    </row>
    <row r="1371" spans="1:2" x14ac:dyDescent="0.3">
      <c r="A1371">
        <v>1373</v>
      </c>
      <c r="B1371">
        <f>VLOOKUP(A1371,ESE!A:F,6,FALSE)</f>
        <v>30</v>
      </c>
    </row>
    <row r="1372" spans="1:2" x14ac:dyDescent="0.3">
      <c r="A1372">
        <v>1374</v>
      </c>
      <c r="B1372">
        <f>VLOOKUP(A1372,ESE!A:F,6,FALSE)</f>
        <v>0</v>
      </c>
    </row>
    <row r="1373" spans="1:2" x14ac:dyDescent="0.3">
      <c r="A1373">
        <v>1375</v>
      </c>
      <c r="B1373">
        <f>VLOOKUP(A1373,ESE!A:F,6,FALSE)</f>
        <v>20</v>
      </c>
    </row>
    <row r="1374" spans="1:2" x14ac:dyDescent="0.3">
      <c r="A1374">
        <v>1376</v>
      </c>
      <c r="B1374">
        <f>VLOOKUP(A1374,ESE!A:F,6,FALSE)</f>
        <v>0</v>
      </c>
    </row>
    <row r="1375" spans="1:2" x14ac:dyDescent="0.3">
      <c r="A1375">
        <v>1377</v>
      </c>
      <c r="B1375">
        <f>VLOOKUP(A1375,ESE!A:F,6,FALSE)</f>
        <v>30</v>
      </c>
    </row>
    <row r="1376" spans="1:2" x14ac:dyDescent="0.3">
      <c r="A1376">
        <v>1378</v>
      </c>
      <c r="B1376">
        <f>VLOOKUP(A1376,ESE!A:F,6,FALSE)</f>
        <v>20</v>
      </c>
    </row>
    <row r="1377" spans="1:2" x14ac:dyDescent="0.3">
      <c r="A1377">
        <v>1379</v>
      </c>
      <c r="B1377">
        <f>VLOOKUP(A1377,ESE!A:F,6,FALSE)</f>
        <v>20</v>
      </c>
    </row>
    <row r="1378" spans="1:2" x14ac:dyDescent="0.3">
      <c r="A1378">
        <v>1380</v>
      </c>
      <c r="B1378">
        <f>VLOOKUP(A1378,ESE!A:F,6,FALSE)</f>
        <v>0</v>
      </c>
    </row>
    <row r="1379" spans="1:2" x14ac:dyDescent="0.3">
      <c r="A1379">
        <v>1381</v>
      </c>
      <c r="B1379">
        <f>VLOOKUP(A1379,ESE!A:F,6,FALSE)</f>
        <v>0</v>
      </c>
    </row>
    <row r="1380" spans="1:2" x14ac:dyDescent="0.3">
      <c r="A1380">
        <v>1382</v>
      </c>
      <c r="B1380">
        <f>VLOOKUP(A1380,ESE!A:F,6,FALSE)</f>
        <v>0</v>
      </c>
    </row>
    <row r="1381" spans="1:2" x14ac:dyDescent="0.3">
      <c r="A1381">
        <v>1383</v>
      </c>
      <c r="B1381">
        <f>VLOOKUP(A1381,ESE!A:F,6,FALSE)</f>
        <v>30</v>
      </c>
    </row>
    <row r="1382" spans="1:2" x14ac:dyDescent="0.3">
      <c r="A1382">
        <v>1384</v>
      </c>
      <c r="B1382">
        <f>VLOOKUP(A1382,ESE!A:F,6,FALSE)</f>
        <v>0</v>
      </c>
    </row>
    <row r="1383" spans="1:2" x14ac:dyDescent="0.3">
      <c r="A1383">
        <v>1385</v>
      </c>
      <c r="B1383">
        <f>VLOOKUP(A1383,ESE!A:F,6,FALSE)</f>
        <v>0</v>
      </c>
    </row>
    <row r="1384" spans="1:2" x14ac:dyDescent="0.3">
      <c r="A1384">
        <v>1386</v>
      </c>
      <c r="B1384">
        <f>VLOOKUP(A1384,ESE!A:F,6,FALSE)</f>
        <v>20</v>
      </c>
    </row>
    <row r="1385" spans="1:2" x14ac:dyDescent="0.3">
      <c r="A1385">
        <v>1387</v>
      </c>
      <c r="B1385">
        <f>VLOOKUP(A1385,ESE!A:F,6,FALSE)</f>
        <v>30</v>
      </c>
    </row>
    <row r="1386" spans="1:2" x14ac:dyDescent="0.3">
      <c r="A1386">
        <v>1388</v>
      </c>
      <c r="B1386">
        <f>VLOOKUP(A1386,ESE!A:F,6,FALSE)</f>
        <v>0</v>
      </c>
    </row>
    <row r="1387" spans="1:2" x14ac:dyDescent="0.3">
      <c r="A1387">
        <v>1389</v>
      </c>
      <c r="B1387">
        <f>VLOOKUP(A1387,ESE!A:F,6,FALSE)</f>
        <v>30</v>
      </c>
    </row>
    <row r="1388" spans="1:2" x14ac:dyDescent="0.3">
      <c r="A1388">
        <v>1390</v>
      </c>
      <c r="B1388">
        <f>VLOOKUP(A1388,ESE!A:F,6,FALSE)</f>
        <v>30</v>
      </c>
    </row>
    <row r="1389" spans="1:2" x14ac:dyDescent="0.3">
      <c r="A1389">
        <v>1391</v>
      </c>
      <c r="B1389">
        <f>VLOOKUP(A1389,ESE!A:F,6,FALSE)</f>
        <v>20</v>
      </c>
    </row>
    <row r="1390" spans="1:2" x14ac:dyDescent="0.3">
      <c r="A1390">
        <v>1392</v>
      </c>
      <c r="B1390">
        <f>VLOOKUP(A1390,ESE!A:F,6,FALSE)</f>
        <v>0</v>
      </c>
    </row>
    <row r="1391" spans="1:2" x14ac:dyDescent="0.3">
      <c r="A1391">
        <v>1393</v>
      </c>
      <c r="B1391">
        <f>VLOOKUP(A1391,ESE!A:F,6,FALSE)</f>
        <v>0</v>
      </c>
    </row>
    <row r="1392" spans="1:2" x14ac:dyDescent="0.3">
      <c r="A1392">
        <v>1394</v>
      </c>
      <c r="B1392">
        <f>VLOOKUP(A1392,ESE!A:F,6,FALSE)</f>
        <v>20</v>
      </c>
    </row>
    <row r="1393" spans="1:2" x14ac:dyDescent="0.3">
      <c r="A1393">
        <v>1395</v>
      </c>
      <c r="B1393">
        <f>VLOOKUP(A1393,ESE!A:F,6,FALSE)</f>
        <v>30</v>
      </c>
    </row>
    <row r="1394" spans="1:2" x14ac:dyDescent="0.3">
      <c r="A1394">
        <v>1396</v>
      </c>
      <c r="B1394">
        <f>VLOOKUP(A1394,ESE!A:F,6,FALSE)</f>
        <v>0</v>
      </c>
    </row>
    <row r="1395" spans="1:2" x14ac:dyDescent="0.3">
      <c r="A1395">
        <v>1397</v>
      </c>
      <c r="B1395">
        <f>VLOOKUP(A1395,ESE!A:F,6,FALSE)</f>
        <v>20</v>
      </c>
    </row>
    <row r="1396" spans="1:2" x14ac:dyDescent="0.3">
      <c r="A1396">
        <v>1398</v>
      </c>
      <c r="B1396">
        <f>VLOOKUP(A1396,ESE!A:F,6,FALSE)</f>
        <v>0</v>
      </c>
    </row>
    <row r="1397" spans="1:2" x14ac:dyDescent="0.3">
      <c r="A1397">
        <v>1399</v>
      </c>
      <c r="B1397">
        <f>VLOOKUP(A1397,ESE!A:F,6,FALSE)</f>
        <v>30</v>
      </c>
    </row>
    <row r="1398" spans="1:2" x14ac:dyDescent="0.3">
      <c r="A1398">
        <v>1400</v>
      </c>
      <c r="B1398">
        <f>VLOOKUP(A1398,ESE!A:F,6,FALSE)</f>
        <v>0</v>
      </c>
    </row>
    <row r="1399" spans="1:2" x14ac:dyDescent="0.3">
      <c r="A1399">
        <v>1401</v>
      </c>
      <c r="B1399">
        <f>VLOOKUP(A1399,ESE!A:F,6,FALSE)</f>
        <v>30</v>
      </c>
    </row>
    <row r="1400" spans="1:2" x14ac:dyDescent="0.3">
      <c r="A1400">
        <v>1402</v>
      </c>
      <c r="B1400">
        <f>VLOOKUP(A1400,ESE!A:F,6,FALSE)</f>
        <v>20</v>
      </c>
    </row>
    <row r="1401" spans="1:2" x14ac:dyDescent="0.3">
      <c r="A1401">
        <v>1403</v>
      </c>
      <c r="B1401">
        <f>VLOOKUP(A1401,ESE!A:F,6,FALSE)</f>
        <v>20</v>
      </c>
    </row>
    <row r="1402" spans="1:2" x14ac:dyDescent="0.3">
      <c r="A1402">
        <v>1404</v>
      </c>
      <c r="B1402">
        <f>VLOOKUP(A1402,ESE!A:F,6,FALSE)</f>
        <v>0</v>
      </c>
    </row>
    <row r="1403" spans="1:2" x14ac:dyDescent="0.3">
      <c r="A1403">
        <v>1405</v>
      </c>
      <c r="B1403">
        <f>VLOOKUP(A1403,ESE!A:F,6,FALSE)</f>
        <v>30</v>
      </c>
    </row>
    <row r="1404" spans="1:2" x14ac:dyDescent="0.3">
      <c r="A1404">
        <v>1406</v>
      </c>
      <c r="B1404">
        <f>VLOOKUP(A1404,ESE!A:F,6,FALSE)</f>
        <v>20</v>
      </c>
    </row>
    <row r="1405" spans="1:2" x14ac:dyDescent="0.3">
      <c r="A1405">
        <v>1407</v>
      </c>
      <c r="B1405">
        <f>VLOOKUP(A1405,ESE!A:F,6,FALSE)</f>
        <v>0</v>
      </c>
    </row>
    <row r="1406" spans="1:2" x14ac:dyDescent="0.3">
      <c r="A1406">
        <v>1408</v>
      </c>
      <c r="B1406">
        <f>VLOOKUP(A1406,ESE!A:F,6,FALSE)</f>
        <v>20</v>
      </c>
    </row>
    <row r="1407" spans="1:2" x14ac:dyDescent="0.3">
      <c r="A1407">
        <v>1409</v>
      </c>
      <c r="B1407">
        <f>VLOOKUP(A1407,ESE!A:F,6,FALSE)</f>
        <v>30</v>
      </c>
    </row>
    <row r="1408" spans="1:2" x14ac:dyDescent="0.3">
      <c r="A1408">
        <v>1410</v>
      </c>
      <c r="B1408">
        <f>VLOOKUP(A1408,ESE!A:F,6,FALSE)</f>
        <v>0</v>
      </c>
    </row>
    <row r="1409" spans="1:2" x14ac:dyDescent="0.3">
      <c r="A1409">
        <v>1411</v>
      </c>
      <c r="B1409">
        <f>VLOOKUP(A1409,ESE!A:F,6,FALSE)</f>
        <v>30</v>
      </c>
    </row>
    <row r="1410" spans="1:2" x14ac:dyDescent="0.3">
      <c r="A1410">
        <v>1412</v>
      </c>
      <c r="B1410">
        <f>VLOOKUP(A1410,ESE!A:F,6,FALSE)</f>
        <v>20</v>
      </c>
    </row>
    <row r="1411" spans="1:2" x14ac:dyDescent="0.3">
      <c r="A1411">
        <v>1413</v>
      </c>
      <c r="B1411">
        <f>VLOOKUP(A1411,ESE!A:F,6,FALSE)</f>
        <v>20</v>
      </c>
    </row>
    <row r="1412" spans="1:2" x14ac:dyDescent="0.3">
      <c r="A1412">
        <v>1414</v>
      </c>
      <c r="B1412">
        <f>VLOOKUP(A1412,ESE!A:F,6,FALSE)</f>
        <v>20</v>
      </c>
    </row>
    <row r="1413" spans="1:2" x14ac:dyDescent="0.3">
      <c r="A1413">
        <v>1415</v>
      </c>
      <c r="B1413">
        <f>VLOOKUP(A1413,ESE!A:F,6,FALSE)</f>
        <v>30</v>
      </c>
    </row>
    <row r="1414" spans="1:2" x14ac:dyDescent="0.3">
      <c r="A1414">
        <v>1416</v>
      </c>
      <c r="B1414">
        <f>VLOOKUP(A1414,ESE!A:F,6,FALSE)</f>
        <v>0</v>
      </c>
    </row>
    <row r="1415" spans="1:2" x14ac:dyDescent="0.3">
      <c r="A1415">
        <v>1417</v>
      </c>
      <c r="B1415">
        <f>VLOOKUP(A1415,ESE!A:F,6,FALSE)</f>
        <v>20</v>
      </c>
    </row>
    <row r="1416" spans="1:2" x14ac:dyDescent="0.3">
      <c r="A1416">
        <v>1418</v>
      </c>
      <c r="B1416">
        <f>VLOOKUP(A1416,ESE!A:F,6,FALSE)</f>
        <v>30</v>
      </c>
    </row>
    <row r="1417" spans="1:2" x14ac:dyDescent="0.3">
      <c r="A1417">
        <v>1419</v>
      </c>
      <c r="B1417">
        <f>VLOOKUP(A1417,ESE!A:F,6,FALSE)</f>
        <v>0</v>
      </c>
    </row>
    <row r="1418" spans="1:2" x14ac:dyDescent="0.3">
      <c r="A1418">
        <v>1420</v>
      </c>
      <c r="B1418">
        <f>VLOOKUP(A1418,ESE!A:F,6,FALSE)</f>
        <v>20</v>
      </c>
    </row>
    <row r="1419" spans="1:2" x14ac:dyDescent="0.3">
      <c r="A1419">
        <v>1421</v>
      </c>
      <c r="B1419">
        <f>VLOOKUP(A1419,ESE!A:F,6,FALSE)</f>
        <v>30</v>
      </c>
    </row>
    <row r="1420" spans="1:2" x14ac:dyDescent="0.3">
      <c r="A1420">
        <v>1422</v>
      </c>
      <c r="B1420">
        <f>VLOOKUP(A1420,ESE!A:F,6,FALSE)</f>
        <v>30</v>
      </c>
    </row>
    <row r="1421" spans="1:2" x14ac:dyDescent="0.3">
      <c r="A1421">
        <v>1423</v>
      </c>
      <c r="B1421">
        <f>VLOOKUP(A1421,ESE!A:F,6,FALSE)</f>
        <v>20</v>
      </c>
    </row>
    <row r="1422" spans="1:2" x14ac:dyDescent="0.3">
      <c r="A1422">
        <v>1424</v>
      </c>
      <c r="B1422">
        <f>VLOOKUP(A1422,ESE!A:F,6,FALSE)</f>
        <v>20</v>
      </c>
    </row>
    <row r="1423" spans="1:2" x14ac:dyDescent="0.3">
      <c r="A1423">
        <v>1425</v>
      </c>
      <c r="B1423">
        <f>VLOOKUP(A1423,ESE!A:F,6,FALSE)</f>
        <v>0</v>
      </c>
    </row>
    <row r="1424" spans="1:2" x14ac:dyDescent="0.3">
      <c r="A1424">
        <v>1426</v>
      </c>
      <c r="B1424">
        <f>VLOOKUP(A1424,ESE!A:F,6,FALSE)</f>
        <v>20</v>
      </c>
    </row>
    <row r="1425" spans="1:2" x14ac:dyDescent="0.3">
      <c r="A1425">
        <v>1427</v>
      </c>
      <c r="B1425">
        <f>VLOOKUP(A1425,ESE!A:F,6,FALSE)</f>
        <v>0</v>
      </c>
    </row>
    <row r="1426" spans="1:2" x14ac:dyDescent="0.3">
      <c r="A1426">
        <v>1428</v>
      </c>
      <c r="B1426">
        <f>VLOOKUP(A1426,ESE!A:F,6,FALSE)</f>
        <v>30</v>
      </c>
    </row>
    <row r="1427" spans="1:2" x14ac:dyDescent="0.3">
      <c r="A1427">
        <v>1429</v>
      </c>
      <c r="B1427">
        <f>VLOOKUP(A1427,ESE!A:F,6,FALSE)</f>
        <v>30</v>
      </c>
    </row>
    <row r="1428" spans="1:2" x14ac:dyDescent="0.3">
      <c r="A1428">
        <v>1430</v>
      </c>
      <c r="B1428">
        <f>VLOOKUP(A1428,ESE!A:F,6,FALSE)</f>
        <v>0</v>
      </c>
    </row>
    <row r="1429" spans="1:2" x14ac:dyDescent="0.3">
      <c r="A1429">
        <v>1431</v>
      </c>
      <c r="B1429">
        <f>VLOOKUP(A1429,ESE!A:F,6,FALSE)</f>
        <v>20</v>
      </c>
    </row>
    <row r="1430" spans="1:2" x14ac:dyDescent="0.3">
      <c r="A1430">
        <v>1432</v>
      </c>
      <c r="B1430">
        <f>VLOOKUP(A1430,ESE!A:F,6,FALSE)</f>
        <v>20</v>
      </c>
    </row>
    <row r="1431" spans="1:2" x14ac:dyDescent="0.3">
      <c r="A1431">
        <v>1433</v>
      </c>
      <c r="B1431">
        <f>VLOOKUP(A1431,ESE!A:F,6,FALSE)</f>
        <v>20</v>
      </c>
    </row>
    <row r="1432" spans="1:2" x14ac:dyDescent="0.3">
      <c r="A1432">
        <v>1434</v>
      </c>
      <c r="B1432">
        <f>VLOOKUP(A1432,ESE!A:F,6,FALSE)</f>
        <v>0</v>
      </c>
    </row>
    <row r="1433" spans="1:2" x14ac:dyDescent="0.3">
      <c r="A1433">
        <v>1435</v>
      </c>
      <c r="B1433">
        <f>VLOOKUP(A1433,ESE!A:F,6,FALSE)</f>
        <v>30</v>
      </c>
    </row>
    <row r="1434" spans="1:2" x14ac:dyDescent="0.3">
      <c r="A1434">
        <v>1436</v>
      </c>
      <c r="B1434">
        <f>VLOOKUP(A1434,ESE!A:F,6,FALSE)</f>
        <v>30</v>
      </c>
    </row>
    <row r="1435" spans="1:2" x14ac:dyDescent="0.3">
      <c r="A1435">
        <v>1437</v>
      </c>
      <c r="B1435">
        <f>VLOOKUP(A1435,ESE!A:F,6,FALSE)</f>
        <v>0</v>
      </c>
    </row>
    <row r="1436" spans="1:2" x14ac:dyDescent="0.3">
      <c r="A1436">
        <v>1438</v>
      </c>
      <c r="B1436">
        <f>VLOOKUP(A1436,ESE!A:F,6,FALSE)</f>
        <v>20</v>
      </c>
    </row>
    <row r="1437" spans="1:2" x14ac:dyDescent="0.3">
      <c r="A1437">
        <v>1439</v>
      </c>
      <c r="B1437">
        <f>VLOOKUP(A1437,ESE!A:F,6,FALSE)</f>
        <v>0</v>
      </c>
    </row>
    <row r="1438" spans="1:2" x14ac:dyDescent="0.3">
      <c r="A1438">
        <v>1440</v>
      </c>
      <c r="B1438">
        <f>VLOOKUP(A1438,ESE!A:F,6,FALSE)</f>
        <v>30</v>
      </c>
    </row>
    <row r="1439" spans="1:2" x14ac:dyDescent="0.3">
      <c r="A1439">
        <v>1441</v>
      </c>
      <c r="B1439">
        <f>VLOOKUP(A1439,ESE!A:F,6,FALSE)</f>
        <v>20</v>
      </c>
    </row>
    <row r="1440" spans="1:2" x14ac:dyDescent="0.3">
      <c r="A1440">
        <v>1442</v>
      </c>
      <c r="B1440">
        <f>VLOOKUP(A1440,ESE!A:F,6,FALSE)</f>
        <v>20</v>
      </c>
    </row>
    <row r="1441" spans="1:2" x14ac:dyDescent="0.3">
      <c r="A1441">
        <v>1443</v>
      </c>
      <c r="B1441">
        <f>VLOOKUP(A1441,ESE!A:F,6,FALSE)</f>
        <v>0</v>
      </c>
    </row>
    <row r="1442" spans="1:2" x14ac:dyDescent="0.3">
      <c r="A1442">
        <v>1444</v>
      </c>
      <c r="B1442">
        <f>VLOOKUP(A1442,ESE!A:F,6,FALSE)</f>
        <v>30</v>
      </c>
    </row>
    <row r="1443" spans="1:2" x14ac:dyDescent="0.3">
      <c r="A1443">
        <v>1445</v>
      </c>
      <c r="B1443">
        <f>VLOOKUP(A1443,ESE!A:F,6,FALSE)</f>
        <v>0</v>
      </c>
    </row>
    <row r="1444" spans="1:2" x14ac:dyDescent="0.3">
      <c r="A1444">
        <v>1446</v>
      </c>
      <c r="B1444">
        <f>VLOOKUP(A1444,ESE!A:F,6,FALSE)</f>
        <v>20</v>
      </c>
    </row>
    <row r="1445" spans="1:2" x14ac:dyDescent="0.3">
      <c r="A1445">
        <v>1447</v>
      </c>
      <c r="B1445">
        <f>VLOOKUP(A1445,ESE!A:F,6,FALSE)</f>
        <v>30</v>
      </c>
    </row>
    <row r="1446" spans="1:2" x14ac:dyDescent="0.3">
      <c r="A1446">
        <v>1448</v>
      </c>
      <c r="B1446">
        <f>VLOOKUP(A1446,ESE!A:F,6,FALSE)</f>
        <v>0</v>
      </c>
    </row>
    <row r="1447" spans="1:2" x14ac:dyDescent="0.3">
      <c r="A1447">
        <v>1449</v>
      </c>
      <c r="B1447">
        <f>VLOOKUP(A1447,ESE!A:F,6,FALSE)</f>
        <v>0</v>
      </c>
    </row>
    <row r="1448" spans="1:2" x14ac:dyDescent="0.3">
      <c r="A1448">
        <v>1450</v>
      </c>
      <c r="B1448">
        <f>VLOOKUP(A1448,ESE!A:F,6,FALSE)</f>
        <v>20</v>
      </c>
    </row>
    <row r="1449" spans="1:2" x14ac:dyDescent="0.3">
      <c r="A1449">
        <v>1451</v>
      </c>
      <c r="B1449">
        <f>VLOOKUP(A1449,ESE!A:F,6,FALSE)</f>
        <v>20</v>
      </c>
    </row>
    <row r="1450" spans="1:2" x14ac:dyDescent="0.3">
      <c r="A1450">
        <v>1452</v>
      </c>
      <c r="B1450">
        <f>VLOOKUP(A1450,ESE!A:F,6,FALSE)</f>
        <v>0</v>
      </c>
    </row>
    <row r="1451" spans="1:2" x14ac:dyDescent="0.3">
      <c r="A1451">
        <v>1453</v>
      </c>
      <c r="B1451">
        <f>VLOOKUP(A1451,ESE!A:F,6,FALSE)</f>
        <v>20</v>
      </c>
    </row>
    <row r="1452" spans="1:2" x14ac:dyDescent="0.3">
      <c r="A1452">
        <v>1454</v>
      </c>
      <c r="B1452">
        <f>VLOOKUP(A1452,ESE!A:F,6,FALSE)</f>
        <v>20</v>
      </c>
    </row>
    <row r="1453" spans="1:2" x14ac:dyDescent="0.3">
      <c r="A1453">
        <v>1455</v>
      </c>
      <c r="B1453">
        <f>VLOOKUP(A1453,ESE!A:F,6,FALSE)</f>
        <v>0</v>
      </c>
    </row>
    <row r="1454" spans="1:2" x14ac:dyDescent="0.3">
      <c r="A1454">
        <v>1456</v>
      </c>
      <c r="B1454">
        <f>VLOOKUP(A1454,ESE!A:F,6,FALSE)</f>
        <v>20</v>
      </c>
    </row>
    <row r="1455" spans="1:2" x14ac:dyDescent="0.3">
      <c r="A1455">
        <v>1457</v>
      </c>
      <c r="B1455">
        <f>VLOOKUP(A1455,ESE!A:F,6,FALSE)</f>
        <v>0</v>
      </c>
    </row>
    <row r="1456" spans="1:2" x14ac:dyDescent="0.3">
      <c r="A1456">
        <v>1458</v>
      </c>
      <c r="B1456">
        <f>VLOOKUP(A1456,ESE!A:F,6,FALSE)</f>
        <v>20</v>
      </c>
    </row>
    <row r="1457" spans="1:2" x14ac:dyDescent="0.3">
      <c r="A1457">
        <v>1459</v>
      </c>
      <c r="B1457">
        <f>VLOOKUP(A1457,ESE!A:F,6,FALSE)</f>
        <v>0</v>
      </c>
    </row>
    <row r="1458" spans="1:2" x14ac:dyDescent="0.3">
      <c r="A1458">
        <v>1460</v>
      </c>
      <c r="B1458">
        <f>VLOOKUP(A1458,ESE!A:F,6,FALSE)</f>
        <v>30</v>
      </c>
    </row>
    <row r="1459" spans="1:2" x14ac:dyDescent="0.3">
      <c r="A1459">
        <v>1461</v>
      </c>
      <c r="B1459">
        <f>VLOOKUP(A1459,ESE!A:F,6,FALSE)</f>
        <v>20</v>
      </c>
    </row>
    <row r="1460" spans="1:2" x14ac:dyDescent="0.3">
      <c r="A1460">
        <v>1462</v>
      </c>
      <c r="B1460">
        <f>VLOOKUP(A1460,ESE!A:F,6,FALSE)</f>
        <v>0</v>
      </c>
    </row>
    <row r="1461" spans="1:2" x14ac:dyDescent="0.3">
      <c r="A1461">
        <v>1463</v>
      </c>
      <c r="B1461">
        <f>VLOOKUP(A1461,ESE!A:F,6,FALSE)</f>
        <v>30</v>
      </c>
    </row>
    <row r="1462" spans="1:2" x14ac:dyDescent="0.3">
      <c r="A1462">
        <v>1464</v>
      </c>
      <c r="B1462">
        <f>VLOOKUP(A1462,ESE!A:F,6,FALSE)</f>
        <v>20</v>
      </c>
    </row>
    <row r="1463" spans="1:2" x14ac:dyDescent="0.3">
      <c r="A1463">
        <v>1465</v>
      </c>
      <c r="B1463">
        <f>VLOOKUP(A1463,ESE!A:F,6,FALSE)</f>
        <v>20</v>
      </c>
    </row>
    <row r="1464" spans="1:2" x14ac:dyDescent="0.3">
      <c r="A1464">
        <v>1466</v>
      </c>
      <c r="B1464">
        <f>VLOOKUP(A1464,ESE!A:F,6,FALSE)</f>
        <v>0</v>
      </c>
    </row>
    <row r="1465" spans="1:2" x14ac:dyDescent="0.3">
      <c r="A1465">
        <v>1467</v>
      </c>
      <c r="B1465">
        <f>VLOOKUP(A1465,ESE!A:F,6,FALSE)</f>
        <v>0</v>
      </c>
    </row>
    <row r="1466" spans="1:2" x14ac:dyDescent="0.3">
      <c r="A1466">
        <v>1468</v>
      </c>
      <c r="B1466">
        <f>VLOOKUP(A1466,ESE!A:F,6,FALSE)</f>
        <v>0</v>
      </c>
    </row>
    <row r="1467" spans="1:2" x14ac:dyDescent="0.3">
      <c r="A1467">
        <v>1469</v>
      </c>
      <c r="B1467">
        <f>VLOOKUP(A1467,ESE!A:F,6,FALSE)</f>
        <v>30</v>
      </c>
    </row>
    <row r="1468" spans="1:2" x14ac:dyDescent="0.3">
      <c r="A1468">
        <v>1470</v>
      </c>
      <c r="B1468">
        <f>VLOOKUP(A1468,ESE!A:F,6,FALSE)</f>
        <v>0</v>
      </c>
    </row>
    <row r="1469" spans="1:2" x14ac:dyDescent="0.3">
      <c r="A1469">
        <v>1471</v>
      </c>
      <c r="B1469">
        <f>VLOOKUP(A1469,ESE!A:F,6,FALSE)</f>
        <v>30</v>
      </c>
    </row>
    <row r="1470" spans="1:2" x14ac:dyDescent="0.3">
      <c r="A1470">
        <v>1472</v>
      </c>
      <c r="B1470">
        <f>VLOOKUP(A1470,ESE!A:F,6,FALSE)</f>
        <v>0</v>
      </c>
    </row>
    <row r="1471" spans="1:2" x14ac:dyDescent="0.3">
      <c r="A1471">
        <v>1473</v>
      </c>
      <c r="B1471">
        <f>VLOOKUP(A1471,ESE!A:F,6,FALSE)</f>
        <v>0</v>
      </c>
    </row>
    <row r="1472" spans="1:2" x14ac:dyDescent="0.3">
      <c r="A1472">
        <v>1474</v>
      </c>
      <c r="B1472">
        <f>VLOOKUP(A1472,ESE!A:F,6,FALSE)</f>
        <v>0</v>
      </c>
    </row>
    <row r="1473" spans="1:2" x14ac:dyDescent="0.3">
      <c r="A1473">
        <v>1475</v>
      </c>
      <c r="B1473">
        <f>VLOOKUP(A1473,ESE!A:F,6,FALSE)</f>
        <v>0</v>
      </c>
    </row>
    <row r="1474" spans="1:2" x14ac:dyDescent="0.3">
      <c r="A1474">
        <v>1476</v>
      </c>
      <c r="B1474">
        <f>VLOOKUP(A1474,ESE!A:F,6,FALSE)</f>
        <v>30</v>
      </c>
    </row>
    <row r="1475" spans="1:2" x14ac:dyDescent="0.3">
      <c r="A1475">
        <v>1477</v>
      </c>
      <c r="B1475">
        <f>VLOOKUP(A1475,ESE!A:F,6,FALSE)</f>
        <v>20</v>
      </c>
    </row>
    <row r="1476" spans="1:2" x14ac:dyDescent="0.3">
      <c r="A1476">
        <v>1478</v>
      </c>
      <c r="B1476">
        <f>VLOOKUP(A1476,ESE!A:F,6,FALSE)</f>
        <v>30</v>
      </c>
    </row>
    <row r="1477" spans="1:2" x14ac:dyDescent="0.3">
      <c r="A1477">
        <v>1479</v>
      </c>
      <c r="B1477">
        <f>VLOOKUP(A1477,ESE!A:F,6,FALSE)</f>
        <v>0</v>
      </c>
    </row>
    <row r="1478" spans="1:2" x14ac:dyDescent="0.3">
      <c r="A1478">
        <v>1480</v>
      </c>
      <c r="B1478">
        <f>VLOOKUP(A1478,ESE!A:F,6,FALSE)</f>
        <v>20</v>
      </c>
    </row>
    <row r="1479" spans="1:2" x14ac:dyDescent="0.3">
      <c r="A1479">
        <v>1481</v>
      </c>
      <c r="B1479">
        <f>VLOOKUP(A1479,ESE!A:F,6,FALSE)</f>
        <v>20</v>
      </c>
    </row>
    <row r="1480" spans="1:2" x14ac:dyDescent="0.3">
      <c r="A1480">
        <v>1482</v>
      </c>
      <c r="B1480">
        <f>VLOOKUP(A1480,ESE!A:F,6,FALSE)</f>
        <v>30</v>
      </c>
    </row>
    <row r="1481" spans="1:2" x14ac:dyDescent="0.3">
      <c r="A1481">
        <v>1483</v>
      </c>
      <c r="B1481">
        <f>VLOOKUP(A1481,ESE!A:F,6,FALSE)</f>
        <v>0</v>
      </c>
    </row>
    <row r="1482" spans="1:2" x14ac:dyDescent="0.3">
      <c r="A1482">
        <v>1484</v>
      </c>
      <c r="B1482">
        <f>VLOOKUP(A1482,ESE!A:F,6,FALSE)</f>
        <v>30</v>
      </c>
    </row>
    <row r="1483" spans="1:2" x14ac:dyDescent="0.3">
      <c r="A1483">
        <v>1485</v>
      </c>
      <c r="B1483">
        <f>VLOOKUP(A1483,ESE!A:F,6,FALSE)</f>
        <v>0</v>
      </c>
    </row>
    <row r="1484" spans="1:2" x14ac:dyDescent="0.3">
      <c r="A1484">
        <v>1486</v>
      </c>
      <c r="B1484">
        <f>VLOOKUP(A1484,ESE!A:F,6,FALSE)</f>
        <v>30</v>
      </c>
    </row>
    <row r="1485" spans="1:2" x14ac:dyDescent="0.3">
      <c r="A1485">
        <v>1487</v>
      </c>
      <c r="B1485">
        <f>VLOOKUP(A1485,ESE!A:F,6,FALSE)</f>
        <v>0</v>
      </c>
    </row>
    <row r="1486" spans="1:2" x14ac:dyDescent="0.3">
      <c r="A1486">
        <v>1488</v>
      </c>
      <c r="B1486">
        <f>VLOOKUP(A1486,ESE!A:F,6,FALSE)</f>
        <v>20</v>
      </c>
    </row>
    <row r="1487" spans="1:2" x14ac:dyDescent="0.3">
      <c r="A1487">
        <v>1489</v>
      </c>
      <c r="B1487">
        <f>VLOOKUP(A1487,ESE!A:F,6,FALSE)</f>
        <v>0</v>
      </c>
    </row>
    <row r="1488" spans="1:2" x14ac:dyDescent="0.3">
      <c r="A1488">
        <v>1490</v>
      </c>
      <c r="B1488">
        <f>VLOOKUP(A1488,ESE!A:F,6,FALSE)</f>
        <v>20</v>
      </c>
    </row>
    <row r="1489" spans="1:2" x14ac:dyDescent="0.3">
      <c r="A1489">
        <v>1491</v>
      </c>
      <c r="B1489">
        <f>VLOOKUP(A1489,ESE!A:F,6,FALSE)</f>
        <v>30</v>
      </c>
    </row>
    <row r="1490" spans="1:2" x14ac:dyDescent="0.3">
      <c r="A1490">
        <v>1492</v>
      </c>
      <c r="B1490">
        <f>VLOOKUP(A1490,ESE!A:F,6,FALSE)</f>
        <v>20</v>
      </c>
    </row>
    <row r="1491" spans="1:2" x14ac:dyDescent="0.3">
      <c r="A1491">
        <v>1493</v>
      </c>
      <c r="B1491">
        <f>VLOOKUP(A1491,ESE!A:F,6,FALSE)</f>
        <v>30</v>
      </c>
    </row>
    <row r="1492" spans="1:2" x14ac:dyDescent="0.3">
      <c r="A1492">
        <v>1494</v>
      </c>
      <c r="B1492">
        <f>VLOOKUP(A1492,ESE!A:F,6,FALSE)</f>
        <v>20</v>
      </c>
    </row>
    <row r="1493" spans="1:2" x14ac:dyDescent="0.3">
      <c r="A1493">
        <v>1495</v>
      </c>
      <c r="B1493">
        <f>VLOOKUP(A1493,ESE!A:F,6,FALSE)</f>
        <v>0</v>
      </c>
    </row>
    <row r="1494" spans="1:2" x14ac:dyDescent="0.3">
      <c r="A1494">
        <v>1496</v>
      </c>
      <c r="B1494">
        <f>VLOOKUP(A1494,ESE!A:F,6,FALSE)</f>
        <v>0</v>
      </c>
    </row>
    <row r="1495" spans="1:2" x14ac:dyDescent="0.3">
      <c r="A1495">
        <v>1497</v>
      </c>
      <c r="B1495">
        <f>VLOOKUP(A1495,ESE!A:F,6,FALSE)</f>
        <v>20</v>
      </c>
    </row>
    <row r="1496" spans="1:2" x14ac:dyDescent="0.3">
      <c r="A1496">
        <v>1498</v>
      </c>
      <c r="B1496">
        <f>VLOOKUP(A1496,ESE!A:F,6,FALSE)</f>
        <v>30</v>
      </c>
    </row>
    <row r="1497" spans="1:2" x14ac:dyDescent="0.3">
      <c r="A1497">
        <v>1499</v>
      </c>
      <c r="B1497">
        <f>VLOOKUP(A1497,ESE!A:F,6,FALSE)</f>
        <v>0</v>
      </c>
    </row>
    <row r="1498" spans="1:2" x14ac:dyDescent="0.3">
      <c r="A1498">
        <v>1500</v>
      </c>
      <c r="B1498">
        <f>VLOOKUP(A1498,ESE!A:F,6,FALSE)</f>
        <v>20</v>
      </c>
    </row>
    <row r="1499" spans="1:2" x14ac:dyDescent="0.3">
      <c r="A1499">
        <v>1501</v>
      </c>
      <c r="B1499">
        <f>VLOOKUP(A1499,ESE!A:F,6,FALSE)</f>
        <v>30</v>
      </c>
    </row>
    <row r="1500" spans="1:2" x14ac:dyDescent="0.3">
      <c r="A1500">
        <v>1502</v>
      </c>
      <c r="B1500">
        <f>VLOOKUP(A1500,ESE!A:F,6,FALSE)</f>
        <v>20</v>
      </c>
    </row>
    <row r="1501" spans="1:2" x14ac:dyDescent="0.3">
      <c r="A1501">
        <v>1503</v>
      </c>
      <c r="B1501">
        <f>VLOOKUP(A1501,ESE!A:F,6,FALSE)</f>
        <v>0</v>
      </c>
    </row>
    <row r="1502" spans="1:2" x14ac:dyDescent="0.3">
      <c r="A1502">
        <v>1504</v>
      </c>
      <c r="B1502">
        <f>VLOOKUP(A1502,ESE!A:F,6,FALSE)</f>
        <v>20</v>
      </c>
    </row>
    <row r="1503" spans="1:2" x14ac:dyDescent="0.3">
      <c r="A1503">
        <v>1505</v>
      </c>
      <c r="B1503">
        <f>VLOOKUP(A1503,ESE!A:F,6,FALSE)</f>
        <v>30</v>
      </c>
    </row>
    <row r="1504" spans="1:2" x14ac:dyDescent="0.3">
      <c r="A1504">
        <v>1506</v>
      </c>
      <c r="B1504">
        <f>VLOOKUP(A1504,ESE!A:F,6,FALSE)</f>
        <v>20</v>
      </c>
    </row>
    <row r="1505" spans="1:2" x14ac:dyDescent="0.3">
      <c r="A1505">
        <v>1507</v>
      </c>
      <c r="B1505">
        <f>VLOOKUP(A1505,ESE!A:F,6,FALSE)</f>
        <v>0</v>
      </c>
    </row>
    <row r="1506" spans="1:2" x14ac:dyDescent="0.3">
      <c r="A1506">
        <v>1508</v>
      </c>
      <c r="B1506">
        <f>VLOOKUP(A1506,ESE!A:F,6,FALSE)</f>
        <v>30</v>
      </c>
    </row>
    <row r="1507" spans="1:2" x14ac:dyDescent="0.3">
      <c r="A1507">
        <v>1509</v>
      </c>
      <c r="B1507">
        <f>VLOOKUP(A1507,ESE!A:F,6,FALSE)</f>
        <v>0</v>
      </c>
    </row>
    <row r="1508" spans="1:2" x14ac:dyDescent="0.3">
      <c r="A1508">
        <v>1510</v>
      </c>
      <c r="B1508">
        <f>VLOOKUP(A1508,ESE!A:F,6,FALSE)</f>
        <v>20</v>
      </c>
    </row>
    <row r="1509" spans="1:2" x14ac:dyDescent="0.3">
      <c r="A1509">
        <v>1511</v>
      </c>
      <c r="B1509">
        <f>VLOOKUP(A1509,ESE!A:F,6,FALSE)</f>
        <v>20</v>
      </c>
    </row>
    <row r="1510" spans="1:2" x14ac:dyDescent="0.3">
      <c r="A1510">
        <v>1512</v>
      </c>
      <c r="B1510">
        <f>VLOOKUP(A1510,ESE!A:F,6,FALSE)</f>
        <v>30</v>
      </c>
    </row>
    <row r="1511" spans="1:2" x14ac:dyDescent="0.3">
      <c r="A1511">
        <v>1513</v>
      </c>
      <c r="B1511">
        <f>VLOOKUP(A1511,ESE!A:F,6,FALSE)</f>
        <v>0</v>
      </c>
    </row>
    <row r="1512" spans="1:2" x14ac:dyDescent="0.3">
      <c r="A1512">
        <v>1514</v>
      </c>
      <c r="B1512">
        <f>VLOOKUP(A1512,ESE!A:F,6,FALSE)</f>
        <v>20</v>
      </c>
    </row>
    <row r="1513" spans="1:2" x14ac:dyDescent="0.3">
      <c r="A1513">
        <v>1515</v>
      </c>
      <c r="B1513">
        <f>VLOOKUP(A1513,ESE!A:F,6,FALSE)</f>
        <v>0</v>
      </c>
    </row>
    <row r="1514" spans="1:2" x14ac:dyDescent="0.3">
      <c r="A1514">
        <v>1516</v>
      </c>
      <c r="B1514">
        <f>VLOOKUP(A1514,ESE!A:F,6,FALSE)</f>
        <v>20</v>
      </c>
    </row>
    <row r="1515" spans="1:2" x14ac:dyDescent="0.3">
      <c r="A1515">
        <v>1517</v>
      </c>
      <c r="B1515">
        <f>VLOOKUP(A1515,ESE!A:F,6,FALSE)</f>
        <v>30</v>
      </c>
    </row>
    <row r="1516" spans="1:2" x14ac:dyDescent="0.3">
      <c r="A1516">
        <v>1518</v>
      </c>
      <c r="B1516">
        <f>VLOOKUP(A1516,ESE!A:F,6,FALSE)</f>
        <v>20</v>
      </c>
    </row>
    <row r="1517" spans="1:2" x14ac:dyDescent="0.3">
      <c r="A1517">
        <v>1519</v>
      </c>
      <c r="B1517">
        <f>VLOOKUP(A1517,ESE!A:F,6,FALSE)</f>
        <v>0</v>
      </c>
    </row>
    <row r="1518" spans="1:2" x14ac:dyDescent="0.3">
      <c r="A1518">
        <v>1520</v>
      </c>
      <c r="B1518">
        <f>VLOOKUP(A1518,ESE!A:F,6,FALSE)</f>
        <v>30</v>
      </c>
    </row>
    <row r="1519" spans="1:2" x14ac:dyDescent="0.3">
      <c r="A1519">
        <v>1521</v>
      </c>
      <c r="B1519">
        <f>VLOOKUP(A1519,ESE!A:F,6,FALSE)</f>
        <v>0</v>
      </c>
    </row>
    <row r="1520" spans="1:2" x14ac:dyDescent="0.3">
      <c r="A1520">
        <v>1522</v>
      </c>
      <c r="B1520">
        <f>VLOOKUP(A1520,ESE!A:F,6,FALSE)</f>
        <v>30</v>
      </c>
    </row>
    <row r="1521" spans="1:2" x14ac:dyDescent="0.3">
      <c r="A1521">
        <v>1523</v>
      </c>
      <c r="B1521">
        <f>VLOOKUP(A1521,ESE!A:F,6,FALSE)</f>
        <v>20</v>
      </c>
    </row>
    <row r="1522" spans="1:2" x14ac:dyDescent="0.3">
      <c r="A1522">
        <v>1524</v>
      </c>
      <c r="B1522">
        <f>VLOOKUP(A1522,ESE!A:F,6,FALSE)</f>
        <v>30</v>
      </c>
    </row>
    <row r="1523" spans="1:2" x14ac:dyDescent="0.3">
      <c r="A1523">
        <v>1525</v>
      </c>
      <c r="B1523">
        <f>VLOOKUP(A1523,ESE!A:F,6,FALSE)</f>
        <v>0</v>
      </c>
    </row>
    <row r="1524" spans="1:2" x14ac:dyDescent="0.3">
      <c r="A1524">
        <v>1526</v>
      </c>
      <c r="B1524">
        <f>VLOOKUP(A1524,ESE!A:F,6,FALSE)</f>
        <v>0</v>
      </c>
    </row>
    <row r="1525" spans="1:2" x14ac:dyDescent="0.3">
      <c r="A1525">
        <v>1527</v>
      </c>
      <c r="B1525">
        <f>VLOOKUP(A1525,ESE!A:F,6,FALSE)</f>
        <v>20</v>
      </c>
    </row>
    <row r="1526" spans="1:2" x14ac:dyDescent="0.3">
      <c r="A1526">
        <v>1528</v>
      </c>
      <c r="B1526">
        <f>VLOOKUP(A1526,ESE!A:F,6,FALSE)</f>
        <v>30</v>
      </c>
    </row>
    <row r="1527" spans="1:2" x14ac:dyDescent="0.3">
      <c r="A1527">
        <v>1529</v>
      </c>
      <c r="B1527">
        <f>VLOOKUP(A1527,ESE!A:F,6,FALSE)</f>
        <v>0</v>
      </c>
    </row>
    <row r="1528" spans="1:2" x14ac:dyDescent="0.3">
      <c r="A1528">
        <v>1530</v>
      </c>
      <c r="B1528">
        <f>VLOOKUP(A1528,ESE!A:F,6,FALSE)</f>
        <v>30</v>
      </c>
    </row>
    <row r="1529" spans="1:2" x14ac:dyDescent="0.3">
      <c r="A1529">
        <v>1531</v>
      </c>
      <c r="B1529">
        <f>VLOOKUP(A1529,ESE!A:F,6,FALSE)</f>
        <v>20</v>
      </c>
    </row>
    <row r="1530" spans="1:2" x14ac:dyDescent="0.3">
      <c r="A1530">
        <v>1532</v>
      </c>
      <c r="B1530">
        <f>VLOOKUP(A1530,ESE!A:F,6,FALSE)</f>
        <v>0</v>
      </c>
    </row>
    <row r="1531" spans="1:2" x14ac:dyDescent="0.3">
      <c r="A1531">
        <v>1533</v>
      </c>
      <c r="B1531">
        <f>VLOOKUP(A1531,ESE!A:F,6,FALSE)</f>
        <v>30</v>
      </c>
    </row>
    <row r="1532" spans="1:2" x14ac:dyDescent="0.3">
      <c r="A1532">
        <v>1534</v>
      </c>
      <c r="B1532">
        <f>VLOOKUP(A1532,ESE!A:F,6,FALSE)</f>
        <v>20</v>
      </c>
    </row>
    <row r="1533" spans="1:2" x14ac:dyDescent="0.3">
      <c r="A1533">
        <v>1535</v>
      </c>
      <c r="B1533">
        <f>VLOOKUP(A1533,ESE!A:F,6,FALSE)</f>
        <v>20</v>
      </c>
    </row>
    <row r="1534" spans="1:2" x14ac:dyDescent="0.3">
      <c r="A1534">
        <v>1536</v>
      </c>
      <c r="B1534">
        <f>VLOOKUP(A1534,ESE!A:F,6,FALSE)</f>
        <v>30</v>
      </c>
    </row>
    <row r="1535" spans="1:2" x14ac:dyDescent="0.3">
      <c r="A1535">
        <v>1537</v>
      </c>
      <c r="B1535">
        <f>VLOOKUP(A1535,ESE!A:F,6,FALSE)</f>
        <v>0</v>
      </c>
    </row>
    <row r="1536" spans="1:2" x14ac:dyDescent="0.3">
      <c r="A1536">
        <v>1538</v>
      </c>
      <c r="B1536">
        <f>VLOOKUP(A1536,ESE!A:F,6,FALSE)</f>
        <v>0</v>
      </c>
    </row>
    <row r="1537" spans="1:2" x14ac:dyDescent="0.3">
      <c r="A1537">
        <v>1539</v>
      </c>
      <c r="B1537">
        <f>VLOOKUP(A1537,ESE!A:F,6,FALSE)</f>
        <v>30</v>
      </c>
    </row>
    <row r="1538" spans="1:2" x14ac:dyDescent="0.3">
      <c r="A1538">
        <v>1540</v>
      </c>
      <c r="B1538">
        <f>VLOOKUP(A1538,ESE!A:F,6,FALSE)</f>
        <v>0</v>
      </c>
    </row>
    <row r="1539" spans="1:2" x14ac:dyDescent="0.3">
      <c r="A1539">
        <v>1541</v>
      </c>
      <c r="B1539">
        <f>VLOOKUP(A1539,ESE!A:F,6,FALSE)</f>
        <v>20</v>
      </c>
    </row>
    <row r="1540" spans="1:2" x14ac:dyDescent="0.3">
      <c r="A1540">
        <v>1542</v>
      </c>
      <c r="B1540">
        <f>VLOOKUP(A1540,ESE!A:F,6,FALSE)</f>
        <v>20</v>
      </c>
    </row>
    <row r="1541" spans="1:2" x14ac:dyDescent="0.3">
      <c r="A1541">
        <v>1543</v>
      </c>
      <c r="B1541">
        <f>VLOOKUP(A1541,ESE!A:F,6,FALSE)</f>
        <v>0</v>
      </c>
    </row>
    <row r="1542" spans="1:2" x14ac:dyDescent="0.3">
      <c r="A1542">
        <v>1544</v>
      </c>
      <c r="B1542">
        <f>VLOOKUP(A1542,ESE!A:F,6,FALSE)</f>
        <v>30</v>
      </c>
    </row>
    <row r="1543" spans="1:2" x14ac:dyDescent="0.3">
      <c r="A1543">
        <v>1545</v>
      </c>
      <c r="B1543">
        <f>VLOOKUP(A1543,ESE!A:F,6,FALSE)</f>
        <v>0</v>
      </c>
    </row>
    <row r="1544" spans="1:2" x14ac:dyDescent="0.3">
      <c r="A1544">
        <v>1546</v>
      </c>
      <c r="B1544">
        <f>VLOOKUP(A1544,ESE!A:F,6,FALSE)</f>
        <v>30</v>
      </c>
    </row>
    <row r="1545" spans="1:2" x14ac:dyDescent="0.3">
      <c r="A1545">
        <v>1547</v>
      </c>
      <c r="B1545">
        <f>VLOOKUP(A1545,ESE!A:F,6,FALSE)</f>
        <v>0</v>
      </c>
    </row>
    <row r="1546" spans="1:2" x14ac:dyDescent="0.3">
      <c r="A1546">
        <v>1548</v>
      </c>
      <c r="B1546">
        <f>VLOOKUP(A1546,ESE!A:F,6,FALSE)</f>
        <v>0</v>
      </c>
    </row>
    <row r="1547" spans="1:2" x14ac:dyDescent="0.3">
      <c r="A1547">
        <v>1549</v>
      </c>
      <c r="B1547">
        <f>VLOOKUP(A1547,ESE!A:F,6,FALSE)</f>
        <v>20</v>
      </c>
    </row>
    <row r="1548" spans="1:2" x14ac:dyDescent="0.3">
      <c r="A1548">
        <v>1550</v>
      </c>
      <c r="B1548">
        <f>VLOOKUP(A1548,ESE!A:F,6,FALSE)</f>
        <v>30</v>
      </c>
    </row>
    <row r="1549" spans="1:2" x14ac:dyDescent="0.3">
      <c r="A1549">
        <v>1551</v>
      </c>
      <c r="B1549">
        <f>VLOOKUP(A1549,ESE!A:F,6,FALSE)</f>
        <v>0</v>
      </c>
    </row>
    <row r="1550" spans="1:2" x14ac:dyDescent="0.3">
      <c r="A1550">
        <v>1552</v>
      </c>
      <c r="B1550">
        <f>VLOOKUP(A1550,ESE!A:F,6,FALSE)</f>
        <v>30</v>
      </c>
    </row>
    <row r="1551" spans="1:2" x14ac:dyDescent="0.3">
      <c r="A1551">
        <v>1553</v>
      </c>
      <c r="B1551">
        <f>VLOOKUP(A1551,ESE!A:F,6,FALSE)</f>
        <v>0</v>
      </c>
    </row>
    <row r="1552" spans="1:2" x14ac:dyDescent="0.3">
      <c r="A1552">
        <v>1554</v>
      </c>
      <c r="B1552">
        <f>VLOOKUP(A1552,ESE!A:F,6,FALSE)</f>
        <v>30</v>
      </c>
    </row>
    <row r="1553" spans="1:2" x14ac:dyDescent="0.3">
      <c r="A1553">
        <v>1555</v>
      </c>
      <c r="B1553">
        <f>VLOOKUP(A1553,ESE!A:F,6,FALSE)</f>
        <v>0</v>
      </c>
    </row>
    <row r="1554" spans="1:2" x14ac:dyDescent="0.3">
      <c r="A1554">
        <v>1556</v>
      </c>
      <c r="B1554">
        <f>VLOOKUP(A1554,ESE!A:F,6,FALSE)</f>
        <v>20</v>
      </c>
    </row>
    <row r="1555" spans="1:2" x14ac:dyDescent="0.3">
      <c r="A1555">
        <v>1557</v>
      </c>
      <c r="B1555">
        <f>VLOOKUP(A1555,ESE!A:F,6,FALSE)</f>
        <v>30</v>
      </c>
    </row>
    <row r="1556" spans="1:2" x14ac:dyDescent="0.3">
      <c r="A1556">
        <v>1558</v>
      </c>
      <c r="B1556">
        <f>VLOOKUP(A1556,ESE!A:F,6,FALSE)</f>
        <v>0</v>
      </c>
    </row>
    <row r="1557" spans="1:2" x14ac:dyDescent="0.3">
      <c r="A1557">
        <v>1559</v>
      </c>
      <c r="B1557">
        <f>VLOOKUP(A1557,ESE!A:F,6,FALSE)</f>
        <v>20</v>
      </c>
    </row>
    <row r="1558" spans="1:2" x14ac:dyDescent="0.3">
      <c r="A1558">
        <v>1560</v>
      </c>
      <c r="B1558">
        <f>VLOOKUP(A1558,ESE!A:F,6,FALSE)</f>
        <v>0</v>
      </c>
    </row>
    <row r="1559" spans="1:2" x14ac:dyDescent="0.3">
      <c r="A1559">
        <v>1561</v>
      </c>
      <c r="B1559">
        <f>VLOOKUP(A1559,ESE!A:F,6,FALSE)</f>
        <v>20</v>
      </c>
    </row>
    <row r="1560" spans="1:2" x14ac:dyDescent="0.3">
      <c r="A1560">
        <v>1562</v>
      </c>
      <c r="B1560">
        <f>VLOOKUP(A1560,ESE!A:F,6,FALSE)</f>
        <v>30</v>
      </c>
    </row>
    <row r="1561" spans="1:2" x14ac:dyDescent="0.3">
      <c r="A1561">
        <v>1563</v>
      </c>
      <c r="B1561">
        <f>VLOOKUP(A1561,ESE!A:F,6,FALSE)</f>
        <v>30</v>
      </c>
    </row>
    <row r="1562" spans="1:2" x14ac:dyDescent="0.3">
      <c r="A1562">
        <v>1564</v>
      </c>
      <c r="B1562">
        <f>VLOOKUP(A1562,ESE!A:F,6,FALSE)</f>
        <v>0</v>
      </c>
    </row>
    <row r="1563" spans="1:2" x14ac:dyDescent="0.3">
      <c r="A1563">
        <v>1565</v>
      </c>
      <c r="B1563">
        <f>VLOOKUP(A1563,ESE!A:F,6,FALSE)</f>
        <v>20</v>
      </c>
    </row>
    <row r="1564" spans="1:2" x14ac:dyDescent="0.3">
      <c r="A1564">
        <v>1566</v>
      </c>
      <c r="B1564">
        <f>VLOOKUP(A1564,ESE!A:F,6,FALSE)</f>
        <v>0</v>
      </c>
    </row>
    <row r="1565" spans="1:2" x14ac:dyDescent="0.3">
      <c r="A1565">
        <v>1567</v>
      </c>
      <c r="B1565">
        <f>VLOOKUP(A1565,ESE!A:F,6,FALSE)</f>
        <v>20</v>
      </c>
    </row>
    <row r="1566" spans="1:2" x14ac:dyDescent="0.3">
      <c r="A1566">
        <v>1568</v>
      </c>
      <c r="B1566">
        <f>VLOOKUP(A1566,ESE!A:F,6,FALSE)</f>
        <v>30</v>
      </c>
    </row>
    <row r="1567" spans="1:2" x14ac:dyDescent="0.3">
      <c r="A1567">
        <v>1569</v>
      </c>
      <c r="B1567">
        <f>VLOOKUP(A1567,ESE!A:F,6,FALSE)</f>
        <v>20</v>
      </c>
    </row>
    <row r="1568" spans="1:2" x14ac:dyDescent="0.3">
      <c r="A1568">
        <v>1570</v>
      </c>
      <c r="B1568">
        <f>VLOOKUP(A1568,ESE!A:F,6,FALSE)</f>
        <v>20</v>
      </c>
    </row>
    <row r="1569" spans="1:2" x14ac:dyDescent="0.3">
      <c r="A1569">
        <v>1571</v>
      </c>
      <c r="B1569">
        <f>VLOOKUP(A1569,ESE!A:F,6,FALSE)</f>
        <v>30</v>
      </c>
    </row>
    <row r="1570" spans="1:2" x14ac:dyDescent="0.3">
      <c r="A1570">
        <v>1572</v>
      </c>
      <c r="B1570">
        <f>VLOOKUP(A1570,ESE!A:F,6,FALSE)</f>
        <v>0</v>
      </c>
    </row>
    <row r="1571" spans="1:2" x14ac:dyDescent="0.3">
      <c r="A1571">
        <v>1573</v>
      </c>
      <c r="B1571">
        <f>VLOOKUP(A1571,ESE!A:F,6,FALSE)</f>
        <v>0</v>
      </c>
    </row>
    <row r="1572" spans="1:2" x14ac:dyDescent="0.3">
      <c r="A1572">
        <v>1574</v>
      </c>
      <c r="B1572">
        <f>VLOOKUP(A1572,ESE!A:F,6,FALSE)</f>
        <v>30</v>
      </c>
    </row>
    <row r="1573" spans="1:2" x14ac:dyDescent="0.3">
      <c r="A1573">
        <v>1575</v>
      </c>
      <c r="B1573">
        <f>VLOOKUP(A1573,ESE!A:F,6,FALSE)</f>
        <v>0</v>
      </c>
    </row>
    <row r="1574" spans="1:2" x14ac:dyDescent="0.3">
      <c r="A1574">
        <v>1576</v>
      </c>
      <c r="B1574">
        <f>VLOOKUP(A1574,ESE!A:F,6,FALSE)</f>
        <v>0</v>
      </c>
    </row>
    <row r="1575" spans="1:2" x14ac:dyDescent="0.3">
      <c r="A1575">
        <v>1577</v>
      </c>
      <c r="B1575">
        <f>VLOOKUP(A1575,ESE!A:F,6,FALSE)</f>
        <v>0</v>
      </c>
    </row>
    <row r="1576" spans="1:2" x14ac:dyDescent="0.3">
      <c r="A1576">
        <v>1578</v>
      </c>
      <c r="B1576">
        <f>VLOOKUP(A1576,ESE!A:F,6,FALSE)</f>
        <v>20</v>
      </c>
    </row>
    <row r="1577" spans="1:2" x14ac:dyDescent="0.3">
      <c r="A1577">
        <v>1579</v>
      </c>
      <c r="B1577">
        <f>VLOOKUP(A1577,ESE!A:F,6,FALSE)</f>
        <v>0</v>
      </c>
    </row>
    <row r="1578" spans="1:2" x14ac:dyDescent="0.3">
      <c r="A1578">
        <v>1580</v>
      </c>
      <c r="B1578">
        <f>VLOOKUP(A1578,ESE!A:F,6,FALSE)</f>
        <v>30</v>
      </c>
    </row>
    <row r="1579" spans="1:2" x14ac:dyDescent="0.3">
      <c r="A1579">
        <v>1581</v>
      </c>
      <c r="B1579">
        <f>VLOOKUP(A1579,ESE!A:F,6,FALSE)</f>
        <v>20</v>
      </c>
    </row>
    <row r="1580" spans="1:2" x14ac:dyDescent="0.3">
      <c r="A1580">
        <v>1582</v>
      </c>
      <c r="B1580">
        <f>VLOOKUP(A1580,ESE!A:F,6,FALSE)</f>
        <v>0</v>
      </c>
    </row>
    <row r="1581" spans="1:2" x14ac:dyDescent="0.3">
      <c r="A1581">
        <v>1583</v>
      </c>
      <c r="B1581">
        <f>VLOOKUP(A1581,ESE!A:F,6,FALSE)</f>
        <v>30</v>
      </c>
    </row>
    <row r="1582" spans="1:2" x14ac:dyDescent="0.3">
      <c r="A1582">
        <v>1584</v>
      </c>
      <c r="B1582">
        <f>VLOOKUP(A1582,ESE!A:F,6,FALSE)</f>
        <v>20</v>
      </c>
    </row>
    <row r="1583" spans="1:2" x14ac:dyDescent="0.3">
      <c r="A1583">
        <v>1585</v>
      </c>
      <c r="B1583">
        <f>VLOOKUP(A1583,ESE!A:F,6,FALSE)</f>
        <v>20</v>
      </c>
    </row>
    <row r="1584" spans="1:2" x14ac:dyDescent="0.3">
      <c r="A1584">
        <v>1586</v>
      </c>
      <c r="B1584">
        <f>VLOOKUP(A1584,ESE!A:F,6,FALSE)</f>
        <v>0</v>
      </c>
    </row>
    <row r="1585" spans="1:2" x14ac:dyDescent="0.3">
      <c r="A1585">
        <v>1587</v>
      </c>
      <c r="B1585">
        <f>VLOOKUP(A1585,ESE!A:F,6,FALSE)</f>
        <v>30</v>
      </c>
    </row>
    <row r="1586" spans="1:2" x14ac:dyDescent="0.3">
      <c r="A1586">
        <v>1588</v>
      </c>
      <c r="B1586">
        <f>VLOOKUP(A1586,ESE!A:F,6,FALSE)</f>
        <v>0</v>
      </c>
    </row>
    <row r="1587" spans="1:2" x14ac:dyDescent="0.3">
      <c r="A1587">
        <v>1589</v>
      </c>
      <c r="B1587">
        <f>VLOOKUP(A1587,ESE!A:F,6,FALSE)</f>
        <v>0</v>
      </c>
    </row>
    <row r="1588" spans="1:2" x14ac:dyDescent="0.3">
      <c r="A1588">
        <v>1590</v>
      </c>
      <c r="B1588">
        <f>VLOOKUP(A1588,ESE!A:F,6,FALSE)</f>
        <v>0</v>
      </c>
    </row>
    <row r="1589" spans="1:2" x14ac:dyDescent="0.3">
      <c r="A1589">
        <v>1591</v>
      </c>
      <c r="B1589">
        <f>VLOOKUP(A1589,ESE!A:F,6,FALSE)</f>
        <v>20</v>
      </c>
    </row>
    <row r="1590" spans="1:2" x14ac:dyDescent="0.3">
      <c r="A1590">
        <v>1592</v>
      </c>
      <c r="B1590">
        <f>VLOOKUP(A1590,ESE!A:F,6,FALSE)</f>
        <v>0</v>
      </c>
    </row>
    <row r="1591" spans="1:2" x14ac:dyDescent="0.3">
      <c r="A1591">
        <v>1593</v>
      </c>
      <c r="B1591">
        <f>VLOOKUP(A1591,ESE!A:F,6,FALSE)</f>
        <v>30</v>
      </c>
    </row>
    <row r="1592" spans="1:2" x14ac:dyDescent="0.3">
      <c r="A1592">
        <v>1594</v>
      </c>
      <c r="B1592">
        <f>VLOOKUP(A1592,ESE!A:F,6,FALSE)</f>
        <v>0</v>
      </c>
    </row>
    <row r="1593" spans="1:2" x14ac:dyDescent="0.3">
      <c r="A1593">
        <v>1595</v>
      </c>
      <c r="B1593">
        <f>VLOOKUP(A1593,ESE!A:F,6,FALSE)</f>
        <v>30</v>
      </c>
    </row>
    <row r="1594" spans="1:2" x14ac:dyDescent="0.3">
      <c r="A1594">
        <v>1596</v>
      </c>
      <c r="B1594">
        <f>VLOOKUP(A1594,ESE!A:F,6,FALSE)</f>
        <v>0</v>
      </c>
    </row>
    <row r="1595" spans="1:2" x14ac:dyDescent="0.3">
      <c r="A1595">
        <v>1597</v>
      </c>
      <c r="B1595">
        <f>VLOOKUP(A1595,ESE!A:F,6,FALSE)</f>
        <v>30</v>
      </c>
    </row>
    <row r="1596" spans="1:2" x14ac:dyDescent="0.3">
      <c r="A1596">
        <v>1598</v>
      </c>
      <c r="B1596">
        <f>VLOOKUP(A1596,ESE!A:F,6,FALSE)</f>
        <v>20</v>
      </c>
    </row>
    <row r="1597" spans="1:2" x14ac:dyDescent="0.3">
      <c r="A1597">
        <v>1599</v>
      </c>
      <c r="B1597">
        <f>VLOOKUP(A1597,ESE!A:F,6,FALSE)</f>
        <v>30</v>
      </c>
    </row>
    <row r="1598" spans="1:2" x14ac:dyDescent="0.3">
      <c r="A1598">
        <v>1600</v>
      </c>
      <c r="B1598">
        <f>VLOOKUP(A1598,ESE!A:F,6,FALSE)</f>
        <v>0</v>
      </c>
    </row>
    <row r="1599" spans="1:2" x14ac:dyDescent="0.3">
      <c r="A1599">
        <v>1601</v>
      </c>
      <c r="B1599">
        <f>VLOOKUP(A1599,ESE!A:F,6,FALSE)</f>
        <v>0</v>
      </c>
    </row>
    <row r="1600" spans="1:2" x14ac:dyDescent="0.3">
      <c r="A1600">
        <v>1602</v>
      </c>
      <c r="B1600">
        <f>VLOOKUP(A1600,ESE!A:F,6,FALSE)</f>
        <v>30</v>
      </c>
    </row>
    <row r="1601" spans="1:2" x14ac:dyDescent="0.3">
      <c r="A1601">
        <v>1603</v>
      </c>
      <c r="B1601">
        <f>VLOOKUP(A1601,ESE!A:F,6,FALSE)</f>
        <v>30</v>
      </c>
    </row>
    <row r="1602" spans="1:2" x14ac:dyDescent="0.3">
      <c r="A1602">
        <v>1604</v>
      </c>
      <c r="B1602">
        <f>VLOOKUP(A1602,ESE!A:F,6,FALSE)</f>
        <v>0</v>
      </c>
    </row>
    <row r="1603" spans="1:2" x14ac:dyDescent="0.3">
      <c r="A1603">
        <v>1605</v>
      </c>
      <c r="B1603">
        <f>VLOOKUP(A1603,ESE!A:F,6,FALSE)</f>
        <v>20</v>
      </c>
    </row>
    <row r="1604" spans="1:2" x14ac:dyDescent="0.3">
      <c r="A1604">
        <v>1606</v>
      </c>
      <c r="B1604">
        <f>VLOOKUP(A1604,ESE!A:F,6,FALSE)</f>
        <v>0</v>
      </c>
    </row>
    <row r="1605" spans="1:2" x14ac:dyDescent="0.3">
      <c r="A1605">
        <v>1607</v>
      </c>
      <c r="B1605">
        <f>VLOOKUP(A1605,ESE!A:F,6,FALSE)</f>
        <v>0</v>
      </c>
    </row>
    <row r="1606" spans="1:2" x14ac:dyDescent="0.3">
      <c r="A1606">
        <v>1608</v>
      </c>
      <c r="B1606">
        <f>VLOOKUP(A1606,ESE!A:F,6,FALSE)</f>
        <v>0</v>
      </c>
    </row>
    <row r="1607" spans="1:2" x14ac:dyDescent="0.3">
      <c r="A1607">
        <v>1609</v>
      </c>
      <c r="B1607">
        <f>VLOOKUP(A1607,ESE!A:F,6,FALSE)</f>
        <v>30</v>
      </c>
    </row>
    <row r="1608" spans="1:2" x14ac:dyDescent="0.3">
      <c r="A1608">
        <v>1610</v>
      </c>
      <c r="B1608">
        <f>VLOOKUP(A1608,ESE!A:F,6,FALSE)</f>
        <v>0</v>
      </c>
    </row>
    <row r="1609" spans="1:2" x14ac:dyDescent="0.3">
      <c r="A1609">
        <v>1611</v>
      </c>
      <c r="B1609">
        <f>VLOOKUP(A1609,ESE!A:F,6,FALSE)</f>
        <v>30</v>
      </c>
    </row>
    <row r="1610" spans="1:2" x14ac:dyDescent="0.3">
      <c r="A1610">
        <v>1612</v>
      </c>
      <c r="B1610">
        <f>VLOOKUP(A1610,ESE!A:F,6,FALSE)</f>
        <v>0</v>
      </c>
    </row>
    <row r="1611" spans="1:2" x14ac:dyDescent="0.3">
      <c r="A1611">
        <v>1613</v>
      </c>
      <c r="B1611">
        <f>VLOOKUP(A1611,ESE!A:F,6,FALSE)</f>
        <v>0</v>
      </c>
    </row>
    <row r="1612" spans="1:2" x14ac:dyDescent="0.3">
      <c r="A1612">
        <v>1614</v>
      </c>
      <c r="B1612">
        <f>VLOOKUP(A1612,ESE!A:F,6,FALSE)</f>
        <v>20</v>
      </c>
    </row>
    <row r="1613" spans="1:2" x14ac:dyDescent="0.3">
      <c r="A1613">
        <v>1615</v>
      </c>
      <c r="B1613">
        <f>VLOOKUP(A1613,ESE!A:F,6,FALSE)</f>
        <v>30</v>
      </c>
    </row>
    <row r="1614" spans="1:2" x14ac:dyDescent="0.3">
      <c r="A1614">
        <v>1616</v>
      </c>
      <c r="B1614">
        <f>VLOOKUP(A1614,ESE!A:F,6,FALSE)</f>
        <v>0</v>
      </c>
    </row>
    <row r="1615" spans="1:2" x14ac:dyDescent="0.3">
      <c r="A1615">
        <v>1617</v>
      </c>
      <c r="B1615">
        <f>VLOOKUP(A1615,ESE!A:F,6,FALSE)</f>
        <v>0</v>
      </c>
    </row>
    <row r="1616" spans="1:2" x14ac:dyDescent="0.3">
      <c r="A1616">
        <v>1618</v>
      </c>
      <c r="B1616">
        <f>VLOOKUP(A1616,ESE!A:F,6,FALSE)</f>
        <v>20</v>
      </c>
    </row>
    <row r="1617" spans="1:2" x14ac:dyDescent="0.3">
      <c r="A1617">
        <v>1619</v>
      </c>
      <c r="B1617">
        <f>VLOOKUP(A1617,ESE!A:F,6,FALSE)</f>
        <v>30</v>
      </c>
    </row>
    <row r="1618" spans="1:2" x14ac:dyDescent="0.3">
      <c r="A1618">
        <v>1620</v>
      </c>
      <c r="B1618">
        <f>VLOOKUP(A1618,ESE!A:F,6,FALSE)</f>
        <v>0</v>
      </c>
    </row>
    <row r="1619" spans="1:2" x14ac:dyDescent="0.3">
      <c r="A1619">
        <v>1621</v>
      </c>
      <c r="B1619">
        <f>VLOOKUP(A1619,ESE!A:F,6,FALSE)</f>
        <v>20</v>
      </c>
    </row>
    <row r="1620" spans="1:2" x14ac:dyDescent="0.3">
      <c r="A1620">
        <v>1622</v>
      </c>
      <c r="B1620">
        <f>VLOOKUP(A1620,ESE!A:F,6,FALSE)</f>
        <v>30</v>
      </c>
    </row>
    <row r="1621" spans="1:2" x14ac:dyDescent="0.3">
      <c r="A1621">
        <v>1623</v>
      </c>
      <c r="B1621">
        <f>VLOOKUP(A1621,ESE!A:F,6,FALSE)</f>
        <v>20</v>
      </c>
    </row>
    <row r="1622" spans="1:2" x14ac:dyDescent="0.3">
      <c r="A1622">
        <v>1624</v>
      </c>
      <c r="B1622">
        <f>VLOOKUP(A1622,ESE!A:F,6,FALSE)</f>
        <v>0</v>
      </c>
    </row>
    <row r="1623" spans="1:2" x14ac:dyDescent="0.3">
      <c r="A1623">
        <v>1625</v>
      </c>
      <c r="B1623">
        <f>VLOOKUP(A1623,ESE!A:F,6,FALSE)</f>
        <v>30</v>
      </c>
    </row>
    <row r="1624" spans="1:2" x14ac:dyDescent="0.3">
      <c r="A1624">
        <v>1626</v>
      </c>
      <c r="B1624">
        <f>VLOOKUP(A1624,ESE!A:F,6,FALSE)</f>
        <v>0</v>
      </c>
    </row>
    <row r="1625" spans="1:2" x14ac:dyDescent="0.3">
      <c r="A1625">
        <v>1627</v>
      </c>
      <c r="B1625">
        <f>VLOOKUP(A1625,ESE!A:F,6,FALSE)</f>
        <v>30</v>
      </c>
    </row>
    <row r="1626" spans="1:2" x14ac:dyDescent="0.3">
      <c r="A1626">
        <v>1628</v>
      </c>
      <c r="B1626">
        <f>VLOOKUP(A1626,ESE!A:F,6,FALSE)</f>
        <v>20</v>
      </c>
    </row>
    <row r="1627" spans="1:2" x14ac:dyDescent="0.3">
      <c r="A1627">
        <v>1629</v>
      </c>
      <c r="B1627">
        <f>VLOOKUP(A1627,ESE!A:F,6,FALSE)</f>
        <v>30</v>
      </c>
    </row>
    <row r="1628" spans="1:2" x14ac:dyDescent="0.3">
      <c r="A1628">
        <v>1630</v>
      </c>
      <c r="B1628">
        <f>VLOOKUP(A1628,ESE!A:F,6,FALSE)</f>
        <v>20</v>
      </c>
    </row>
    <row r="1629" spans="1:2" x14ac:dyDescent="0.3">
      <c r="A1629">
        <v>1631</v>
      </c>
      <c r="B1629">
        <f>VLOOKUP(A1629,ESE!A:F,6,FALSE)</f>
        <v>0</v>
      </c>
    </row>
    <row r="1630" spans="1:2" x14ac:dyDescent="0.3">
      <c r="A1630">
        <v>1632</v>
      </c>
      <c r="B1630">
        <f>VLOOKUP(A1630,ESE!A:F,6,FALSE)</f>
        <v>0</v>
      </c>
    </row>
    <row r="1631" spans="1:2" x14ac:dyDescent="0.3">
      <c r="A1631">
        <v>1633</v>
      </c>
      <c r="B1631">
        <f>VLOOKUP(A1631,ESE!A:F,6,FALSE)</f>
        <v>30</v>
      </c>
    </row>
    <row r="1632" spans="1:2" x14ac:dyDescent="0.3">
      <c r="A1632">
        <v>1634</v>
      </c>
      <c r="B1632">
        <f>VLOOKUP(A1632,ESE!A:F,6,FALSE)</f>
        <v>0</v>
      </c>
    </row>
    <row r="1633" spans="1:2" x14ac:dyDescent="0.3">
      <c r="A1633">
        <v>1635</v>
      </c>
      <c r="B1633">
        <f>VLOOKUP(A1633,ESE!A:F,6,FALSE)</f>
        <v>0</v>
      </c>
    </row>
    <row r="1634" spans="1:2" x14ac:dyDescent="0.3">
      <c r="A1634">
        <v>1636</v>
      </c>
      <c r="B1634">
        <f>VLOOKUP(A1634,ESE!A:F,6,FALSE)</f>
        <v>0</v>
      </c>
    </row>
    <row r="1635" spans="1:2" x14ac:dyDescent="0.3">
      <c r="A1635">
        <v>1637</v>
      </c>
      <c r="B1635">
        <f>VLOOKUP(A1635,ESE!A:F,6,FALSE)</f>
        <v>20</v>
      </c>
    </row>
    <row r="1636" spans="1:2" x14ac:dyDescent="0.3">
      <c r="A1636">
        <v>1638</v>
      </c>
      <c r="B1636">
        <f>VLOOKUP(A1636,ESE!A:F,6,FALSE)</f>
        <v>30</v>
      </c>
    </row>
    <row r="1637" spans="1:2" x14ac:dyDescent="0.3">
      <c r="A1637">
        <v>1639</v>
      </c>
      <c r="B1637">
        <f>VLOOKUP(A1637,ESE!A:F,6,FALSE)</f>
        <v>0</v>
      </c>
    </row>
    <row r="1638" spans="1:2" x14ac:dyDescent="0.3">
      <c r="A1638">
        <v>1640</v>
      </c>
      <c r="B1638">
        <f>VLOOKUP(A1638,ESE!A:F,6,FALSE)</f>
        <v>0</v>
      </c>
    </row>
    <row r="1639" spans="1:2" x14ac:dyDescent="0.3">
      <c r="A1639">
        <v>1641</v>
      </c>
      <c r="B1639">
        <f>VLOOKUP(A1639,ESE!A:F,6,FALSE)</f>
        <v>0</v>
      </c>
    </row>
    <row r="1640" spans="1:2" x14ac:dyDescent="0.3">
      <c r="A1640">
        <v>1642</v>
      </c>
      <c r="B1640">
        <f>VLOOKUP(A1640,ESE!A:F,6,FALSE)</f>
        <v>0</v>
      </c>
    </row>
    <row r="1641" spans="1:2" x14ac:dyDescent="0.3">
      <c r="A1641">
        <v>1643</v>
      </c>
      <c r="B1641">
        <f>VLOOKUP(A1641,ESE!A:F,6,FALSE)</f>
        <v>20</v>
      </c>
    </row>
    <row r="1642" spans="1:2" x14ac:dyDescent="0.3">
      <c r="A1642">
        <v>1644</v>
      </c>
      <c r="B1642">
        <f>VLOOKUP(A1642,ESE!A:F,6,FALSE)</f>
        <v>30</v>
      </c>
    </row>
    <row r="1643" spans="1:2" x14ac:dyDescent="0.3">
      <c r="A1643">
        <v>1645</v>
      </c>
      <c r="B1643">
        <f>VLOOKUP(A1643,ESE!A:F,6,FALSE)</f>
        <v>0</v>
      </c>
    </row>
    <row r="1644" spans="1:2" x14ac:dyDescent="0.3">
      <c r="A1644">
        <v>1646</v>
      </c>
      <c r="B1644">
        <f>VLOOKUP(A1644,ESE!A:F,6,FALSE)</f>
        <v>20</v>
      </c>
    </row>
    <row r="1645" spans="1:2" x14ac:dyDescent="0.3">
      <c r="A1645">
        <v>1647</v>
      </c>
      <c r="B1645">
        <f>VLOOKUP(A1645,ESE!A:F,6,FALSE)</f>
        <v>30</v>
      </c>
    </row>
    <row r="1646" spans="1:2" x14ac:dyDescent="0.3">
      <c r="A1646">
        <v>1648</v>
      </c>
      <c r="B1646">
        <f>VLOOKUP(A1646,ESE!A:F,6,FALSE)</f>
        <v>0</v>
      </c>
    </row>
    <row r="1647" spans="1:2" x14ac:dyDescent="0.3">
      <c r="A1647">
        <v>1649</v>
      </c>
      <c r="B1647">
        <f>VLOOKUP(A1647,ESE!A:F,6,FALSE)</f>
        <v>20</v>
      </c>
    </row>
    <row r="1648" spans="1:2" x14ac:dyDescent="0.3">
      <c r="A1648">
        <v>1650</v>
      </c>
      <c r="B1648">
        <f>VLOOKUP(A1648,ESE!A:F,6,FALSE)</f>
        <v>0</v>
      </c>
    </row>
    <row r="1649" spans="1:2" x14ac:dyDescent="0.3">
      <c r="A1649">
        <v>1651</v>
      </c>
      <c r="B1649">
        <f>VLOOKUP(A1649,ESE!A:F,6,FALSE)</f>
        <v>0</v>
      </c>
    </row>
    <row r="1650" spans="1:2" x14ac:dyDescent="0.3">
      <c r="A1650">
        <v>1652</v>
      </c>
      <c r="B1650">
        <f>VLOOKUP(A1650,ESE!A:F,6,FALSE)</f>
        <v>30</v>
      </c>
    </row>
    <row r="1651" spans="1:2" x14ac:dyDescent="0.3">
      <c r="A1651">
        <v>1653</v>
      </c>
      <c r="B1651">
        <f>VLOOKUP(A1651,ESE!A:F,6,FALSE)</f>
        <v>20</v>
      </c>
    </row>
    <row r="1652" spans="1:2" x14ac:dyDescent="0.3">
      <c r="A1652">
        <v>1654</v>
      </c>
      <c r="B1652">
        <f>VLOOKUP(A1652,ESE!A:F,6,FALSE)</f>
        <v>0</v>
      </c>
    </row>
    <row r="1653" spans="1:2" x14ac:dyDescent="0.3">
      <c r="A1653">
        <v>1655</v>
      </c>
      <c r="B1653">
        <f>VLOOKUP(A1653,ESE!A:F,6,FALSE)</f>
        <v>20</v>
      </c>
    </row>
    <row r="1654" spans="1:2" x14ac:dyDescent="0.3">
      <c r="A1654">
        <v>1656</v>
      </c>
      <c r="B1654">
        <f>VLOOKUP(A1654,ESE!A:F,6,FALSE)</f>
        <v>0</v>
      </c>
    </row>
    <row r="1655" spans="1:2" x14ac:dyDescent="0.3">
      <c r="A1655">
        <v>1657</v>
      </c>
      <c r="B1655">
        <f>VLOOKUP(A1655,ESE!A:F,6,FALSE)</f>
        <v>30</v>
      </c>
    </row>
    <row r="1656" spans="1:2" x14ac:dyDescent="0.3">
      <c r="A1656">
        <v>1658</v>
      </c>
      <c r="B1656">
        <f>VLOOKUP(A1656,ESE!A:F,6,FALSE)</f>
        <v>0</v>
      </c>
    </row>
    <row r="1657" spans="1:2" x14ac:dyDescent="0.3">
      <c r="A1657">
        <v>1659</v>
      </c>
      <c r="B1657">
        <f>VLOOKUP(A1657,ESE!A:F,6,FALSE)</f>
        <v>30</v>
      </c>
    </row>
    <row r="1658" spans="1:2" x14ac:dyDescent="0.3">
      <c r="A1658">
        <v>1660</v>
      </c>
      <c r="B1658">
        <f>VLOOKUP(A1658,ESE!A:F,6,FALSE)</f>
        <v>0</v>
      </c>
    </row>
    <row r="1659" spans="1:2" x14ac:dyDescent="0.3">
      <c r="A1659">
        <v>1661</v>
      </c>
      <c r="B1659">
        <f>VLOOKUP(A1659,ESE!A:F,6,FALSE)</f>
        <v>30</v>
      </c>
    </row>
    <row r="1660" spans="1:2" x14ac:dyDescent="0.3">
      <c r="A1660">
        <v>1662</v>
      </c>
      <c r="B1660">
        <f>VLOOKUP(A1660,ESE!A:F,6,FALSE)</f>
        <v>0</v>
      </c>
    </row>
    <row r="1661" spans="1:2" x14ac:dyDescent="0.3">
      <c r="A1661">
        <v>1663</v>
      </c>
      <c r="B1661">
        <f>VLOOKUP(A1661,ESE!A:F,6,FALSE)</f>
        <v>20</v>
      </c>
    </row>
    <row r="1662" spans="1:2" x14ac:dyDescent="0.3">
      <c r="A1662">
        <v>1664</v>
      </c>
      <c r="B1662">
        <f>VLOOKUP(A1662,ESE!A:F,6,FALSE)</f>
        <v>0</v>
      </c>
    </row>
    <row r="1663" spans="1:2" x14ac:dyDescent="0.3">
      <c r="A1663">
        <v>1665</v>
      </c>
      <c r="B1663">
        <f>VLOOKUP(A1663,ESE!A:F,6,FALSE)</f>
        <v>20</v>
      </c>
    </row>
    <row r="1664" spans="1:2" x14ac:dyDescent="0.3">
      <c r="A1664">
        <v>1666</v>
      </c>
      <c r="B1664">
        <f>VLOOKUP(A1664,ESE!A:F,6,FALSE)</f>
        <v>30</v>
      </c>
    </row>
    <row r="1665" spans="1:2" x14ac:dyDescent="0.3">
      <c r="A1665">
        <v>1667</v>
      </c>
      <c r="B1665">
        <f>VLOOKUP(A1665,ESE!A:F,6,FALSE)</f>
        <v>0</v>
      </c>
    </row>
    <row r="1666" spans="1:2" x14ac:dyDescent="0.3">
      <c r="A1666">
        <v>1668</v>
      </c>
      <c r="B1666">
        <f>VLOOKUP(A1666,ESE!A:F,6,FALSE)</f>
        <v>30</v>
      </c>
    </row>
    <row r="1667" spans="1:2" x14ac:dyDescent="0.3">
      <c r="A1667">
        <v>1669</v>
      </c>
      <c r="B1667">
        <f>VLOOKUP(A1667,ESE!A:F,6,FALSE)</f>
        <v>0</v>
      </c>
    </row>
    <row r="1668" spans="1:2" x14ac:dyDescent="0.3">
      <c r="A1668">
        <v>1670</v>
      </c>
      <c r="B1668">
        <f>VLOOKUP(A1668,ESE!A:F,6,FALSE)</f>
        <v>20</v>
      </c>
    </row>
    <row r="1669" spans="1:2" x14ac:dyDescent="0.3">
      <c r="A1669">
        <v>1671</v>
      </c>
      <c r="B1669">
        <f>VLOOKUP(A1669,ESE!A:F,6,FALSE)</f>
        <v>30</v>
      </c>
    </row>
    <row r="1670" spans="1:2" x14ac:dyDescent="0.3">
      <c r="A1670">
        <v>1672</v>
      </c>
      <c r="B1670">
        <f>VLOOKUP(A1670,ESE!A:F,6,FALSE)</f>
        <v>20</v>
      </c>
    </row>
    <row r="1671" spans="1:2" x14ac:dyDescent="0.3">
      <c r="A1671">
        <v>1673</v>
      </c>
      <c r="B1671">
        <f>VLOOKUP(A1671,ESE!A:F,6,FALSE)</f>
        <v>0</v>
      </c>
    </row>
    <row r="1672" spans="1:2" x14ac:dyDescent="0.3">
      <c r="A1672">
        <v>1674</v>
      </c>
      <c r="B1672">
        <f>VLOOKUP(A1672,ESE!A:F,6,FALSE)</f>
        <v>20</v>
      </c>
    </row>
    <row r="1673" spans="1:2" x14ac:dyDescent="0.3">
      <c r="A1673">
        <v>1675</v>
      </c>
      <c r="B1673">
        <f>VLOOKUP(A1673,ESE!A:F,6,FALSE)</f>
        <v>0</v>
      </c>
    </row>
    <row r="1674" spans="1:2" x14ac:dyDescent="0.3">
      <c r="A1674">
        <v>1676</v>
      </c>
      <c r="B1674">
        <f>VLOOKUP(A1674,ESE!A:F,6,FALSE)</f>
        <v>30</v>
      </c>
    </row>
    <row r="1675" spans="1:2" x14ac:dyDescent="0.3">
      <c r="A1675">
        <v>1677</v>
      </c>
      <c r="B1675">
        <f>VLOOKUP(A1675,ESE!A:F,6,FALSE)</f>
        <v>0</v>
      </c>
    </row>
    <row r="1676" spans="1:2" x14ac:dyDescent="0.3">
      <c r="A1676">
        <v>1678</v>
      </c>
      <c r="B1676">
        <f>VLOOKUP(A1676,ESE!A:F,6,FALSE)</f>
        <v>20</v>
      </c>
    </row>
    <row r="1677" spans="1:2" x14ac:dyDescent="0.3">
      <c r="A1677">
        <v>1679</v>
      </c>
      <c r="B1677">
        <f>VLOOKUP(A1677,ESE!A:F,6,FALSE)</f>
        <v>20</v>
      </c>
    </row>
    <row r="1678" spans="1:2" x14ac:dyDescent="0.3">
      <c r="A1678">
        <v>1680</v>
      </c>
      <c r="B1678">
        <f>VLOOKUP(A1678,ESE!A:F,6,FALSE)</f>
        <v>30</v>
      </c>
    </row>
    <row r="1679" spans="1:2" x14ac:dyDescent="0.3">
      <c r="A1679">
        <v>1681</v>
      </c>
      <c r="B1679">
        <f>VLOOKUP(A1679,ESE!A:F,6,FALSE)</f>
        <v>0</v>
      </c>
    </row>
    <row r="1680" spans="1:2" x14ac:dyDescent="0.3">
      <c r="A1680">
        <v>1682</v>
      </c>
      <c r="B1680">
        <f>VLOOKUP(A1680,ESE!A:F,6,FALSE)</f>
        <v>0</v>
      </c>
    </row>
    <row r="1681" spans="1:2" x14ac:dyDescent="0.3">
      <c r="A1681">
        <v>1683</v>
      </c>
      <c r="B1681">
        <f>VLOOKUP(A1681,ESE!A:F,6,FALSE)</f>
        <v>30</v>
      </c>
    </row>
    <row r="1682" spans="1:2" x14ac:dyDescent="0.3">
      <c r="A1682">
        <v>1684</v>
      </c>
      <c r="B1682">
        <f>VLOOKUP(A1682,ESE!A:F,6,FALSE)</f>
        <v>30</v>
      </c>
    </row>
    <row r="1683" spans="1:2" x14ac:dyDescent="0.3">
      <c r="A1683">
        <v>1685</v>
      </c>
      <c r="B1683">
        <f>VLOOKUP(A1683,ESE!A:F,6,FALSE)</f>
        <v>0</v>
      </c>
    </row>
    <row r="1684" spans="1:2" x14ac:dyDescent="0.3">
      <c r="A1684">
        <v>1686</v>
      </c>
      <c r="B1684">
        <f>VLOOKUP(A1684,ESE!A:F,6,FALSE)</f>
        <v>30</v>
      </c>
    </row>
    <row r="1685" spans="1:2" x14ac:dyDescent="0.3">
      <c r="A1685">
        <v>1687</v>
      </c>
      <c r="B1685">
        <f>VLOOKUP(A1685,ESE!A:F,6,FALSE)</f>
        <v>0</v>
      </c>
    </row>
    <row r="1686" spans="1:2" x14ac:dyDescent="0.3">
      <c r="A1686">
        <v>1688</v>
      </c>
      <c r="B1686">
        <f>VLOOKUP(A1686,ESE!A:F,6,FALSE)</f>
        <v>20</v>
      </c>
    </row>
    <row r="1687" spans="1:2" x14ac:dyDescent="0.3">
      <c r="A1687">
        <v>1689</v>
      </c>
      <c r="B1687">
        <f>VLOOKUP(A1687,ESE!A:F,6,FALSE)</f>
        <v>0</v>
      </c>
    </row>
    <row r="1688" spans="1:2" x14ac:dyDescent="0.3">
      <c r="A1688">
        <v>1690</v>
      </c>
      <c r="B1688">
        <f>VLOOKUP(A1688,ESE!A:F,6,FALSE)</f>
        <v>20</v>
      </c>
    </row>
    <row r="1689" spans="1:2" x14ac:dyDescent="0.3">
      <c r="A1689">
        <v>1691</v>
      </c>
      <c r="B1689">
        <f>VLOOKUP(A1689,ESE!A:F,6,FALSE)</f>
        <v>0</v>
      </c>
    </row>
    <row r="1690" spans="1:2" x14ac:dyDescent="0.3">
      <c r="A1690">
        <v>1692</v>
      </c>
      <c r="B1690">
        <f>VLOOKUP(A1690,ESE!A:F,6,FALSE)</f>
        <v>20</v>
      </c>
    </row>
    <row r="1691" spans="1:2" x14ac:dyDescent="0.3">
      <c r="A1691">
        <v>1693</v>
      </c>
      <c r="B1691">
        <f>VLOOKUP(A1691,ESE!A:F,6,FALSE)</f>
        <v>30</v>
      </c>
    </row>
    <row r="1692" spans="1:2" x14ac:dyDescent="0.3">
      <c r="A1692">
        <v>1694</v>
      </c>
      <c r="B1692">
        <f>VLOOKUP(A1692,ESE!A:F,6,FALSE)</f>
        <v>30</v>
      </c>
    </row>
    <row r="1693" spans="1:2" x14ac:dyDescent="0.3">
      <c r="A1693">
        <v>1695</v>
      </c>
      <c r="B1693">
        <f>VLOOKUP(A1693,ESE!A:F,6,FALSE)</f>
        <v>0</v>
      </c>
    </row>
    <row r="1694" spans="1:2" x14ac:dyDescent="0.3">
      <c r="A1694">
        <v>1696</v>
      </c>
      <c r="B1694">
        <f>VLOOKUP(A1694,ESE!A:F,6,FALSE)</f>
        <v>0</v>
      </c>
    </row>
    <row r="1695" spans="1:2" x14ac:dyDescent="0.3">
      <c r="A1695">
        <v>1697</v>
      </c>
      <c r="B1695">
        <f>VLOOKUP(A1695,ESE!A:F,6,FALSE)</f>
        <v>30</v>
      </c>
    </row>
    <row r="1696" spans="1:2" x14ac:dyDescent="0.3">
      <c r="A1696">
        <v>1698</v>
      </c>
      <c r="B1696">
        <f>VLOOKUP(A1696,ESE!A:F,6,FALSE)</f>
        <v>0</v>
      </c>
    </row>
    <row r="1697" spans="1:2" x14ac:dyDescent="0.3">
      <c r="A1697">
        <v>1699</v>
      </c>
      <c r="B1697">
        <f>VLOOKUP(A1697,ESE!A:F,6,FALSE)</f>
        <v>30</v>
      </c>
    </row>
    <row r="1698" spans="1:2" x14ac:dyDescent="0.3">
      <c r="A1698">
        <v>1700</v>
      </c>
      <c r="B1698">
        <f>VLOOKUP(A1698,ESE!A:F,6,FALSE)</f>
        <v>30</v>
      </c>
    </row>
    <row r="1699" spans="1:2" x14ac:dyDescent="0.3">
      <c r="A1699">
        <v>1701</v>
      </c>
      <c r="B1699">
        <f>VLOOKUP(A1699,ESE!A:F,6,FALSE)</f>
        <v>0</v>
      </c>
    </row>
    <row r="1700" spans="1:2" x14ac:dyDescent="0.3">
      <c r="A1700">
        <v>1702</v>
      </c>
      <c r="B1700">
        <f>VLOOKUP(A1700,ESE!A:F,6,FALSE)</f>
        <v>20</v>
      </c>
    </row>
    <row r="1701" spans="1:2" x14ac:dyDescent="0.3">
      <c r="A1701">
        <v>1703</v>
      </c>
      <c r="B1701">
        <f>VLOOKUP(A1701,ESE!A:F,6,FALSE)</f>
        <v>0</v>
      </c>
    </row>
    <row r="1702" spans="1:2" x14ac:dyDescent="0.3">
      <c r="A1702">
        <v>1704</v>
      </c>
      <c r="B1702">
        <f>VLOOKUP(A1702,ESE!A:F,6,FALSE)</f>
        <v>0</v>
      </c>
    </row>
    <row r="1703" spans="1:2" x14ac:dyDescent="0.3">
      <c r="A1703">
        <v>1705</v>
      </c>
      <c r="B1703">
        <f>VLOOKUP(A1703,ESE!A:F,6,FALSE)</f>
        <v>0</v>
      </c>
    </row>
    <row r="1704" spans="1:2" x14ac:dyDescent="0.3">
      <c r="A1704">
        <v>1706</v>
      </c>
      <c r="B1704">
        <f>VLOOKUP(A1704,ESE!A:F,6,FALSE)</f>
        <v>20</v>
      </c>
    </row>
    <row r="1705" spans="1:2" x14ac:dyDescent="0.3">
      <c r="A1705">
        <v>1707</v>
      </c>
      <c r="B1705">
        <f>VLOOKUP(A1705,ESE!A:F,6,FALSE)</f>
        <v>30</v>
      </c>
    </row>
    <row r="1706" spans="1:2" x14ac:dyDescent="0.3">
      <c r="A1706">
        <v>1708</v>
      </c>
      <c r="B1706">
        <f>VLOOKUP(A1706,ESE!A:F,6,FALSE)</f>
        <v>0</v>
      </c>
    </row>
    <row r="1707" spans="1:2" x14ac:dyDescent="0.3">
      <c r="A1707">
        <v>1709</v>
      </c>
      <c r="B1707">
        <f>VLOOKUP(A1707,ESE!A:F,6,FALSE)</f>
        <v>30</v>
      </c>
    </row>
    <row r="1708" spans="1:2" x14ac:dyDescent="0.3">
      <c r="A1708">
        <v>1710</v>
      </c>
      <c r="B1708">
        <f>VLOOKUP(A1708,ESE!A:F,6,FALSE)</f>
        <v>30</v>
      </c>
    </row>
    <row r="1709" spans="1:2" x14ac:dyDescent="0.3">
      <c r="A1709">
        <v>1711</v>
      </c>
      <c r="B1709">
        <f>VLOOKUP(A1709,ESE!A:F,6,FALSE)</f>
        <v>30</v>
      </c>
    </row>
    <row r="1710" spans="1:2" x14ac:dyDescent="0.3">
      <c r="A1710">
        <v>1712</v>
      </c>
      <c r="B1710">
        <f>VLOOKUP(A1710,ESE!A:F,6,FALSE)</f>
        <v>0</v>
      </c>
    </row>
    <row r="1711" spans="1:2" x14ac:dyDescent="0.3">
      <c r="A1711">
        <v>1713</v>
      </c>
      <c r="B1711">
        <f>VLOOKUP(A1711,ESE!A:F,6,FALSE)</f>
        <v>20</v>
      </c>
    </row>
    <row r="1712" spans="1:2" x14ac:dyDescent="0.3">
      <c r="A1712">
        <v>1714</v>
      </c>
      <c r="B1712">
        <f>VLOOKUP(A1712,ESE!A:F,6,FALSE)</f>
        <v>0</v>
      </c>
    </row>
    <row r="1713" spans="1:2" x14ac:dyDescent="0.3">
      <c r="A1713">
        <v>1715</v>
      </c>
      <c r="B1713">
        <f>VLOOKUP(A1713,ESE!A:F,6,FALSE)</f>
        <v>0</v>
      </c>
    </row>
    <row r="1714" spans="1:2" x14ac:dyDescent="0.3">
      <c r="A1714">
        <v>1716</v>
      </c>
      <c r="B1714">
        <f>VLOOKUP(A1714,ESE!A:F,6,FALSE)</f>
        <v>30</v>
      </c>
    </row>
    <row r="1715" spans="1:2" x14ac:dyDescent="0.3">
      <c r="A1715">
        <v>1717</v>
      </c>
      <c r="B1715">
        <f>VLOOKUP(A1715,ESE!A:F,6,FALSE)</f>
        <v>20</v>
      </c>
    </row>
    <row r="1716" spans="1:2" x14ac:dyDescent="0.3">
      <c r="A1716">
        <v>1718</v>
      </c>
      <c r="B1716">
        <f>VLOOKUP(A1716,ESE!A:F,6,FALSE)</f>
        <v>0</v>
      </c>
    </row>
    <row r="1717" spans="1:2" x14ac:dyDescent="0.3">
      <c r="A1717">
        <v>1719</v>
      </c>
      <c r="B1717">
        <f>VLOOKUP(A1717,ESE!A:F,6,FALSE)</f>
        <v>0</v>
      </c>
    </row>
    <row r="1718" spans="1:2" x14ac:dyDescent="0.3">
      <c r="A1718">
        <v>1720</v>
      </c>
      <c r="B1718">
        <f>VLOOKUP(A1718,ESE!A:F,6,FALSE)</f>
        <v>30</v>
      </c>
    </row>
    <row r="1719" spans="1:2" x14ac:dyDescent="0.3">
      <c r="A1719">
        <v>1721</v>
      </c>
      <c r="B1719">
        <f>VLOOKUP(A1719,ESE!A:F,6,FALSE)</f>
        <v>0</v>
      </c>
    </row>
    <row r="1720" spans="1:2" x14ac:dyDescent="0.3">
      <c r="A1720">
        <v>1722</v>
      </c>
      <c r="B1720">
        <f>VLOOKUP(A1720,ESE!A:F,6,FALSE)</f>
        <v>30</v>
      </c>
    </row>
    <row r="1721" spans="1:2" x14ac:dyDescent="0.3">
      <c r="A1721">
        <v>1723</v>
      </c>
      <c r="B1721">
        <f>VLOOKUP(A1721,ESE!A:F,6,FALSE)</f>
        <v>0</v>
      </c>
    </row>
    <row r="1722" spans="1:2" x14ac:dyDescent="0.3">
      <c r="A1722">
        <v>1724</v>
      </c>
      <c r="B1722">
        <f>VLOOKUP(A1722,ESE!A:F,6,FALSE)</f>
        <v>20</v>
      </c>
    </row>
    <row r="1723" spans="1:2" x14ac:dyDescent="0.3">
      <c r="A1723">
        <v>1725</v>
      </c>
      <c r="B1723">
        <f>VLOOKUP(A1723,ESE!A:F,6,FALSE)</f>
        <v>20</v>
      </c>
    </row>
    <row r="1724" spans="1:2" x14ac:dyDescent="0.3">
      <c r="A1724">
        <v>1726</v>
      </c>
      <c r="B1724">
        <f>VLOOKUP(A1724,ESE!A:F,6,FALSE)</f>
        <v>30</v>
      </c>
    </row>
    <row r="1725" spans="1:2" x14ac:dyDescent="0.3">
      <c r="A1725">
        <v>1727</v>
      </c>
      <c r="B1725">
        <f>VLOOKUP(A1725,ESE!A:F,6,FALSE)</f>
        <v>0</v>
      </c>
    </row>
    <row r="1726" spans="1:2" x14ac:dyDescent="0.3">
      <c r="A1726">
        <v>1728</v>
      </c>
      <c r="B1726">
        <f>VLOOKUP(A1726,ESE!A:F,6,FALSE)</f>
        <v>20</v>
      </c>
    </row>
    <row r="1727" spans="1:2" x14ac:dyDescent="0.3">
      <c r="A1727">
        <v>1729</v>
      </c>
      <c r="B1727">
        <f>VLOOKUP(A1727,ESE!A:F,6,FALSE)</f>
        <v>20</v>
      </c>
    </row>
    <row r="1728" spans="1:2" x14ac:dyDescent="0.3">
      <c r="A1728">
        <v>1730</v>
      </c>
      <c r="B1728">
        <f>VLOOKUP(A1728,ESE!A:F,6,FALSE)</f>
        <v>30</v>
      </c>
    </row>
    <row r="1729" spans="1:2" x14ac:dyDescent="0.3">
      <c r="A1729">
        <v>1731</v>
      </c>
      <c r="B1729">
        <f>VLOOKUP(A1729,ESE!A:F,6,FALSE)</f>
        <v>0</v>
      </c>
    </row>
    <row r="1730" spans="1:2" x14ac:dyDescent="0.3">
      <c r="A1730">
        <v>1732</v>
      </c>
      <c r="B1730">
        <f>VLOOKUP(A1730,ESE!A:F,6,FALSE)</f>
        <v>20</v>
      </c>
    </row>
    <row r="1731" spans="1:2" x14ac:dyDescent="0.3">
      <c r="A1731">
        <v>1733</v>
      </c>
      <c r="B1731">
        <f>VLOOKUP(A1731,ESE!A:F,6,FALSE)</f>
        <v>0</v>
      </c>
    </row>
    <row r="1732" spans="1:2" x14ac:dyDescent="0.3">
      <c r="A1732">
        <v>1734</v>
      </c>
      <c r="B1732">
        <f>VLOOKUP(A1732,ESE!A:F,6,FALSE)</f>
        <v>20</v>
      </c>
    </row>
    <row r="1733" spans="1:2" x14ac:dyDescent="0.3">
      <c r="A1733">
        <v>1735</v>
      </c>
      <c r="B1733">
        <f>VLOOKUP(A1733,ESE!A:F,6,FALSE)</f>
        <v>0</v>
      </c>
    </row>
    <row r="1734" spans="1:2" x14ac:dyDescent="0.3">
      <c r="A1734">
        <v>1736</v>
      </c>
      <c r="B1734">
        <f>VLOOKUP(A1734,ESE!A:F,6,FALSE)</f>
        <v>30</v>
      </c>
    </row>
    <row r="1735" spans="1:2" x14ac:dyDescent="0.3">
      <c r="A1735">
        <v>1737</v>
      </c>
      <c r="B1735">
        <f>VLOOKUP(A1735,ESE!A:F,6,FALSE)</f>
        <v>20</v>
      </c>
    </row>
    <row r="1736" spans="1:2" x14ac:dyDescent="0.3">
      <c r="A1736">
        <v>1738</v>
      </c>
      <c r="B1736">
        <f>VLOOKUP(A1736,ESE!A:F,6,FALSE)</f>
        <v>30</v>
      </c>
    </row>
    <row r="1737" spans="1:2" x14ac:dyDescent="0.3">
      <c r="A1737">
        <v>1739</v>
      </c>
      <c r="B1737">
        <f>VLOOKUP(A1737,ESE!A:F,6,FALSE)</f>
        <v>0</v>
      </c>
    </row>
    <row r="1738" spans="1:2" x14ac:dyDescent="0.3">
      <c r="A1738">
        <v>1740</v>
      </c>
      <c r="B1738">
        <f>VLOOKUP(A1738,ESE!A:F,6,FALSE)</f>
        <v>0</v>
      </c>
    </row>
    <row r="1739" spans="1:2" x14ac:dyDescent="0.3">
      <c r="A1739">
        <v>1741</v>
      </c>
      <c r="B1739">
        <f>VLOOKUP(A1739,ESE!A:F,6,FALSE)</f>
        <v>20</v>
      </c>
    </row>
    <row r="1740" spans="1:2" x14ac:dyDescent="0.3">
      <c r="A1740">
        <v>1742</v>
      </c>
      <c r="B1740">
        <f>VLOOKUP(A1740,ESE!A:F,6,FALSE)</f>
        <v>0</v>
      </c>
    </row>
    <row r="1741" spans="1:2" x14ac:dyDescent="0.3">
      <c r="A1741">
        <v>1743</v>
      </c>
      <c r="B1741">
        <f>VLOOKUP(A1741,ESE!A:F,6,FALSE)</f>
        <v>0</v>
      </c>
    </row>
    <row r="1742" spans="1:2" x14ac:dyDescent="0.3">
      <c r="A1742">
        <v>1744</v>
      </c>
      <c r="B1742">
        <f>VLOOKUP(A1742,ESE!A:F,6,FALSE)</f>
        <v>30</v>
      </c>
    </row>
    <row r="1743" spans="1:2" x14ac:dyDescent="0.3">
      <c r="A1743">
        <v>1745</v>
      </c>
      <c r="B1743">
        <f>VLOOKUP(A1743,ESE!A:F,6,FALSE)</f>
        <v>0</v>
      </c>
    </row>
    <row r="1744" spans="1:2" x14ac:dyDescent="0.3">
      <c r="A1744">
        <v>1746</v>
      </c>
      <c r="B1744">
        <f>VLOOKUP(A1744,ESE!A:F,6,FALSE)</f>
        <v>30</v>
      </c>
    </row>
    <row r="1745" spans="1:2" x14ac:dyDescent="0.3">
      <c r="A1745">
        <v>1747</v>
      </c>
      <c r="B1745">
        <f>VLOOKUP(A1745,ESE!A:F,6,FALSE)</f>
        <v>0</v>
      </c>
    </row>
    <row r="1746" spans="1:2" x14ac:dyDescent="0.3">
      <c r="A1746">
        <v>1748</v>
      </c>
      <c r="B1746">
        <f>VLOOKUP(A1746,ESE!A:F,6,FALSE)</f>
        <v>20</v>
      </c>
    </row>
    <row r="1747" spans="1:2" x14ac:dyDescent="0.3">
      <c r="A1747">
        <v>1749</v>
      </c>
      <c r="B1747">
        <f>VLOOKUP(A1747,ESE!A:F,6,FALSE)</f>
        <v>0</v>
      </c>
    </row>
    <row r="1748" spans="1:2" x14ac:dyDescent="0.3">
      <c r="A1748">
        <v>1750</v>
      </c>
      <c r="B1748">
        <f>VLOOKUP(A1748,ESE!A:F,6,FALSE)</f>
        <v>20</v>
      </c>
    </row>
    <row r="1749" spans="1:2" x14ac:dyDescent="0.3">
      <c r="A1749">
        <v>1751</v>
      </c>
      <c r="B1749">
        <f>VLOOKUP(A1749,ESE!A:F,6,FALSE)</f>
        <v>0</v>
      </c>
    </row>
    <row r="1750" spans="1:2" x14ac:dyDescent="0.3">
      <c r="A1750">
        <v>1752</v>
      </c>
      <c r="B1750">
        <f>VLOOKUP(A1750,ESE!A:F,6,FALSE)</f>
        <v>20</v>
      </c>
    </row>
    <row r="1751" spans="1:2" x14ac:dyDescent="0.3">
      <c r="A1751">
        <v>1753</v>
      </c>
      <c r="B1751">
        <f>VLOOKUP(A1751,ESE!A:F,6,FALSE)</f>
        <v>30</v>
      </c>
    </row>
    <row r="1752" spans="1:2" x14ac:dyDescent="0.3">
      <c r="A1752">
        <v>1754</v>
      </c>
      <c r="B1752">
        <f>VLOOKUP(A1752,ESE!A:F,6,FALSE)</f>
        <v>0</v>
      </c>
    </row>
    <row r="1753" spans="1:2" x14ac:dyDescent="0.3">
      <c r="A1753">
        <v>1755</v>
      </c>
      <c r="B1753">
        <f>VLOOKUP(A1753,ESE!A:F,6,FALSE)</f>
        <v>0</v>
      </c>
    </row>
    <row r="1754" spans="1:2" x14ac:dyDescent="0.3">
      <c r="A1754">
        <v>1756</v>
      </c>
      <c r="B1754">
        <f>VLOOKUP(A1754,ESE!A:F,6,FALSE)</f>
        <v>20</v>
      </c>
    </row>
    <row r="1755" spans="1:2" x14ac:dyDescent="0.3">
      <c r="A1755">
        <v>1757</v>
      </c>
      <c r="B1755">
        <f>VLOOKUP(A1755,ESE!A:F,6,FALSE)</f>
        <v>30</v>
      </c>
    </row>
    <row r="1756" spans="1:2" x14ac:dyDescent="0.3">
      <c r="A1756">
        <v>1758</v>
      </c>
      <c r="B1756">
        <f>VLOOKUP(A1756,ESE!A:F,6,FALSE)</f>
        <v>0</v>
      </c>
    </row>
    <row r="1757" spans="1:2" x14ac:dyDescent="0.3">
      <c r="A1757">
        <v>1759</v>
      </c>
      <c r="B1757">
        <f>VLOOKUP(A1757,ESE!A:F,6,FALSE)</f>
        <v>20</v>
      </c>
    </row>
    <row r="1758" spans="1:2" x14ac:dyDescent="0.3">
      <c r="A1758">
        <v>1760</v>
      </c>
      <c r="B1758">
        <f>VLOOKUP(A1758,ESE!A:F,6,FALSE)</f>
        <v>0</v>
      </c>
    </row>
    <row r="1759" spans="1:2" x14ac:dyDescent="0.3">
      <c r="A1759">
        <v>1761</v>
      </c>
      <c r="B1759">
        <f>VLOOKUP(A1759,ESE!A:F,6,FALSE)</f>
        <v>20</v>
      </c>
    </row>
    <row r="1760" spans="1:2" x14ac:dyDescent="0.3">
      <c r="A1760">
        <v>1762</v>
      </c>
      <c r="B1760">
        <f>VLOOKUP(A1760,ESE!A:F,6,FALSE)</f>
        <v>30</v>
      </c>
    </row>
    <row r="1761" spans="1:2" x14ac:dyDescent="0.3">
      <c r="A1761">
        <v>1763</v>
      </c>
      <c r="B1761">
        <f>VLOOKUP(A1761,ESE!A:F,6,FALSE)</f>
        <v>0</v>
      </c>
    </row>
    <row r="1762" spans="1:2" x14ac:dyDescent="0.3">
      <c r="A1762">
        <v>1764</v>
      </c>
      <c r="B1762">
        <f>VLOOKUP(A1762,ESE!A:F,6,FALSE)</f>
        <v>30</v>
      </c>
    </row>
    <row r="1763" spans="1:2" x14ac:dyDescent="0.3">
      <c r="A1763">
        <v>1765</v>
      </c>
      <c r="B1763">
        <f>VLOOKUP(A1763,ESE!A:F,6,FALSE)</f>
        <v>20</v>
      </c>
    </row>
    <row r="1764" spans="1:2" x14ac:dyDescent="0.3">
      <c r="A1764">
        <v>1766</v>
      </c>
      <c r="B1764">
        <f>VLOOKUP(A1764,ESE!A:F,6,FALSE)</f>
        <v>0</v>
      </c>
    </row>
    <row r="1765" spans="1:2" x14ac:dyDescent="0.3">
      <c r="A1765">
        <v>1767</v>
      </c>
      <c r="B1765">
        <f>VLOOKUP(A1765,ESE!A:F,6,FALSE)</f>
        <v>0</v>
      </c>
    </row>
    <row r="1766" spans="1:2" x14ac:dyDescent="0.3">
      <c r="A1766">
        <v>1768</v>
      </c>
      <c r="B1766">
        <f>VLOOKUP(A1766,ESE!A:F,6,FALSE)</f>
        <v>0</v>
      </c>
    </row>
    <row r="1767" spans="1:2" x14ac:dyDescent="0.3">
      <c r="A1767">
        <v>1769</v>
      </c>
      <c r="B1767">
        <f>VLOOKUP(A1767,ESE!A:F,6,FALSE)</f>
        <v>20</v>
      </c>
    </row>
    <row r="1768" spans="1:2" x14ac:dyDescent="0.3">
      <c r="A1768">
        <v>1770</v>
      </c>
      <c r="B1768">
        <f>VLOOKUP(A1768,ESE!A:F,6,FALSE)</f>
        <v>0</v>
      </c>
    </row>
    <row r="1769" spans="1:2" x14ac:dyDescent="0.3">
      <c r="A1769">
        <v>1771</v>
      </c>
      <c r="B1769">
        <f>VLOOKUP(A1769,ESE!A:F,6,FALSE)</f>
        <v>0</v>
      </c>
    </row>
    <row r="1770" spans="1:2" x14ac:dyDescent="0.3">
      <c r="A1770">
        <v>1772</v>
      </c>
      <c r="B1770">
        <f>VLOOKUP(A1770,ESE!A:F,6,FALSE)</f>
        <v>0</v>
      </c>
    </row>
    <row r="1771" spans="1:2" x14ac:dyDescent="0.3">
      <c r="A1771">
        <v>1773</v>
      </c>
      <c r="B1771">
        <f>VLOOKUP(A1771,ESE!A:F,6,FALSE)</f>
        <v>20</v>
      </c>
    </row>
    <row r="1772" spans="1:2" x14ac:dyDescent="0.3">
      <c r="A1772">
        <v>1774</v>
      </c>
      <c r="B1772">
        <f>VLOOKUP(A1772,ESE!A:F,6,FALSE)</f>
        <v>30</v>
      </c>
    </row>
    <row r="1773" spans="1:2" x14ac:dyDescent="0.3">
      <c r="A1773">
        <v>1775</v>
      </c>
      <c r="B1773">
        <f>VLOOKUP(A1773,ESE!A:F,6,FALSE)</f>
        <v>0</v>
      </c>
    </row>
    <row r="1774" spans="1:2" x14ac:dyDescent="0.3">
      <c r="A1774">
        <v>1776</v>
      </c>
      <c r="B1774">
        <f>VLOOKUP(A1774,ESE!A:F,6,FALSE)</f>
        <v>20</v>
      </c>
    </row>
    <row r="1775" spans="1:2" x14ac:dyDescent="0.3">
      <c r="A1775">
        <v>1777</v>
      </c>
      <c r="B1775">
        <f>VLOOKUP(A1775,ESE!A:F,6,FALSE)</f>
        <v>0</v>
      </c>
    </row>
    <row r="1776" spans="1:2" x14ac:dyDescent="0.3">
      <c r="A1776">
        <v>1778</v>
      </c>
      <c r="B1776">
        <f>VLOOKUP(A1776,ESE!A:F,6,FALSE)</f>
        <v>30</v>
      </c>
    </row>
    <row r="1777" spans="1:2" x14ac:dyDescent="0.3">
      <c r="A1777">
        <v>1779</v>
      </c>
      <c r="B1777">
        <f>VLOOKUP(A1777,ESE!A:F,6,FALSE)</f>
        <v>20</v>
      </c>
    </row>
    <row r="1778" spans="1:2" x14ac:dyDescent="0.3">
      <c r="A1778">
        <v>1780</v>
      </c>
      <c r="B1778">
        <f>VLOOKUP(A1778,ESE!A:F,6,FALSE)</f>
        <v>20</v>
      </c>
    </row>
    <row r="1779" spans="1:2" x14ac:dyDescent="0.3">
      <c r="A1779">
        <v>1781</v>
      </c>
      <c r="B1779">
        <f>VLOOKUP(A1779,ESE!A:F,6,FALSE)</f>
        <v>0</v>
      </c>
    </row>
    <row r="1780" spans="1:2" x14ac:dyDescent="0.3">
      <c r="A1780">
        <v>1782</v>
      </c>
      <c r="B1780">
        <f>VLOOKUP(A1780,ESE!A:F,6,FALSE)</f>
        <v>20</v>
      </c>
    </row>
    <row r="1781" spans="1:2" x14ac:dyDescent="0.3">
      <c r="A1781">
        <v>1783</v>
      </c>
      <c r="B1781">
        <f>VLOOKUP(A1781,ESE!A:F,6,FALSE)</f>
        <v>0</v>
      </c>
    </row>
    <row r="1782" spans="1:2" x14ac:dyDescent="0.3">
      <c r="A1782">
        <v>1784</v>
      </c>
      <c r="B1782">
        <f>VLOOKUP(A1782,ESE!A:F,6,FALSE)</f>
        <v>30</v>
      </c>
    </row>
    <row r="1783" spans="1:2" x14ac:dyDescent="0.3">
      <c r="A1783">
        <v>1785</v>
      </c>
      <c r="B1783">
        <f>VLOOKUP(A1783,ESE!A:F,6,FALSE)</f>
        <v>20</v>
      </c>
    </row>
    <row r="1784" spans="1:2" x14ac:dyDescent="0.3">
      <c r="A1784">
        <v>1786</v>
      </c>
      <c r="B1784">
        <f>VLOOKUP(A1784,ESE!A:F,6,FALSE)</f>
        <v>20</v>
      </c>
    </row>
    <row r="1785" spans="1:2" x14ac:dyDescent="0.3">
      <c r="A1785">
        <v>1787</v>
      </c>
      <c r="B1785">
        <f>VLOOKUP(A1785,ESE!A:F,6,FALSE)</f>
        <v>0</v>
      </c>
    </row>
    <row r="1786" spans="1:2" x14ac:dyDescent="0.3">
      <c r="A1786">
        <v>1788</v>
      </c>
      <c r="B1786">
        <f>VLOOKUP(A1786,ESE!A:F,6,FALSE)</f>
        <v>30</v>
      </c>
    </row>
    <row r="1787" spans="1:2" x14ac:dyDescent="0.3">
      <c r="A1787">
        <v>1789</v>
      </c>
      <c r="B1787">
        <f>VLOOKUP(A1787,ESE!A:F,6,FALSE)</f>
        <v>30</v>
      </c>
    </row>
    <row r="1788" spans="1:2" x14ac:dyDescent="0.3">
      <c r="A1788">
        <v>1790</v>
      </c>
      <c r="B1788">
        <f>VLOOKUP(A1788,ESE!A:F,6,FALSE)</f>
        <v>0</v>
      </c>
    </row>
    <row r="1789" spans="1:2" x14ac:dyDescent="0.3">
      <c r="A1789">
        <v>1791</v>
      </c>
      <c r="B1789">
        <f>VLOOKUP(A1789,ESE!A:F,6,FALSE)</f>
        <v>30</v>
      </c>
    </row>
    <row r="1790" spans="1:2" x14ac:dyDescent="0.3">
      <c r="A1790">
        <v>1792</v>
      </c>
      <c r="B1790">
        <f>VLOOKUP(A1790,ESE!A:F,6,FALSE)</f>
        <v>0</v>
      </c>
    </row>
    <row r="1791" spans="1:2" x14ac:dyDescent="0.3">
      <c r="A1791">
        <v>1793</v>
      </c>
      <c r="B1791">
        <f>VLOOKUP(A1791,ESE!A:F,6,FALSE)</f>
        <v>0</v>
      </c>
    </row>
    <row r="1792" spans="1:2" x14ac:dyDescent="0.3">
      <c r="A1792">
        <v>1794</v>
      </c>
      <c r="B1792">
        <f>VLOOKUP(A1792,ESE!A:F,6,FALSE)</f>
        <v>0</v>
      </c>
    </row>
    <row r="1793" spans="1:2" x14ac:dyDescent="0.3">
      <c r="A1793">
        <v>1795</v>
      </c>
      <c r="B1793">
        <f>VLOOKUP(A1793,ESE!A:F,6,FALSE)</f>
        <v>30</v>
      </c>
    </row>
    <row r="1794" spans="1:2" x14ac:dyDescent="0.3">
      <c r="A1794">
        <v>1796</v>
      </c>
      <c r="B1794">
        <f>VLOOKUP(A1794,ESE!A:F,6,FALSE)</f>
        <v>20</v>
      </c>
    </row>
    <row r="1795" spans="1:2" x14ac:dyDescent="0.3">
      <c r="A1795">
        <v>1797</v>
      </c>
      <c r="B1795">
        <f>VLOOKUP(A1795,ESE!A:F,6,FALSE)</f>
        <v>0</v>
      </c>
    </row>
    <row r="1796" spans="1:2" x14ac:dyDescent="0.3">
      <c r="A1796">
        <v>1798</v>
      </c>
      <c r="B1796">
        <f>VLOOKUP(A1796,ESE!A:F,6,FALSE)</f>
        <v>30</v>
      </c>
    </row>
    <row r="1797" spans="1:2" x14ac:dyDescent="0.3">
      <c r="A1797">
        <v>1799</v>
      </c>
      <c r="B1797">
        <f>VLOOKUP(A1797,ESE!A:F,6,FALSE)</f>
        <v>30</v>
      </c>
    </row>
    <row r="1798" spans="1:2" x14ac:dyDescent="0.3">
      <c r="A1798">
        <v>1800</v>
      </c>
      <c r="B1798">
        <f>VLOOKUP(A1798,ESE!A:F,6,FALSE)</f>
        <v>0</v>
      </c>
    </row>
    <row r="1799" spans="1:2" x14ac:dyDescent="0.3">
      <c r="A1799">
        <v>1801</v>
      </c>
      <c r="B1799">
        <f>VLOOKUP(A1799,ESE!A:F,6,FALSE)</f>
        <v>20</v>
      </c>
    </row>
    <row r="1800" spans="1:2" x14ac:dyDescent="0.3">
      <c r="A1800">
        <v>1802</v>
      </c>
      <c r="B1800">
        <f>VLOOKUP(A1800,ESE!A:F,6,FALSE)</f>
        <v>0</v>
      </c>
    </row>
    <row r="1801" spans="1:2" x14ac:dyDescent="0.3">
      <c r="A1801">
        <v>1803</v>
      </c>
      <c r="B1801">
        <f>VLOOKUP(A1801,ESE!A:F,6,FALSE)</f>
        <v>30</v>
      </c>
    </row>
    <row r="1802" spans="1:2" x14ac:dyDescent="0.3">
      <c r="A1802">
        <v>1804</v>
      </c>
      <c r="B1802">
        <f>VLOOKUP(A1802,ESE!A:F,6,FALSE)</f>
        <v>0</v>
      </c>
    </row>
    <row r="1803" spans="1:2" x14ac:dyDescent="0.3">
      <c r="A1803">
        <v>1805</v>
      </c>
      <c r="B1803">
        <f>VLOOKUP(A1803,ESE!A:F,6,FALSE)</f>
        <v>30</v>
      </c>
    </row>
    <row r="1804" spans="1:2" x14ac:dyDescent="0.3">
      <c r="A1804">
        <v>1806</v>
      </c>
      <c r="B1804">
        <f>VLOOKUP(A1804,ESE!A:F,6,FALSE)</f>
        <v>20</v>
      </c>
    </row>
    <row r="1805" spans="1:2" x14ac:dyDescent="0.3">
      <c r="A1805">
        <v>1807</v>
      </c>
      <c r="B1805">
        <f>VLOOKUP(A1805,ESE!A:F,6,FALSE)</f>
        <v>0</v>
      </c>
    </row>
    <row r="1806" spans="1:2" x14ac:dyDescent="0.3">
      <c r="A1806">
        <v>1808</v>
      </c>
      <c r="B1806">
        <f>VLOOKUP(A1806,ESE!A:F,6,FALSE)</f>
        <v>20</v>
      </c>
    </row>
    <row r="1807" spans="1:2" x14ac:dyDescent="0.3">
      <c r="A1807">
        <v>1809</v>
      </c>
      <c r="B1807">
        <f>VLOOKUP(A1807,ESE!A:F,6,FALSE)</f>
        <v>30</v>
      </c>
    </row>
    <row r="1808" spans="1:2" x14ac:dyDescent="0.3">
      <c r="A1808">
        <v>1810</v>
      </c>
      <c r="B1808">
        <f>VLOOKUP(A1808,ESE!A:F,6,FALSE)</f>
        <v>0</v>
      </c>
    </row>
    <row r="1809" spans="1:2" x14ac:dyDescent="0.3">
      <c r="A1809">
        <v>1811</v>
      </c>
      <c r="B1809">
        <f>VLOOKUP(A1809,ESE!A:F,6,FALSE)</f>
        <v>20</v>
      </c>
    </row>
    <row r="1810" spans="1:2" x14ac:dyDescent="0.3">
      <c r="A1810">
        <v>1812</v>
      </c>
      <c r="B1810">
        <f>VLOOKUP(A1810,ESE!A:F,6,FALSE)</f>
        <v>20</v>
      </c>
    </row>
    <row r="1811" spans="1:2" x14ac:dyDescent="0.3">
      <c r="A1811">
        <v>1813</v>
      </c>
      <c r="B1811">
        <f>VLOOKUP(A1811,ESE!A:F,6,FALSE)</f>
        <v>0</v>
      </c>
    </row>
    <row r="1812" spans="1:2" x14ac:dyDescent="0.3">
      <c r="A1812">
        <v>1814</v>
      </c>
      <c r="B1812">
        <f>VLOOKUP(A1812,ESE!A:F,6,FALSE)</f>
        <v>0</v>
      </c>
    </row>
    <row r="1813" spans="1:2" x14ac:dyDescent="0.3">
      <c r="A1813">
        <v>1815</v>
      </c>
      <c r="B1813">
        <f>VLOOKUP(A1813,ESE!A:F,6,FALSE)</f>
        <v>20</v>
      </c>
    </row>
    <row r="1814" spans="1:2" x14ac:dyDescent="0.3">
      <c r="A1814">
        <v>1816</v>
      </c>
      <c r="B1814">
        <f>VLOOKUP(A1814,ESE!A:F,6,FALSE)</f>
        <v>20</v>
      </c>
    </row>
    <row r="1815" spans="1:2" x14ac:dyDescent="0.3">
      <c r="A1815">
        <v>1817</v>
      </c>
      <c r="B1815">
        <f>VLOOKUP(A1815,ESE!A:F,6,FALSE)</f>
        <v>0</v>
      </c>
    </row>
    <row r="1816" spans="1:2" x14ac:dyDescent="0.3">
      <c r="A1816">
        <v>1818</v>
      </c>
      <c r="B1816">
        <f>VLOOKUP(A1816,ESE!A:F,6,FALSE)</f>
        <v>20</v>
      </c>
    </row>
    <row r="1817" spans="1:2" x14ac:dyDescent="0.3">
      <c r="A1817">
        <v>1819</v>
      </c>
      <c r="B1817">
        <f>VLOOKUP(A1817,ESE!A:F,6,FALSE)</f>
        <v>0</v>
      </c>
    </row>
    <row r="1818" spans="1:2" x14ac:dyDescent="0.3">
      <c r="A1818">
        <v>1820</v>
      </c>
      <c r="B1818">
        <f>VLOOKUP(A1818,ESE!A:F,6,FALSE)</f>
        <v>10</v>
      </c>
    </row>
    <row r="1819" spans="1:2" x14ac:dyDescent="0.3">
      <c r="A1819">
        <v>1821</v>
      </c>
      <c r="B1819">
        <f>VLOOKUP(A1819,ESE!A:F,6,FALSE)</f>
        <v>20</v>
      </c>
    </row>
    <row r="1820" spans="1:2" x14ac:dyDescent="0.3">
      <c r="A1820">
        <v>1822</v>
      </c>
      <c r="B1820">
        <f>VLOOKUP(A1820,ESE!A:F,6,FALSE)</f>
        <v>20</v>
      </c>
    </row>
    <row r="1821" spans="1:2" x14ac:dyDescent="0.3">
      <c r="A1821">
        <v>1823</v>
      </c>
      <c r="B1821">
        <f>VLOOKUP(A1821,ESE!A:F,6,FALSE)</f>
        <v>20</v>
      </c>
    </row>
    <row r="1822" spans="1:2" x14ac:dyDescent="0.3">
      <c r="A1822">
        <v>1824</v>
      </c>
      <c r="B1822">
        <f>VLOOKUP(A1822,ESE!A:F,6,FALSE)</f>
        <v>20</v>
      </c>
    </row>
    <row r="1823" spans="1:2" x14ac:dyDescent="0.3">
      <c r="A1823">
        <v>1825</v>
      </c>
      <c r="B1823">
        <f>VLOOKUP(A1823,ESE!A:F,6,FALSE)</f>
        <v>10</v>
      </c>
    </row>
    <row r="1824" spans="1:2" x14ac:dyDescent="0.3">
      <c r="A1824">
        <v>1826</v>
      </c>
      <c r="B1824">
        <f>VLOOKUP(A1824,ESE!A:F,6,FALSE)</f>
        <v>0</v>
      </c>
    </row>
    <row r="1825" spans="1:2" x14ac:dyDescent="0.3">
      <c r="A1825">
        <v>1827</v>
      </c>
      <c r="B1825">
        <f>VLOOKUP(A1825,ESE!A:F,6,FALSE)</f>
        <v>0</v>
      </c>
    </row>
    <row r="1826" spans="1:2" x14ac:dyDescent="0.3">
      <c r="A1826">
        <v>1828</v>
      </c>
      <c r="B1826">
        <f>VLOOKUP(A1826,ESE!A:F,6,FALSE)</f>
        <v>0</v>
      </c>
    </row>
    <row r="1827" spans="1:2" x14ac:dyDescent="0.3">
      <c r="A1827">
        <v>1829</v>
      </c>
      <c r="B1827">
        <f>VLOOKUP(A1827,ESE!A:F,6,FALSE)</f>
        <v>0</v>
      </c>
    </row>
    <row r="1828" spans="1:2" x14ac:dyDescent="0.3">
      <c r="A1828">
        <v>1830</v>
      </c>
      <c r="B1828">
        <f>VLOOKUP(A1828,ESE!A:F,6,FALSE)</f>
        <v>10</v>
      </c>
    </row>
    <row r="1829" spans="1:2" x14ac:dyDescent="0.3">
      <c r="A1829">
        <v>1831</v>
      </c>
      <c r="B1829">
        <f>VLOOKUP(A1829,ESE!A:F,6,FALSE)</f>
        <v>0</v>
      </c>
    </row>
    <row r="1830" spans="1:2" x14ac:dyDescent="0.3">
      <c r="A1830">
        <v>1832</v>
      </c>
      <c r="B1830">
        <f>VLOOKUP(A1830,ESE!A:F,6,FALSE)</f>
        <v>10</v>
      </c>
    </row>
    <row r="1831" spans="1:2" x14ac:dyDescent="0.3">
      <c r="A1831">
        <v>1833</v>
      </c>
      <c r="B1831">
        <f>VLOOKUP(A1831,ESE!A:F,6,FALSE)</f>
        <v>20</v>
      </c>
    </row>
    <row r="1832" spans="1:2" x14ac:dyDescent="0.3">
      <c r="A1832">
        <v>1834</v>
      </c>
      <c r="B1832">
        <f>VLOOKUP(A1832,ESE!A:F,6,FALSE)</f>
        <v>0</v>
      </c>
    </row>
    <row r="1833" spans="1:2" x14ac:dyDescent="0.3">
      <c r="A1833">
        <v>1835</v>
      </c>
      <c r="B1833">
        <f>VLOOKUP(A1833,ESE!A:F,6,FALSE)</f>
        <v>10</v>
      </c>
    </row>
    <row r="1834" spans="1:2" x14ac:dyDescent="0.3">
      <c r="A1834">
        <v>1836</v>
      </c>
      <c r="B1834">
        <f>VLOOKUP(A1834,ESE!A:F,6,FALSE)</f>
        <v>10</v>
      </c>
    </row>
    <row r="1835" spans="1:2" x14ac:dyDescent="0.3">
      <c r="A1835">
        <v>1837</v>
      </c>
      <c r="B1835">
        <f>VLOOKUP(A1835,ESE!A:F,6,FALSE)</f>
        <v>0</v>
      </c>
    </row>
    <row r="1836" spans="1:2" x14ac:dyDescent="0.3">
      <c r="A1836">
        <v>1838</v>
      </c>
      <c r="B1836">
        <f>VLOOKUP(A1836,ESE!A:F,6,FALSE)</f>
        <v>20</v>
      </c>
    </row>
    <row r="1837" spans="1:2" x14ac:dyDescent="0.3">
      <c r="A1837">
        <v>1839</v>
      </c>
      <c r="B1837">
        <f>VLOOKUP(A1837,ESE!A:F,6,FALSE)</f>
        <v>0</v>
      </c>
    </row>
    <row r="1838" spans="1:2" x14ac:dyDescent="0.3">
      <c r="A1838">
        <v>1840</v>
      </c>
      <c r="B1838">
        <f>VLOOKUP(A1838,ESE!A:F,6,FALSE)</f>
        <v>20</v>
      </c>
    </row>
    <row r="1839" spans="1:2" x14ac:dyDescent="0.3">
      <c r="A1839">
        <v>1841</v>
      </c>
      <c r="B1839">
        <f>VLOOKUP(A1839,ESE!A:F,6,FALSE)</f>
        <v>0</v>
      </c>
    </row>
    <row r="1840" spans="1:2" x14ac:dyDescent="0.3">
      <c r="A1840">
        <v>1842</v>
      </c>
      <c r="B1840">
        <f>VLOOKUP(A1840,ESE!A:F,6,FALSE)</f>
        <v>10</v>
      </c>
    </row>
    <row r="1841" spans="1:2" x14ac:dyDescent="0.3">
      <c r="A1841">
        <v>1843</v>
      </c>
      <c r="B1841">
        <f>VLOOKUP(A1841,ESE!A:F,6,FALSE)</f>
        <v>20</v>
      </c>
    </row>
    <row r="1842" spans="1:2" x14ac:dyDescent="0.3">
      <c r="A1842">
        <v>1844</v>
      </c>
      <c r="B1842">
        <f>VLOOKUP(A1842,ESE!A:F,6,FALSE)</f>
        <v>0</v>
      </c>
    </row>
    <row r="1843" spans="1:2" x14ac:dyDescent="0.3">
      <c r="A1843">
        <v>1845</v>
      </c>
      <c r="B1843">
        <f>VLOOKUP(A1843,ESE!A:F,6,FALSE)</f>
        <v>20</v>
      </c>
    </row>
    <row r="1844" spans="1:2" x14ac:dyDescent="0.3">
      <c r="A1844">
        <v>1846</v>
      </c>
      <c r="B1844">
        <f>VLOOKUP(A1844,ESE!A:F,6,FALSE)</f>
        <v>10</v>
      </c>
    </row>
    <row r="1845" spans="1:2" x14ac:dyDescent="0.3">
      <c r="A1845">
        <v>1847</v>
      </c>
      <c r="B1845">
        <f>VLOOKUP(A1845,ESE!A:F,6,FALSE)</f>
        <v>20</v>
      </c>
    </row>
    <row r="1846" spans="1:2" x14ac:dyDescent="0.3">
      <c r="A1846">
        <v>1848</v>
      </c>
      <c r="B1846">
        <f>VLOOKUP(A1846,ESE!A:F,6,FALSE)</f>
        <v>0</v>
      </c>
    </row>
    <row r="1847" spans="1:2" x14ac:dyDescent="0.3">
      <c r="A1847">
        <v>1849</v>
      </c>
      <c r="B1847">
        <f>VLOOKUP(A1847,ESE!A:F,6,FALSE)</f>
        <v>10</v>
      </c>
    </row>
    <row r="1848" spans="1:2" x14ac:dyDescent="0.3">
      <c r="A1848">
        <v>1850</v>
      </c>
      <c r="B1848">
        <f>VLOOKUP(A1848,ESE!A:F,6,FALSE)</f>
        <v>10</v>
      </c>
    </row>
    <row r="1849" spans="1:2" x14ac:dyDescent="0.3">
      <c r="A1849">
        <v>1851</v>
      </c>
      <c r="B1849">
        <f>VLOOKUP(A1849,ESE!A:F,6,FALSE)</f>
        <v>0</v>
      </c>
    </row>
    <row r="1850" spans="1:2" x14ac:dyDescent="0.3">
      <c r="A1850">
        <v>1852</v>
      </c>
      <c r="B1850">
        <f>VLOOKUP(A1850,ESE!A:F,6,FALSE)</f>
        <v>20</v>
      </c>
    </row>
    <row r="1851" spans="1:2" x14ac:dyDescent="0.3">
      <c r="A1851">
        <v>1853</v>
      </c>
      <c r="B1851">
        <f>VLOOKUP(A1851,ESE!A:F,6,FALSE)</f>
        <v>0</v>
      </c>
    </row>
    <row r="1852" spans="1:2" x14ac:dyDescent="0.3">
      <c r="A1852">
        <v>1854</v>
      </c>
      <c r="B1852">
        <f>VLOOKUP(A1852,ESE!A:F,6,FALSE)</f>
        <v>10</v>
      </c>
    </row>
    <row r="1853" spans="1:2" x14ac:dyDescent="0.3">
      <c r="A1853">
        <v>1855</v>
      </c>
      <c r="B1853">
        <f>VLOOKUP(A1853,ESE!A:F,6,FALSE)</f>
        <v>10</v>
      </c>
    </row>
    <row r="1854" spans="1:2" x14ac:dyDescent="0.3">
      <c r="A1854">
        <v>1856</v>
      </c>
      <c r="B1854">
        <f>VLOOKUP(A1854,ESE!A:F,6,FALSE)</f>
        <v>0</v>
      </c>
    </row>
    <row r="1855" spans="1:2" x14ac:dyDescent="0.3">
      <c r="A1855">
        <v>1857</v>
      </c>
      <c r="B1855">
        <f>VLOOKUP(A1855,ESE!A:F,6,FALSE)</f>
        <v>10</v>
      </c>
    </row>
    <row r="1856" spans="1:2" x14ac:dyDescent="0.3">
      <c r="A1856">
        <v>1858</v>
      </c>
      <c r="B1856">
        <f>VLOOKUP(A1856,ESE!A:F,6,FALSE)</f>
        <v>0</v>
      </c>
    </row>
    <row r="1857" spans="1:2" x14ac:dyDescent="0.3">
      <c r="A1857">
        <v>1859</v>
      </c>
      <c r="B1857">
        <f>VLOOKUP(A1857,ESE!A:F,6,FALSE)</f>
        <v>0</v>
      </c>
    </row>
    <row r="1858" spans="1:2" x14ac:dyDescent="0.3">
      <c r="A1858">
        <v>1860</v>
      </c>
      <c r="B1858">
        <f>VLOOKUP(A1858,ESE!A:F,6,FALSE)</f>
        <v>10</v>
      </c>
    </row>
    <row r="1859" spans="1:2" x14ac:dyDescent="0.3">
      <c r="A1859">
        <v>1861</v>
      </c>
      <c r="B1859">
        <f>VLOOKUP(A1859,ESE!A:F,6,FALSE)</f>
        <v>20</v>
      </c>
    </row>
    <row r="1860" spans="1:2" x14ac:dyDescent="0.3">
      <c r="A1860">
        <v>1862</v>
      </c>
      <c r="B1860">
        <f>VLOOKUP(A1860,ESE!A:F,6,FALSE)</f>
        <v>20</v>
      </c>
    </row>
    <row r="1861" spans="1:2" x14ac:dyDescent="0.3">
      <c r="A1861">
        <v>1863</v>
      </c>
      <c r="B1861">
        <f>VLOOKUP(A1861,ESE!A:F,6,FALSE)</f>
        <v>0</v>
      </c>
    </row>
    <row r="1862" spans="1:2" x14ac:dyDescent="0.3">
      <c r="A1862">
        <v>1864</v>
      </c>
      <c r="B1862">
        <f>VLOOKUP(A1862,ESE!A:F,6,FALSE)</f>
        <v>0</v>
      </c>
    </row>
    <row r="1863" spans="1:2" x14ac:dyDescent="0.3">
      <c r="A1863">
        <v>1865</v>
      </c>
      <c r="B1863">
        <f>VLOOKUP(A1863,ESE!A:F,6,FALSE)</f>
        <v>20</v>
      </c>
    </row>
    <row r="1864" spans="1:2" x14ac:dyDescent="0.3">
      <c r="A1864">
        <v>1866</v>
      </c>
      <c r="B1864">
        <f>VLOOKUP(A1864,ESE!A:F,6,FALSE)</f>
        <v>10</v>
      </c>
    </row>
    <row r="1865" spans="1:2" x14ac:dyDescent="0.3">
      <c r="A1865">
        <v>1867</v>
      </c>
      <c r="B1865">
        <f>VLOOKUP(A1865,ESE!A:F,6,FALSE)</f>
        <v>20</v>
      </c>
    </row>
    <row r="1866" spans="1:2" x14ac:dyDescent="0.3">
      <c r="A1866">
        <v>1868</v>
      </c>
      <c r="B1866">
        <f>VLOOKUP(A1866,ESE!A:F,6,FALSE)</f>
        <v>0</v>
      </c>
    </row>
    <row r="1867" spans="1:2" x14ac:dyDescent="0.3">
      <c r="A1867">
        <v>1869</v>
      </c>
      <c r="B1867">
        <f>VLOOKUP(A1867,ESE!A:F,6,FALSE)</f>
        <v>10</v>
      </c>
    </row>
    <row r="1868" spans="1:2" x14ac:dyDescent="0.3">
      <c r="A1868">
        <v>1870</v>
      </c>
      <c r="B1868">
        <f>VLOOKUP(A1868,ESE!A:F,6,FALSE)</f>
        <v>0</v>
      </c>
    </row>
    <row r="1869" spans="1:2" x14ac:dyDescent="0.3">
      <c r="A1869">
        <v>1871</v>
      </c>
      <c r="B1869">
        <f>VLOOKUP(A1869,ESE!A:F,6,FALSE)</f>
        <v>10</v>
      </c>
    </row>
    <row r="1870" spans="1:2" x14ac:dyDescent="0.3">
      <c r="A1870">
        <v>1872</v>
      </c>
      <c r="B1870">
        <f>VLOOKUP(A1870,ESE!A:F,6,FALSE)</f>
        <v>0</v>
      </c>
    </row>
    <row r="1871" spans="1:2" x14ac:dyDescent="0.3">
      <c r="A1871">
        <v>1873</v>
      </c>
      <c r="B1871">
        <f>VLOOKUP(A1871,ESE!A:F,6,FALSE)</f>
        <v>0</v>
      </c>
    </row>
    <row r="1872" spans="1:2" x14ac:dyDescent="0.3">
      <c r="A1872">
        <v>1874</v>
      </c>
      <c r="B1872">
        <f>VLOOKUP(A1872,ESE!A:F,6,FALSE)</f>
        <v>20</v>
      </c>
    </row>
    <row r="1873" spans="1:2" x14ac:dyDescent="0.3">
      <c r="A1873">
        <v>1875</v>
      </c>
      <c r="B1873">
        <f>VLOOKUP(A1873,ESE!A:F,6,FALSE)</f>
        <v>10</v>
      </c>
    </row>
    <row r="1874" spans="1:2" x14ac:dyDescent="0.3">
      <c r="A1874">
        <v>1876</v>
      </c>
      <c r="B1874">
        <f>VLOOKUP(A1874,ESE!A:F,6,FALSE)</f>
        <v>0</v>
      </c>
    </row>
    <row r="1875" spans="1:2" x14ac:dyDescent="0.3">
      <c r="A1875">
        <v>1877</v>
      </c>
      <c r="B1875">
        <f>VLOOKUP(A1875,ESE!A:F,6,FALSE)</f>
        <v>10</v>
      </c>
    </row>
    <row r="1876" spans="1:2" x14ac:dyDescent="0.3">
      <c r="A1876">
        <v>1878</v>
      </c>
      <c r="B1876">
        <f>VLOOKUP(A1876,ESE!A:F,6,FALSE)</f>
        <v>0</v>
      </c>
    </row>
    <row r="1877" spans="1:2" x14ac:dyDescent="0.3">
      <c r="A1877">
        <v>1879</v>
      </c>
      <c r="B1877">
        <f>VLOOKUP(A1877,ESE!A:F,6,FALSE)</f>
        <v>0</v>
      </c>
    </row>
    <row r="1878" spans="1:2" x14ac:dyDescent="0.3">
      <c r="A1878">
        <v>1880</v>
      </c>
      <c r="B1878">
        <f>VLOOKUP(A1878,ESE!A:F,6,FALSE)</f>
        <v>10</v>
      </c>
    </row>
    <row r="1879" spans="1:2" x14ac:dyDescent="0.3">
      <c r="A1879">
        <v>1881</v>
      </c>
      <c r="B1879">
        <f>VLOOKUP(A1879,ESE!A:F,6,FALSE)</f>
        <v>0</v>
      </c>
    </row>
    <row r="1880" spans="1:2" x14ac:dyDescent="0.3">
      <c r="A1880">
        <v>1882</v>
      </c>
      <c r="B1880">
        <f>VLOOKUP(A1880,ESE!A:F,6,FALSE)</f>
        <v>10</v>
      </c>
    </row>
    <row r="1881" spans="1:2" x14ac:dyDescent="0.3">
      <c r="A1881">
        <v>1883</v>
      </c>
      <c r="B1881">
        <f>VLOOKUP(A1881,ESE!A:F,6,FALSE)</f>
        <v>0</v>
      </c>
    </row>
    <row r="1882" spans="1:2" x14ac:dyDescent="0.3">
      <c r="A1882">
        <v>1884</v>
      </c>
      <c r="B1882">
        <f>VLOOKUP(A1882,ESE!A:F,6,FALSE)</f>
        <v>0</v>
      </c>
    </row>
    <row r="1883" spans="1:2" x14ac:dyDescent="0.3">
      <c r="A1883">
        <v>1885</v>
      </c>
      <c r="B1883">
        <f>VLOOKUP(A1883,ESE!A:F,6,FALSE)</f>
        <v>0</v>
      </c>
    </row>
    <row r="1884" spans="1:2" x14ac:dyDescent="0.3">
      <c r="A1884">
        <v>1886</v>
      </c>
      <c r="B1884">
        <f>VLOOKUP(A1884,ESE!A:F,6,FALSE)</f>
        <v>0</v>
      </c>
    </row>
    <row r="1885" spans="1:2" x14ac:dyDescent="0.3">
      <c r="A1885">
        <v>1887</v>
      </c>
      <c r="B1885">
        <f>VLOOKUP(A1885,ESE!A:F,6,FALSE)</f>
        <v>20</v>
      </c>
    </row>
    <row r="1886" spans="1:2" x14ac:dyDescent="0.3">
      <c r="A1886">
        <v>1888</v>
      </c>
      <c r="B1886">
        <f>VLOOKUP(A1886,ESE!A:F,6,FALSE)</f>
        <v>10</v>
      </c>
    </row>
    <row r="1887" spans="1:2" x14ac:dyDescent="0.3">
      <c r="A1887">
        <v>1889</v>
      </c>
      <c r="B1887">
        <f>VLOOKUP(A1887,ESE!A:F,6,FALSE)</f>
        <v>20</v>
      </c>
    </row>
    <row r="1888" spans="1:2" x14ac:dyDescent="0.3">
      <c r="A1888">
        <v>1890</v>
      </c>
      <c r="B1888">
        <f>VLOOKUP(A1888,ESE!A:F,6,FALSE)</f>
        <v>0</v>
      </c>
    </row>
    <row r="1889" spans="1:2" x14ac:dyDescent="0.3">
      <c r="A1889">
        <v>1891</v>
      </c>
      <c r="B1889">
        <f>VLOOKUP(A1889,ESE!A:F,6,FALSE)</f>
        <v>10</v>
      </c>
    </row>
    <row r="1890" spans="1:2" x14ac:dyDescent="0.3">
      <c r="A1890">
        <v>1892</v>
      </c>
      <c r="B1890">
        <f>VLOOKUP(A1890,ESE!A:F,6,FALSE)</f>
        <v>20</v>
      </c>
    </row>
    <row r="1891" spans="1:2" x14ac:dyDescent="0.3">
      <c r="A1891">
        <v>1893</v>
      </c>
      <c r="B1891">
        <f>VLOOKUP(A1891,ESE!A:F,6,FALSE)</f>
        <v>20</v>
      </c>
    </row>
    <row r="1892" spans="1:2" x14ac:dyDescent="0.3">
      <c r="A1892">
        <v>1894</v>
      </c>
      <c r="B1892">
        <f>VLOOKUP(A1892,ESE!A:F,6,FALSE)</f>
        <v>0</v>
      </c>
    </row>
    <row r="1893" spans="1:2" x14ac:dyDescent="0.3">
      <c r="A1893">
        <v>1895</v>
      </c>
      <c r="B1893">
        <f>VLOOKUP(A1893,ESE!A:F,6,FALSE)</f>
        <v>10</v>
      </c>
    </row>
    <row r="1894" spans="1:2" x14ac:dyDescent="0.3">
      <c r="A1894">
        <v>1896</v>
      </c>
      <c r="B1894">
        <f>VLOOKUP(A1894,ESE!A:F,6,FALSE)</f>
        <v>10</v>
      </c>
    </row>
    <row r="1895" spans="1:2" x14ac:dyDescent="0.3">
      <c r="A1895">
        <v>1897</v>
      </c>
      <c r="B1895">
        <f>VLOOKUP(A1895,ESE!A:F,6,FALSE)</f>
        <v>20</v>
      </c>
    </row>
    <row r="1896" spans="1:2" x14ac:dyDescent="0.3">
      <c r="A1896">
        <v>1898</v>
      </c>
      <c r="B1896">
        <f>VLOOKUP(A1896,ESE!A:F,6,FALSE)</f>
        <v>10</v>
      </c>
    </row>
    <row r="1897" spans="1:2" x14ac:dyDescent="0.3">
      <c r="A1897">
        <v>1899</v>
      </c>
      <c r="B1897">
        <f>VLOOKUP(A1897,ESE!A:F,6,FALSE)</f>
        <v>10</v>
      </c>
    </row>
    <row r="1898" spans="1:2" x14ac:dyDescent="0.3">
      <c r="A1898">
        <v>1900</v>
      </c>
      <c r="B1898">
        <f>VLOOKUP(A1898,ESE!A:F,6,FALSE)</f>
        <v>0</v>
      </c>
    </row>
    <row r="1899" spans="1:2" x14ac:dyDescent="0.3">
      <c r="A1899">
        <v>1901</v>
      </c>
      <c r="B1899">
        <f>VLOOKUP(A1899,ESE!A:F,6,FALSE)</f>
        <v>20</v>
      </c>
    </row>
    <row r="1900" spans="1:2" x14ac:dyDescent="0.3">
      <c r="A1900">
        <v>1902</v>
      </c>
      <c r="B1900">
        <f>VLOOKUP(A1900,ESE!A:F,6,FALSE)</f>
        <v>0</v>
      </c>
    </row>
    <row r="1901" spans="1:2" x14ac:dyDescent="0.3">
      <c r="A1901">
        <v>1903</v>
      </c>
      <c r="B1901">
        <f>VLOOKUP(A1901,ESE!A:F,6,FALSE)</f>
        <v>0</v>
      </c>
    </row>
    <row r="1902" spans="1:2" x14ac:dyDescent="0.3">
      <c r="A1902">
        <v>1904</v>
      </c>
      <c r="B1902">
        <f>VLOOKUP(A1902,ESE!A:F,6,FALSE)</f>
        <v>0</v>
      </c>
    </row>
    <row r="1903" spans="1:2" x14ac:dyDescent="0.3">
      <c r="A1903">
        <v>1905</v>
      </c>
      <c r="B1903">
        <f>VLOOKUP(A1903,ESE!A:F,6,FALSE)</f>
        <v>20</v>
      </c>
    </row>
    <row r="1904" spans="1:2" x14ac:dyDescent="0.3">
      <c r="A1904">
        <v>1906</v>
      </c>
      <c r="B1904">
        <f>VLOOKUP(A1904,ESE!A:F,6,FALSE)</f>
        <v>10</v>
      </c>
    </row>
    <row r="1905" spans="1:2" x14ac:dyDescent="0.3">
      <c r="A1905">
        <v>1907</v>
      </c>
      <c r="B1905">
        <f>VLOOKUP(A1905,ESE!A:F,6,FALSE)</f>
        <v>20</v>
      </c>
    </row>
    <row r="1906" spans="1:2" x14ac:dyDescent="0.3">
      <c r="A1906">
        <v>1908</v>
      </c>
      <c r="B1906">
        <f>VLOOKUP(A1906,ESE!A:F,6,FALSE)</f>
        <v>10</v>
      </c>
    </row>
    <row r="1907" spans="1:2" x14ac:dyDescent="0.3">
      <c r="A1907">
        <v>1909</v>
      </c>
      <c r="B1907">
        <f>VLOOKUP(A1907,ESE!A:F,6,FALSE)</f>
        <v>20</v>
      </c>
    </row>
    <row r="1908" spans="1:2" x14ac:dyDescent="0.3">
      <c r="A1908">
        <v>1910</v>
      </c>
      <c r="B1908">
        <f>VLOOKUP(A1908,ESE!A:F,6,FALSE)</f>
        <v>0</v>
      </c>
    </row>
    <row r="1909" spans="1:2" x14ac:dyDescent="0.3">
      <c r="A1909">
        <v>1911</v>
      </c>
      <c r="B1909">
        <f>VLOOKUP(A1909,ESE!A:F,6,FALSE)</f>
        <v>10</v>
      </c>
    </row>
    <row r="1910" spans="1:2" x14ac:dyDescent="0.3">
      <c r="A1910">
        <v>1912</v>
      </c>
      <c r="B1910">
        <f>VLOOKUP(A1910,ESE!A:F,6,FALSE)</f>
        <v>10</v>
      </c>
    </row>
    <row r="1911" spans="1:2" x14ac:dyDescent="0.3">
      <c r="A1911">
        <v>1913</v>
      </c>
      <c r="B1911">
        <f>VLOOKUP(A1911,ESE!A:F,6,FALSE)</f>
        <v>20</v>
      </c>
    </row>
    <row r="1912" spans="1:2" x14ac:dyDescent="0.3">
      <c r="A1912">
        <v>1914</v>
      </c>
      <c r="B1912">
        <f>VLOOKUP(A1912,ESE!A:F,6,FALSE)</f>
        <v>0</v>
      </c>
    </row>
    <row r="1913" spans="1:2" x14ac:dyDescent="0.3">
      <c r="A1913">
        <v>1915</v>
      </c>
      <c r="B1913">
        <f>VLOOKUP(A1913,ESE!A:F,6,FALSE)</f>
        <v>20</v>
      </c>
    </row>
    <row r="1914" spans="1:2" x14ac:dyDescent="0.3">
      <c r="A1914">
        <v>1916</v>
      </c>
      <c r="B1914">
        <f>VLOOKUP(A1914,ESE!A:F,6,FALSE)</f>
        <v>10</v>
      </c>
    </row>
    <row r="1915" spans="1:2" x14ac:dyDescent="0.3">
      <c r="A1915">
        <v>1917</v>
      </c>
      <c r="B1915">
        <f>VLOOKUP(A1915,ESE!A:F,6,FALSE)</f>
        <v>0</v>
      </c>
    </row>
    <row r="1916" spans="1:2" x14ac:dyDescent="0.3">
      <c r="A1916">
        <v>1918</v>
      </c>
      <c r="B1916">
        <f>VLOOKUP(A1916,ESE!A:F,6,FALSE)</f>
        <v>10</v>
      </c>
    </row>
    <row r="1917" spans="1:2" x14ac:dyDescent="0.3">
      <c r="A1917">
        <v>1919</v>
      </c>
      <c r="B1917">
        <f>VLOOKUP(A1917,ESE!A:F,6,FALSE)</f>
        <v>20</v>
      </c>
    </row>
    <row r="1918" spans="1:2" x14ac:dyDescent="0.3">
      <c r="A1918">
        <v>1920</v>
      </c>
      <c r="B1918">
        <f>VLOOKUP(A1918,ESE!A:F,6,FALSE)</f>
        <v>0</v>
      </c>
    </row>
    <row r="1919" spans="1:2" x14ac:dyDescent="0.3">
      <c r="A1919">
        <v>1921</v>
      </c>
      <c r="B1919">
        <f>VLOOKUP(A1919,ESE!A:F,6,FALSE)</f>
        <v>10</v>
      </c>
    </row>
    <row r="1920" spans="1:2" x14ac:dyDescent="0.3">
      <c r="A1920">
        <v>1922</v>
      </c>
      <c r="B1920">
        <f>VLOOKUP(A1920,ESE!A:F,6,FALSE)</f>
        <v>20</v>
      </c>
    </row>
    <row r="1921" spans="1:2" x14ac:dyDescent="0.3">
      <c r="A1921">
        <v>1923</v>
      </c>
      <c r="B1921">
        <f>VLOOKUP(A1921,ESE!A:F,6,FALSE)</f>
        <v>10</v>
      </c>
    </row>
    <row r="1922" spans="1:2" x14ac:dyDescent="0.3">
      <c r="A1922">
        <v>1924</v>
      </c>
      <c r="B1922">
        <f>VLOOKUP(A1922,ESE!A:F,6,FALSE)</f>
        <v>0</v>
      </c>
    </row>
    <row r="1923" spans="1:2" x14ac:dyDescent="0.3">
      <c r="A1923">
        <v>1925</v>
      </c>
      <c r="B1923">
        <f>VLOOKUP(A1923,ESE!A:F,6,FALSE)</f>
        <v>10</v>
      </c>
    </row>
    <row r="1924" spans="1:2" x14ac:dyDescent="0.3">
      <c r="A1924">
        <v>1926</v>
      </c>
      <c r="B1924">
        <f>VLOOKUP(A1924,ESE!A:F,6,FALSE)</f>
        <v>0</v>
      </c>
    </row>
    <row r="1925" spans="1:2" x14ac:dyDescent="0.3">
      <c r="A1925">
        <v>1927</v>
      </c>
      <c r="B1925">
        <f>VLOOKUP(A1925,ESE!A:F,6,FALSE)</f>
        <v>20</v>
      </c>
    </row>
    <row r="1926" spans="1:2" x14ac:dyDescent="0.3">
      <c r="A1926">
        <v>1928</v>
      </c>
      <c r="B1926">
        <f>VLOOKUP(A1926,ESE!A:F,6,FALSE)</f>
        <v>0</v>
      </c>
    </row>
    <row r="1927" spans="1:2" x14ac:dyDescent="0.3">
      <c r="A1927">
        <v>1929</v>
      </c>
      <c r="B1927">
        <f>VLOOKUP(A1927,ESE!A:F,6,FALSE)</f>
        <v>0</v>
      </c>
    </row>
    <row r="1928" spans="1:2" x14ac:dyDescent="0.3">
      <c r="A1928">
        <v>1930</v>
      </c>
      <c r="B1928">
        <f>VLOOKUP(A1928,ESE!A:F,6,FALSE)</f>
        <v>10</v>
      </c>
    </row>
    <row r="1929" spans="1:2" x14ac:dyDescent="0.3">
      <c r="A1929">
        <v>1931</v>
      </c>
      <c r="B1929">
        <f>VLOOKUP(A1929,ESE!A:F,6,FALSE)</f>
        <v>10</v>
      </c>
    </row>
    <row r="1930" spans="1:2" x14ac:dyDescent="0.3">
      <c r="A1930">
        <v>1932</v>
      </c>
      <c r="B1930">
        <f>VLOOKUP(A1930,ESE!A:F,6,FALSE)</f>
        <v>20</v>
      </c>
    </row>
    <row r="1931" spans="1:2" x14ac:dyDescent="0.3">
      <c r="A1931">
        <v>1933</v>
      </c>
      <c r="B1931">
        <f>VLOOKUP(A1931,ESE!A:F,6,FALSE)</f>
        <v>0</v>
      </c>
    </row>
    <row r="1932" spans="1:2" x14ac:dyDescent="0.3">
      <c r="A1932">
        <v>1934</v>
      </c>
      <c r="B1932">
        <f>VLOOKUP(A1932,ESE!A:F,6,FALSE)</f>
        <v>0</v>
      </c>
    </row>
    <row r="1933" spans="1:2" x14ac:dyDescent="0.3">
      <c r="A1933">
        <v>1935</v>
      </c>
      <c r="B1933">
        <f>VLOOKUP(A1933,ESE!A:F,6,FALSE)</f>
        <v>20</v>
      </c>
    </row>
    <row r="1934" spans="1:2" x14ac:dyDescent="0.3">
      <c r="A1934">
        <v>1936</v>
      </c>
      <c r="B1934">
        <f>VLOOKUP(A1934,ESE!A:F,6,FALSE)</f>
        <v>10</v>
      </c>
    </row>
    <row r="1935" spans="1:2" x14ac:dyDescent="0.3">
      <c r="A1935">
        <v>1937</v>
      </c>
      <c r="B1935">
        <f>VLOOKUP(A1935,ESE!A:F,6,FALSE)</f>
        <v>20</v>
      </c>
    </row>
    <row r="1936" spans="1:2" x14ac:dyDescent="0.3">
      <c r="A1936">
        <v>1938</v>
      </c>
      <c r="B1936">
        <f>VLOOKUP(A1936,ESE!A:F,6,FALSE)</f>
        <v>10</v>
      </c>
    </row>
    <row r="1937" spans="1:2" x14ac:dyDescent="0.3">
      <c r="A1937">
        <v>1939</v>
      </c>
      <c r="B1937">
        <f>VLOOKUP(A1937,ESE!A:F,6,FALSE)</f>
        <v>20</v>
      </c>
    </row>
    <row r="1938" spans="1:2" x14ac:dyDescent="0.3">
      <c r="A1938">
        <v>1940</v>
      </c>
      <c r="B1938">
        <f>VLOOKUP(A1938,ESE!A:F,6,FALSE)</f>
        <v>0</v>
      </c>
    </row>
    <row r="1939" spans="1:2" x14ac:dyDescent="0.3">
      <c r="A1939">
        <v>1941</v>
      </c>
      <c r="B1939">
        <f>VLOOKUP(A1939,ESE!A:F,6,FALSE)</f>
        <v>10</v>
      </c>
    </row>
    <row r="1940" spans="1:2" x14ac:dyDescent="0.3">
      <c r="A1940">
        <v>1942</v>
      </c>
      <c r="B1940">
        <f>VLOOKUP(A1940,ESE!A:F,6,FALSE)</f>
        <v>20</v>
      </c>
    </row>
    <row r="1941" spans="1:2" x14ac:dyDescent="0.3">
      <c r="A1941">
        <v>1943</v>
      </c>
      <c r="B1941">
        <f>VLOOKUP(A1941,ESE!A:F,6,FALSE)</f>
        <v>0</v>
      </c>
    </row>
    <row r="1942" spans="1:2" x14ac:dyDescent="0.3">
      <c r="A1942">
        <v>1944</v>
      </c>
      <c r="B1942">
        <f>VLOOKUP(A1942,ESE!A:F,6,FALSE)</f>
        <v>0</v>
      </c>
    </row>
    <row r="1943" spans="1:2" x14ac:dyDescent="0.3">
      <c r="A1943">
        <v>1945</v>
      </c>
      <c r="B1943">
        <f>VLOOKUP(A1943,ESE!A:F,6,FALSE)</f>
        <v>10</v>
      </c>
    </row>
    <row r="1944" spans="1:2" x14ac:dyDescent="0.3">
      <c r="A1944">
        <v>1946</v>
      </c>
      <c r="B1944">
        <f>VLOOKUP(A1944,ESE!A:F,6,FALSE)</f>
        <v>0</v>
      </c>
    </row>
    <row r="1945" spans="1:2" x14ac:dyDescent="0.3">
      <c r="A1945">
        <v>1947</v>
      </c>
      <c r="B1945">
        <f>VLOOKUP(A1945,ESE!A:F,6,FALSE)</f>
        <v>10</v>
      </c>
    </row>
    <row r="1946" spans="1:2" x14ac:dyDescent="0.3">
      <c r="A1946">
        <v>1948</v>
      </c>
      <c r="B1946">
        <f>VLOOKUP(A1946,ESE!A:F,6,FALSE)</f>
        <v>20</v>
      </c>
    </row>
    <row r="1947" spans="1:2" x14ac:dyDescent="0.3">
      <c r="A1947">
        <v>1949</v>
      </c>
      <c r="B1947">
        <f>VLOOKUP(A1947,ESE!A:F,6,FALSE)</f>
        <v>20</v>
      </c>
    </row>
    <row r="1948" spans="1:2" x14ac:dyDescent="0.3">
      <c r="A1948">
        <v>1950</v>
      </c>
      <c r="B1948">
        <f>VLOOKUP(A1948,ESE!A:F,6,FALSE)</f>
        <v>10</v>
      </c>
    </row>
    <row r="1949" spans="1:2" x14ac:dyDescent="0.3">
      <c r="A1949">
        <v>1951</v>
      </c>
      <c r="B1949">
        <f>VLOOKUP(A1949,ESE!A:F,6,FALSE)</f>
        <v>20</v>
      </c>
    </row>
    <row r="1950" spans="1:2" x14ac:dyDescent="0.3">
      <c r="A1950">
        <v>1952</v>
      </c>
      <c r="B1950">
        <f>VLOOKUP(A1950,ESE!A:F,6,FALSE)</f>
        <v>0</v>
      </c>
    </row>
    <row r="1951" spans="1:2" x14ac:dyDescent="0.3">
      <c r="A1951">
        <v>1953</v>
      </c>
      <c r="B1951">
        <f>VLOOKUP(A1951,ESE!A:F,6,FALSE)</f>
        <v>10</v>
      </c>
    </row>
    <row r="1952" spans="1:2" x14ac:dyDescent="0.3">
      <c r="A1952">
        <v>1954</v>
      </c>
      <c r="B1952">
        <f>VLOOKUP(A1952,ESE!A:F,6,FALSE)</f>
        <v>0</v>
      </c>
    </row>
    <row r="1953" spans="1:2" x14ac:dyDescent="0.3">
      <c r="A1953">
        <v>1955</v>
      </c>
      <c r="B1953">
        <f>VLOOKUP(A1953,ESE!A:F,6,FALSE)</f>
        <v>10</v>
      </c>
    </row>
    <row r="1954" spans="1:2" x14ac:dyDescent="0.3">
      <c r="A1954">
        <v>1956</v>
      </c>
      <c r="B1954">
        <f>VLOOKUP(A1954,ESE!A:F,6,FALSE)</f>
        <v>0</v>
      </c>
    </row>
    <row r="1955" spans="1:2" x14ac:dyDescent="0.3">
      <c r="A1955">
        <v>1957</v>
      </c>
      <c r="B1955">
        <f>VLOOKUP(A1955,ESE!A:F,6,FALSE)</f>
        <v>20</v>
      </c>
    </row>
    <row r="1956" spans="1:2" x14ac:dyDescent="0.3">
      <c r="A1956">
        <v>1958</v>
      </c>
      <c r="B1956">
        <f>VLOOKUP(A1956,ESE!A:F,6,FALSE)</f>
        <v>10</v>
      </c>
    </row>
    <row r="1957" spans="1:2" x14ac:dyDescent="0.3">
      <c r="A1957">
        <v>1959</v>
      </c>
      <c r="B1957">
        <f>VLOOKUP(A1957,ESE!A:F,6,FALSE)</f>
        <v>0</v>
      </c>
    </row>
    <row r="1958" spans="1:2" x14ac:dyDescent="0.3">
      <c r="A1958">
        <v>1960</v>
      </c>
      <c r="B1958">
        <f>VLOOKUP(A1958,ESE!A:F,6,FALSE)</f>
        <v>20</v>
      </c>
    </row>
    <row r="1959" spans="1:2" x14ac:dyDescent="0.3">
      <c r="A1959">
        <v>1961</v>
      </c>
      <c r="B1959">
        <f>VLOOKUP(A1959,ESE!A:F,6,FALSE)</f>
        <v>0</v>
      </c>
    </row>
    <row r="1960" spans="1:2" x14ac:dyDescent="0.3">
      <c r="A1960">
        <v>1962</v>
      </c>
      <c r="B1960">
        <f>VLOOKUP(A1960,ESE!A:F,6,FALSE)</f>
        <v>10</v>
      </c>
    </row>
    <row r="1961" spans="1:2" x14ac:dyDescent="0.3">
      <c r="A1961">
        <v>1963</v>
      </c>
      <c r="B1961">
        <f>VLOOKUP(A1961,ESE!A:F,6,FALSE)</f>
        <v>0</v>
      </c>
    </row>
    <row r="1962" spans="1:2" x14ac:dyDescent="0.3">
      <c r="A1962">
        <v>1964</v>
      </c>
      <c r="B1962">
        <f>VLOOKUP(A1962,ESE!A:F,6,FALSE)</f>
        <v>0</v>
      </c>
    </row>
    <row r="1963" spans="1:2" x14ac:dyDescent="0.3">
      <c r="A1963">
        <v>1965</v>
      </c>
      <c r="B1963">
        <f>VLOOKUP(A1963,ESE!A:F,6,FALSE)</f>
        <v>20</v>
      </c>
    </row>
    <row r="1964" spans="1:2" x14ac:dyDescent="0.3">
      <c r="A1964">
        <v>1966</v>
      </c>
      <c r="B1964">
        <f>VLOOKUP(A1964,ESE!A:F,6,FALSE)</f>
        <v>10</v>
      </c>
    </row>
    <row r="1965" spans="1:2" x14ac:dyDescent="0.3">
      <c r="A1965">
        <v>1967</v>
      </c>
      <c r="B1965">
        <f>VLOOKUP(A1965,ESE!A:F,6,FALSE)</f>
        <v>0</v>
      </c>
    </row>
    <row r="1966" spans="1:2" x14ac:dyDescent="0.3">
      <c r="A1966">
        <v>1968</v>
      </c>
      <c r="B1966">
        <f>VLOOKUP(A1966,ESE!A:F,6,FALSE)</f>
        <v>10</v>
      </c>
    </row>
    <row r="1967" spans="1:2" x14ac:dyDescent="0.3">
      <c r="A1967">
        <v>1969</v>
      </c>
      <c r="B1967">
        <f>VLOOKUP(A1967,ESE!A:F,6,FALSE)</f>
        <v>20</v>
      </c>
    </row>
    <row r="1968" spans="1:2" x14ac:dyDescent="0.3">
      <c r="A1968">
        <v>1970</v>
      </c>
      <c r="B1968">
        <f>VLOOKUP(A1968,ESE!A:F,6,FALSE)</f>
        <v>0</v>
      </c>
    </row>
    <row r="1969" spans="1:2" x14ac:dyDescent="0.3">
      <c r="A1969">
        <v>1971</v>
      </c>
      <c r="B1969">
        <f>VLOOKUP(A1969,ESE!A:F,6,FALSE)</f>
        <v>20</v>
      </c>
    </row>
    <row r="1970" spans="1:2" x14ac:dyDescent="0.3">
      <c r="A1970">
        <v>1972</v>
      </c>
      <c r="B1970">
        <f>VLOOKUP(A1970,ESE!A:F,6,FALSE)</f>
        <v>0</v>
      </c>
    </row>
    <row r="1971" spans="1:2" x14ac:dyDescent="0.3">
      <c r="A1971">
        <v>1973</v>
      </c>
      <c r="B1971">
        <f>VLOOKUP(A1971,ESE!A:F,6,FALSE)</f>
        <v>10</v>
      </c>
    </row>
    <row r="1972" spans="1:2" x14ac:dyDescent="0.3">
      <c r="A1972">
        <v>1974</v>
      </c>
      <c r="B1972">
        <f>VLOOKUP(A1972,ESE!A:F,6,FALSE)</f>
        <v>0</v>
      </c>
    </row>
    <row r="1973" spans="1:2" x14ac:dyDescent="0.3">
      <c r="A1973">
        <v>1975</v>
      </c>
      <c r="B1973">
        <f>VLOOKUP(A1973,ESE!A:F,6,FALSE)</f>
        <v>20</v>
      </c>
    </row>
    <row r="1974" spans="1:2" x14ac:dyDescent="0.3">
      <c r="A1974">
        <v>1976</v>
      </c>
      <c r="B1974">
        <f>VLOOKUP(A1974,ESE!A:F,6,FALSE)</f>
        <v>10</v>
      </c>
    </row>
    <row r="1975" spans="1:2" x14ac:dyDescent="0.3">
      <c r="A1975">
        <v>1977</v>
      </c>
      <c r="B1975">
        <f>VLOOKUP(A1975,ESE!A:F,6,FALSE)</f>
        <v>10</v>
      </c>
    </row>
    <row r="1976" spans="1:2" x14ac:dyDescent="0.3">
      <c r="A1976">
        <v>1978</v>
      </c>
      <c r="B1976">
        <f>VLOOKUP(A1976,ESE!A:F,6,FALSE)</f>
        <v>0</v>
      </c>
    </row>
    <row r="1977" spans="1:2" x14ac:dyDescent="0.3">
      <c r="A1977">
        <v>1979</v>
      </c>
      <c r="B1977">
        <f>VLOOKUP(A1977,ESE!A:F,6,FALSE)</f>
        <v>20</v>
      </c>
    </row>
    <row r="1978" spans="1:2" x14ac:dyDescent="0.3">
      <c r="A1978">
        <v>1980</v>
      </c>
      <c r="B1978">
        <f>VLOOKUP(A1978,ESE!A:F,6,FALSE)</f>
        <v>0</v>
      </c>
    </row>
    <row r="1979" spans="1:2" x14ac:dyDescent="0.3">
      <c r="A1979">
        <v>1981</v>
      </c>
      <c r="B1979">
        <f>VLOOKUP(A1979,ESE!A:F,6,FALSE)</f>
        <v>0</v>
      </c>
    </row>
    <row r="1980" spans="1:2" x14ac:dyDescent="0.3">
      <c r="A1980">
        <v>1982</v>
      </c>
      <c r="B1980">
        <f>VLOOKUP(A1980,ESE!A:F,6,FALSE)</f>
        <v>10</v>
      </c>
    </row>
    <row r="1981" spans="1:2" x14ac:dyDescent="0.3">
      <c r="A1981">
        <v>1983</v>
      </c>
      <c r="B1981">
        <f>VLOOKUP(A1981,ESE!A:F,6,FALSE)</f>
        <v>20</v>
      </c>
    </row>
    <row r="1982" spans="1:2" x14ac:dyDescent="0.3">
      <c r="A1982">
        <v>1984</v>
      </c>
      <c r="B1982">
        <f>VLOOKUP(A1982,ESE!A:F,6,FALSE)</f>
        <v>0</v>
      </c>
    </row>
    <row r="1983" spans="1:2" x14ac:dyDescent="0.3">
      <c r="A1983">
        <v>1985</v>
      </c>
      <c r="B1983">
        <f>VLOOKUP(A1983,ESE!A:F,6,FALSE)</f>
        <v>20</v>
      </c>
    </row>
    <row r="1984" spans="1:2" x14ac:dyDescent="0.3">
      <c r="A1984">
        <v>1986</v>
      </c>
      <c r="B1984">
        <f>VLOOKUP(A1984,ESE!A:F,6,FALSE)</f>
        <v>0</v>
      </c>
    </row>
    <row r="1985" spans="1:2" x14ac:dyDescent="0.3">
      <c r="A1985">
        <v>1987</v>
      </c>
      <c r="B1985">
        <f>VLOOKUP(A1985,ESE!A:F,6,FALSE)</f>
        <v>10</v>
      </c>
    </row>
    <row r="1986" spans="1:2" x14ac:dyDescent="0.3">
      <c r="A1986">
        <v>1988</v>
      </c>
      <c r="B1986">
        <f>VLOOKUP(A1986,ESE!A:F,6,FALSE)</f>
        <v>20</v>
      </c>
    </row>
    <row r="1987" spans="1:2" x14ac:dyDescent="0.3">
      <c r="A1987">
        <v>1989</v>
      </c>
      <c r="B1987">
        <f>VLOOKUP(A1987,ESE!A:F,6,FALSE)</f>
        <v>20</v>
      </c>
    </row>
    <row r="1988" spans="1:2" x14ac:dyDescent="0.3">
      <c r="A1988">
        <v>1990</v>
      </c>
      <c r="B1988">
        <f>VLOOKUP(A1988,ESE!A:F,6,FALSE)</f>
        <v>0</v>
      </c>
    </row>
    <row r="1989" spans="1:2" x14ac:dyDescent="0.3">
      <c r="A1989">
        <v>1991</v>
      </c>
      <c r="B1989">
        <f>VLOOKUP(A1989,ESE!A:F,6,FALSE)</f>
        <v>20</v>
      </c>
    </row>
    <row r="1990" spans="1:2" x14ac:dyDescent="0.3">
      <c r="A1990">
        <v>1992</v>
      </c>
      <c r="B1990">
        <f>VLOOKUP(A1990,ESE!A:F,6,FALSE)</f>
        <v>10</v>
      </c>
    </row>
    <row r="1991" spans="1:2" x14ac:dyDescent="0.3">
      <c r="A1991">
        <v>1993</v>
      </c>
      <c r="B1991">
        <f>VLOOKUP(A1991,ESE!A:F,6,FALSE)</f>
        <v>0</v>
      </c>
    </row>
    <row r="1992" spans="1:2" x14ac:dyDescent="0.3">
      <c r="A1992">
        <v>1994</v>
      </c>
      <c r="B1992">
        <f>VLOOKUP(A1992,ESE!A:F,6,FALSE)</f>
        <v>0</v>
      </c>
    </row>
    <row r="1993" spans="1:2" x14ac:dyDescent="0.3">
      <c r="A1993">
        <v>1995</v>
      </c>
      <c r="B1993">
        <f>VLOOKUP(A1993,ESE!A:F,6,FALSE)</f>
        <v>0</v>
      </c>
    </row>
    <row r="1994" spans="1:2" x14ac:dyDescent="0.3">
      <c r="A1994">
        <v>1996</v>
      </c>
      <c r="B1994">
        <f>VLOOKUP(A1994,ESE!A:F,6,FALSE)</f>
        <v>10</v>
      </c>
    </row>
    <row r="1995" spans="1:2" x14ac:dyDescent="0.3">
      <c r="A1995">
        <v>1997</v>
      </c>
      <c r="B1995">
        <f>VLOOKUP(A1995,ESE!A:F,6,FALSE)</f>
        <v>20</v>
      </c>
    </row>
    <row r="1996" spans="1:2" x14ac:dyDescent="0.3">
      <c r="A1996">
        <v>1998</v>
      </c>
      <c r="B1996">
        <f>VLOOKUP(A1996,ESE!A:F,6,FALSE)</f>
        <v>0</v>
      </c>
    </row>
    <row r="1997" spans="1:2" x14ac:dyDescent="0.3">
      <c r="A1997">
        <v>1999</v>
      </c>
      <c r="B1997">
        <f>VLOOKUP(A1997,ESE!A:F,6,FALSE)</f>
        <v>20</v>
      </c>
    </row>
    <row r="1998" spans="1:2" x14ac:dyDescent="0.3">
      <c r="A1998">
        <v>2000</v>
      </c>
      <c r="B1998">
        <f>VLOOKUP(A1998,ESE!A:F,6,FALSE)</f>
        <v>20</v>
      </c>
    </row>
    <row r="1999" spans="1:2" x14ac:dyDescent="0.3">
      <c r="A1999">
        <v>2001</v>
      </c>
      <c r="B1999">
        <f>VLOOKUP(A1999,ESE!A:F,6,FALSE)</f>
        <v>0</v>
      </c>
    </row>
    <row r="2000" spans="1:2" x14ac:dyDescent="0.3">
      <c r="A2000">
        <v>2002</v>
      </c>
      <c r="B2000">
        <f>VLOOKUP(A2000,ESE!A:F,6,FALSE)</f>
        <v>10</v>
      </c>
    </row>
    <row r="2001" spans="1:2" x14ac:dyDescent="0.3">
      <c r="A2001">
        <v>2003</v>
      </c>
      <c r="B2001">
        <f>VLOOKUP(A2001,ESE!A:F,6,FALSE)</f>
        <v>0</v>
      </c>
    </row>
    <row r="2002" spans="1:2" x14ac:dyDescent="0.3">
      <c r="A2002">
        <v>2004</v>
      </c>
      <c r="B2002">
        <f>VLOOKUP(A2002,ESE!A:F,6,FALSE)</f>
        <v>10</v>
      </c>
    </row>
    <row r="2003" spans="1:2" x14ac:dyDescent="0.3">
      <c r="A2003">
        <v>2005</v>
      </c>
      <c r="B2003">
        <f>VLOOKUP(A2003,ESE!A:F,6,FALSE)</f>
        <v>0</v>
      </c>
    </row>
    <row r="2004" spans="1:2" x14ac:dyDescent="0.3">
      <c r="A2004">
        <v>2006</v>
      </c>
      <c r="B2004">
        <f>VLOOKUP(A2004,ESE!A:F,6,FALSE)</f>
        <v>20</v>
      </c>
    </row>
    <row r="2005" spans="1:2" x14ac:dyDescent="0.3">
      <c r="A2005">
        <v>2007</v>
      </c>
      <c r="B2005">
        <f>VLOOKUP(A2005,ESE!A:F,6,FALSE)</f>
        <v>0</v>
      </c>
    </row>
    <row r="2006" spans="1:2" x14ac:dyDescent="0.3">
      <c r="A2006">
        <v>2008</v>
      </c>
      <c r="B2006">
        <f>VLOOKUP(A2006,ESE!A:F,6,FALSE)</f>
        <v>20</v>
      </c>
    </row>
    <row r="2007" spans="1:2" x14ac:dyDescent="0.3">
      <c r="A2007">
        <v>2009</v>
      </c>
      <c r="B2007">
        <f>VLOOKUP(A2007,ESE!A:F,6,FALSE)</f>
        <v>10</v>
      </c>
    </row>
    <row r="2008" spans="1:2" x14ac:dyDescent="0.3">
      <c r="A2008">
        <v>2010</v>
      </c>
      <c r="B2008">
        <f>VLOOKUP(A2008,ESE!A:F,6,FALSE)</f>
        <v>20</v>
      </c>
    </row>
    <row r="2009" spans="1:2" x14ac:dyDescent="0.3">
      <c r="A2009">
        <v>2011</v>
      </c>
      <c r="B2009">
        <f>VLOOKUP(A2009,ESE!A:F,6,FALSE)</f>
        <v>0</v>
      </c>
    </row>
    <row r="2010" spans="1:2" x14ac:dyDescent="0.3">
      <c r="A2010">
        <v>2012</v>
      </c>
      <c r="B2010">
        <f>VLOOKUP(A2010,ESE!A:F,6,FALSE)</f>
        <v>10</v>
      </c>
    </row>
    <row r="2011" spans="1:2" x14ac:dyDescent="0.3">
      <c r="A2011">
        <v>2013</v>
      </c>
      <c r="B2011">
        <f>VLOOKUP(A2011,ESE!A:F,6,FALSE)</f>
        <v>10</v>
      </c>
    </row>
    <row r="2012" spans="1:2" x14ac:dyDescent="0.3">
      <c r="A2012">
        <v>2014</v>
      </c>
      <c r="B2012">
        <f>VLOOKUP(A2012,ESE!A:F,6,FALSE)</f>
        <v>0</v>
      </c>
    </row>
    <row r="2013" spans="1:2" x14ac:dyDescent="0.3">
      <c r="A2013">
        <v>2015</v>
      </c>
      <c r="B2013">
        <f>VLOOKUP(A2013,ESE!A:F,6,FALSE)</f>
        <v>20</v>
      </c>
    </row>
    <row r="2014" spans="1:2" x14ac:dyDescent="0.3">
      <c r="A2014">
        <v>2016</v>
      </c>
      <c r="B2014">
        <f>VLOOKUP(A2014,ESE!A:F,6,FALSE)</f>
        <v>20</v>
      </c>
    </row>
    <row r="2015" spans="1:2" x14ac:dyDescent="0.3">
      <c r="A2015">
        <v>2017</v>
      </c>
      <c r="B2015">
        <f>VLOOKUP(A2015,ESE!A:F,6,FALSE)</f>
        <v>0</v>
      </c>
    </row>
    <row r="2016" spans="1:2" x14ac:dyDescent="0.3">
      <c r="A2016">
        <v>2018</v>
      </c>
      <c r="B2016">
        <f>VLOOKUP(A2016,ESE!A:F,6,FALSE)</f>
        <v>20</v>
      </c>
    </row>
    <row r="2017" spans="1:2" x14ac:dyDescent="0.3">
      <c r="A2017">
        <v>2019</v>
      </c>
      <c r="B2017">
        <f>VLOOKUP(A2017,ESE!A:F,6,FALSE)</f>
        <v>10</v>
      </c>
    </row>
    <row r="2018" spans="1:2" x14ac:dyDescent="0.3">
      <c r="A2018">
        <v>2020</v>
      </c>
      <c r="B2018">
        <f>VLOOKUP(A2018,ESE!A:F,6,FALSE)</f>
        <v>0</v>
      </c>
    </row>
    <row r="2019" spans="1:2" x14ac:dyDescent="0.3">
      <c r="A2019">
        <v>2021</v>
      </c>
      <c r="B2019">
        <f>VLOOKUP(A2019,ESE!A:F,6,FALSE)</f>
        <v>0</v>
      </c>
    </row>
    <row r="2020" spans="1:2" x14ac:dyDescent="0.3">
      <c r="A2020">
        <v>2022</v>
      </c>
      <c r="B2020">
        <f>VLOOKUP(A2020,ESE!A:F,6,FALSE)</f>
        <v>20</v>
      </c>
    </row>
    <row r="2021" spans="1:2" x14ac:dyDescent="0.3">
      <c r="A2021">
        <v>2023</v>
      </c>
      <c r="B2021">
        <f>VLOOKUP(A2021,ESE!A:F,6,FALSE)</f>
        <v>20</v>
      </c>
    </row>
    <row r="2022" spans="1:2" x14ac:dyDescent="0.3">
      <c r="A2022">
        <v>2024</v>
      </c>
      <c r="B2022">
        <f>VLOOKUP(A2022,ESE!A:F,6,FALSE)</f>
        <v>0</v>
      </c>
    </row>
    <row r="2023" spans="1:2" x14ac:dyDescent="0.3">
      <c r="A2023">
        <v>2025</v>
      </c>
      <c r="B2023">
        <f>VLOOKUP(A2023,ESE!A:F,6,FALSE)</f>
        <v>20</v>
      </c>
    </row>
    <row r="2024" spans="1:2" x14ac:dyDescent="0.3">
      <c r="A2024">
        <v>2026</v>
      </c>
      <c r="B2024">
        <f>VLOOKUP(A2024,ESE!A:F,6,FALSE)</f>
        <v>20</v>
      </c>
    </row>
    <row r="2025" spans="1:2" x14ac:dyDescent="0.3">
      <c r="A2025">
        <v>2027</v>
      </c>
      <c r="B2025">
        <f>VLOOKUP(A2025,ESE!A:F,6,FALSE)</f>
        <v>0</v>
      </c>
    </row>
    <row r="2026" spans="1:2" x14ac:dyDescent="0.3">
      <c r="A2026">
        <v>2028</v>
      </c>
      <c r="B2026">
        <f>VLOOKUP(A2026,ESE!A:F,6,FALSE)</f>
        <v>20</v>
      </c>
    </row>
    <row r="2027" spans="1:2" x14ac:dyDescent="0.3">
      <c r="A2027">
        <v>2029</v>
      </c>
      <c r="B2027">
        <f>VLOOKUP(A2027,ESE!A:F,6,FALSE)</f>
        <v>10</v>
      </c>
    </row>
    <row r="2028" spans="1:2" x14ac:dyDescent="0.3">
      <c r="A2028">
        <v>2030</v>
      </c>
      <c r="B2028">
        <f>VLOOKUP(A2028,ESE!A:F,6,FALSE)</f>
        <v>20</v>
      </c>
    </row>
    <row r="2029" spans="1:2" x14ac:dyDescent="0.3">
      <c r="A2029">
        <v>2031</v>
      </c>
      <c r="B2029">
        <f>VLOOKUP(A2029,ESE!A:F,6,FALSE)</f>
        <v>10</v>
      </c>
    </row>
    <row r="2030" spans="1:2" x14ac:dyDescent="0.3">
      <c r="A2030">
        <v>2032</v>
      </c>
      <c r="B2030">
        <f>VLOOKUP(A2030,ESE!A:F,6,FALSE)</f>
        <v>0</v>
      </c>
    </row>
    <row r="2031" spans="1:2" x14ac:dyDescent="0.3">
      <c r="A2031">
        <v>2033</v>
      </c>
      <c r="B2031">
        <f>VLOOKUP(A2031,ESE!A:F,6,FALSE)</f>
        <v>20</v>
      </c>
    </row>
    <row r="2032" spans="1:2" x14ac:dyDescent="0.3">
      <c r="A2032">
        <v>2034</v>
      </c>
      <c r="B2032">
        <f>VLOOKUP(A2032,ESE!A:F,6,FALSE)</f>
        <v>0</v>
      </c>
    </row>
    <row r="2033" spans="1:2" x14ac:dyDescent="0.3">
      <c r="A2033">
        <v>2035</v>
      </c>
      <c r="B2033">
        <f>VLOOKUP(A2033,ESE!A:F,6,FALSE)</f>
        <v>10</v>
      </c>
    </row>
    <row r="2034" spans="1:2" x14ac:dyDescent="0.3">
      <c r="A2034">
        <v>2036</v>
      </c>
      <c r="B2034">
        <f>VLOOKUP(A2034,ESE!A:F,6,FALSE)</f>
        <v>0</v>
      </c>
    </row>
    <row r="2035" spans="1:2" x14ac:dyDescent="0.3">
      <c r="A2035">
        <v>2037</v>
      </c>
      <c r="B2035">
        <f>VLOOKUP(A2035,ESE!A:F,6,FALSE)</f>
        <v>10</v>
      </c>
    </row>
    <row r="2036" spans="1:2" x14ac:dyDescent="0.3">
      <c r="A2036">
        <v>2038</v>
      </c>
      <c r="B2036">
        <f>VLOOKUP(A2036,ESE!A:F,6,FALSE)</f>
        <v>20</v>
      </c>
    </row>
    <row r="2037" spans="1:2" x14ac:dyDescent="0.3">
      <c r="A2037">
        <v>2039</v>
      </c>
      <c r="B2037">
        <f>VLOOKUP(A2037,ESE!A:F,6,FALSE)</f>
        <v>0</v>
      </c>
    </row>
    <row r="2038" spans="1:2" x14ac:dyDescent="0.3">
      <c r="A2038">
        <v>2040</v>
      </c>
      <c r="B2038">
        <f>VLOOKUP(A2038,ESE!A:F,6,FALSE)</f>
        <v>20</v>
      </c>
    </row>
    <row r="2039" spans="1:2" x14ac:dyDescent="0.3">
      <c r="A2039">
        <v>2041</v>
      </c>
      <c r="B2039">
        <f>VLOOKUP(A2039,ESE!A:F,6,FALSE)</f>
        <v>10</v>
      </c>
    </row>
    <row r="2040" spans="1:2" x14ac:dyDescent="0.3">
      <c r="A2040">
        <v>2042</v>
      </c>
      <c r="B2040">
        <f>VLOOKUP(A2040,ESE!A:F,6,FALSE)</f>
        <v>0</v>
      </c>
    </row>
    <row r="2041" spans="1:2" x14ac:dyDescent="0.3">
      <c r="A2041">
        <v>2043</v>
      </c>
      <c r="B2041">
        <f>VLOOKUP(A2041,ESE!A:F,6,FALSE)</f>
        <v>20</v>
      </c>
    </row>
    <row r="2042" spans="1:2" x14ac:dyDescent="0.3">
      <c r="A2042">
        <v>2044</v>
      </c>
      <c r="B2042">
        <f>VLOOKUP(A2042,ESE!A:F,6,FALSE)</f>
        <v>0</v>
      </c>
    </row>
    <row r="2043" spans="1:2" x14ac:dyDescent="0.3">
      <c r="A2043">
        <v>2045</v>
      </c>
      <c r="B2043">
        <f>VLOOKUP(A2043,ESE!A:F,6,FALSE)</f>
        <v>20</v>
      </c>
    </row>
    <row r="2044" spans="1:2" x14ac:dyDescent="0.3">
      <c r="A2044">
        <v>2046</v>
      </c>
      <c r="B2044">
        <f>VLOOKUP(A2044,ESE!A:F,6,FALSE)</f>
        <v>0</v>
      </c>
    </row>
    <row r="2045" spans="1:2" x14ac:dyDescent="0.3">
      <c r="A2045">
        <v>2047</v>
      </c>
      <c r="B2045">
        <f>VLOOKUP(A2045,ESE!A:F,6,FALSE)</f>
        <v>10</v>
      </c>
    </row>
    <row r="2046" spans="1:2" x14ac:dyDescent="0.3">
      <c r="A2046">
        <v>2048</v>
      </c>
      <c r="B2046">
        <f>VLOOKUP(A2046,ESE!A:F,6,FALSE)</f>
        <v>0</v>
      </c>
    </row>
    <row r="2047" spans="1:2" x14ac:dyDescent="0.3">
      <c r="A2047">
        <v>2049</v>
      </c>
      <c r="B2047">
        <f>VLOOKUP(A2047,ESE!A:F,6,FALSE)</f>
        <v>0</v>
      </c>
    </row>
    <row r="2048" spans="1:2" x14ac:dyDescent="0.3">
      <c r="A2048">
        <v>2050</v>
      </c>
      <c r="B2048">
        <f>VLOOKUP(A2048,ESE!A:F,6,FALSE)</f>
        <v>10</v>
      </c>
    </row>
    <row r="2049" spans="1:2" x14ac:dyDescent="0.3">
      <c r="A2049">
        <v>2051</v>
      </c>
      <c r="B2049">
        <f>VLOOKUP(A2049,ESE!A:F,6,FALSE)</f>
        <v>0</v>
      </c>
    </row>
    <row r="2050" spans="1:2" x14ac:dyDescent="0.3">
      <c r="A2050">
        <v>2052</v>
      </c>
      <c r="B2050">
        <f>VLOOKUP(A2050,ESE!A:F,6,FALSE)</f>
        <v>20</v>
      </c>
    </row>
    <row r="2051" spans="1:2" x14ac:dyDescent="0.3">
      <c r="A2051">
        <v>2053</v>
      </c>
      <c r="B2051">
        <f>VLOOKUP(A2051,ESE!A:F,6,FALSE)</f>
        <v>20</v>
      </c>
    </row>
    <row r="2052" spans="1:2" x14ac:dyDescent="0.3">
      <c r="A2052">
        <v>2054</v>
      </c>
      <c r="B2052">
        <f>VLOOKUP(A2052,ESE!A:F,6,FALSE)</f>
        <v>0</v>
      </c>
    </row>
    <row r="2053" spans="1:2" x14ac:dyDescent="0.3">
      <c r="A2053">
        <v>2055</v>
      </c>
      <c r="B2053">
        <f>VLOOKUP(A2053,ESE!A:F,6,FALSE)</f>
        <v>10</v>
      </c>
    </row>
    <row r="2054" spans="1:2" x14ac:dyDescent="0.3">
      <c r="A2054">
        <v>2056</v>
      </c>
      <c r="B2054">
        <f>VLOOKUP(A2054,ESE!A:F,6,FALSE)</f>
        <v>20</v>
      </c>
    </row>
    <row r="2055" spans="1:2" x14ac:dyDescent="0.3">
      <c r="A2055">
        <v>2057</v>
      </c>
      <c r="B2055">
        <f>VLOOKUP(A2055,ESE!A:F,6,FALSE)</f>
        <v>20</v>
      </c>
    </row>
    <row r="2056" spans="1:2" x14ac:dyDescent="0.3">
      <c r="A2056">
        <v>2058</v>
      </c>
      <c r="B2056">
        <f>VLOOKUP(A2056,ESE!A:F,6,FALSE)</f>
        <v>10</v>
      </c>
    </row>
    <row r="2057" spans="1:2" x14ac:dyDescent="0.3">
      <c r="A2057">
        <v>2059</v>
      </c>
      <c r="B2057">
        <f>VLOOKUP(A2057,ESE!A:F,6,FALSE)</f>
        <v>0</v>
      </c>
    </row>
    <row r="2058" spans="1:2" x14ac:dyDescent="0.3">
      <c r="A2058">
        <v>2060</v>
      </c>
      <c r="B2058">
        <f>VLOOKUP(A2058,ESE!A:F,6,FALSE)</f>
        <v>10</v>
      </c>
    </row>
    <row r="2059" spans="1:2" x14ac:dyDescent="0.3">
      <c r="A2059">
        <v>2061</v>
      </c>
      <c r="B2059">
        <f>VLOOKUP(A2059,ESE!A:F,6,FALSE)</f>
        <v>0</v>
      </c>
    </row>
    <row r="2060" spans="1:2" x14ac:dyDescent="0.3">
      <c r="A2060">
        <v>2062</v>
      </c>
      <c r="B2060">
        <f>VLOOKUP(A2060,ESE!A:F,6,FALSE)</f>
        <v>20</v>
      </c>
    </row>
    <row r="2061" spans="1:2" x14ac:dyDescent="0.3">
      <c r="A2061">
        <v>2063</v>
      </c>
      <c r="B2061">
        <f>VLOOKUP(A2061,ESE!A:F,6,FALSE)</f>
        <v>0</v>
      </c>
    </row>
    <row r="2062" spans="1:2" x14ac:dyDescent="0.3">
      <c r="A2062">
        <v>2064</v>
      </c>
      <c r="B2062">
        <f>VLOOKUP(A2062,ESE!A:F,6,FALSE)</f>
        <v>10</v>
      </c>
    </row>
    <row r="2063" spans="1:2" x14ac:dyDescent="0.3">
      <c r="A2063">
        <v>2067</v>
      </c>
      <c r="B2063">
        <f>VLOOKUP(A2063,ESE!A:F,6,FALSE)</f>
        <v>0</v>
      </c>
    </row>
    <row r="2064" spans="1:2" x14ac:dyDescent="0.3">
      <c r="A2064">
        <v>2068</v>
      </c>
      <c r="B2064">
        <f>VLOOKUP(A2064,ESE!A:F,6,FALSE)</f>
        <v>0</v>
      </c>
    </row>
    <row r="2065" spans="1:2" x14ac:dyDescent="0.3">
      <c r="A2065">
        <v>2069</v>
      </c>
      <c r="B2065">
        <f>VLOOKUP(A2065,ESE!A:F,6,FALSE)</f>
        <v>30</v>
      </c>
    </row>
    <row r="2066" spans="1:2" x14ac:dyDescent="0.3">
      <c r="A2066">
        <v>2070</v>
      </c>
      <c r="B2066">
        <f>VLOOKUP(A2066,ESE!A:F,6,FALSE)</f>
        <v>10</v>
      </c>
    </row>
    <row r="2067" spans="1:2" x14ac:dyDescent="0.3">
      <c r="A2067">
        <v>2071</v>
      </c>
      <c r="B2067">
        <f>VLOOKUP(A2067,ESE!A:F,6,FALSE)</f>
        <v>0</v>
      </c>
    </row>
    <row r="2068" spans="1:2" x14ac:dyDescent="0.3">
      <c r="A2068">
        <v>2072</v>
      </c>
      <c r="B2068">
        <f>VLOOKUP(A2068,ESE!A:F,6,FALSE)</f>
        <v>0</v>
      </c>
    </row>
    <row r="2069" spans="1:2" x14ac:dyDescent="0.3">
      <c r="A2069">
        <v>2073</v>
      </c>
      <c r="B2069">
        <f>VLOOKUP(A2069,ESE!A:F,6,FALSE)</f>
        <v>10</v>
      </c>
    </row>
    <row r="2070" spans="1:2" x14ac:dyDescent="0.3">
      <c r="A2070">
        <v>2074</v>
      </c>
      <c r="B2070">
        <f>VLOOKUP(A2070,ESE!A:F,6,FALSE)</f>
        <v>20</v>
      </c>
    </row>
    <row r="2071" spans="1:2" x14ac:dyDescent="0.3">
      <c r="A2071">
        <v>2075</v>
      </c>
      <c r="B2071">
        <f>VLOOKUP(A2071,ESE!A:F,6,FALSE)</f>
        <v>30</v>
      </c>
    </row>
    <row r="2072" spans="1:2" x14ac:dyDescent="0.3">
      <c r="A2072">
        <v>2076</v>
      </c>
      <c r="B2072">
        <f>VLOOKUP(A2072,ESE!A:F,6,FALSE)</f>
        <v>0</v>
      </c>
    </row>
    <row r="2073" spans="1:2" x14ac:dyDescent="0.3">
      <c r="A2073">
        <v>2077</v>
      </c>
      <c r="B2073">
        <f>VLOOKUP(A2073,ESE!A:F,6,FALSE)</f>
        <v>30</v>
      </c>
    </row>
    <row r="2074" spans="1:2" x14ac:dyDescent="0.3">
      <c r="A2074">
        <v>2078</v>
      </c>
      <c r="B2074">
        <f>VLOOKUP(A2074,ESE!A:F,6,FALSE)</f>
        <v>10</v>
      </c>
    </row>
    <row r="2075" spans="1:2" x14ac:dyDescent="0.3">
      <c r="A2075">
        <v>2079</v>
      </c>
      <c r="B2075">
        <f>VLOOKUP(A2075,ESE!A:F,6,FALSE)</f>
        <v>30</v>
      </c>
    </row>
    <row r="2076" spans="1:2" x14ac:dyDescent="0.3">
      <c r="A2076">
        <v>2080</v>
      </c>
      <c r="B2076">
        <f>VLOOKUP(A2076,ESE!A:F,6,FALSE)</f>
        <v>0</v>
      </c>
    </row>
    <row r="2077" spans="1:2" x14ac:dyDescent="0.3">
      <c r="A2077">
        <v>2081</v>
      </c>
      <c r="B2077">
        <f>VLOOKUP(A2077,ESE!A:F,6,FALSE)</f>
        <v>0</v>
      </c>
    </row>
    <row r="2078" spans="1:2" x14ac:dyDescent="0.3">
      <c r="A2078">
        <v>2082</v>
      </c>
      <c r="B2078">
        <f>VLOOKUP(A2078,ESE!A:F,6,FALSE)</f>
        <v>10</v>
      </c>
    </row>
    <row r="2079" spans="1:2" x14ac:dyDescent="0.3">
      <c r="A2079">
        <v>2083</v>
      </c>
      <c r="B2079">
        <f>VLOOKUP(A2079,ESE!A:F,6,FALSE)</f>
        <v>10</v>
      </c>
    </row>
    <row r="2080" spans="1:2" x14ac:dyDescent="0.3">
      <c r="A2080">
        <v>2084</v>
      </c>
      <c r="B2080">
        <f>VLOOKUP(A2080,ESE!A:F,6,FALSE)</f>
        <v>30</v>
      </c>
    </row>
    <row r="2081" spans="1:2" x14ac:dyDescent="0.3">
      <c r="A2081">
        <v>2085</v>
      </c>
      <c r="B2081">
        <f>VLOOKUP(A2081,ESE!A:F,6,FALSE)</f>
        <v>0</v>
      </c>
    </row>
    <row r="2082" spans="1:2" x14ac:dyDescent="0.3">
      <c r="A2082">
        <v>2086</v>
      </c>
      <c r="B2082">
        <f>VLOOKUP(A2082,ESE!A:F,6,FALSE)</f>
        <v>0</v>
      </c>
    </row>
    <row r="2083" spans="1:2" x14ac:dyDescent="0.3">
      <c r="A2083">
        <v>2087</v>
      </c>
      <c r="B2083">
        <f>VLOOKUP(A2083,ESE!A:F,6,FALSE)</f>
        <v>10</v>
      </c>
    </row>
    <row r="2084" spans="1:2" x14ac:dyDescent="0.3">
      <c r="A2084">
        <v>2088</v>
      </c>
      <c r="B2084">
        <f>VLOOKUP(A2084,ESE!A:F,6,FALSE)</f>
        <v>0</v>
      </c>
    </row>
    <row r="2085" spans="1:2" x14ac:dyDescent="0.3">
      <c r="A2085">
        <v>2089</v>
      </c>
      <c r="B2085">
        <f>VLOOKUP(A2085,ESE!A:F,6,FALSE)</f>
        <v>0</v>
      </c>
    </row>
    <row r="2086" spans="1:2" x14ac:dyDescent="0.3">
      <c r="A2086">
        <v>2090</v>
      </c>
      <c r="B2086">
        <f>VLOOKUP(A2086,ESE!A:F,6,FALSE)</f>
        <v>10</v>
      </c>
    </row>
    <row r="2087" spans="1:2" x14ac:dyDescent="0.3">
      <c r="A2087">
        <v>2091</v>
      </c>
      <c r="B2087">
        <f>VLOOKUP(A2087,ESE!A:F,6,FALSE)</f>
        <v>0</v>
      </c>
    </row>
    <row r="2088" spans="1:2" x14ac:dyDescent="0.3">
      <c r="A2088">
        <v>2093</v>
      </c>
      <c r="B2088">
        <f>VLOOKUP(A2088,ESE!A:F,6,FALSE)</f>
        <v>10</v>
      </c>
    </row>
    <row r="2089" spans="1:2" x14ac:dyDescent="0.3">
      <c r="A2089">
        <v>2094</v>
      </c>
      <c r="B2089">
        <f>VLOOKUP(A2089,ESE!A:F,6,FALSE)</f>
        <v>0</v>
      </c>
    </row>
    <row r="2090" spans="1:2" x14ac:dyDescent="0.3">
      <c r="A2090">
        <v>2095</v>
      </c>
      <c r="B2090">
        <f>VLOOKUP(A2090,ESE!A:F,6,FALSE)</f>
        <v>30</v>
      </c>
    </row>
    <row r="2091" spans="1:2" x14ac:dyDescent="0.3">
      <c r="A2091">
        <v>2096</v>
      </c>
      <c r="B2091">
        <f>VLOOKUP(A2091,ESE!A:F,6,FALSE)</f>
        <v>0</v>
      </c>
    </row>
    <row r="2092" spans="1:2" x14ac:dyDescent="0.3">
      <c r="A2092">
        <v>2097</v>
      </c>
      <c r="B2092">
        <f>VLOOKUP(A2092,ESE!A:F,6,FALSE)</f>
        <v>10</v>
      </c>
    </row>
    <row r="2093" spans="1:2" x14ac:dyDescent="0.3">
      <c r="A2093">
        <v>2098</v>
      </c>
      <c r="B2093">
        <f>VLOOKUP(A2093,ESE!A:F,6,FALSE)</f>
        <v>30</v>
      </c>
    </row>
    <row r="2094" spans="1:2" x14ac:dyDescent="0.3">
      <c r="A2094">
        <v>2099</v>
      </c>
      <c r="B2094">
        <f>VLOOKUP(A2094,ESE!A:F,6,FALSE)</f>
        <v>10</v>
      </c>
    </row>
    <row r="2095" spans="1:2" x14ac:dyDescent="0.3">
      <c r="A2095">
        <v>2100</v>
      </c>
      <c r="B2095">
        <f>VLOOKUP(A2095,ESE!A:F,6,FALSE)</f>
        <v>0</v>
      </c>
    </row>
    <row r="2096" spans="1:2" x14ac:dyDescent="0.3">
      <c r="A2096">
        <v>2101</v>
      </c>
      <c r="B2096">
        <f>VLOOKUP(A2096,ESE!A:F,6,FALSE)</f>
        <v>0</v>
      </c>
    </row>
    <row r="2097" spans="1:2" x14ac:dyDescent="0.3">
      <c r="A2097">
        <v>2102</v>
      </c>
      <c r="B2097">
        <f>VLOOKUP(A2097,ESE!A:F,6,FALSE)</f>
        <v>30</v>
      </c>
    </row>
    <row r="2098" spans="1:2" x14ac:dyDescent="0.3">
      <c r="A2098">
        <v>2103</v>
      </c>
      <c r="B2098">
        <f>VLOOKUP(A2098,ESE!A:F,6,FALSE)</f>
        <v>0</v>
      </c>
    </row>
    <row r="2099" spans="1:2" x14ac:dyDescent="0.3">
      <c r="A2099">
        <v>2104</v>
      </c>
      <c r="B2099">
        <f>VLOOKUP(A2099,ESE!A:F,6,FALSE)</f>
        <v>10</v>
      </c>
    </row>
    <row r="2100" spans="1:2" x14ac:dyDescent="0.3">
      <c r="A2100">
        <v>2105</v>
      </c>
      <c r="B2100">
        <f>VLOOKUP(A2100,ESE!A:F,6,FALSE)</f>
        <v>10</v>
      </c>
    </row>
    <row r="2101" spans="1:2" x14ac:dyDescent="0.3">
      <c r="A2101">
        <v>2106</v>
      </c>
      <c r="B2101">
        <f>VLOOKUP(A2101,ESE!A:F,6,FALSE)</f>
        <v>0</v>
      </c>
    </row>
    <row r="2102" spans="1:2" x14ac:dyDescent="0.3">
      <c r="A2102">
        <v>2107</v>
      </c>
      <c r="B2102">
        <f>VLOOKUP(A2102,ESE!A:F,6,FALSE)</f>
        <v>30</v>
      </c>
    </row>
    <row r="2103" spans="1:2" x14ac:dyDescent="0.3">
      <c r="A2103">
        <v>2108</v>
      </c>
      <c r="B2103">
        <f>VLOOKUP(A2103,ESE!A:F,6,FALSE)</f>
        <v>0</v>
      </c>
    </row>
    <row r="2104" spans="1:2" x14ac:dyDescent="0.3">
      <c r="A2104">
        <v>2109</v>
      </c>
      <c r="B2104">
        <f>VLOOKUP(A2104,ESE!A:F,6,FALSE)</f>
        <v>0</v>
      </c>
    </row>
    <row r="2105" spans="1:2" x14ac:dyDescent="0.3">
      <c r="A2105">
        <v>2110</v>
      </c>
      <c r="B2105">
        <f>VLOOKUP(A2105,ESE!A:F,6,FALSE)</f>
        <v>10</v>
      </c>
    </row>
    <row r="2106" spans="1:2" x14ac:dyDescent="0.3">
      <c r="A2106">
        <v>2111</v>
      </c>
      <c r="B2106">
        <f>VLOOKUP(A2106,ESE!A:F,6,FALSE)</f>
        <v>30</v>
      </c>
    </row>
    <row r="2107" spans="1:2" x14ac:dyDescent="0.3">
      <c r="A2107">
        <v>2112</v>
      </c>
      <c r="B2107">
        <f>VLOOKUP(A2107,ESE!A:F,6,FALSE)</f>
        <v>0</v>
      </c>
    </row>
    <row r="2108" spans="1:2" x14ac:dyDescent="0.3">
      <c r="A2108">
        <v>2113</v>
      </c>
      <c r="B2108">
        <f>VLOOKUP(A2108,ESE!A:F,6,FALSE)</f>
        <v>0</v>
      </c>
    </row>
    <row r="2109" spans="1:2" x14ac:dyDescent="0.3">
      <c r="A2109">
        <v>2114</v>
      </c>
      <c r="B2109">
        <f>VLOOKUP(A2109,ESE!A:F,6,FALSE)</f>
        <v>0</v>
      </c>
    </row>
    <row r="2110" spans="1:2" x14ac:dyDescent="0.3">
      <c r="A2110">
        <v>2115</v>
      </c>
      <c r="B2110">
        <f>VLOOKUP(A2110,ESE!A:F,6,FALSE)</f>
        <v>30</v>
      </c>
    </row>
    <row r="2111" spans="1:2" x14ac:dyDescent="0.3">
      <c r="A2111">
        <v>2116</v>
      </c>
      <c r="B2111">
        <f>VLOOKUP(A2111,ESE!A:F,6,FALSE)</f>
        <v>10</v>
      </c>
    </row>
    <row r="2112" spans="1:2" x14ac:dyDescent="0.3">
      <c r="A2112">
        <v>2117</v>
      </c>
      <c r="B2112">
        <f>VLOOKUP(A2112,ESE!A:F,6,FALSE)</f>
        <v>0</v>
      </c>
    </row>
    <row r="2113" spans="1:2" x14ac:dyDescent="0.3">
      <c r="A2113">
        <v>2118</v>
      </c>
      <c r="B2113">
        <f>VLOOKUP(A2113,ESE!A:F,6,FALSE)</f>
        <v>10</v>
      </c>
    </row>
    <row r="2114" spans="1:2" x14ac:dyDescent="0.3">
      <c r="A2114">
        <v>2119</v>
      </c>
      <c r="B2114">
        <f>VLOOKUP(A2114,ESE!A:F,6,FALSE)</f>
        <v>30</v>
      </c>
    </row>
    <row r="2115" spans="1:2" x14ac:dyDescent="0.3">
      <c r="A2115">
        <v>2120</v>
      </c>
      <c r="B2115">
        <f>VLOOKUP(A2115,ESE!A:F,6,FALSE)</f>
        <v>0</v>
      </c>
    </row>
    <row r="2116" spans="1:2" x14ac:dyDescent="0.3">
      <c r="A2116">
        <v>2121</v>
      </c>
      <c r="B2116">
        <f>VLOOKUP(A2116,ESE!A:F,6,FALSE)</f>
        <v>0</v>
      </c>
    </row>
    <row r="2117" spans="1:2" x14ac:dyDescent="0.3">
      <c r="A2117">
        <v>2122</v>
      </c>
      <c r="B2117">
        <f>VLOOKUP(A2117,ESE!A:F,6,FALSE)</f>
        <v>30</v>
      </c>
    </row>
    <row r="2118" spans="1:2" x14ac:dyDescent="0.3">
      <c r="A2118">
        <v>2123</v>
      </c>
      <c r="B2118">
        <f>VLOOKUP(A2118,ESE!A:F,6,FALSE)</f>
        <v>10</v>
      </c>
    </row>
    <row r="2119" spans="1:2" x14ac:dyDescent="0.3">
      <c r="A2119">
        <v>2124</v>
      </c>
      <c r="B2119">
        <f>VLOOKUP(A2119,ESE!A:F,6,FALSE)</f>
        <v>0</v>
      </c>
    </row>
    <row r="2120" spans="1:2" x14ac:dyDescent="0.3">
      <c r="A2120">
        <v>2125</v>
      </c>
      <c r="B2120">
        <f>VLOOKUP(A2120,ESE!A:F,6,FALSE)</f>
        <v>10</v>
      </c>
    </row>
    <row r="2121" spans="1:2" x14ac:dyDescent="0.3">
      <c r="A2121">
        <v>2126</v>
      </c>
      <c r="B2121">
        <f>VLOOKUP(A2121,ESE!A:F,6,FALSE)</f>
        <v>0</v>
      </c>
    </row>
    <row r="2122" spans="1:2" x14ac:dyDescent="0.3">
      <c r="A2122">
        <v>2127</v>
      </c>
      <c r="B2122">
        <f>VLOOKUP(A2122,ESE!A:F,6,FALSE)</f>
        <v>0</v>
      </c>
    </row>
    <row r="2123" spans="1:2" x14ac:dyDescent="0.3">
      <c r="A2123">
        <v>2128</v>
      </c>
      <c r="B2123">
        <f>VLOOKUP(A2123,ESE!A:F,6,FALSE)</f>
        <v>30</v>
      </c>
    </row>
    <row r="2124" spans="1:2" x14ac:dyDescent="0.3">
      <c r="A2124">
        <v>2129</v>
      </c>
      <c r="B2124">
        <f>VLOOKUP(A2124,ESE!A:F,6,FALSE)</f>
        <v>0</v>
      </c>
    </row>
    <row r="2125" spans="1:2" x14ac:dyDescent="0.3">
      <c r="A2125">
        <v>2130</v>
      </c>
      <c r="B2125">
        <f>VLOOKUP(A2125,ESE!A:F,6,FALSE)</f>
        <v>10</v>
      </c>
    </row>
    <row r="2126" spans="1:2" x14ac:dyDescent="0.3">
      <c r="A2126">
        <v>2131</v>
      </c>
      <c r="B2126">
        <f>VLOOKUP(A2126,ESE!A:F,6,FALSE)</f>
        <v>0</v>
      </c>
    </row>
    <row r="2127" spans="1:2" x14ac:dyDescent="0.3">
      <c r="A2127">
        <v>2132</v>
      </c>
      <c r="B2127">
        <f>VLOOKUP(A2127,ESE!A:F,6,FALSE)</f>
        <v>0</v>
      </c>
    </row>
    <row r="2128" spans="1:2" x14ac:dyDescent="0.3">
      <c r="A2128">
        <v>2133</v>
      </c>
      <c r="B2128">
        <f>VLOOKUP(A2128,ESE!A:F,6,FALSE)</f>
        <v>0</v>
      </c>
    </row>
    <row r="2129" spans="1:2" x14ac:dyDescent="0.3">
      <c r="A2129">
        <v>2134</v>
      </c>
      <c r="B2129">
        <f>VLOOKUP(A2129,ESE!A:F,6,FALSE)</f>
        <v>0</v>
      </c>
    </row>
    <row r="2130" spans="1:2" x14ac:dyDescent="0.3">
      <c r="A2130">
        <v>2135</v>
      </c>
      <c r="B2130">
        <f>VLOOKUP(A2130,ESE!A:F,6,FALSE)</f>
        <v>30</v>
      </c>
    </row>
    <row r="2131" spans="1:2" x14ac:dyDescent="0.3">
      <c r="A2131">
        <v>2136</v>
      </c>
      <c r="B2131">
        <f>VLOOKUP(A2131,ESE!A:F,6,FALSE)</f>
        <v>10</v>
      </c>
    </row>
    <row r="2132" spans="1:2" x14ac:dyDescent="0.3">
      <c r="A2132">
        <v>2137</v>
      </c>
      <c r="B2132">
        <f>VLOOKUP(A2132,ESE!A:F,6,FALSE)</f>
        <v>10</v>
      </c>
    </row>
    <row r="2133" spans="1:2" x14ac:dyDescent="0.3">
      <c r="A2133">
        <v>2138</v>
      </c>
      <c r="B2133">
        <f>VLOOKUP(A2133,ESE!A:F,6,FALSE)</f>
        <v>0</v>
      </c>
    </row>
    <row r="2134" spans="1:2" x14ac:dyDescent="0.3">
      <c r="A2134">
        <v>2139</v>
      </c>
      <c r="B2134">
        <f>VLOOKUP(A2134,ESE!A:F,6,FALSE)</f>
        <v>0</v>
      </c>
    </row>
    <row r="2135" spans="1:2" x14ac:dyDescent="0.3">
      <c r="A2135">
        <v>2140</v>
      </c>
      <c r="B2135">
        <f>VLOOKUP(A2135,ESE!A:F,6,FALSE)</f>
        <v>0</v>
      </c>
    </row>
    <row r="2136" spans="1:2" x14ac:dyDescent="0.3">
      <c r="A2136">
        <v>2141</v>
      </c>
      <c r="B2136">
        <f>VLOOKUP(A2136,ESE!A:F,6,FALSE)</f>
        <v>0</v>
      </c>
    </row>
    <row r="2137" spans="1:2" x14ac:dyDescent="0.3">
      <c r="A2137">
        <v>2142</v>
      </c>
      <c r="B2137">
        <f>VLOOKUP(A2137,ESE!A:F,6,FALSE)</f>
        <v>10</v>
      </c>
    </row>
    <row r="2138" spans="1:2" x14ac:dyDescent="0.3">
      <c r="A2138">
        <v>2143</v>
      </c>
      <c r="B2138">
        <f>VLOOKUP(A2138,ESE!A:F,6,FALSE)</f>
        <v>0</v>
      </c>
    </row>
    <row r="2139" spans="1:2" x14ac:dyDescent="0.3">
      <c r="A2139">
        <v>2144</v>
      </c>
      <c r="B2139">
        <f>VLOOKUP(A2139,ESE!A:F,6,FALSE)</f>
        <v>30</v>
      </c>
    </row>
    <row r="2140" spans="1:2" x14ac:dyDescent="0.3">
      <c r="A2140">
        <v>2145</v>
      </c>
      <c r="B2140">
        <f>VLOOKUP(A2140,ESE!A:F,6,FALSE)</f>
        <v>10</v>
      </c>
    </row>
    <row r="2141" spans="1:2" x14ac:dyDescent="0.3">
      <c r="A2141">
        <v>2146</v>
      </c>
      <c r="B2141">
        <f>VLOOKUP(A2141,ESE!A:F,6,FALSE)</f>
        <v>0</v>
      </c>
    </row>
    <row r="2142" spans="1:2" x14ac:dyDescent="0.3">
      <c r="A2142">
        <v>2147</v>
      </c>
      <c r="B2142">
        <f>VLOOKUP(A2142,ESE!A:F,6,FALSE)</f>
        <v>20</v>
      </c>
    </row>
    <row r="2143" spans="1:2" x14ac:dyDescent="0.3">
      <c r="A2143">
        <v>2148</v>
      </c>
      <c r="B2143">
        <f>VLOOKUP(A2143,ESE!A:F,6,FALSE)</f>
        <v>10</v>
      </c>
    </row>
    <row r="2144" spans="1:2" x14ac:dyDescent="0.3">
      <c r="A2144">
        <v>2149</v>
      </c>
      <c r="B2144">
        <f>VLOOKUP(A2144,ESE!A:F,6,FALSE)</f>
        <v>0</v>
      </c>
    </row>
    <row r="2145" spans="1:2" x14ac:dyDescent="0.3">
      <c r="A2145">
        <v>2150</v>
      </c>
      <c r="B2145">
        <f>VLOOKUP(A2145,ESE!A:F,6,FALSE)</f>
        <v>30</v>
      </c>
    </row>
    <row r="2146" spans="1:2" x14ac:dyDescent="0.3">
      <c r="A2146">
        <v>2151</v>
      </c>
      <c r="B2146">
        <f>VLOOKUP(A2146,ESE!A:F,6,FALSE)</f>
        <v>10</v>
      </c>
    </row>
    <row r="2147" spans="1:2" x14ac:dyDescent="0.3">
      <c r="A2147">
        <v>2152</v>
      </c>
      <c r="B2147">
        <f>VLOOKUP(A2147,ESE!A:F,6,FALSE)</f>
        <v>30</v>
      </c>
    </row>
    <row r="2148" spans="1:2" x14ac:dyDescent="0.3">
      <c r="A2148">
        <v>2153</v>
      </c>
      <c r="B2148">
        <f>VLOOKUP(A2148,ESE!A:F,6,FALSE)</f>
        <v>0</v>
      </c>
    </row>
    <row r="2149" spans="1:2" x14ac:dyDescent="0.3">
      <c r="A2149">
        <v>2154</v>
      </c>
      <c r="B2149">
        <f>VLOOKUP(A2149,ESE!A:F,6,FALSE)</f>
        <v>0</v>
      </c>
    </row>
    <row r="2150" spans="1:2" x14ac:dyDescent="0.3">
      <c r="A2150">
        <v>2155</v>
      </c>
      <c r="B2150">
        <f>VLOOKUP(A2150,ESE!A:F,6,FALSE)</f>
        <v>10</v>
      </c>
    </row>
    <row r="2151" spans="1:2" x14ac:dyDescent="0.3">
      <c r="A2151">
        <v>2156</v>
      </c>
      <c r="B2151">
        <f>VLOOKUP(A2151,ESE!A:F,6,FALSE)</f>
        <v>0</v>
      </c>
    </row>
    <row r="2152" spans="1:2" x14ac:dyDescent="0.3">
      <c r="A2152">
        <v>2157</v>
      </c>
      <c r="B2152">
        <f>VLOOKUP(A2152,ESE!A:F,6,FALSE)</f>
        <v>0</v>
      </c>
    </row>
    <row r="2153" spans="1:2" x14ac:dyDescent="0.3">
      <c r="A2153">
        <v>2158</v>
      </c>
      <c r="B2153">
        <f>VLOOKUP(A2153,ESE!A:F,6,FALSE)</f>
        <v>10</v>
      </c>
    </row>
    <row r="2154" spans="1:2" x14ac:dyDescent="0.3">
      <c r="A2154">
        <v>2159</v>
      </c>
      <c r="B2154">
        <f>VLOOKUP(A2154,ESE!A:F,6,FALSE)</f>
        <v>0</v>
      </c>
    </row>
    <row r="2155" spans="1:2" x14ac:dyDescent="0.3">
      <c r="A2155">
        <v>2160</v>
      </c>
      <c r="B2155">
        <f>VLOOKUP(A2155,ESE!A:F,6,FALSE)</f>
        <v>10</v>
      </c>
    </row>
    <row r="2156" spans="1:2" x14ac:dyDescent="0.3">
      <c r="A2156">
        <v>2161</v>
      </c>
      <c r="B2156">
        <f>VLOOKUP(A2156,ESE!A:F,6,FALSE)</f>
        <v>10</v>
      </c>
    </row>
    <row r="2157" spans="1:2" x14ac:dyDescent="0.3">
      <c r="A2157">
        <v>2162</v>
      </c>
      <c r="B2157">
        <f>VLOOKUP(A2157,ESE!A:F,6,FALSE)</f>
        <v>0</v>
      </c>
    </row>
    <row r="2158" spans="1:2" x14ac:dyDescent="0.3">
      <c r="A2158">
        <v>2163</v>
      </c>
      <c r="B2158">
        <f>VLOOKUP(A2158,ESE!A:F,6,FALSE)</f>
        <v>30</v>
      </c>
    </row>
    <row r="2159" spans="1:2" x14ac:dyDescent="0.3">
      <c r="A2159">
        <v>2164</v>
      </c>
      <c r="B2159">
        <f>VLOOKUP(A2159,ESE!A:F,6,FALSE)</f>
        <v>0</v>
      </c>
    </row>
    <row r="2160" spans="1:2" x14ac:dyDescent="0.3">
      <c r="A2160">
        <v>2165</v>
      </c>
      <c r="B2160">
        <f>VLOOKUP(A2160,ESE!A:F,6,FALSE)</f>
        <v>20</v>
      </c>
    </row>
    <row r="2161" spans="1:2" x14ac:dyDescent="0.3">
      <c r="A2161">
        <v>2166</v>
      </c>
      <c r="B2161">
        <f>VLOOKUP(A2161,ESE!A:F,6,FALSE)</f>
        <v>0</v>
      </c>
    </row>
    <row r="2162" spans="1:2" x14ac:dyDescent="0.3">
      <c r="A2162">
        <v>2167</v>
      </c>
      <c r="B2162">
        <f>VLOOKUP(A2162,ESE!A:F,6,FALSE)</f>
        <v>10</v>
      </c>
    </row>
    <row r="2163" spans="1:2" x14ac:dyDescent="0.3">
      <c r="A2163">
        <v>2168</v>
      </c>
      <c r="B2163">
        <f>VLOOKUP(A2163,ESE!A:F,6,FALSE)</f>
        <v>0</v>
      </c>
    </row>
    <row r="2164" spans="1:2" x14ac:dyDescent="0.3">
      <c r="A2164">
        <v>2169</v>
      </c>
      <c r="B2164">
        <f>VLOOKUP(A2164,ESE!A:F,6,FALSE)</f>
        <v>30</v>
      </c>
    </row>
    <row r="2165" spans="1:2" x14ac:dyDescent="0.3">
      <c r="A2165">
        <v>2170</v>
      </c>
      <c r="B2165">
        <f>VLOOKUP(A2165,ESE!A:F,6,FALSE)</f>
        <v>0</v>
      </c>
    </row>
    <row r="2166" spans="1:2" x14ac:dyDescent="0.3">
      <c r="A2166">
        <v>2171</v>
      </c>
      <c r="B2166">
        <f>VLOOKUP(A2166,ESE!A:F,6,FALSE)</f>
        <v>10</v>
      </c>
    </row>
    <row r="2167" spans="1:2" x14ac:dyDescent="0.3">
      <c r="A2167">
        <v>2172</v>
      </c>
      <c r="B2167">
        <f>VLOOKUP(A2167,ESE!A:F,6,FALSE)</f>
        <v>0</v>
      </c>
    </row>
    <row r="2168" spans="1:2" x14ac:dyDescent="0.3">
      <c r="A2168">
        <v>2173</v>
      </c>
      <c r="B2168">
        <f>VLOOKUP(A2168,ESE!A:F,6,FALSE)</f>
        <v>10</v>
      </c>
    </row>
    <row r="2169" spans="1:2" x14ac:dyDescent="0.3">
      <c r="A2169">
        <v>2174</v>
      </c>
      <c r="B2169">
        <f>VLOOKUP(A2169,ESE!A:F,6,FALSE)</f>
        <v>0</v>
      </c>
    </row>
    <row r="2170" spans="1:2" x14ac:dyDescent="0.3">
      <c r="A2170">
        <v>2175</v>
      </c>
      <c r="B2170">
        <f>VLOOKUP(A2170,ESE!A:F,6,FALSE)</f>
        <v>30</v>
      </c>
    </row>
    <row r="2171" spans="1:2" x14ac:dyDescent="0.3">
      <c r="A2171">
        <v>2176</v>
      </c>
      <c r="B2171">
        <f>VLOOKUP(A2171,ESE!A:F,6,FALSE)</f>
        <v>0</v>
      </c>
    </row>
    <row r="2172" spans="1:2" x14ac:dyDescent="0.3">
      <c r="A2172">
        <v>2177</v>
      </c>
      <c r="B2172">
        <f>VLOOKUP(A2172,ESE!A:F,6,FALSE)</f>
        <v>30</v>
      </c>
    </row>
    <row r="2173" spans="1:2" x14ac:dyDescent="0.3">
      <c r="A2173">
        <v>2178</v>
      </c>
      <c r="B2173">
        <f>VLOOKUP(A2173,ESE!A:F,6,FALSE)</f>
        <v>10</v>
      </c>
    </row>
    <row r="2174" spans="1:2" x14ac:dyDescent="0.3">
      <c r="A2174">
        <v>2179</v>
      </c>
      <c r="B2174">
        <f>VLOOKUP(A2174,ESE!A:F,6,FALSE)</f>
        <v>0</v>
      </c>
    </row>
    <row r="2175" spans="1:2" x14ac:dyDescent="0.3">
      <c r="A2175">
        <v>2180</v>
      </c>
      <c r="B2175">
        <f>VLOOKUP(A2175,ESE!A:F,6,FALSE)</f>
        <v>0</v>
      </c>
    </row>
    <row r="2176" spans="1:2" x14ac:dyDescent="0.3">
      <c r="A2176">
        <v>2181</v>
      </c>
      <c r="B2176">
        <f>VLOOKUP(A2176,ESE!A:F,6,FALSE)</f>
        <v>10</v>
      </c>
    </row>
    <row r="2177" spans="1:2" x14ac:dyDescent="0.3">
      <c r="A2177">
        <v>2182</v>
      </c>
      <c r="B2177">
        <f>VLOOKUP(A2177,ESE!A:F,6,FALSE)</f>
        <v>10</v>
      </c>
    </row>
    <row r="2178" spans="1:2" x14ac:dyDescent="0.3">
      <c r="A2178">
        <v>2183</v>
      </c>
      <c r="B2178">
        <f>VLOOKUP(A2178,ESE!A:F,6,FALSE)</f>
        <v>0</v>
      </c>
    </row>
    <row r="2179" spans="1:2" x14ac:dyDescent="0.3">
      <c r="A2179">
        <v>2184</v>
      </c>
      <c r="B2179">
        <f>VLOOKUP(A2179,ESE!A:F,6,FALSE)</f>
        <v>30</v>
      </c>
    </row>
    <row r="2180" spans="1:2" x14ac:dyDescent="0.3">
      <c r="A2180">
        <v>2185</v>
      </c>
      <c r="B2180">
        <f>VLOOKUP(A2180,ESE!A:F,6,FALSE)</f>
        <v>10</v>
      </c>
    </row>
    <row r="2181" spans="1:2" x14ac:dyDescent="0.3">
      <c r="A2181">
        <v>2186</v>
      </c>
      <c r="B2181">
        <f>VLOOKUP(A2181,ESE!A:F,6,FALSE)</f>
        <v>0</v>
      </c>
    </row>
    <row r="2182" spans="1:2" x14ac:dyDescent="0.3">
      <c r="A2182">
        <v>2187</v>
      </c>
      <c r="B2182">
        <f>VLOOKUP(A2182,ESE!A:F,6,FALSE)</f>
        <v>30</v>
      </c>
    </row>
    <row r="2183" spans="1:2" x14ac:dyDescent="0.3">
      <c r="A2183">
        <v>2188</v>
      </c>
      <c r="B2183">
        <f>VLOOKUP(A2183,ESE!A:F,6,FALSE)</f>
        <v>0</v>
      </c>
    </row>
    <row r="2184" spans="1:2" x14ac:dyDescent="0.3">
      <c r="A2184">
        <v>2189</v>
      </c>
      <c r="B2184">
        <f>VLOOKUP(A2184,ESE!A:F,6,FALSE)</f>
        <v>0</v>
      </c>
    </row>
    <row r="2185" spans="1:2" x14ac:dyDescent="0.3">
      <c r="A2185">
        <v>2190</v>
      </c>
      <c r="B2185">
        <f>VLOOKUP(A2185,ESE!A:F,6,FALSE)</f>
        <v>0</v>
      </c>
    </row>
    <row r="2186" spans="1:2" x14ac:dyDescent="0.3">
      <c r="A2186">
        <v>2191</v>
      </c>
      <c r="B2186">
        <f>VLOOKUP(A2186,ESE!A:F,6,FALSE)</f>
        <v>10</v>
      </c>
    </row>
    <row r="2187" spans="1:2" x14ac:dyDescent="0.3">
      <c r="A2187">
        <v>2192</v>
      </c>
      <c r="B2187">
        <f>VLOOKUP(A2187,ESE!A:F,6,FALSE)</f>
        <v>0</v>
      </c>
    </row>
    <row r="2188" spans="1:2" x14ac:dyDescent="0.3">
      <c r="A2188">
        <v>2193</v>
      </c>
      <c r="B2188">
        <f>VLOOKUP(A2188,ESE!A:F,6,FALSE)</f>
        <v>0</v>
      </c>
    </row>
    <row r="2189" spans="1:2" x14ac:dyDescent="0.3">
      <c r="A2189">
        <v>2194</v>
      </c>
      <c r="B2189">
        <f>VLOOKUP(A2189,ESE!A:F,6,FALSE)</f>
        <v>30</v>
      </c>
    </row>
    <row r="2190" spans="1:2" x14ac:dyDescent="0.3">
      <c r="A2190">
        <v>2195</v>
      </c>
      <c r="B2190">
        <f>VLOOKUP(A2190,ESE!A:F,6,FALSE)</f>
        <v>0</v>
      </c>
    </row>
    <row r="2191" spans="1:2" x14ac:dyDescent="0.3">
      <c r="A2191">
        <v>2196</v>
      </c>
      <c r="B2191">
        <f>VLOOKUP(A2191,ESE!A:F,6,FALSE)</f>
        <v>0</v>
      </c>
    </row>
    <row r="2192" spans="1:2" x14ac:dyDescent="0.3">
      <c r="A2192">
        <v>2197</v>
      </c>
      <c r="B2192">
        <f>VLOOKUP(A2192,ESE!A:F,6,FALSE)</f>
        <v>30</v>
      </c>
    </row>
    <row r="2193" spans="1:2" x14ac:dyDescent="0.3">
      <c r="A2193">
        <v>2198</v>
      </c>
      <c r="B2193">
        <f>VLOOKUP(A2193,ESE!A:F,6,FALSE)</f>
        <v>10</v>
      </c>
    </row>
    <row r="2194" spans="1:2" x14ac:dyDescent="0.3">
      <c r="A2194">
        <v>2199</v>
      </c>
      <c r="B2194">
        <f>VLOOKUP(A2194,ESE!A:F,6,FALSE)</f>
        <v>0</v>
      </c>
    </row>
    <row r="2195" spans="1:2" x14ac:dyDescent="0.3">
      <c r="A2195">
        <v>2200</v>
      </c>
      <c r="B2195">
        <f>VLOOKUP(A2195,ESE!A:F,6,FALSE)</f>
        <v>10</v>
      </c>
    </row>
    <row r="2196" spans="1:2" x14ac:dyDescent="0.3">
      <c r="A2196">
        <v>2201</v>
      </c>
      <c r="B2196">
        <f>VLOOKUP(A2196,ESE!A:F,6,FALSE)</f>
        <v>0</v>
      </c>
    </row>
    <row r="2197" spans="1:2" x14ac:dyDescent="0.3">
      <c r="A2197">
        <v>2202</v>
      </c>
      <c r="B2197">
        <f>VLOOKUP(A2197,ESE!A:F,6,FALSE)</f>
        <v>0</v>
      </c>
    </row>
    <row r="2198" spans="1:2" x14ac:dyDescent="0.3">
      <c r="A2198">
        <v>2203</v>
      </c>
      <c r="B2198">
        <f>VLOOKUP(A2198,ESE!A:F,6,FALSE)</f>
        <v>10</v>
      </c>
    </row>
    <row r="2199" spans="1:2" x14ac:dyDescent="0.3">
      <c r="A2199">
        <v>2204</v>
      </c>
      <c r="B2199">
        <f>VLOOKUP(A2199,ESE!A:F,6,FALSE)</f>
        <v>0</v>
      </c>
    </row>
    <row r="2200" spans="1:2" x14ac:dyDescent="0.3">
      <c r="A2200">
        <v>2205</v>
      </c>
      <c r="B2200">
        <f>VLOOKUP(A2200,ESE!A:F,6,FALSE)</f>
        <v>10</v>
      </c>
    </row>
    <row r="2201" spans="1:2" x14ac:dyDescent="0.3">
      <c r="A2201">
        <v>2206</v>
      </c>
      <c r="B2201">
        <f>VLOOKUP(A2201,ESE!A:F,6,FALSE)</f>
        <v>30</v>
      </c>
    </row>
    <row r="2202" spans="1:2" x14ac:dyDescent="0.3">
      <c r="A2202">
        <v>2207</v>
      </c>
      <c r="B2202">
        <f>VLOOKUP(A2202,ESE!A:F,6,FALSE)</f>
        <v>0</v>
      </c>
    </row>
    <row r="2203" spans="1:2" x14ac:dyDescent="0.3">
      <c r="A2203">
        <v>2208</v>
      </c>
      <c r="B2203">
        <f>VLOOKUP(A2203,ESE!A:F,6,FALSE)</f>
        <v>10</v>
      </c>
    </row>
    <row r="2204" spans="1:2" x14ac:dyDescent="0.3">
      <c r="A2204">
        <v>2209</v>
      </c>
      <c r="B2204">
        <f>VLOOKUP(A2204,ESE!A:F,6,FALSE)</f>
        <v>20</v>
      </c>
    </row>
    <row r="2205" spans="1:2" x14ac:dyDescent="0.3">
      <c r="A2205">
        <v>2210</v>
      </c>
      <c r="B2205">
        <f>VLOOKUP(A2205,ESE!A:F,6,FALSE)</f>
        <v>30</v>
      </c>
    </row>
    <row r="2206" spans="1:2" x14ac:dyDescent="0.3">
      <c r="A2206">
        <v>2211</v>
      </c>
      <c r="B2206">
        <f>VLOOKUP(A2206,ESE!A:F,6,FALSE)</f>
        <v>0</v>
      </c>
    </row>
    <row r="2207" spans="1:2" x14ac:dyDescent="0.3">
      <c r="A2207">
        <v>2212</v>
      </c>
      <c r="B2207">
        <f>VLOOKUP(A2207,ESE!A:F,6,FALSE)</f>
        <v>0</v>
      </c>
    </row>
    <row r="2208" spans="1:2" x14ac:dyDescent="0.3">
      <c r="A2208">
        <v>2213</v>
      </c>
      <c r="B2208">
        <f>VLOOKUP(A2208,ESE!A:F,6,FALSE)</f>
        <v>10</v>
      </c>
    </row>
    <row r="2209" spans="1:2" x14ac:dyDescent="0.3">
      <c r="A2209">
        <v>2214</v>
      </c>
      <c r="B2209">
        <f>VLOOKUP(A2209,ESE!A:F,6,FALSE)</f>
        <v>0</v>
      </c>
    </row>
    <row r="2210" spans="1:2" x14ac:dyDescent="0.3">
      <c r="A2210">
        <v>2215</v>
      </c>
      <c r="B2210">
        <f>VLOOKUP(A2210,ESE!A:F,6,FALSE)</f>
        <v>10</v>
      </c>
    </row>
    <row r="2211" spans="1:2" x14ac:dyDescent="0.3">
      <c r="A2211">
        <v>2216</v>
      </c>
      <c r="B2211">
        <f>VLOOKUP(A2211,ESE!A:F,6,FALSE)</f>
        <v>0</v>
      </c>
    </row>
    <row r="2212" spans="1:2" x14ac:dyDescent="0.3">
      <c r="A2212">
        <v>2217</v>
      </c>
      <c r="B2212">
        <f>VLOOKUP(A2212,ESE!A:F,6,FALSE)</f>
        <v>30</v>
      </c>
    </row>
    <row r="2213" spans="1:2" x14ac:dyDescent="0.3">
      <c r="A2213">
        <v>2218</v>
      </c>
      <c r="B2213">
        <f>VLOOKUP(A2213,ESE!A:F,6,FALSE)</f>
        <v>10</v>
      </c>
    </row>
    <row r="2214" spans="1:2" x14ac:dyDescent="0.3">
      <c r="A2214">
        <v>2219</v>
      </c>
      <c r="B2214">
        <f>VLOOKUP(A2214,ESE!A:F,6,FALSE)</f>
        <v>30</v>
      </c>
    </row>
    <row r="2215" spans="1:2" x14ac:dyDescent="0.3">
      <c r="A2215">
        <v>2220</v>
      </c>
      <c r="B2215">
        <f>VLOOKUP(A2215,ESE!A:F,6,FALSE)</f>
        <v>0</v>
      </c>
    </row>
    <row r="2216" spans="1:2" x14ac:dyDescent="0.3">
      <c r="A2216">
        <v>2221</v>
      </c>
      <c r="B2216">
        <f>VLOOKUP(A2216,ESE!A:F,6,FALSE)</f>
        <v>0</v>
      </c>
    </row>
    <row r="2217" spans="1:2" x14ac:dyDescent="0.3">
      <c r="A2217">
        <v>2222</v>
      </c>
      <c r="B2217">
        <f>VLOOKUP(A2217,ESE!A:F,6,FALSE)</f>
        <v>30</v>
      </c>
    </row>
    <row r="2218" spans="1:2" x14ac:dyDescent="0.3">
      <c r="A2218">
        <v>2223</v>
      </c>
      <c r="B2218">
        <f>VLOOKUP(A2218,ESE!A:F,6,FALSE)</f>
        <v>10</v>
      </c>
    </row>
    <row r="2219" spans="1:2" x14ac:dyDescent="0.3">
      <c r="A2219">
        <v>2224</v>
      </c>
      <c r="B2219">
        <f>VLOOKUP(A2219,ESE!A:F,6,FALSE)</f>
        <v>20</v>
      </c>
    </row>
    <row r="2220" spans="1:2" x14ac:dyDescent="0.3">
      <c r="A2220">
        <v>2225</v>
      </c>
      <c r="B2220">
        <f>VLOOKUP(A2220,ESE!A:F,6,FALSE)</f>
        <v>0</v>
      </c>
    </row>
    <row r="2221" spans="1:2" x14ac:dyDescent="0.3">
      <c r="A2221">
        <v>2226</v>
      </c>
      <c r="B2221">
        <f>VLOOKUP(A2221,ESE!A:F,6,FALSE)</f>
        <v>30</v>
      </c>
    </row>
    <row r="2222" spans="1:2" x14ac:dyDescent="0.3">
      <c r="A2222">
        <v>2227</v>
      </c>
      <c r="B2222">
        <f>VLOOKUP(A2222,ESE!A:F,6,FALSE)</f>
        <v>10</v>
      </c>
    </row>
    <row r="2223" spans="1:2" x14ac:dyDescent="0.3">
      <c r="A2223">
        <v>2228</v>
      </c>
      <c r="B2223">
        <f>VLOOKUP(A2223,ESE!A:F,6,FALSE)</f>
        <v>10</v>
      </c>
    </row>
    <row r="2224" spans="1:2" x14ac:dyDescent="0.3">
      <c r="A2224">
        <v>2229</v>
      </c>
      <c r="B2224">
        <f>VLOOKUP(A2224,ESE!A:F,6,FALSE)</f>
        <v>0</v>
      </c>
    </row>
    <row r="2225" spans="1:2" x14ac:dyDescent="0.3">
      <c r="A2225">
        <v>2230</v>
      </c>
      <c r="B2225">
        <f>VLOOKUP(A2225,ESE!A:F,6,FALSE)</f>
        <v>30</v>
      </c>
    </row>
    <row r="2226" spans="1:2" x14ac:dyDescent="0.3">
      <c r="A2226">
        <v>2231</v>
      </c>
      <c r="B2226">
        <f>VLOOKUP(A2226,ESE!A:F,6,FALSE)</f>
        <v>0</v>
      </c>
    </row>
    <row r="2227" spans="1:2" x14ac:dyDescent="0.3">
      <c r="A2227">
        <v>2232</v>
      </c>
      <c r="B2227">
        <f>VLOOKUP(A2227,ESE!A:F,6,FALSE)</f>
        <v>0</v>
      </c>
    </row>
    <row r="2228" spans="1:2" x14ac:dyDescent="0.3">
      <c r="A2228">
        <v>2233</v>
      </c>
      <c r="B2228">
        <f>VLOOKUP(A2228,ESE!A:F,6,FALSE)</f>
        <v>10</v>
      </c>
    </row>
    <row r="2229" spans="1:2" x14ac:dyDescent="0.3">
      <c r="A2229">
        <v>2234</v>
      </c>
      <c r="B2229">
        <f>VLOOKUP(A2229,ESE!A:F,6,FALSE)</f>
        <v>30</v>
      </c>
    </row>
    <row r="2230" spans="1:2" x14ac:dyDescent="0.3">
      <c r="A2230">
        <v>2235</v>
      </c>
      <c r="B2230">
        <f>VLOOKUP(A2230,ESE!A:F,6,FALSE)</f>
        <v>30</v>
      </c>
    </row>
    <row r="2231" spans="1:2" x14ac:dyDescent="0.3">
      <c r="A2231">
        <v>2236</v>
      </c>
      <c r="B2231">
        <f>VLOOKUP(A2231,ESE!A:F,6,FALSE)</f>
        <v>0</v>
      </c>
    </row>
    <row r="2232" spans="1:2" x14ac:dyDescent="0.3">
      <c r="A2232">
        <v>2237</v>
      </c>
      <c r="B2232">
        <f>VLOOKUP(A2232,ESE!A:F,6,FALSE)</f>
        <v>20</v>
      </c>
    </row>
    <row r="2233" spans="1:2" x14ac:dyDescent="0.3">
      <c r="A2233">
        <v>2238</v>
      </c>
      <c r="B2233">
        <f>VLOOKUP(A2233,ESE!A:F,6,FALSE)</f>
        <v>10</v>
      </c>
    </row>
    <row r="2234" spans="1:2" x14ac:dyDescent="0.3">
      <c r="A2234">
        <v>2239</v>
      </c>
      <c r="B2234">
        <f>VLOOKUP(A2234,ESE!A:F,6,FALSE)</f>
        <v>0</v>
      </c>
    </row>
    <row r="2235" spans="1:2" x14ac:dyDescent="0.3">
      <c r="A2235">
        <v>2240</v>
      </c>
      <c r="B2235">
        <f>VLOOKUP(A2235,ESE!A:F,6,FALSE)</f>
        <v>0</v>
      </c>
    </row>
    <row r="2236" spans="1:2" x14ac:dyDescent="0.3">
      <c r="A2236">
        <v>2241</v>
      </c>
      <c r="B2236">
        <f>VLOOKUP(A2236,ESE!A:F,6,FALSE)</f>
        <v>10</v>
      </c>
    </row>
    <row r="2237" spans="1:2" x14ac:dyDescent="0.3">
      <c r="A2237">
        <v>2242</v>
      </c>
      <c r="B2237">
        <f>VLOOKUP(A2237,ESE!A:F,6,FALSE)</f>
        <v>10</v>
      </c>
    </row>
    <row r="2238" spans="1:2" x14ac:dyDescent="0.3">
      <c r="A2238">
        <v>2243</v>
      </c>
      <c r="B2238">
        <f>VLOOKUP(A2238,ESE!A:F,6,FALSE)</f>
        <v>0</v>
      </c>
    </row>
    <row r="2239" spans="1:2" x14ac:dyDescent="0.3">
      <c r="A2239">
        <v>2244</v>
      </c>
      <c r="B2239">
        <f>VLOOKUP(A2239,ESE!A:F,6,FALSE)</f>
        <v>0</v>
      </c>
    </row>
    <row r="2240" spans="1:2" x14ac:dyDescent="0.3">
      <c r="A2240">
        <v>2245</v>
      </c>
      <c r="B2240">
        <f>VLOOKUP(A2240,ESE!A:F,6,FALSE)</f>
        <v>0</v>
      </c>
    </row>
    <row r="2241" spans="1:2" x14ac:dyDescent="0.3">
      <c r="A2241">
        <v>2246</v>
      </c>
      <c r="B2241">
        <f>VLOOKUP(A2241,ESE!A:F,6,FALSE)</f>
        <v>30</v>
      </c>
    </row>
    <row r="2242" spans="1:2" x14ac:dyDescent="0.3">
      <c r="A2242">
        <v>2247</v>
      </c>
      <c r="B2242">
        <f>VLOOKUP(A2242,ESE!A:F,6,FALSE)</f>
        <v>20</v>
      </c>
    </row>
    <row r="2243" spans="1:2" x14ac:dyDescent="0.3">
      <c r="A2243">
        <v>2248</v>
      </c>
      <c r="B2243">
        <f>VLOOKUP(A2243,ESE!A:F,6,FALSE)</f>
        <v>10</v>
      </c>
    </row>
    <row r="2244" spans="1:2" x14ac:dyDescent="0.3">
      <c r="A2244">
        <v>2249</v>
      </c>
      <c r="B2244">
        <f>VLOOKUP(A2244,ESE!A:F,6,FALSE)</f>
        <v>10</v>
      </c>
    </row>
    <row r="2245" spans="1:2" x14ac:dyDescent="0.3">
      <c r="A2245">
        <v>2250</v>
      </c>
      <c r="B2245">
        <f>VLOOKUP(A2245,ESE!A:F,6,FALSE)</f>
        <v>0</v>
      </c>
    </row>
    <row r="2246" spans="1:2" x14ac:dyDescent="0.3">
      <c r="A2246">
        <v>2251</v>
      </c>
      <c r="B2246">
        <f>VLOOKUP(A2246,ESE!A:F,6,FALSE)</f>
        <v>30</v>
      </c>
    </row>
    <row r="2247" spans="1:2" x14ac:dyDescent="0.3">
      <c r="A2247">
        <v>2252</v>
      </c>
      <c r="B2247">
        <f>VLOOKUP(A2247,ESE!A:F,6,FALSE)</f>
        <v>20</v>
      </c>
    </row>
    <row r="2248" spans="1:2" x14ac:dyDescent="0.3">
      <c r="A2248">
        <v>2253</v>
      </c>
      <c r="B2248">
        <f>VLOOKUP(A2248,ESE!A:F,6,FALSE)</f>
        <v>10</v>
      </c>
    </row>
    <row r="2249" spans="1:2" x14ac:dyDescent="0.3">
      <c r="A2249">
        <v>2254</v>
      </c>
      <c r="B2249">
        <f>VLOOKUP(A2249,ESE!A:F,6,FALSE)</f>
        <v>30</v>
      </c>
    </row>
    <row r="2250" spans="1:2" x14ac:dyDescent="0.3">
      <c r="A2250">
        <v>2255</v>
      </c>
      <c r="B2250">
        <f>VLOOKUP(A2250,ESE!A:F,6,FALSE)</f>
        <v>0</v>
      </c>
    </row>
    <row r="2251" spans="1:2" x14ac:dyDescent="0.3">
      <c r="A2251">
        <v>2256</v>
      </c>
      <c r="B2251">
        <f>VLOOKUP(A2251,ESE!A:F,6,FALSE)</f>
        <v>0</v>
      </c>
    </row>
    <row r="2252" spans="1:2" x14ac:dyDescent="0.3">
      <c r="A2252">
        <v>2257</v>
      </c>
      <c r="B2252">
        <f>VLOOKUP(A2252,ESE!A:F,6,FALSE)</f>
        <v>20</v>
      </c>
    </row>
    <row r="2253" spans="1:2" x14ac:dyDescent="0.3">
      <c r="A2253">
        <v>2258</v>
      </c>
      <c r="B2253">
        <f>VLOOKUP(A2253,ESE!A:F,6,FALSE)</f>
        <v>0</v>
      </c>
    </row>
    <row r="2254" spans="1:2" x14ac:dyDescent="0.3">
      <c r="A2254">
        <v>2259</v>
      </c>
      <c r="B2254">
        <f>VLOOKUP(A2254,ESE!A:F,6,FALSE)</f>
        <v>10</v>
      </c>
    </row>
    <row r="2255" spans="1:2" x14ac:dyDescent="0.3">
      <c r="A2255">
        <v>2260</v>
      </c>
      <c r="B2255">
        <f>VLOOKUP(A2255,ESE!A:F,6,FALSE)</f>
        <v>30</v>
      </c>
    </row>
    <row r="2256" spans="1:2" x14ac:dyDescent="0.3">
      <c r="A2256">
        <v>2261</v>
      </c>
      <c r="B2256">
        <f>VLOOKUP(A2256,ESE!A:F,6,FALSE)</f>
        <v>0</v>
      </c>
    </row>
    <row r="2257" spans="1:2" x14ac:dyDescent="0.3">
      <c r="A2257">
        <v>2262</v>
      </c>
      <c r="B2257">
        <f>VLOOKUP(A2257,ESE!A:F,6,FALSE)</f>
        <v>0</v>
      </c>
    </row>
    <row r="2258" spans="1:2" x14ac:dyDescent="0.3">
      <c r="A2258">
        <v>2263</v>
      </c>
      <c r="B2258">
        <f>VLOOKUP(A2258,ESE!A:F,6,FALSE)</f>
        <v>0</v>
      </c>
    </row>
    <row r="2259" spans="1:2" x14ac:dyDescent="0.3">
      <c r="A2259">
        <v>2264</v>
      </c>
      <c r="B2259">
        <f>VLOOKUP(A2259,ESE!A:F,6,FALSE)</f>
        <v>30</v>
      </c>
    </row>
    <row r="2260" spans="1:2" x14ac:dyDescent="0.3">
      <c r="A2260">
        <v>2265</v>
      </c>
      <c r="B2260">
        <f>VLOOKUP(A2260,ESE!A:F,6,FALSE)</f>
        <v>10</v>
      </c>
    </row>
    <row r="2261" spans="1:2" x14ac:dyDescent="0.3">
      <c r="A2261">
        <v>2266</v>
      </c>
      <c r="B2261">
        <f>VLOOKUP(A2261,ESE!A:F,6,FALSE)</f>
        <v>10</v>
      </c>
    </row>
    <row r="2262" spans="1:2" x14ac:dyDescent="0.3">
      <c r="A2262">
        <v>2267</v>
      </c>
      <c r="B2262">
        <f>VLOOKUP(A2262,ESE!A:F,6,FALSE)</f>
        <v>0</v>
      </c>
    </row>
    <row r="2263" spans="1:2" x14ac:dyDescent="0.3">
      <c r="A2263">
        <v>2268</v>
      </c>
      <c r="B2263">
        <f>VLOOKUP(A2263,ESE!A:F,6,FALSE)</f>
        <v>10</v>
      </c>
    </row>
    <row r="2264" spans="1:2" x14ac:dyDescent="0.3">
      <c r="A2264">
        <v>2269</v>
      </c>
      <c r="B2264">
        <f>VLOOKUP(A2264,ESE!A:F,6,FALSE)</f>
        <v>0</v>
      </c>
    </row>
    <row r="2265" spans="1:2" x14ac:dyDescent="0.3">
      <c r="A2265">
        <v>2270</v>
      </c>
      <c r="B2265">
        <f>VLOOKUP(A2265,ESE!A:F,6,FALSE)</f>
        <v>30</v>
      </c>
    </row>
    <row r="2266" spans="1:2" x14ac:dyDescent="0.3">
      <c r="A2266">
        <v>2271</v>
      </c>
      <c r="B2266">
        <f>VLOOKUP(A2266,ESE!A:F,6,FALSE)</f>
        <v>30</v>
      </c>
    </row>
    <row r="2267" spans="1:2" x14ac:dyDescent="0.3">
      <c r="A2267">
        <v>2272</v>
      </c>
      <c r="B2267">
        <f>VLOOKUP(A2267,ESE!A:F,6,FALSE)</f>
        <v>10</v>
      </c>
    </row>
    <row r="2268" spans="1:2" x14ac:dyDescent="0.3">
      <c r="A2268">
        <v>2273</v>
      </c>
      <c r="B2268">
        <f>VLOOKUP(A2268,ESE!A:F,6,FALSE)</f>
        <v>0</v>
      </c>
    </row>
    <row r="2269" spans="1:2" x14ac:dyDescent="0.3">
      <c r="A2269">
        <v>2274</v>
      </c>
      <c r="B2269">
        <f>VLOOKUP(A2269,ESE!A:F,6,FALSE)</f>
        <v>0</v>
      </c>
    </row>
    <row r="2270" spans="1:2" x14ac:dyDescent="0.3">
      <c r="A2270">
        <v>2275</v>
      </c>
      <c r="B2270">
        <f>VLOOKUP(A2270,ESE!A:F,6,FALSE)</f>
        <v>10</v>
      </c>
    </row>
    <row r="2271" spans="1:2" x14ac:dyDescent="0.3">
      <c r="A2271">
        <v>2276</v>
      </c>
      <c r="B2271">
        <f>VLOOKUP(A2271,ESE!A:F,6,FALSE)</f>
        <v>30</v>
      </c>
    </row>
    <row r="2272" spans="1:2" x14ac:dyDescent="0.3">
      <c r="A2272">
        <v>2277</v>
      </c>
      <c r="B2272">
        <f>VLOOKUP(A2272,ESE!A:F,6,FALSE)</f>
        <v>10</v>
      </c>
    </row>
    <row r="2273" spans="1:2" x14ac:dyDescent="0.3">
      <c r="A2273">
        <v>2278</v>
      </c>
      <c r="B2273">
        <f>VLOOKUP(A2273,ESE!A:F,6,FALSE)</f>
        <v>0</v>
      </c>
    </row>
    <row r="2274" spans="1:2" x14ac:dyDescent="0.3">
      <c r="A2274">
        <v>2279</v>
      </c>
      <c r="B2274">
        <f>VLOOKUP(A2274,ESE!A:F,6,FALSE)</f>
        <v>0</v>
      </c>
    </row>
    <row r="2275" spans="1:2" x14ac:dyDescent="0.3">
      <c r="A2275">
        <v>2280</v>
      </c>
      <c r="B2275">
        <f>VLOOKUP(A2275,ESE!A:F,6,FALSE)</f>
        <v>10</v>
      </c>
    </row>
    <row r="2276" spans="1:2" x14ac:dyDescent="0.3">
      <c r="A2276">
        <v>2281</v>
      </c>
      <c r="B2276">
        <f>VLOOKUP(A2276,ESE!A:F,6,FALSE)</f>
        <v>20</v>
      </c>
    </row>
    <row r="2277" spans="1:2" x14ac:dyDescent="0.3">
      <c r="A2277">
        <v>2282</v>
      </c>
      <c r="B2277">
        <f>VLOOKUP(A2277,ESE!A:F,6,FALSE)</f>
        <v>30</v>
      </c>
    </row>
    <row r="2278" spans="1:2" x14ac:dyDescent="0.3">
      <c r="A2278">
        <v>2283</v>
      </c>
      <c r="B2278">
        <f>VLOOKUP(A2278,ESE!A:F,6,FALSE)</f>
        <v>0</v>
      </c>
    </row>
    <row r="2279" spans="1:2" x14ac:dyDescent="0.3">
      <c r="A2279">
        <v>2284</v>
      </c>
      <c r="B2279">
        <f>VLOOKUP(A2279,ESE!A:F,6,FALSE)</f>
        <v>10</v>
      </c>
    </row>
    <row r="2280" spans="1:2" x14ac:dyDescent="0.3">
      <c r="A2280">
        <v>2285</v>
      </c>
      <c r="B2280">
        <f>VLOOKUP(A2280,ESE!A:F,6,FALSE)</f>
        <v>0</v>
      </c>
    </row>
    <row r="2281" spans="1:2" x14ac:dyDescent="0.3">
      <c r="A2281">
        <v>2286</v>
      </c>
      <c r="B2281">
        <f>VLOOKUP(A2281,ESE!A:F,6,FALSE)</f>
        <v>30</v>
      </c>
    </row>
    <row r="2282" spans="1:2" x14ac:dyDescent="0.3">
      <c r="A2282">
        <v>2287</v>
      </c>
      <c r="B2282">
        <f>VLOOKUP(A2282,ESE!A:F,6,FALSE)</f>
        <v>10</v>
      </c>
    </row>
    <row r="2283" spans="1:2" x14ac:dyDescent="0.3">
      <c r="A2283">
        <v>2288</v>
      </c>
      <c r="B2283">
        <f>VLOOKUP(A2283,ESE!A:F,6,FALSE)</f>
        <v>20</v>
      </c>
    </row>
    <row r="2284" spans="1:2" x14ac:dyDescent="0.3">
      <c r="A2284">
        <v>2289</v>
      </c>
      <c r="B2284">
        <f>VLOOKUP(A2284,ESE!A:F,6,FALSE)</f>
        <v>0</v>
      </c>
    </row>
    <row r="2285" spans="1:2" x14ac:dyDescent="0.3">
      <c r="A2285">
        <v>2290</v>
      </c>
      <c r="B2285">
        <f>VLOOKUP(A2285,ESE!A:F,6,FALSE)</f>
        <v>30</v>
      </c>
    </row>
    <row r="2286" spans="1:2" x14ac:dyDescent="0.3">
      <c r="A2286">
        <v>2291</v>
      </c>
      <c r="B2286">
        <f>VLOOKUP(A2286,ESE!A:F,6,FALSE)</f>
        <v>0</v>
      </c>
    </row>
    <row r="2287" spans="1:2" x14ac:dyDescent="0.3">
      <c r="A2287">
        <v>2292</v>
      </c>
      <c r="B2287">
        <f>VLOOKUP(A2287,ESE!A:F,6,FALSE)</f>
        <v>0</v>
      </c>
    </row>
    <row r="2288" spans="1:2" x14ac:dyDescent="0.3">
      <c r="A2288">
        <v>2293</v>
      </c>
      <c r="B2288">
        <f>VLOOKUP(A2288,ESE!A:F,6,FALSE)</f>
        <v>10</v>
      </c>
    </row>
    <row r="2289" spans="1:2" x14ac:dyDescent="0.3">
      <c r="A2289">
        <v>2294</v>
      </c>
      <c r="B2289">
        <f>VLOOKUP(A2289,ESE!A:F,6,FALSE)</f>
        <v>30</v>
      </c>
    </row>
    <row r="2290" spans="1:2" x14ac:dyDescent="0.3">
      <c r="A2290">
        <v>2295</v>
      </c>
      <c r="B2290">
        <f>VLOOKUP(A2290,ESE!A:F,6,FALSE)</f>
        <v>10</v>
      </c>
    </row>
    <row r="2291" spans="1:2" x14ac:dyDescent="0.3">
      <c r="A2291">
        <v>2296</v>
      </c>
      <c r="B2291">
        <f>VLOOKUP(A2291,ESE!A:F,6,FALSE)</f>
        <v>10</v>
      </c>
    </row>
    <row r="2292" spans="1:2" x14ac:dyDescent="0.3">
      <c r="A2292">
        <v>2297</v>
      </c>
      <c r="B2292">
        <f>VLOOKUP(A2292,ESE!A:F,6,FALSE)</f>
        <v>30</v>
      </c>
    </row>
    <row r="2293" spans="1:2" x14ac:dyDescent="0.3">
      <c r="A2293">
        <v>2298</v>
      </c>
      <c r="B2293">
        <f>VLOOKUP(A2293,ESE!A:F,6,FALSE)</f>
        <v>0</v>
      </c>
    </row>
    <row r="2294" spans="1:2" x14ac:dyDescent="0.3">
      <c r="A2294">
        <v>2299</v>
      </c>
      <c r="B2294">
        <f>VLOOKUP(A2294,ESE!A:F,6,FALSE)</f>
        <v>10</v>
      </c>
    </row>
    <row r="2295" spans="1:2" x14ac:dyDescent="0.3">
      <c r="A2295">
        <v>2300</v>
      </c>
      <c r="B2295">
        <f>VLOOKUP(A2295,ESE!A:F,6,FALSE)</f>
        <v>0</v>
      </c>
    </row>
    <row r="2296" spans="1:2" x14ac:dyDescent="0.3">
      <c r="A2296">
        <v>2301</v>
      </c>
      <c r="B2296">
        <f>VLOOKUP(A2296,ESE!A:F,6,FALSE)</f>
        <v>30</v>
      </c>
    </row>
    <row r="2297" spans="1:2" x14ac:dyDescent="0.3">
      <c r="A2297">
        <v>2302</v>
      </c>
      <c r="B2297">
        <f>VLOOKUP(A2297,ESE!A:F,6,FALSE)</f>
        <v>10</v>
      </c>
    </row>
    <row r="2298" spans="1:2" x14ac:dyDescent="0.3">
      <c r="A2298">
        <v>2303</v>
      </c>
      <c r="B2298">
        <f>VLOOKUP(A2298,ESE!A:F,6,FALSE)</f>
        <v>0</v>
      </c>
    </row>
    <row r="2299" spans="1:2" x14ac:dyDescent="0.3">
      <c r="A2299">
        <v>2304</v>
      </c>
      <c r="B2299">
        <f>VLOOKUP(A2299,ESE!A:F,6,FALSE)</f>
        <v>30</v>
      </c>
    </row>
    <row r="2300" spans="1:2" x14ac:dyDescent="0.3">
      <c r="A2300">
        <v>2305</v>
      </c>
      <c r="B2300">
        <f>VLOOKUP(A2300,ESE!A:F,6,FALSE)</f>
        <v>0</v>
      </c>
    </row>
    <row r="2301" spans="1:2" x14ac:dyDescent="0.3">
      <c r="A2301">
        <v>2306</v>
      </c>
      <c r="B2301">
        <f>VLOOKUP(A2301,ESE!A:F,6,FALSE)</f>
        <v>10</v>
      </c>
    </row>
    <row r="2302" spans="1:2" x14ac:dyDescent="0.3">
      <c r="A2302">
        <v>2307</v>
      </c>
      <c r="B2302">
        <f>VLOOKUP(A2302,ESE!A:F,6,FALSE)</f>
        <v>20</v>
      </c>
    </row>
    <row r="2303" spans="1:2" x14ac:dyDescent="0.3">
      <c r="A2303">
        <v>2308</v>
      </c>
      <c r="B2303">
        <f>VLOOKUP(A2303,ESE!A:F,6,FALSE)</f>
        <v>30</v>
      </c>
    </row>
    <row r="2304" spans="1:2" x14ac:dyDescent="0.3">
      <c r="A2304">
        <v>2309</v>
      </c>
      <c r="B2304">
        <f>VLOOKUP(A2304,ESE!A:F,6,FALSE)</f>
        <v>0</v>
      </c>
    </row>
    <row r="2305" spans="1:2" x14ac:dyDescent="0.3">
      <c r="A2305">
        <v>2310</v>
      </c>
      <c r="B2305">
        <f>VLOOKUP(A2305,ESE!A:F,6,FALSE)</f>
        <v>0</v>
      </c>
    </row>
    <row r="2306" spans="1:2" x14ac:dyDescent="0.3">
      <c r="A2306">
        <v>2311</v>
      </c>
      <c r="B2306">
        <f>VLOOKUP(A2306,ESE!A:F,6,FALSE)</f>
        <v>0</v>
      </c>
    </row>
    <row r="2307" spans="1:2" x14ac:dyDescent="0.3">
      <c r="A2307">
        <v>2312</v>
      </c>
      <c r="B2307">
        <f>VLOOKUP(A2307,ESE!A:F,6,FALSE)</f>
        <v>10</v>
      </c>
    </row>
    <row r="2308" spans="1:2" x14ac:dyDescent="0.3">
      <c r="A2308">
        <v>2313</v>
      </c>
      <c r="B2308">
        <f>VLOOKUP(A2308,ESE!A:F,6,FALSE)</f>
        <v>10</v>
      </c>
    </row>
    <row r="2309" spans="1:2" x14ac:dyDescent="0.3">
      <c r="A2309">
        <v>2314</v>
      </c>
      <c r="B2309">
        <f>VLOOKUP(A2309,ESE!A:F,6,FALSE)</f>
        <v>30</v>
      </c>
    </row>
    <row r="2310" spans="1:2" x14ac:dyDescent="0.3">
      <c r="A2310">
        <v>2315</v>
      </c>
      <c r="B2310">
        <f>VLOOKUP(A2310,ESE!A:F,6,FALSE)</f>
        <v>0</v>
      </c>
    </row>
    <row r="2311" spans="1:2" x14ac:dyDescent="0.3">
      <c r="A2311">
        <v>2316</v>
      </c>
      <c r="B2311">
        <f>VLOOKUP(A2311,ESE!A:F,6,FALSE)</f>
        <v>0</v>
      </c>
    </row>
    <row r="2312" spans="1:2" x14ac:dyDescent="0.3">
      <c r="A2312">
        <v>2317</v>
      </c>
      <c r="B2312">
        <f>VLOOKUP(A2312,ESE!A:F,6,FALSE)</f>
        <v>30</v>
      </c>
    </row>
    <row r="2313" spans="1:2" x14ac:dyDescent="0.3">
      <c r="A2313">
        <v>2318</v>
      </c>
      <c r="B2313">
        <f>VLOOKUP(A2313,ESE!A:F,6,FALSE)</f>
        <v>10</v>
      </c>
    </row>
    <row r="2314" spans="1:2" x14ac:dyDescent="0.3">
      <c r="A2314">
        <v>2319</v>
      </c>
      <c r="B2314">
        <f>VLOOKUP(A2314,ESE!A:F,6,FALSE)</f>
        <v>0</v>
      </c>
    </row>
    <row r="2315" spans="1:2" x14ac:dyDescent="0.3">
      <c r="A2315">
        <v>2320</v>
      </c>
      <c r="B2315">
        <f>VLOOKUP(A2315,ESE!A:F,6,FALSE)</f>
        <v>10</v>
      </c>
    </row>
    <row r="2316" spans="1:2" x14ac:dyDescent="0.3">
      <c r="A2316">
        <v>2321</v>
      </c>
      <c r="B2316">
        <f>VLOOKUP(A2316,ESE!A:F,6,FALSE)</f>
        <v>30</v>
      </c>
    </row>
    <row r="2317" spans="1:2" x14ac:dyDescent="0.3">
      <c r="A2317">
        <v>2322</v>
      </c>
      <c r="B2317">
        <f>VLOOKUP(A2317,ESE!A:F,6,FALSE)</f>
        <v>10</v>
      </c>
    </row>
    <row r="2318" spans="1:2" x14ac:dyDescent="0.3">
      <c r="A2318">
        <v>2323</v>
      </c>
      <c r="B2318">
        <f>VLOOKUP(A2318,ESE!A:F,6,FALSE)</f>
        <v>30</v>
      </c>
    </row>
    <row r="2319" spans="1:2" x14ac:dyDescent="0.3">
      <c r="A2319">
        <v>2324</v>
      </c>
      <c r="B2319">
        <f>VLOOKUP(A2319,ESE!A:F,6,FALSE)</f>
        <v>0</v>
      </c>
    </row>
    <row r="2320" spans="1:2" x14ac:dyDescent="0.3">
      <c r="A2320">
        <v>2325</v>
      </c>
      <c r="B2320">
        <f>VLOOKUP(A2320,ESE!A:F,6,FALSE)</f>
        <v>0</v>
      </c>
    </row>
    <row r="2321" spans="1:2" x14ac:dyDescent="0.3">
      <c r="A2321">
        <v>2326</v>
      </c>
      <c r="B2321">
        <f>VLOOKUP(A2321,ESE!A:F,6,FALSE)</f>
        <v>0</v>
      </c>
    </row>
    <row r="2322" spans="1:2" x14ac:dyDescent="0.3">
      <c r="A2322">
        <v>2327</v>
      </c>
      <c r="B2322">
        <f>VLOOKUP(A2322,ESE!A:F,6,FALSE)</f>
        <v>10</v>
      </c>
    </row>
    <row r="2323" spans="1:2" x14ac:dyDescent="0.3">
      <c r="A2323">
        <v>2328</v>
      </c>
      <c r="B2323">
        <f>VLOOKUP(A2323,ESE!A:F,6,FALSE)</f>
        <v>10</v>
      </c>
    </row>
    <row r="2324" spans="1:2" x14ac:dyDescent="0.3">
      <c r="A2324">
        <v>2329</v>
      </c>
      <c r="B2324">
        <f>VLOOKUP(A2324,ESE!A:F,6,FALSE)</f>
        <v>0</v>
      </c>
    </row>
    <row r="2325" spans="1:2" x14ac:dyDescent="0.3">
      <c r="A2325">
        <v>2330</v>
      </c>
      <c r="B2325">
        <f>VLOOKUP(A2325,ESE!A:F,6,FALSE)</f>
        <v>30</v>
      </c>
    </row>
    <row r="2326" spans="1:2" x14ac:dyDescent="0.3">
      <c r="A2326">
        <v>2331</v>
      </c>
      <c r="B2326">
        <f>VLOOKUP(A2326,ESE!A:F,6,FALSE)</f>
        <v>20</v>
      </c>
    </row>
    <row r="2327" spans="1:2" x14ac:dyDescent="0.3">
      <c r="A2327">
        <v>2332</v>
      </c>
      <c r="B2327">
        <f>VLOOKUP(A2327,ESE!A:F,6,FALSE)</f>
        <v>0</v>
      </c>
    </row>
    <row r="2328" spans="1:2" x14ac:dyDescent="0.3">
      <c r="A2328">
        <v>2333</v>
      </c>
      <c r="B2328">
        <f>VLOOKUP(A2328,ESE!A:F,6,FALSE)</f>
        <v>10</v>
      </c>
    </row>
    <row r="2329" spans="1:2" x14ac:dyDescent="0.3">
      <c r="A2329">
        <v>2334</v>
      </c>
      <c r="B2329">
        <f>VLOOKUP(A2329,ESE!A:F,6,FALSE)</f>
        <v>10</v>
      </c>
    </row>
    <row r="2330" spans="1:2" x14ac:dyDescent="0.3">
      <c r="A2330">
        <v>2335</v>
      </c>
      <c r="B2330">
        <f>VLOOKUP(A2330,ESE!A:F,6,FALSE)</f>
        <v>0</v>
      </c>
    </row>
    <row r="2331" spans="1:2" x14ac:dyDescent="0.3">
      <c r="A2331">
        <v>2336</v>
      </c>
      <c r="B2331">
        <f>VLOOKUP(A2331,ESE!A:F,6,FALSE)</f>
        <v>30</v>
      </c>
    </row>
    <row r="2332" spans="1:2" x14ac:dyDescent="0.3">
      <c r="A2332">
        <v>2337</v>
      </c>
      <c r="B2332">
        <f>VLOOKUP(A2332,ESE!A:F,6,FALSE)</f>
        <v>20</v>
      </c>
    </row>
    <row r="2333" spans="1:2" x14ac:dyDescent="0.3">
      <c r="A2333">
        <v>2338</v>
      </c>
      <c r="B2333">
        <f>VLOOKUP(A2333,ESE!A:F,6,FALSE)</f>
        <v>10</v>
      </c>
    </row>
    <row r="2334" spans="1:2" x14ac:dyDescent="0.3">
      <c r="A2334">
        <v>2339</v>
      </c>
      <c r="B2334">
        <f>VLOOKUP(A2334,ESE!A:F,6,FALSE)</f>
        <v>0</v>
      </c>
    </row>
    <row r="2335" spans="1:2" x14ac:dyDescent="0.3">
      <c r="A2335">
        <v>2340</v>
      </c>
      <c r="B2335">
        <f>VLOOKUP(A2335,ESE!A:F,6,FALSE)</f>
        <v>0</v>
      </c>
    </row>
    <row r="2336" spans="1:2" x14ac:dyDescent="0.3">
      <c r="A2336">
        <v>2341</v>
      </c>
      <c r="B2336">
        <f>VLOOKUP(A2336,ESE!A:F,6,FALSE)</f>
        <v>30</v>
      </c>
    </row>
    <row r="2337" spans="1:2" x14ac:dyDescent="0.3">
      <c r="A2337">
        <v>2342</v>
      </c>
      <c r="B2337">
        <f>VLOOKUP(A2337,ESE!A:F,6,FALSE)</f>
        <v>0</v>
      </c>
    </row>
    <row r="2338" spans="1:2" x14ac:dyDescent="0.3">
      <c r="A2338">
        <v>2343</v>
      </c>
      <c r="B2338">
        <f>VLOOKUP(A2338,ESE!A:F,6,FALSE)</f>
        <v>10</v>
      </c>
    </row>
    <row r="2339" spans="1:2" x14ac:dyDescent="0.3">
      <c r="A2339">
        <v>2344</v>
      </c>
      <c r="B2339">
        <f>VLOOKUP(A2339,ESE!A:F,6,FALSE)</f>
        <v>10</v>
      </c>
    </row>
    <row r="2340" spans="1:2" x14ac:dyDescent="0.3">
      <c r="A2340">
        <v>2345</v>
      </c>
      <c r="B2340">
        <f>VLOOKUP(A2340,ESE!A:F,6,FALSE)</f>
        <v>0</v>
      </c>
    </row>
    <row r="2341" spans="1:2" x14ac:dyDescent="0.3">
      <c r="A2341">
        <v>2346</v>
      </c>
      <c r="B2341">
        <f>VLOOKUP(A2341,ESE!A:F,6,FALSE)</f>
        <v>0</v>
      </c>
    </row>
    <row r="2342" spans="1:2" x14ac:dyDescent="0.3">
      <c r="A2342">
        <v>2347</v>
      </c>
      <c r="B2342">
        <f>VLOOKUP(A2342,ESE!A:F,6,FALSE)</f>
        <v>10</v>
      </c>
    </row>
    <row r="2343" spans="1:2" x14ac:dyDescent="0.3">
      <c r="A2343">
        <v>2348</v>
      </c>
      <c r="B2343">
        <f>VLOOKUP(A2343,ESE!A:F,6,FALSE)</f>
        <v>0</v>
      </c>
    </row>
    <row r="2344" spans="1:2" x14ac:dyDescent="0.3">
      <c r="A2344">
        <v>2349</v>
      </c>
      <c r="B2344">
        <f>VLOOKUP(A2344,ESE!A:F,6,FALSE)</f>
        <v>10</v>
      </c>
    </row>
    <row r="2345" spans="1:2" x14ac:dyDescent="0.3">
      <c r="A2345">
        <v>2350</v>
      </c>
      <c r="B2345">
        <f>VLOOKUP(A2345,ESE!A:F,6,FALSE)</f>
        <v>30</v>
      </c>
    </row>
    <row r="2346" spans="1:2" x14ac:dyDescent="0.3">
      <c r="A2346">
        <v>2351</v>
      </c>
      <c r="B2346">
        <f>VLOOKUP(A2346,ESE!A:F,6,FALSE)</f>
        <v>0</v>
      </c>
    </row>
    <row r="2347" spans="1:2" x14ac:dyDescent="0.3">
      <c r="A2347">
        <v>2352</v>
      </c>
      <c r="B2347">
        <f>VLOOKUP(A2347,ESE!A:F,6,FALSE)</f>
        <v>30</v>
      </c>
    </row>
    <row r="2348" spans="1:2" x14ac:dyDescent="0.3">
      <c r="A2348">
        <v>2353</v>
      </c>
      <c r="B2348">
        <f>VLOOKUP(A2348,ESE!A:F,6,FALSE)</f>
        <v>10</v>
      </c>
    </row>
    <row r="2349" spans="1:2" x14ac:dyDescent="0.3">
      <c r="A2349">
        <v>2354</v>
      </c>
      <c r="B2349">
        <f>VLOOKUP(A2349,ESE!A:F,6,FALSE)</f>
        <v>0</v>
      </c>
    </row>
    <row r="2350" spans="1:2" x14ac:dyDescent="0.3">
      <c r="A2350">
        <v>2355</v>
      </c>
      <c r="B2350">
        <f>VLOOKUP(A2350,ESE!A:F,6,FALSE)</f>
        <v>10</v>
      </c>
    </row>
    <row r="2351" spans="1:2" x14ac:dyDescent="0.3">
      <c r="A2351">
        <v>2356</v>
      </c>
      <c r="B2351">
        <f>VLOOKUP(A2351,ESE!A:F,6,FALSE)</f>
        <v>0</v>
      </c>
    </row>
    <row r="2352" spans="1:2" x14ac:dyDescent="0.3">
      <c r="A2352">
        <v>2357</v>
      </c>
      <c r="B2352">
        <f>VLOOKUP(A2352,ESE!A:F,6,FALSE)</f>
        <v>10</v>
      </c>
    </row>
    <row r="2353" spans="1:2" x14ac:dyDescent="0.3">
      <c r="A2353">
        <v>2358</v>
      </c>
      <c r="B2353">
        <f>VLOOKUP(A2353,ESE!A:F,6,FALSE)</f>
        <v>0</v>
      </c>
    </row>
    <row r="2354" spans="1:2" x14ac:dyDescent="0.3">
      <c r="A2354">
        <v>2359</v>
      </c>
      <c r="B2354">
        <f>VLOOKUP(A2354,ESE!A:F,6,FALSE)</f>
        <v>10</v>
      </c>
    </row>
    <row r="2355" spans="1:2" x14ac:dyDescent="0.3">
      <c r="A2355">
        <v>2360</v>
      </c>
      <c r="B2355">
        <f>VLOOKUP(A2355,ESE!A:F,6,FALSE)</f>
        <v>20</v>
      </c>
    </row>
    <row r="2356" spans="1:2" x14ac:dyDescent="0.3">
      <c r="A2356">
        <v>2361</v>
      </c>
      <c r="B2356">
        <f>VLOOKUP(A2356,ESE!A:F,6,FALSE)</f>
        <v>30</v>
      </c>
    </row>
    <row r="2357" spans="1:2" x14ac:dyDescent="0.3">
      <c r="A2357">
        <v>2362</v>
      </c>
      <c r="B2357">
        <f>VLOOKUP(A2357,ESE!A:F,6,FALSE)</f>
        <v>30</v>
      </c>
    </row>
    <row r="2358" spans="1:2" x14ac:dyDescent="0.3">
      <c r="A2358">
        <v>2363</v>
      </c>
      <c r="B2358">
        <f>VLOOKUP(A2358,ESE!A:F,6,FALSE)</f>
        <v>10</v>
      </c>
    </row>
    <row r="2359" spans="1:2" x14ac:dyDescent="0.3">
      <c r="A2359">
        <v>2364</v>
      </c>
      <c r="B2359">
        <f>VLOOKUP(A2359,ESE!A:F,6,FALSE)</f>
        <v>0</v>
      </c>
    </row>
    <row r="2360" spans="1:2" x14ac:dyDescent="0.3">
      <c r="A2360">
        <v>2365</v>
      </c>
      <c r="B2360">
        <f>VLOOKUP(A2360,ESE!A:F,6,FALSE)</f>
        <v>0</v>
      </c>
    </row>
    <row r="2361" spans="1:2" x14ac:dyDescent="0.3">
      <c r="A2361">
        <v>2366</v>
      </c>
      <c r="B2361">
        <f>VLOOKUP(A2361,ESE!A:F,6,FALSE)</f>
        <v>30</v>
      </c>
    </row>
    <row r="2362" spans="1:2" x14ac:dyDescent="0.3">
      <c r="A2362">
        <v>2367</v>
      </c>
      <c r="B2362">
        <f>VLOOKUP(A2362,ESE!A:F,6,FALSE)</f>
        <v>0</v>
      </c>
    </row>
    <row r="2363" spans="1:2" x14ac:dyDescent="0.3">
      <c r="A2363">
        <v>2368</v>
      </c>
      <c r="B2363">
        <f>VLOOKUP(A2363,ESE!A:F,6,FALSE)</f>
        <v>10</v>
      </c>
    </row>
    <row r="2364" spans="1:2" x14ac:dyDescent="0.3">
      <c r="A2364">
        <v>2369</v>
      </c>
      <c r="B2364">
        <f>VLOOKUP(A2364,ESE!A:F,6,FALSE)</f>
        <v>0</v>
      </c>
    </row>
    <row r="2365" spans="1:2" x14ac:dyDescent="0.3">
      <c r="A2365">
        <v>2370</v>
      </c>
      <c r="B2365">
        <f>VLOOKUP(A2365,ESE!A:F,6,FALSE)</f>
        <v>0</v>
      </c>
    </row>
    <row r="2366" spans="1:2" x14ac:dyDescent="0.3">
      <c r="A2366">
        <v>2371</v>
      </c>
      <c r="B2366">
        <f>VLOOKUP(A2366,ESE!A:F,6,FALSE)</f>
        <v>10</v>
      </c>
    </row>
    <row r="2367" spans="1:2" x14ac:dyDescent="0.3">
      <c r="A2367">
        <v>2372</v>
      </c>
      <c r="B2367">
        <f>VLOOKUP(A2367,ESE!A:F,6,FALSE)</f>
        <v>20</v>
      </c>
    </row>
    <row r="2368" spans="1:2" x14ac:dyDescent="0.3">
      <c r="A2368">
        <v>2373</v>
      </c>
      <c r="B2368">
        <f>VLOOKUP(A2368,ESE!A:F,6,FALSE)</f>
        <v>30</v>
      </c>
    </row>
    <row r="2369" spans="1:2" x14ac:dyDescent="0.3">
      <c r="A2369">
        <v>2374</v>
      </c>
      <c r="B2369">
        <f>VLOOKUP(A2369,ESE!A:F,6,FALSE)</f>
        <v>0</v>
      </c>
    </row>
    <row r="2370" spans="1:2" x14ac:dyDescent="0.3">
      <c r="A2370">
        <v>2375</v>
      </c>
      <c r="B2370">
        <f>VLOOKUP(A2370,ESE!A:F,6,FALSE)</f>
        <v>30</v>
      </c>
    </row>
    <row r="2371" spans="1:2" x14ac:dyDescent="0.3">
      <c r="A2371">
        <v>2376</v>
      </c>
      <c r="B2371">
        <f>VLOOKUP(A2371,ESE!A:F,6,FALSE)</f>
        <v>10</v>
      </c>
    </row>
    <row r="2372" spans="1:2" x14ac:dyDescent="0.3">
      <c r="A2372">
        <v>2377</v>
      </c>
      <c r="B2372">
        <f>VLOOKUP(A2372,ESE!A:F,6,FALSE)</f>
        <v>0</v>
      </c>
    </row>
    <row r="2373" spans="1:2" x14ac:dyDescent="0.3">
      <c r="A2373">
        <v>2378</v>
      </c>
      <c r="B2373">
        <f>VLOOKUP(A2373,ESE!A:F,6,FALSE)</f>
        <v>0</v>
      </c>
    </row>
    <row r="2374" spans="1:2" x14ac:dyDescent="0.3">
      <c r="A2374">
        <v>2379</v>
      </c>
      <c r="B2374">
        <f>VLOOKUP(A2374,ESE!A:F,6,FALSE)</f>
        <v>10</v>
      </c>
    </row>
    <row r="2375" spans="1:2" x14ac:dyDescent="0.3">
      <c r="A2375">
        <v>2380</v>
      </c>
      <c r="B2375">
        <f>VLOOKUP(A2375,ESE!A:F,6,FALSE)</f>
        <v>30</v>
      </c>
    </row>
    <row r="2376" spans="1:2" x14ac:dyDescent="0.3">
      <c r="A2376">
        <v>2381</v>
      </c>
      <c r="B2376">
        <f>VLOOKUP(A2376,ESE!A:F,6,FALSE)</f>
        <v>10</v>
      </c>
    </row>
    <row r="2377" spans="1:2" x14ac:dyDescent="0.3">
      <c r="A2377">
        <v>2382</v>
      </c>
      <c r="B2377">
        <f>VLOOKUP(A2377,ESE!A:F,6,FALSE)</f>
        <v>0</v>
      </c>
    </row>
    <row r="2378" spans="1:2" x14ac:dyDescent="0.3">
      <c r="A2378">
        <v>2383</v>
      </c>
      <c r="B2378">
        <f>VLOOKUP(A2378,ESE!A:F,6,FALSE)</f>
        <v>30</v>
      </c>
    </row>
    <row r="2379" spans="1:2" x14ac:dyDescent="0.3">
      <c r="A2379">
        <v>2384</v>
      </c>
      <c r="B2379">
        <f>VLOOKUP(A2379,ESE!A:F,6,FALSE)</f>
        <v>10</v>
      </c>
    </row>
    <row r="2380" spans="1:2" x14ac:dyDescent="0.3">
      <c r="A2380">
        <v>2385</v>
      </c>
      <c r="B2380">
        <f>VLOOKUP(A2380,ESE!A:F,6,FALSE)</f>
        <v>10</v>
      </c>
    </row>
    <row r="2381" spans="1:2" x14ac:dyDescent="0.3">
      <c r="A2381">
        <v>2386</v>
      </c>
      <c r="B2381">
        <f>VLOOKUP(A2381,ESE!A:F,6,FALSE)</f>
        <v>0</v>
      </c>
    </row>
    <row r="2382" spans="1:2" x14ac:dyDescent="0.3">
      <c r="A2382">
        <v>2387</v>
      </c>
      <c r="B2382">
        <f>VLOOKUP(A2382,ESE!A:F,6,FALSE)</f>
        <v>10</v>
      </c>
    </row>
    <row r="2383" spans="1:2" x14ac:dyDescent="0.3">
      <c r="A2383">
        <v>2388</v>
      </c>
      <c r="B2383">
        <f>VLOOKUP(A2383,ESE!A:F,6,FALSE)</f>
        <v>0</v>
      </c>
    </row>
    <row r="2384" spans="1:2" x14ac:dyDescent="0.3">
      <c r="A2384">
        <v>2389</v>
      </c>
      <c r="B2384">
        <f>VLOOKUP(A2384,ESE!A:F,6,FALSE)</f>
        <v>0</v>
      </c>
    </row>
    <row r="2385" spans="1:2" x14ac:dyDescent="0.3">
      <c r="A2385">
        <v>2390</v>
      </c>
      <c r="B2385">
        <f>VLOOKUP(A2385,ESE!A:F,6,FALSE)</f>
        <v>10</v>
      </c>
    </row>
    <row r="2386" spans="1:2" x14ac:dyDescent="0.3">
      <c r="A2386">
        <v>2391</v>
      </c>
      <c r="B2386">
        <f>VLOOKUP(A2386,ESE!A:F,6,FALSE)</f>
        <v>0</v>
      </c>
    </row>
    <row r="2387" spans="1:2" x14ac:dyDescent="0.3">
      <c r="A2387">
        <v>2392</v>
      </c>
      <c r="B2387">
        <f>VLOOKUP(A2387,ESE!A:F,6,FALSE)</f>
        <v>0</v>
      </c>
    </row>
    <row r="2388" spans="1:2" x14ac:dyDescent="0.3">
      <c r="A2388">
        <v>2393</v>
      </c>
      <c r="B2388">
        <f>VLOOKUP(A2388,ESE!A:F,6,FALSE)</f>
        <v>30</v>
      </c>
    </row>
    <row r="2389" spans="1:2" x14ac:dyDescent="0.3">
      <c r="A2389">
        <v>2394</v>
      </c>
      <c r="B2389">
        <f>VLOOKUP(A2389,ESE!A:F,6,FALSE)</f>
        <v>10</v>
      </c>
    </row>
    <row r="2390" spans="1:2" x14ac:dyDescent="0.3">
      <c r="A2390">
        <v>2395</v>
      </c>
      <c r="B2390">
        <f>VLOOKUP(A2390,ESE!A:F,6,FALSE)</f>
        <v>10</v>
      </c>
    </row>
    <row r="2391" spans="1:2" x14ac:dyDescent="0.3">
      <c r="A2391">
        <v>2396</v>
      </c>
      <c r="B2391">
        <f>VLOOKUP(A2391,ESE!A:F,6,FALSE)</f>
        <v>0</v>
      </c>
    </row>
    <row r="2392" spans="1:2" x14ac:dyDescent="0.3">
      <c r="A2392">
        <v>2397</v>
      </c>
      <c r="B2392">
        <f>VLOOKUP(A2392,ESE!A:F,6,FALSE)</f>
        <v>0</v>
      </c>
    </row>
    <row r="2393" spans="1:2" x14ac:dyDescent="0.3">
      <c r="A2393">
        <v>2398</v>
      </c>
      <c r="B2393">
        <f>VLOOKUP(A2393,ESE!A:F,6,FALSE)</f>
        <v>10</v>
      </c>
    </row>
    <row r="2394" spans="1:2" x14ac:dyDescent="0.3">
      <c r="A2394">
        <v>2399</v>
      </c>
      <c r="B2394">
        <f>VLOOKUP(A2394,ESE!A:F,6,FALSE)</f>
        <v>0</v>
      </c>
    </row>
    <row r="2395" spans="1:2" x14ac:dyDescent="0.3">
      <c r="A2395">
        <v>2400</v>
      </c>
      <c r="B2395">
        <f>VLOOKUP(A2395,ESE!A:F,6,FALSE)</f>
        <v>30</v>
      </c>
    </row>
    <row r="2396" spans="1:2" x14ac:dyDescent="0.3">
      <c r="A2396">
        <v>2401</v>
      </c>
      <c r="B2396">
        <f>VLOOKUP(A2396,ESE!A:F,6,FALSE)</f>
        <v>0</v>
      </c>
    </row>
    <row r="2397" spans="1:2" x14ac:dyDescent="0.3">
      <c r="A2397">
        <v>2402</v>
      </c>
      <c r="B2397">
        <f>VLOOKUP(A2397,ESE!A:F,6,FALSE)</f>
        <v>0</v>
      </c>
    </row>
    <row r="2398" spans="1:2" x14ac:dyDescent="0.3">
      <c r="A2398">
        <v>2403</v>
      </c>
      <c r="B2398">
        <f>VLOOKUP(A2398,ESE!A:F,6,FALSE)</f>
        <v>10</v>
      </c>
    </row>
    <row r="2399" spans="1:2" x14ac:dyDescent="0.3">
      <c r="A2399">
        <v>2404</v>
      </c>
      <c r="B2399">
        <f>VLOOKUP(A2399,ESE!A:F,6,FALSE)</f>
        <v>30</v>
      </c>
    </row>
    <row r="2400" spans="1:2" x14ac:dyDescent="0.3">
      <c r="A2400">
        <v>2405</v>
      </c>
      <c r="B2400">
        <f>VLOOKUP(A2400,ESE!A:F,6,FALSE)</f>
        <v>10</v>
      </c>
    </row>
    <row r="2401" spans="1:2" x14ac:dyDescent="0.3">
      <c r="A2401">
        <v>2406</v>
      </c>
      <c r="B2401">
        <f>VLOOKUP(A2401,ESE!A:F,6,FALSE)</f>
        <v>0</v>
      </c>
    </row>
    <row r="2402" spans="1:2" x14ac:dyDescent="0.3">
      <c r="A2402">
        <v>2407</v>
      </c>
      <c r="B2402">
        <f>VLOOKUP(A2402,ESE!A:F,6,FALSE)</f>
        <v>0</v>
      </c>
    </row>
    <row r="2403" spans="1:2" x14ac:dyDescent="0.3">
      <c r="A2403">
        <v>2408</v>
      </c>
      <c r="B2403">
        <f>VLOOKUP(A2403,ESE!A:F,6,FALSE)</f>
        <v>10</v>
      </c>
    </row>
    <row r="2404" spans="1:2" x14ac:dyDescent="0.3">
      <c r="A2404">
        <v>2409</v>
      </c>
      <c r="B2404">
        <f>VLOOKUP(A2404,ESE!A:F,6,FALSE)</f>
        <v>30</v>
      </c>
    </row>
    <row r="2405" spans="1:2" x14ac:dyDescent="0.3">
      <c r="A2405">
        <v>2410</v>
      </c>
      <c r="B2405">
        <f>VLOOKUP(A2405,ESE!A:F,6,FALSE)</f>
        <v>0</v>
      </c>
    </row>
    <row r="2406" spans="1:2" x14ac:dyDescent="0.3">
      <c r="A2406">
        <v>2411</v>
      </c>
      <c r="B2406">
        <f>VLOOKUP(A2406,ESE!A:F,6,FALSE)</f>
        <v>20</v>
      </c>
    </row>
    <row r="2407" spans="1:2" x14ac:dyDescent="0.3">
      <c r="A2407">
        <v>2412</v>
      </c>
      <c r="B2407">
        <f>VLOOKUP(A2407,ESE!A:F,6,FALSE)</f>
        <v>10</v>
      </c>
    </row>
    <row r="2408" spans="1:2" x14ac:dyDescent="0.3">
      <c r="A2408">
        <v>2413</v>
      </c>
      <c r="B2408">
        <f>VLOOKUP(A2408,ESE!A:F,6,FALSE)</f>
        <v>30</v>
      </c>
    </row>
    <row r="2409" spans="1:2" x14ac:dyDescent="0.3">
      <c r="A2409">
        <v>2414</v>
      </c>
      <c r="B2409">
        <f>VLOOKUP(A2409,ESE!A:F,6,FALSE)</f>
        <v>10</v>
      </c>
    </row>
    <row r="2410" spans="1:2" x14ac:dyDescent="0.3">
      <c r="A2410">
        <v>2415</v>
      </c>
      <c r="B2410">
        <f>VLOOKUP(A2410,ESE!A:F,6,FALSE)</f>
        <v>0</v>
      </c>
    </row>
    <row r="2411" spans="1:2" x14ac:dyDescent="0.3">
      <c r="A2411">
        <v>2416</v>
      </c>
      <c r="B2411">
        <f>VLOOKUP(A2411,ESE!A:F,6,FALSE)</f>
        <v>10</v>
      </c>
    </row>
    <row r="2412" spans="1:2" x14ac:dyDescent="0.3">
      <c r="A2412">
        <v>2417</v>
      </c>
      <c r="B2412">
        <f>VLOOKUP(A2412,ESE!A:F,6,FALSE)</f>
        <v>0</v>
      </c>
    </row>
    <row r="2413" spans="1:2" x14ac:dyDescent="0.3">
      <c r="A2413">
        <v>2418</v>
      </c>
      <c r="B2413">
        <f>VLOOKUP(A2413,ESE!A:F,6,FALSE)</f>
        <v>0</v>
      </c>
    </row>
    <row r="2414" spans="1:2" x14ac:dyDescent="0.3">
      <c r="A2414">
        <v>2419</v>
      </c>
      <c r="B2414">
        <f>VLOOKUP(A2414,ESE!A:F,6,FALSE)</f>
        <v>10</v>
      </c>
    </row>
    <row r="2415" spans="1:2" x14ac:dyDescent="0.3">
      <c r="A2415">
        <v>2420</v>
      </c>
      <c r="B2415">
        <f>VLOOKUP(A2415,ESE!A:F,6,FALSE)</f>
        <v>30</v>
      </c>
    </row>
    <row r="2416" spans="1:2" x14ac:dyDescent="0.3">
      <c r="A2416">
        <v>2421</v>
      </c>
      <c r="B2416">
        <f>VLOOKUP(A2416,ESE!A:F,6,FALSE)</f>
        <v>0</v>
      </c>
    </row>
    <row r="2417" spans="1:2" x14ac:dyDescent="0.3">
      <c r="A2417">
        <v>2422</v>
      </c>
      <c r="B2417">
        <f>VLOOKUP(A2417,ESE!A:F,6,FALSE)</f>
        <v>10</v>
      </c>
    </row>
    <row r="2418" spans="1:2" x14ac:dyDescent="0.3">
      <c r="A2418">
        <v>2423</v>
      </c>
      <c r="B2418">
        <f>VLOOKUP(A2418,ESE!A:F,6,FALSE)</f>
        <v>30</v>
      </c>
    </row>
    <row r="2419" spans="1:2" x14ac:dyDescent="0.3">
      <c r="A2419">
        <v>2424</v>
      </c>
      <c r="B2419">
        <f>VLOOKUP(A2419,ESE!A:F,6,FALSE)</f>
        <v>0</v>
      </c>
    </row>
    <row r="2420" spans="1:2" x14ac:dyDescent="0.3">
      <c r="A2420">
        <v>2425</v>
      </c>
      <c r="B2420">
        <f>VLOOKUP(A2420,ESE!A:F,6,FALSE)</f>
        <v>30</v>
      </c>
    </row>
    <row r="2421" spans="1:2" x14ac:dyDescent="0.3">
      <c r="A2421">
        <v>2426</v>
      </c>
      <c r="B2421">
        <f>VLOOKUP(A2421,ESE!A:F,6,FALSE)</f>
        <v>10</v>
      </c>
    </row>
    <row r="2422" spans="1:2" x14ac:dyDescent="0.3">
      <c r="A2422">
        <v>2427</v>
      </c>
      <c r="B2422">
        <f>VLOOKUP(A2422,ESE!A:F,6,FALSE)</f>
        <v>0</v>
      </c>
    </row>
    <row r="2423" spans="1:2" x14ac:dyDescent="0.3">
      <c r="A2423">
        <v>2428</v>
      </c>
      <c r="B2423">
        <f>VLOOKUP(A2423,ESE!A:F,6,FALSE)</f>
        <v>30</v>
      </c>
    </row>
    <row r="2424" spans="1:2" x14ac:dyDescent="0.3">
      <c r="A2424">
        <v>2429</v>
      </c>
      <c r="B2424">
        <f>VLOOKUP(A2424,ESE!A:F,6,FALSE)</f>
        <v>10</v>
      </c>
    </row>
    <row r="2425" spans="1:2" x14ac:dyDescent="0.3">
      <c r="A2425">
        <v>2430</v>
      </c>
      <c r="B2425">
        <f>VLOOKUP(A2425,ESE!A:F,6,FALSE)</f>
        <v>0</v>
      </c>
    </row>
    <row r="2426" spans="1:2" x14ac:dyDescent="0.3">
      <c r="A2426">
        <v>2431</v>
      </c>
      <c r="B2426">
        <f>VLOOKUP(A2426,ESE!A:F,6,FALSE)</f>
        <v>10</v>
      </c>
    </row>
    <row r="2427" spans="1:2" x14ac:dyDescent="0.3">
      <c r="A2427">
        <v>2432</v>
      </c>
      <c r="B2427">
        <f>VLOOKUP(A2427,ESE!A:F,6,FALSE)</f>
        <v>0</v>
      </c>
    </row>
    <row r="2428" spans="1:2" x14ac:dyDescent="0.3">
      <c r="A2428">
        <v>2433</v>
      </c>
      <c r="B2428">
        <f>VLOOKUP(A2428,ESE!A:F,6,FALSE)</f>
        <v>30</v>
      </c>
    </row>
    <row r="2429" spans="1:2" x14ac:dyDescent="0.3">
      <c r="A2429">
        <v>2434</v>
      </c>
      <c r="B2429">
        <f>VLOOKUP(A2429,ESE!A:F,6,FALSE)</f>
        <v>10</v>
      </c>
    </row>
    <row r="2430" spans="1:2" x14ac:dyDescent="0.3">
      <c r="A2430">
        <v>2435</v>
      </c>
      <c r="B2430">
        <f>VLOOKUP(A2430,ESE!A:F,6,FALSE)</f>
        <v>0</v>
      </c>
    </row>
    <row r="2431" spans="1:2" x14ac:dyDescent="0.3">
      <c r="A2431">
        <v>2436</v>
      </c>
      <c r="B2431">
        <f>VLOOKUP(A2431,ESE!A:F,6,FALSE)</f>
        <v>0</v>
      </c>
    </row>
    <row r="2432" spans="1:2" x14ac:dyDescent="0.3">
      <c r="A2432">
        <v>2437</v>
      </c>
      <c r="B2432">
        <f>VLOOKUP(A2432,ESE!A:F,6,FALSE)</f>
        <v>30</v>
      </c>
    </row>
    <row r="2433" spans="1:2" x14ac:dyDescent="0.3">
      <c r="A2433">
        <v>2438</v>
      </c>
      <c r="B2433">
        <f>VLOOKUP(A2433,ESE!A:F,6,FALSE)</f>
        <v>10</v>
      </c>
    </row>
    <row r="2434" spans="1:2" x14ac:dyDescent="0.3">
      <c r="A2434">
        <v>2439</v>
      </c>
      <c r="B2434">
        <f>VLOOKUP(A2434,ESE!A:F,6,FALSE)</f>
        <v>30</v>
      </c>
    </row>
    <row r="2435" spans="1:2" x14ac:dyDescent="0.3">
      <c r="A2435">
        <v>2440</v>
      </c>
      <c r="B2435">
        <f>VLOOKUP(A2435,ESE!A:F,6,FALSE)</f>
        <v>10</v>
      </c>
    </row>
    <row r="2436" spans="1:2" x14ac:dyDescent="0.3">
      <c r="A2436">
        <v>2441</v>
      </c>
      <c r="B2436">
        <f>VLOOKUP(A2436,ESE!A:F,6,FALSE)</f>
        <v>0</v>
      </c>
    </row>
    <row r="2437" spans="1:2" x14ac:dyDescent="0.3">
      <c r="A2437">
        <v>2442</v>
      </c>
      <c r="B2437">
        <f>VLOOKUP(A2437,ESE!A:F,6,FALSE)</f>
        <v>0</v>
      </c>
    </row>
    <row r="2438" spans="1:2" x14ac:dyDescent="0.3">
      <c r="A2438">
        <v>2443</v>
      </c>
      <c r="B2438">
        <f>VLOOKUP(A2438,ESE!A:F,6,FALSE)</f>
        <v>0</v>
      </c>
    </row>
    <row r="2439" spans="1:2" x14ac:dyDescent="0.3">
      <c r="A2439">
        <v>2444</v>
      </c>
      <c r="B2439">
        <f>VLOOKUP(A2439,ESE!A:F,6,FALSE)</f>
        <v>30</v>
      </c>
    </row>
    <row r="2440" spans="1:2" x14ac:dyDescent="0.3">
      <c r="A2440">
        <v>2445</v>
      </c>
      <c r="B2440">
        <f>VLOOKUP(A2440,ESE!A:F,6,FALSE)</f>
        <v>0</v>
      </c>
    </row>
    <row r="2441" spans="1:2" x14ac:dyDescent="0.3">
      <c r="A2441">
        <v>2446</v>
      </c>
      <c r="B2441">
        <f>VLOOKUP(A2441,ESE!A:F,6,FALSE)</f>
        <v>30</v>
      </c>
    </row>
    <row r="2442" spans="1:2" x14ac:dyDescent="0.3">
      <c r="A2442">
        <v>2447</v>
      </c>
      <c r="B2442">
        <f>VLOOKUP(A2442,ESE!A:F,6,FALSE)</f>
        <v>10</v>
      </c>
    </row>
    <row r="2443" spans="1:2" x14ac:dyDescent="0.3">
      <c r="A2443">
        <v>2448</v>
      </c>
      <c r="B2443">
        <f>VLOOKUP(A2443,ESE!A:F,6,FALSE)</f>
        <v>30</v>
      </c>
    </row>
    <row r="2444" spans="1:2" x14ac:dyDescent="0.3">
      <c r="A2444">
        <v>2449</v>
      </c>
      <c r="B2444">
        <f>VLOOKUP(A2444,ESE!A:F,6,FALSE)</f>
        <v>0</v>
      </c>
    </row>
    <row r="2445" spans="1:2" x14ac:dyDescent="0.3">
      <c r="A2445">
        <v>2450</v>
      </c>
      <c r="B2445">
        <f>VLOOKUP(A2445,ESE!A:F,6,FALSE)</f>
        <v>10</v>
      </c>
    </row>
    <row r="2446" spans="1:2" x14ac:dyDescent="0.3">
      <c r="A2446">
        <v>2451</v>
      </c>
      <c r="B2446">
        <f>VLOOKUP(A2446,ESE!A:F,6,FALSE)</f>
        <v>10</v>
      </c>
    </row>
    <row r="2447" spans="1:2" x14ac:dyDescent="0.3">
      <c r="A2447">
        <v>2452</v>
      </c>
      <c r="B2447">
        <f>VLOOKUP(A2447,ESE!A:F,6,FALSE)</f>
        <v>0</v>
      </c>
    </row>
    <row r="2448" spans="1:2" x14ac:dyDescent="0.3">
      <c r="A2448">
        <v>2453</v>
      </c>
      <c r="B2448">
        <f>VLOOKUP(A2448,ESE!A:F,6,FALSE)</f>
        <v>30</v>
      </c>
    </row>
    <row r="2449" spans="1:2" x14ac:dyDescent="0.3">
      <c r="A2449">
        <v>2454</v>
      </c>
      <c r="B2449">
        <f>VLOOKUP(A2449,ESE!A:F,6,FALSE)</f>
        <v>0</v>
      </c>
    </row>
    <row r="2450" spans="1:2" x14ac:dyDescent="0.3">
      <c r="A2450">
        <v>2455</v>
      </c>
      <c r="B2450">
        <f>VLOOKUP(A2450,ESE!A:F,6,FALSE)</f>
        <v>10</v>
      </c>
    </row>
    <row r="2451" spans="1:2" x14ac:dyDescent="0.3">
      <c r="A2451">
        <v>2456</v>
      </c>
      <c r="B2451">
        <f>VLOOKUP(A2451,ESE!A:F,6,FALSE)</f>
        <v>30</v>
      </c>
    </row>
    <row r="2452" spans="1:2" x14ac:dyDescent="0.3">
      <c r="A2452">
        <v>2457</v>
      </c>
      <c r="B2452">
        <f>VLOOKUP(A2452,ESE!A:F,6,FALSE)</f>
        <v>0</v>
      </c>
    </row>
    <row r="2453" spans="1:2" x14ac:dyDescent="0.3">
      <c r="A2453">
        <v>2458</v>
      </c>
      <c r="B2453">
        <f>VLOOKUP(A2453,ESE!A:F,6,FALSE)</f>
        <v>10</v>
      </c>
    </row>
    <row r="2454" spans="1:2" x14ac:dyDescent="0.3">
      <c r="A2454">
        <v>2459</v>
      </c>
      <c r="B2454">
        <f>VLOOKUP(A2454,ESE!A:F,6,FALSE)</f>
        <v>0</v>
      </c>
    </row>
    <row r="2455" spans="1:2" x14ac:dyDescent="0.3">
      <c r="A2455">
        <v>2460</v>
      </c>
      <c r="B2455">
        <f>VLOOKUP(A2455,ESE!A:F,6,FALSE)</f>
        <v>0</v>
      </c>
    </row>
    <row r="2456" spans="1:2" x14ac:dyDescent="0.3">
      <c r="A2456">
        <v>2461</v>
      </c>
      <c r="B2456">
        <f>VLOOKUP(A2456,ESE!A:F,6,FALSE)</f>
        <v>30</v>
      </c>
    </row>
    <row r="2457" spans="1:2" x14ac:dyDescent="0.3">
      <c r="A2457">
        <v>2462</v>
      </c>
      <c r="B2457">
        <f>VLOOKUP(A2457,ESE!A:F,6,FALSE)</f>
        <v>10</v>
      </c>
    </row>
    <row r="2458" spans="1:2" x14ac:dyDescent="0.3">
      <c r="A2458">
        <v>2463</v>
      </c>
      <c r="B2458">
        <f>VLOOKUP(A2458,ESE!A:F,6,FALSE)</f>
        <v>10</v>
      </c>
    </row>
    <row r="2459" spans="1:2" x14ac:dyDescent="0.3">
      <c r="A2459">
        <v>2464</v>
      </c>
      <c r="B2459">
        <f>VLOOKUP(A2459,ESE!A:F,6,FALSE)</f>
        <v>30</v>
      </c>
    </row>
    <row r="2460" spans="1:2" x14ac:dyDescent="0.3">
      <c r="A2460">
        <v>2465</v>
      </c>
      <c r="B2460">
        <f>VLOOKUP(A2460,ESE!A:F,6,FALSE)</f>
        <v>0</v>
      </c>
    </row>
    <row r="2461" spans="1:2" x14ac:dyDescent="0.3">
      <c r="A2461">
        <v>2466</v>
      </c>
      <c r="B2461">
        <f>VLOOKUP(A2461,ESE!A:F,6,FALSE)</f>
        <v>0</v>
      </c>
    </row>
    <row r="2462" spans="1:2" x14ac:dyDescent="0.3">
      <c r="A2462">
        <v>2467</v>
      </c>
      <c r="B2462">
        <f>VLOOKUP(A2462,ESE!A:F,6,FALSE)</f>
        <v>10</v>
      </c>
    </row>
    <row r="2463" spans="1:2" x14ac:dyDescent="0.3">
      <c r="A2463">
        <v>2468</v>
      </c>
      <c r="B2463">
        <f>VLOOKUP(A2463,ESE!A:F,6,FALSE)</f>
        <v>0</v>
      </c>
    </row>
    <row r="2464" spans="1:2" x14ac:dyDescent="0.3">
      <c r="A2464">
        <v>2469</v>
      </c>
      <c r="B2464">
        <f>VLOOKUP(A2464,ESE!A:F,6,FALSE)</f>
        <v>0</v>
      </c>
    </row>
    <row r="2465" spans="1:2" x14ac:dyDescent="0.3">
      <c r="A2465">
        <v>2470</v>
      </c>
      <c r="B2465">
        <f>VLOOKUP(A2465,ESE!A:F,6,FALSE)</f>
        <v>10</v>
      </c>
    </row>
    <row r="2466" spans="1:2" x14ac:dyDescent="0.3">
      <c r="A2466">
        <v>2471</v>
      </c>
      <c r="B2466">
        <f>VLOOKUP(A2466,ESE!A:F,6,FALSE)</f>
        <v>0</v>
      </c>
    </row>
    <row r="2467" spans="1:2" x14ac:dyDescent="0.3">
      <c r="A2467">
        <v>2472</v>
      </c>
      <c r="B2467">
        <f>VLOOKUP(A2467,ESE!A:F,6,FALSE)</f>
        <v>30</v>
      </c>
    </row>
    <row r="2468" spans="1:2" x14ac:dyDescent="0.3">
      <c r="A2468">
        <v>2473</v>
      </c>
      <c r="B2468">
        <f>VLOOKUP(A2468,ESE!A:F,6,FALSE)</f>
        <v>10</v>
      </c>
    </row>
    <row r="2469" spans="1:2" x14ac:dyDescent="0.3">
      <c r="A2469">
        <v>2474</v>
      </c>
      <c r="B2469">
        <f>VLOOKUP(A2469,ESE!A:F,6,FALSE)</f>
        <v>30</v>
      </c>
    </row>
    <row r="2470" spans="1:2" x14ac:dyDescent="0.3">
      <c r="A2470">
        <v>2475</v>
      </c>
      <c r="B2470">
        <f>VLOOKUP(A2470,ESE!A:F,6,FALSE)</f>
        <v>0</v>
      </c>
    </row>
    <row r="2471" spans="1:2" x14ac:dyDescent="0.3">
      <c r="A2471">
        <v>2476</v>
      </c>
      <c r="B2471">
        <f>VLOOKUP(A2471,ESE!A:F,6,FALSE)</f>
        <v>10</v>
      </c>
    </row>
    <row r="2472" spans="1:2" x14ac:dyDescent="0.3">
      <c r="A2472">
        <v>2477</v>
      </c>
      <c r="B2472">
        <f>VLOOKUP(A2472,ESE!A:F,6,FALSE)</f>
        <v>0</v>
      </c>
    </row>
    <row r="2473" spans="1:2" x14ac:dyDescent="0.3">
      <c r="A2473">
        <v>2478</v>
      </c>
      <c r="B2473">
        <f>VLOOKUP(A2473,ESE!A:F,6,FALSE)</f>
        <v>30</v>
      </c>
    </row>
    <row r="2474" spans="1:2" x14ac:dyDescent="0.3">
      <c r="A2474">
        <v>2479</v>
      </c>
      <c r="B2474">
        <f>VLOOKUP(A2474,ESE!A:F,6,FALSE)</f>
        <v>20</v>
      </c>
    </row>
    <row r="2475" spans="1:2" x14ac:dyDescent="0.3">
      <c r="A2475">
        <v>2480</v>
      </c>
      <c r="B2475">
        <f>VLOOKUP(A2475,ESE!A:F,6,FALSE)</f>
        <v>10</v>
      </c>
    </row>
    <row r="2476" spans="1:2" x14ac:dyDescent="0.3">
      <c r="A2476">
        <v>2481</v>
      </c>
      <c r="B2476">
        <f>VLOOKUP(A2476,ESE!A:F,6,FALSE)</f>
        <v>0</v>
      </c>
    </row>
    <row r="2477" spans="1:2" x14ac:dyDescent="0.3">
      <c r="A2477">
        <v>2482</v>
      </c>
      <c r="B2477">
        <f>VLOOKUP(A2477,ESE!A:F,6,FALSE)</f>
        <v>30</v>
      </c>
    </row>
    <row r="2478" spans="1:2" x14ac:dyDescent="0.3">
      <c r="A2478">
        <v>2483</v>
      </c>
      <c r="B2478">
        <f>VLOOKUP(A2478,ESE!A:F,6,FALSE)</f>
        <v>30</v>
      </c>
    </row>
    <row r="2479" spans="1:2" x14ac:dyDescent="0.3">
      <c r="A2479">
        <v>2484</v>
      </c>
      <c r="B2479">
        <f>VLOOKUP(A2479,ESE!A:F,6,FALSE)</f>
        <v>0</v>
      </c>
    </row>
    <row r="2480" spans="1:2" x14ac:dyDescent="0.3">
      <c r="A2480">
        <v>2485</v>
      </c>
      <c r="B2480">
        <f>VLOOKUP(A2480,ESE!A:F,6,FALSE)</f>
        <v>10</v>
      </c>
    </row>
    <row r="2481" spans="1:2" x14ac:dyDescent="0.3">
      <c r="A2481">
        <v>2486</v>
      </c>
      <c r="B2481">
        <f>VLOOKUP(A2481,ESE!A:F,6,FALSE)</f>
        <v>10</v>
      </c>
    </row>
    <row r="2482" spans="1:2" x14ac:dyDescent="0.3">
      <c r="A2482">
        <v>2487</v>
      </c>
      <c r="B2482">
        <f>VLOOKUP(A2482,ESE!A:F,6,FALSE)</f>
        <v>0</v>
      </c>
    </row>
    <row r="2483" spans="1:2" x14ac:dyDescent="0.3">
      <c r="A2483">
        <v>2488</v>
      </c>
      <c r="B2483">
        <f>VLOOKUP(A2483,ESE!A:F,6,FALSE)</f>
        <v>0</v>
      </c>
    </row>
    <row r="2484" spans="1:2" x14ac:dyDescent="0.3">
      <c r="A2484">
        <v>2489</v>
      </c>
      <c r="B2484">
        <f>VLOOKUP(A2484,ESE!A:F,6,FALSE)</f>
        <v>30</v>
      </c>
    </row>
    <row r="2485" spans="1:2" x14ac:dyDescent="0.3">
      <c r="A2485">
        <v>2490</v>
      </c>
      <c r="B2485">
        <f>VLOOKUP(A2485,ESE!A:F,6,FALSE)</f>
        <v>10</v>
      </c>
    </row>
    <row r="2486" spans="1:2" x14ac:dyDescent="0.3">
      <c r="A2486">
        <v>2491</v>
      </c>
      <c r="B2486">
        <f>VLOOKUP(A2486,ESE!A:F,6,FALSE)</f>
        <v>0</v>
      </c>
    </row>
    <row r="2487" spans="1:2" x14ac:dyDescent="0.3">
      <c r="A2487">
        <v>2492</v>
      </c>
      <c r="B2487">
        <f>VLOOKUP(A2487,ESE!A:F,6,FALSE)</f>
        <v>10</v>
      </c>
    </row>
    <row r="2488" spans="1:2" x14ac:dyDescent="0.3">
      <c r="A2488">
        <v>2493</v>
      </c>
      <c r="B2488">
        <f>VLOOKUP(A2488,ESE!A:F,6,FALSE)</f>
        <v>30</v>
      </c>
    </row>
    <row r="2489" spans="1:2" x14ac:dyDescent="0.3">
      <c r="A2489">
        <v>2494</v>
      </c>
      <c r="B2489">
        <f>VLOOKUP(A2489,ESE!A:F,6,FALSE)</f>
        <v>0</v>
      </c>
    </row>
    <row r="2490" spans="1:2" x14ac:dyDescent="0.3">
      <c r="A2490">
        <v>2495</v>
      </c>
      <c r="B2490">
        <f>VLOOKUP(A2490,ESE!A:F,6,FALSE)</f>
        <v>0</v>
      </c>
    </row>
    <row r="2491" spans="1:2" x14ac:dyDescent="0.3">
      <c r="A2491">
        <v>2496</v>
      </c>
      <c r="B2491">
        <f>VLOOKUP(A2491,ESE!A:F,6,FALSE)</f>
        <v>0</v>
      </c>
    </row>
    <row r="2492" spans="1:2" x14ac:dyDescent="0.3">
      <c r="A2492">
        <v>2497</v>
      </c>
      <c r="B2492">
        <f>VLOOKUP(A2492,ESE!A:F,6,FALSE)</f>
        <v>10</v>
      </c>
    </row>
    <row r="2493" spans="1:2" x14ac:dyDescent="0.3">
      <c r="A2493">
        <v>2498</v>
      </c>
      <c r="B2493">
        <f>VLOOKUP(A2493,ESE!A:F,6,FALSE)</f>
        <v>30</v>
      </c>
    </row>
    <row r="2494" spans="1:2" x14ac:dyDescent="0.3">
      <c r="A2494">
        <v>2499</v>
      </c>
      <c r="B2494">
        <f>VLOOKUP(A2494,ESE!A:F,6,FALSE)</f>
        <v>0</v>
      </c>
    </row>
    <row r="2495" spans="1:2" x14ac:dyDescent="0.3">
      <c r="A2495">
        <v>2500</v>
      </c>
      <c r="B2495">
        <f>VLOOKUP(A2495,ESE!A:F,6,FALSE)</f>
        <v>30</v>
      </c>
    </row>
    <row r="2496" spans="1:2" x14ac:dyDescent="0.3">
      <c r="A2496">
        <v>2501</v>
      </c>
      <c r="B2496">
        <f>VLOOKUP(A2496,ESE!A:F,6,FALSE)</f>
        <v>10</v>
      </c>
    </row>
    <row r="2497" spans="1:2" x14ac:dyDescent="0.3">
      <c r="A2497">
        <v>2502</v>
      </c>
      <c r="B2497">
        <f>VLOOKUP(A2497,ESE!A:F,6,FALSE)</f>
        <v>10</v>
      </c>
    </row>
    <row r="2498" spans="1:2" x14ac:dyDescent="0.3">
      <c r="A2498">
        <v>2503</v>
      </c>
      <c r="B2498">
        <f>VLOOKUP(A2498,ESE!A:F,6,FALSE)</f>
        <v>0</v>
      </c>
    </row>
    <row r="2499" spans="1:2" x14ac:dyDescent="0.3">
      <c r="A2499">
        <v>2504</v>
      </c>
      <c r="B2499">
        <f>VLOOKUP(A2499,ESE!A:F,6,FALSE)</f>
        <v>0</v>
      </c>
    </row>
    <row r="2500" spans="1:2" x14ac:dyDescent="0.3">
      <c r="A2500">
        <v>2505</v>
      </c>
      <c r="B2500">
        <f>VLOOKUP(A2500,ESE!A:F,6,FALSE)</f>
        <v>10</v>
      </c>
    </row>
    <row r="2501" spans="1:2" x14ac:dyDescent="0.3">
      <c r="A2501">
        <v>2506</v>
      </c>
      <c r="B2501">
        <f>VLOOKUP(A2501,ESE!A:F,6,FALSE)</f>
        <v>0</v>
      </c>
    </row>
    <row r="2502" spans="1:2" x14ac:dyDescent="0.3">
      <c r="A2502">
        <v>2507</v>
      </c>
      <c r="B2502">
        <f>VLOOKUP(A2502,ESE!A:F,6,FALSE)</f>
        <v>0</v>
      </c>
    </row>
    <row r="2503" spans="1:2" x14ac:dyDescent="0.3">
      <c r="A2503">
        <v>2508</v>
      </c>
      <c r="B2503">
        <f>VLOOKUP(A2503,ESE!A:F,6,FALSE)</f>
        <v>0</v>
      </c>
    </row>
    <row r="2504" spans="1:2" x14ac:dyDescent="0.3">
      <c r="A2504">
        <v>2509</v>
      </c>
      <c r="B2504">
        <f>VLOOKUP(A2504,ESE!A:F,6,FALSE)</f>
        <v>10</v>
      </c>
    </row>
    <row r="2505" spans="1:2" x14ac:dyDescent="0.3">
      <c r="A2505">
        <v>2510</v>
      </c>
      <c r="B2505">
        <f>VLOOKUP(A2505,ESE!A:F,6,FALSE)</f>
        <v>30</v>
      </c>
    </row>
    <row r="2506" spans="1:2" x14ac:dyDescent="0.3">
      <c r="A2506">
        <v>2511</v>
      </c>
      <c r="B2506">
        <f>VLOOKUP(A2506,ESE!A:F,6,FALSE)</f>
        <v>0</v>
      </c>
    </row>
    <row r="2507" spans="1:2" x14ac:dyDescent="0.3">
      <c r="A2507">
        <v>2512</v>
      </c>
      <c r="B2507">
        <f>VLOOKUP(A2507,ESE!A:F,6,FALSE)</f>
        <v>0</v>
      </c>
    </row>
    <row r="2508" spans="1:2" x14ac:dyDescent="0.3">
      <c r="A2508">
        <v>2513</v>
      </c>
      <c r="B2508">
        <f>VLOOKUP(A2508,ESE!A:F,6,FALSE)</f>
        <v>30</v>
      </c>
    </row>
    <row r="2509" spans="1:2" x14ac:dyDescent="0.3">
      <c r="A2509">
        <v>2514</v>
      </c>
      <c r="B2509">
        <f>VLOOKUP(A2509,ESE!A:F,6,FALSE)</f>
        <v>10</v>
      </c>
    </row>
    <row r="2510" spans="1:2" x14ac:dyDescent="0.3">
      <c r="A2510">
        <v>2515</v>
      </c>
      <c r="B2510">
        <f>VLOOKUP(A2510,ESE!A:F,6,FALSE)</f>
        <v>30</v>
      </c>
    </row>
    <row r="2511" spans="1:2" x14ac:dyDescent="0.3">
      <c r="A2511">
        <v>2516</v>
      </c>
      <c r="B2511">
        <f>VLOOKUP(A2511,ESE!A:F,6,FALSE)</f>
        <v>0</v>
      </c>
    </row>
    <row r="2512" spans="1:2" x14ac:dyDescent="0.3">
      <c r="A2512">
        <v>2517</v>
      </c>
      <c r="B2512">
        <f>VLOOKUP(A2512,ESE!A:F,6,FALSE)</f>
        <v>10</v>
      </c>
    </row>
    <row r="2513" spans="1:2" x14ac:dyDescent="0.3">
      <c r="A2513">
        <v>2518</v>
      </c>
      <c r="B2513">
        <f>VLOOKUP(A2513,ESE!A:F,6,FALSE)</f>
        <v>0</v>
      </c>
    </row>
    <row r="2514" spans="1:2" x14ac:dyDescent="0.3">
      <c r="A2514">
        <v>2519</v>
      </c>
      <c r="B2514">
        <f>VLOOKUP(A2514,ESE!A:F,6,FALSE)</f>
        <v>30</v>
      </c>
    </row>
    <row r="2515" spans="1:2" x14ac:dyDescent="0.3">
      <c r="A2515">
        <v>2520</v>
      </c>
      <c r="B2515">
        <f>VLOOKUP(A2515,ESE!A:F,6,FALSE)</f>
        <v>20</v>
      </c>
    </row>
    <row r="2516" spans="1:2" x14ac:dyDescent="0.3">
      <c r="A2516">
        <v>2521</v>
      </c>
      <c r="B2516">
        <f>VLOOKUP(A2516,ESE!A:F,6,FALSE)</f>
        <v>10</v>
      </c>
    </row>
    <row r="2517" spans="1:2" x14ac:dyDescent="0.3">
      <c r="A2517">
        <v>2522</v>
      </c>
      <c r="B2517">
        <f>VLOOKUP(A2517,ESE!A:F,6,FALSE)</f>
        <v>0</v>
      </c>
    </row>
    <row r="2518" spans="1:2" x14ac:dyDescent="0.3">
      <c r="A2518">
        <v>2523</v>
      </c>
      <c r="B2518">
        <f>VLOOKUP(A2518,ESE!A:F,6,FALSE)</f>
        <v>20</v>
      </c>
    </row>
    <row r="2519" spans="1:2" x14ac:dyDescent="0.3">
      <c r="A2519">
        <v>2524</v>
      </c>
      <c r="B2519">
        <f>VLOOKUP(A2519,ESE!A:F,6,FALSE)</f>
        <v>0</v>
      </c>
    </row>
    <row r="2520" spans="1:2" x14ac:dyDescent="0.3">
      <c r="A2520">
        <v>2525</v>
      </c>
      <c r="B2520">
        <f>VLOOKUP(A2520,ESE!A:F,6,FALSE)</f>
        <v>10</v>
      </c>
    </row>
    <row r="2521" spans="1:2" x14ac:dyDescent="0.3">
      <c r="A2521">
        <v>2526</v>
      </c>
      <c r="B2521">
        <f>VLOOKUP(A2521,ESE!A:F,6,FALSE)</f>
        <v>30</v>
      </c>
    </row>
    <row r="2522" spans="1:2" x14ac:dyDescent="0.3">
      <c r="A2522">
        <v>2527</v>
      </c>
      <c r="B2522">
        <f>VLOOKUP(A2522,ESE!A:F,6,FALSE)</f>
        <v>10</v>
      </c>
    </row>
    <row r="2523" spans="1:2" x14ac:dyDescent="0.3">
      <c r="A2523">
        <v>2528</v>
      </c>
      <c r="B2523">
        <f>VLOOKUP(A2523,ESE!A:F,6,FALSE)</f>
        <v>20</v>
      </c>
    </row>
    <row r="2524" spans="1:2" x14ac:dyDescent="0.3">
      <c r="A2524">
        <v>2529</v>
      </c>
      <c r="B2524">
        <f>VLOOKUP(A2524,ESE!A:F,6,FALSE)</f>
        <v>0</v>
      </c>
    </row>
    <row r="2525" spans="1:2" x14ac:dyDescent="0.3">
      <c r="A2525">
        <v>2530</v>
      </c>
      <c r="B2525">
        <f>VLOOKUP(A2525,ESE!A:F,6,FALSE)</f>
        <v>0</v>
      </c>
    </row>
    <row r="2526" spans="1:2" x14ac:dyDescent="0.3">
      <c r="A2526">
        <v>2531</v>
      </c>
      <c r="B2526">
        <f>VLOOKUP(A2526,ESE!A:F,6,FALSE)</f>
        <v>10</v>
      </c>
    </row>
    <row r="2527" spans="1:2" x14ac:dyDescent="0.3">
      <c r="A2527">
        <v>2532</v>
      </c>
      <c r="B2527">
        <f>VLOOKUP(A2527,ESE!A:F,6,FALSE)</f>
        <v>0</v>
      </c>
    </row>
    <row r="2528" spans="1:2" x14ac:dyDescent="0.3">
      <c r="A2528">
        <v>2533</v>
      </c>
      <c r="B2528">
        <f>VLOOKUP(A2528,ESE!A:F,6,FALSE)</f>
        <v>10</v>
      </c>
    </row>
    <row r="2529" spans="1:2" x14ac:dyDescent="0.3">
      <c r="A2529">
        <v>2534</v>
      </c>
      <c r="B2529">
        <f>VLOOKUP(A2529,ESE!A:F,6,FALSE)</f>
        <v>10</v>
      </c>
    </row>
    <row r="2530" spans="1:2" x14ac:dyDescent="0.3">
      <c r="A2530">
        <v>2535</v>
      </c>
      <c r="B2530">
        <f>VLOOKUP(A2530,ESE!A:F,6,FALSE)</f>
        <v>30</v>
      </c>
    </row>
    <row r="2531" spans="1:2" x14ac:dyDescent="0.3">
      <c r="A2531">
        <v>2536</v>
      </c>
      <c r="B2531">
        <f>VLOOKUP(A2531,ESE!A:F,6,FALSE)</f>
        <v>10</v>
      </c>
    </row>
    <row r="2532" spans="1:2" x14ac:dyDescent="0.3">
      <c r="A2532">
        <v>2537</v>
      </c>
      <c r="B2532">
        <f>VLOOKUP(A2532,ESE!A:F,6,FALSE)</f>
        <v>0</v>
      </c>
    </row>
    <row r="2533" spans="1:2" x14ac:dyDescent="0.3">
      <c r="A2533">
        <v>2538</v>
      </c>
      <c r="B2533">
        <f>VLOOKUP(A2533,ESE!A:F,6,FALSE)</f>
        <v>30</v>
      </c>
    </row>
    <row r="2534" spans="1:2" x14ac:dyDescent="0.3">
      <c r="A2534">
        <v>2539</v>
      </c>
      <c r="B2534">
        <f>VLOOKUP(A2534,ESE!A:F,6,FALSE)</f>
        <v>0</v>
      </c>
    </row>
    <row r="2535" spans="1:2" x14ac:dyDescent="0.3">
      <c r="A2535">
        <v>2540</v>
      </c>
      <c r="B2535">
        <f>VLOOKUP(A2535,ESE!A:F,6,FALSE)</f>
        <v>10</v>
      </c>
    </row>
    <row r="2536" spans="1:2" x14ac:dyDescent="0.3">
      <c r="A2536">
        <v>2541</v>
      </c>
      <c r="B2536">
        <f>VLOOKUP(A2536,ESE!A:F,6,FALSE)</f>
        <v>0</v>
      </c>
    </row>
    <row r="2537" spans="1:2" x14ac:dyDescent="0.3">
      <c r="A2537">
        <v>2542</v>
      </c>
      <c r="B2537">
        <f>VLOOKUP(A2537,ESE!A:F,6,FALSE)</f>
        <v>10</v>
      </c>
    </row>
    <row r="2538" spans="1:2" x14ac:dyDescent="0.3">
      <c r="A2538">
        <v>2543</v>
      </c>
      <c r="B2538">
        <f>VLOOKUP(A2538,ESE!A:F,6,FALSE)</f>
        <v>20</v>
      </c>
    </row>
    <row r="2539" spans="1:2" x14ac:dyDescent="0.3">
      <c r="A2539">
        <v>2544</v>
      </c>
      <c r="B2539">
        <f>VLOOKUP(A2539,ESE!A:F,6,FALSE)</f>
        <v>30</v>
      </c>
    </row>
    <row r="2540" spans="1:2" x14ac:dyDescent="0.3">
      <c r="A2540">
        <v>2545</v>
      </c>
      <c r="B2540">
        <f>VLOOKUP(A2540,ESE!A:F,6,FALSE)</f>
        <v>10</v>
      </c>
    </row>
    <row r="2541" spans="1:2" x14ac:dyDescent="0.3">
      <c r="A2541">
        <v>2546</v>
      </c>
      <c r="B2541">
        <f>VLOOKUP(A2541,ESE!A:F,6,FALSE)</f>
        <v>0</v>
      </c>
    </row>
    <row r="2542" spans="1:2" x14ac:dyDescent="0.3">
      <c r="A2542">
        <v>2547</v>
      </c>
      <c r="B2542">
        <f>VLOOKUP(A2542,ESE!A:F,6,FALSE)</f>
        <v>0</v>
      </c>
    </row>
    <row r="2543" spans="1:2" x14ac:dyDescent="0.3">
      <c r="A2543">
        <v>2548</v>
      </c>
      <c r="B2543">
        <f>VLOOKUP(A2543,ESE!A:F,6,FALSE)</f>
        <v>30</v>
      </c>
    </row>
    <row r="2544" spans="1:2" x14ac:dyDescent="0.3">
      <c r="A2544">
        <v>2549</v>
      </c>
      <c r="B2544">
        <f>VLOOKUP(A2544,ESE!A:F,6,FALSE)</f>
        <v>10</v>
      </c>
    </row>
    <row r="2545" spans="1:2" x14ac:dyDescent="0.3">
      <c r="A2545">
        <v>2550</v>
      </c>
      <c r="B2545">
        <f>VLOOKUP(A2545,ESE!A:F,6,FALSE)</f>
        <v>10</v>
      </c>
    </row>
    <row r="2546" spans="1:2" x14ac:dyDescent="0.3">
      <c r="A2546">
        <v>2551</v>
      </c>
      <c r="B2546">
        <f>VLOOKUP(A2546,ESE!A:F,6,FALSE)</f>
        <v>0</v>
      </c>
    </row>
    <row r="2547" spans="1:2" x14ac:dyDescent="0.3">
      <c r="A2547">
        <v>2552</v>
      </c>
      <c r="B2547">
        <f>VLOOKUP(A2547,ESE!A:F,6,FALSE)</f>
        <v>30</v>
      </c>
    </row>
    <row r="2548" spans="1:2" x14ac:dyDescent="0.3">
      <c r="A2548">
        <v>2553</v>
      </c>
      <c r="B2548">
        <f>VLOOKUP(A2548,ESE!A:F,6,FALSE)</f>
        <v>10</v>
      </c>
    </row>
    <row r="2549" spans="1:2" x14ac:dyDescent="0.3">
      <c r="A2549">
        <v>2554</v>
      </c>
      <c r="B2549">
        <f>VLOOKUP(A2549,ESE!A:F,6,FALSE)</f>
        <v>0</v>
      </c>
    </row>
    <row r="2550" spans="1:2" x14ac:dyDescent="0.3">
      <c r="A2550">
        <v>2555</v>
      </c>
      <c r="B2550">
        <f>VLOOKUP(A2550,ESE!A:F,6,FALSE)</f>
        <v>30</v>
      </c>
    </row>
    <row r="2551" spans="1:2" x14ac:dyDescent="0.3">
      <c r="A2551">
        <v>2556</v>
      </c>
      <c r="B2551">
        <f>VLOOKUP(A2551,ESE!A:F,6,FALSE)</f>
        <v>20</v>
      </c>
    </row>
    <row r="2552" spans="1:2" x14ac:dyDescent="0.3">
      <c r="A2552">
        <v>2557</v>
      </c>
      <c r="B2552">
        <f>VLOOKUP(A2552,ESE!A:F,6,FALSE)</f>
        <v>30</v>
      </c>
    </row>
    <row r="2553" spans="1:2" x14ac:dyDescent="0.3">
      <c r="A2553">
        <v>2558</v>
      </c>
      <c r="B2553">
        <f>VLOOKUP(A2553,ESE!A:F,6,FALSE)</f>
        <v>0</v>
      </c>
    </row>
    <row r="2554" spans="1:2" x14ac:dyDescent="0.3">
      <c r="A2554">
        <v>2559</v>
      </c>
      <c r="B2554">
        <f>VLOOKUP(A2554,ESE!A:F,6,FALSE)</f>
        <v>10</v>
      </c>
    </row>
    <row r="2555" spans="1:2" x14ac:dyDescent="0.3">
      <c r="A2555">
        <v>2560</v>
      </c>
      <c r="B2555">
        <f>VLOOKUP(A2555,ESE!A:F,6,FALSE)</f>
        <v>0</v>
      </c>
    </row>
    <row r="2556" spans="1:2" x14ac:dyDescent="0.3">
      <c r="A2556">
        <v>2561</v>
      </c>
      <c r="B2556">
        <f>VLOOKUP(A2556,ESE!A:F,6,FALSE)</f>
        <v>10</v>
      </c>
    </row>
    <row r="2557" spans="1:2" x14ac:dyDescent="0.3">
      <c r="A2557">
        <v>2562</v>
      </c>
      <c r="B2557">
        <f>VLOOKUP(A2557,ESE!A:F,6,FALSE)</f>
        <v>0</v>
      </c>
    </row>
    <row r="2558" spans="1:2" x14ac:dyDescent="0.3">
      <c r="A2558">
        <v>2563</v>
      </c>
      <c r="B2558">
        <f>VLOOKUP(A2558,ESE!A:F,6,FALSE)</f>
        <v>10</v>
      </c>
    </row>
    <row r="2559" spans="1:2" x14ac:dyDescent="0.3">
      <c r="A2559">
        <v>2564</v>
      </c>
      <c r="B2559">
        <f>VLOOKUP(A2559,ESE!A:F,6,FALSE)</f>
        <v>30</v>
      </c>
    </row>
    <row r="2560" spans="1:2" x14ac:dyDescent="0.3">
      <c r="A2560">
        <v>2565</v>
      </c>
      <c r="B2560">
        <f>VLOOKUP(A2560,ESE!A:F,6,FALSE)</f>
        <v>0</v>
      </c>
    </row>
    <row r="2561" spans="1:2" x14ac:dyDescent="0.3">
      <c r="A2561">
        <v>2566</v>
      </c>
      <c r="B2561">
        <f>VLOOKUP(A2561,ESE!A:F,6,FALSE)</f>
        <v>10</v>
      </c>
    </row>
    <row r="2562" spans="1:2" x14ac:dyDescent="0.3">
      <c r="A2562">
        <v>2567</v>
      </c>
      <c r="B2562">
        <f>VLOOKUP(A2562,ESE!A:F,6,FALSE)</f>
        <v>30</v>
      </c>
    </row>
    <row r="2563" spans="1:2" x14ac:dyDescent="0.3">
      <c r="A2563">
        <v>2568</v>
      </c>
      <c r="B2563">
        <f>VLOOKUP(A2563,ESE!A:F,6,FALSE)</f>
        <v>0</v>
      </c>
    </row>
    <row r="2564" spans="1:2" x14ac:dyDescent="0.3">
      <c r="A2564">
        <v>2569</v>
      </c>
      <c r="B2564">
        <f>VLOOKUP(A2564,ESE!A:F,6,FALSE)</f>
        <v>10</v>
      </c>
    </row>
    <row r="2565" spans="1:2" x14ac:dyDescent="0.3">
      <c r="A2565">
        <v>2570</v>
      </c>
      <c r="B2565">
        <f>VLOOKUP(A2565,ESE!A:F,6,FALSE)</f>
        <v>0</v>
      </c>
    </row>
    <row r="2566" spans="1:2" x14ac:dyDescent="0.3">
      <c r="A2566">
        <v>2571</v>
      </c>
      <c r="B2566">
        <f>VLOOKUP(A2566,ESE!A:F,6,FALSE)</f>
        <v>30</v>
      </c>
    </row>
    <row r="2567" spans="1:2" x14ac:dyDescent="0.3">
      <c r="A2567">
        <v>2572</v>
      </c>
      <c r="B2567">
        <f>VLOOKUP(A2567,ESE!A:F,6,FALSE)</f>
        <v>0</v>
      </c>
    </row>
    <row r="2568" spans="1:2" x14ac:dyDescent="0.3">
      <c r="A2568">
        <v>2573</v>
      </c>
      <c r="B2568">
        <f>VLOOKUP(A2568,ESE!A:F,6,FALSE)</f>
        <v>10</v>
      </c>
    </row>
    <row r="2569" spans="1:2" x14ac:dyDescent="0.3">
      <c r="A2569">
        <v>2574</v>
      </c>
      <c r="B2569">
        <f>VLOOKUP(A2569,ESE!A:F,6,FALSE)</f>
        <v>30</v>
      </c>
    </row>
    <row r="2570" spans="1:2" x14ac:dyDescent="0.3">
      <c r="A2570">
        <v>2575</v>
      </c>
      <c r="B2570">
        <f>VLOOKUP(A2570,ESE!A:F,6,FALSE)</f>
        <v>10</v>
      </c>
    </row>
    <row r="2571" spans="1:2" x14ac:dyDescent="0.3">
      <c r="A2571">
        <v>2576</v>
      </c>
      <c r="B2571">
        <f>VLOOKUP(A2571,ESE!A:F,6,FALSE)</f>
        <v>0</v>
      </c>
    </row>
    <row r="2572" spans="1:2" x14ac:dyDescent="0.3">
      <c r="A2572">
        <v>2577</v>
      </c>
      <c r="B2572">
        <f>VLOOKUP(A2572,ESE!A:F,6,FALSE)</f>
        <v>10</v>
      </c>
    </row>
    <row r="2573" spans="1:2" x14ac:dyDescent="0.3">
      <c r="A2573">
        <v>2578</v>
      </c>
      <c r="B2573">
        <f>VLOOKUP(A2573,ESE!A:F,6,FALSE)</f>
        <v>0</v>
      </c>
    </row>
    <row r="2574" spans="1:2" x14ac:dyDescent="0.3">
      <c r="A2574">
        <v>2579</v>
      </c>
      <c r="B2574">
        <f>VLOOKUP(A2574,ESE!A:F,6,FALSE)</f>
        <v>30</v>
      </c>
    </row>
    <row r="2575" spans="1:2" x14ac:dyDescent="0.3">
      <c r="A2575">
        <v>2580</v>
      </c>
      <c r="B2575">
        <f>VLOOKUP(A2575,ESE!A:F,6,FALSE)</f>
        <v>0</v>
      </c>
    </row>
    <row r="2576" spans="1:2" x14ac:dyDescent="0.3">
      <c r="A2576">
        <v>2581</v>
      </c>
      <c r="B2576">
        <f>VLOOKUP(A2576,ESE!A:F,6,FALSE)</f>
        <v>10</v>
      </c>
    </row>
    <row r="2577" spans="1:2" x14ac:dyDescent="0.3">
      <c r="A2577">
        <v>2582</v>
      </c>
      <c r="B2577">
        <f>VLOOKUP(A2577,ESE!A:F,6,FALSE)</f>
        <v>0</v>
      </c>
    </row>
    <row r="2578" spans="1:2" x14ac:dyDescent="0.3">
      <c r="A2578">
        <v>2583</v>
      </c>
      <c r="B2578">
        <f>VLOOKUP(A2578,ESE!A:F,6,FALSE)</f>
        <v>30</v>
      </c>
    </row>
    <row r="2579" spans="1:2" x14ac:dyDescent="0.3">
      <c r="A2579">
        <v>2584</v>
      </c>
      <c r="B2579">
        <f>VLOOKUP(A2579,ESE!A:F,6,FALSE)</f>
        <v>10</v>
      </c>
    </row>
    <row r="2580" spans="1:2" x14ac:dyDescent="0.3">
      <c r="A2580">
        <v>2585</v>
      </c>
      <c r="B2580">
        <f>VLOOKUP(A2580,ESE!A:F,6,FALSE)</f>
        <v>0</v>
      </c>
    </row>
    <row r="2581" spans="1:2" x14ac:dyDescent="0.3">
      <c r="A2581">
        <v>2586</v>
      </c>
      <c r="B2581">
        <f>VLOOKUP(A2581,ESE!A:F,6,FALSE)</f>
        <v>30</v>
      </c>
    </row>
    <row r="2582" spans="1:2" x14ac:dyDescent="0.3">
      <c r="A2582">
        <v>2587</v>
      </c>
      <c r="B2582">
        <f>VLOOKUP(A2582,ESE!A:F,6,FALSE)</f>
        <v>0</v>
      </c>
    </row>
    <row r="2583" spans="1:2" x14ac:dyDescent="0.3">
      <c r="A2583">
        <v>2588</v>
      </c>
      <c r="B2583">
        <f>VLOOKUP(A2583,ESE!A:F,6,FALSE)</f>
        <v>10</v>
      </c>
    </row>
    <row r="2584" spans="1:2" x14ac:dyDescent="0.3">
      <c r="A2584">
        <v>2589</v>
      </c>
      <c r="B2584">
        <f>VLOOKUP(A2584,ESE!A:F,6,FALSE)</f>
        <v>10</v>
      </c>
    </row>
    <row r="2585" spans="1:2" x14ac:dyDescent="0.3">
      <c r="A2585">
        <v>2590</v>
      </c>
      <c r="B2585">
        <f>VLOOKUP(A2585,ESE!A:F,6,FALSE)</f>
        <v>0</v>
      </c>
    </row>
    <row r="2586" spans="1:2" x14ac:dyDescent="0.3">
      <c r="A2586">
        <v>2591</v>
      </c>
      <c r="B2586">
        <f>VLOOKUP(A2586,ESE!A:F,6,FALSE)</f>
        <v>30</v>
      </c>
    </row>
    <row r="2587" spans="1:2" x14ac:dyDescent="0.3">
      <c r="A2587">
        <v>2592</v>
      </c>
      <c r="B2587">
        <f>VLOOKUP(A2587,ESE!A:F,6,FALSE)</f>
        <v>30</v>
      </c>
    </row>
    <row r="2588" spans="1:2" x14ac:dyDescent="0.3">
      <c r="A2588">
        <v>2593</v>
      </c>
      <c r="B2588">
        <f>VLOOKUP(A2588,ESE!A:F,6,FALSE)</f>
        <v>10</v>
      </c>
    </row>
    <row r="2589" spans="1:2" x14ac:dyDescent="0.3">
      <c r="A2589">
        <v>2594</v>
      </c>
      <c r="B2589">
        <f>VLOOKUP(A2589,ESE!A:F,6,FALSE)</f>
        <v>0</v>
      </c>
    </row>
    <row r="2590" spans="1:2" x14ac:dyDescent="0.3">
      <c r="A2590">
        <v>2595</v>
      </c>
      <c r="B2590">
        <f>VLOOKUP(A2590,ESE!A:F,6,FALSE)</f>
        <v>10</v>
      </c>
    </row>
    <row r="2591" spans="1:2" x14ac:dyDescent="0.3">
      <c r="A2591">
        <v>2596</v>
      </c>
      <c r="B2591">
        <f>VLOOKUP(A2591,ESE!A:F,6,FALSE)</f>
        <v>30</v>
      </c>
    </row>
    <row r="2592" spans="1:2" x14ac:dyDescent="0.3">
      <c r="A2592">
        <v>2597</v>
      </c>
      <c r="B2592">
        <f>VLOOKUP(A2592,ESE!A:F,6,FALSE)</f>
        <v>0</v>
      </c>
    </row>
    <row r="2593" spans="1:2" x14ac:dyDescent="0.3">
      <c r="A2593">
        <v>2598</v>
      </c>
      <c r="B2593">
        <f>VLOOKUP(A2593,ESE!A:F,6,FALSE)</f>
        <v>0</v>
      </c>
    </row>
    <row r="2594" spans="1:2" x14ac:dyDescent="0.3">
      <c r="A2594">
        <v>2599</v>
      </c>
      <c r="B2594">
        <f>VLOOKUP(A2594,ESE!A:F,6,FALSE)</f>
        <v>10</v>
      </c>
    </row>
    <row r="2595" spans="1:2" x14ac:dyDescent="0.3">
      <c r="A2595">
        <v>2600</v>
      </c>
      <c r="B2595">
        <f>VLOOKUP(A2595,ESE!A:F,6,FALSE)</f>
        <v>10</v>
      </c>
    </row>
    <row r="2596" spans="1:2" x14ac:dyDescent="0.3">
      <c r="A2596">
        <v>2601</v>
      </c>
      <c r="B2596">
        <f>VLOOKUP(A2596,ESE!A:F,6,FALSE)</f>
        <v>0</v>
      </c>
    </row>
    <row r="2597" spans="1:2" x14ac:dyDescent="0.3">
      <c r="A2597">
        <v>2602</v>
      </c>
      <c r="B2597">
        <f>VLOOKUP(A2597,ESE!A:F,6,FALSE)</f>
        <v>30</v>
      </c>
    </row>
    <row r="2598" spans="1:2" x14ac:dyDescent="0.3">
      <c r="A2598">
        <v>2603</v>
      </c>
      <c r="B2598">
        <f>VLOOKUP(A2598,ESE!A:F,6,FALSE)</f>
        <v>0</v>
      </c>
    </row>
    <row r="2599" spans="1:2" x14ac:dyDescent="0.3">
      <c r="A2599">
        <v>2604</v>
      </c>
      <c r="B2599">
        <f>VLOOKUP(A2599,ESE!A:F,6,FALSE)</f>
        <v>0</v>
      </c>
    </row>
    <row r="2600" spans="1:2" x14ac:dyDescent="0.3">
      <c r="A2600">
        <v>2605</v>
      </c>
      <c r="B2600">
        <f>VLOOKUP(A2600,ESE!A:F,6,FALSE)</f>
        <v>10</v>
      </c>
    </row>
    <row r="2601" spans="1:2" x14ac:dyDescent="0.3">
      <c r="A2601">
        <v>2606</v>
      </c>
      <c r="B2601">
        <f>VLOOKUP(A2601,ESE!A:F,6,FALSE)</f>
        <v>0</v>
      </c>
    </row>
    <row r="2602" spans="1:2" x14ac:dyDescent="0.3">
      <c r="A2602">
        <v>2607</v>
      </c>
      <c r="B2602">
        <f>VLOOKUP(A2602,ESE!A:F,6,FALSE)</f>
        <v>10</v>
      </c>
    </row>
    <row r="2603" spans="1:2" x14ac:dyDescent="0.3">
      <c r="A2603">
        <v>2608</v>
      </c>
      <c r="B2603">
        <f>VLOOKUP(A2603,ESE!A:F,6,FALSE)</f>
        <v>0</v>
      </c>
    </row>
    <row r="2604" spans="1:2" x14ac:dyDescent="0.3">
      <c r="A2604">
        <v>2609</v>
      </c>
      <c r="B2604">
        <f>VLOOKUP(A2604,ESE!A:F,6,FALSE)</f>
        <v>30</v>
      </c>
    </row>
    <row r="2605" spans="1:2" x14ac:dyDescent="0.3">
      <c r="A2605">
        <v>2610</v>
      </c>
      <c r="B2605">
        <f>VLOOKUP(A2605,ESE!A:F,6,FALSE)</f>
        <v>30</v>
      </c>
    </row>
    <row r="2606" spans="1:2" x14ac:dyDescent="0.3">
      <c r="A2606">
        <v>2611</v>
      </c>
      <c r="B2606">
        <f>VLOOKUP(A2606,ESE!A:F,6,FALSE)</f>
        <v>20</v>
      </c>
    </row>
    <row r="2607" spans="1:2" x14ac:dyDescent="0.3">
      <c r="A2607">
        <v>2612</v>
      </c>
      <c r="B2607">
        <f>VLOOKUP(A2607,ESE!A:F,6,FALSE)</f>
        <v>0</v>
      </c>
    </row>
    <row r="2608" spans="1:2" x14ac:dyDescent="0.3">
      <c r="A2608">
        <v>2613</v>
      </c>
      <c r="B2608">
        <f>VLOOKUP(A2608,ESE!A:F,6,FALSE)</f>
        <v>10</v>
      </c>
    </row>
    <row r="2609" spans="1:2" x14ac:dyDescent="0.3">
      <c r="A2609">
        <v>2614</v>
      </c>
      <c r="B2609">
        <f>VLOOKUP(A2609,ESE!A:F,6,FALSE)</f>
        <v>10</v>
      </c>
    </row>
    <row r="2610" spans="1:2" x14ac:dyDescent="0.3">
      <c r="A2610">
        <v>2615</v>
      </c>
      <c r="B2610">
        <f>VLOOKUP(A2610,ESE!A:F,6,FALSE)</f>
        <v>0</v>
      </c>
    </row>
    <row r="2611" spans="1:2" x14ac:dyDescent="0.3">
      <c r="A2611">
        <v>2616</v>
      </c>
      <c r="B2611">
        <f>VLOOKUP(A2611,ESE!A:F,6,FALSE)</f>
        <v>30</v>
      </c>
    </row>
    <row r="2612" spans="1:2" x14ac:dyDescent="0.3">
      <c r="A2612">
        <v>2617</v>
      </c>
      <c r="B2612">
        <f>VLOOKUP(A2612,ESE!A:F,6,FALSE)</f>
        <v>0</v>
      </c>
    </row>
    <row r="2613" spans="1:2" x14ac:dyDescent="0.3">
      <c r="A2613">
        <v>2618</v>
      </c>
      <c r="B2613">
        <f>VLOOKUP(A2613,ESE!A:F,6,FALSE)</f>
        <v>30</v>
      </c>
    </row>
    <row r="2614" spans="1:2" x14ac:dyDescent="0.3">
      <c r="A2614">
        <v>2619</v>
      </c>
      <c r="B2614">
        <f>VLOOKUP(A2614,ESE!A:F,6,FALSE)</f>
        <v>10</v>
      </c>
    </row>
    <row r="2615" spans="1:2" x14ac:dyDescent="0.3">
      <c r="A2615">
        <v>2620</v>
      </c>
      <c r="B2615">
        <f>VLOOKUP(A2615,ESE!A:F,6,FALSE)</f>
        <v>30</v>
      </c>
    </row>
    <row r="2616" spans="1:2" x14ac:dyDescent="0.3">
      <c r="A2616">
        <v>2621</v>
      </c>
      <c r="B2616">
        <f>VLOOKUP(A2616,ESE!A:F,6,FALSE)</f>
        <v>10</v>
      </c>
    </row>
    <row r="2617" spans="1:2" x14ac:dyDescent="0.3">
      <c r="A2617">
        <v>2622</v>
      </c>
      <c r="B2617">
        <f>VLOOKUP(A2617,ESE!A:F,6,FALSE)</f>
        <v>0</v>
      </c>
    </row>
    <row r="2618" spans="1:2" x14ac:dyDescent="0.3">
      <c r="A2618">
        <v>2623</v>
      </c>
      <c r="B2618">
        <f>VLOOKUP(A2618,ESE!A:F,6,FALSE)</f>
        <v>10</v>
      </c>
    </row>
    <row r="2619" spans="1:2" x14ac:dyDescent="0.3">
      <c r="A2619">
        <v>2624</v>
      </c>
      <c r="B2619">
        <f>VLOOKUP(A2619,ESE!A:F,6,FALSE)</f>
        <v>30</v>
      </c>
    </row>
    <row r="2620" spans="1:2" x14ac:dyDescent="0.3">
      <c r="A2620">
        <v>2625</v>
      </c>
      <c r="B2620">
        <f>VLOOKUP(A2620,ESE!A:F,6,FALSE)</f>
        <v>0</v>
      </c>
    </row>
    <row r="2621" spans="1:2" x14ac:dyDescent="0.3">
      <c r="A2621">
        <v>2626</v>
      </c>
      <c r="B2621">
        <f>VLOOKUP(A2621,ESE!A:F,6,FALSE)</f>
        <v>0</v>
      </c>
    </row>
    <row r="2622" spans="1:2" x14ac:dyDescent="0.3">
      <c r="A2622">
        <v>2627</v>
      </c>
      <c r="B2622">
        <f>VLOOKUP(A2622,ESE!A:F,6,FALSE)</f>
        <v>30</v>
      </c>
    </row>
    <row r="2623" spans="1:2" x14ac:dyDescent="0.3">
      <c r="A2623">
        <v>2628</v>
      </c>
      <c r="B2623">
        <f>VLOOKUP(A2623,ESE!A:F,6,FALSE)</f>
        <v>10</v>
      </c>
    </row>
    <row r="2624" spans="1:2" x14ac:dyDescent="0.3">
      <c r="A2624">
        <v>2629</v>
      </c>
      <c r="B2624">
        <f>VLOOKUP(A2624,ESE!A:F,6,FALSE)</f>
        <v>30</v>
      </c>
    </row>
    <row r="2625" spans="1:2" x14ac:dyDescent="0.3">
      <c r="A2625">
        <v>2630</v>
      </c>
      <c r="B2625">
        <f>VLOOKUP(A2625,ESE!A:F,6,FALSE)</f>
        <v>10</v>
      </c>
    </row>
    <row r="2626" spans="1:2" x14ac:dyDescent="0.3">
      <c r="A2626">
        <v>2631</v>
      </c>
      <c r="B2626">
        <f>VLOOKUP(A2626,ESE!A:F,6,FALSE)</f>
        <v>0</v>
      </c>
    </row>
    <row r="2627" spans="1:2" x14ac:dyDescent="0.3">
      <c r="A2627">
        <v>2632</v>
      </c>
      <c r="B2627">
        <f>VLOOKUP(A2627,ESE!A:F,6,FALSE)</f>
        <v>0</v>
      </c>
    </row>
    <row r="2628" spans="1:2" x14ac:dyDescent="0.3">
      <c r="A2628">
        <v>2633</v>
      </c>
      <c r="B2628">
        <f>VLOOKUP(A2628,ESE!A:F,6,FALSE)</f>
        <v>0</v>
      </c>
    </row>
    <row r="2629" spans="1:2" x14ac:dyDescent="0.3">
      <c r="A2629">
        <v>2634</v>
      </c>
      <c r="B2629">
        <f>VLOOKUP(A2629,ESE!A:F,6,FALSE)</f>
        <v>10</v>
      </c>
    </row>
    <row r="2630" spans="1:2" x14ac:dyDescent="0.3">
      <c r="A2630">
        <v>2635</v>
      </c>
      <c r="B2630">
        <f>VLOOKUP(A2630,ESE!A:F,6,FALSE)</f>
        <v>0</v>
      </c>
    </row>
    <row r="2631" spans="1:2" x14ac:dyDescent="0.3">
      <c r="A2631">
        <v>2636</v>
      </c>
      <c r="B2631">
        <f>VLOOKUP(A2631,ESE!A:F,6,FALSE)</f>
        <v>10</v>
      </c>
    </row>
    <row r="2632" spans="1:2" x14ac:dyDescent="0.3">
      <c r="A2632">
        <v>2637</v>
      </c>
      <c r="B2632">
        <f>VLOOKUP(A2632,ESE!A:F,6,FALSE)</f>
        <v>0</v>
      </c>
    </row>
    <row r="2633" spans="1:2" x14ac:dyDescent="0.3">
      <c r="A2633">
        <v>2638</v>
      </c>
      <c r="B2633">
        <f>VLOOKUP(A2633,ESE!A:F,6,FALSE)</f>
        <v>30</v>
      </c>
    </row>
    <row r="2634" spans="1:2" x14ac:dyDescent="0.3">
      <c r="A2634">
        <v>2639</v>
      </c>
      <c r="B2634">
        <f>VLOOKUP(A2634,ESE!A:F,6,FALSE)</f>
        <v>0</v>
      </c>
    </row>
    <row r="2635" spans="1:2" x14ac:dyDescent="0.3">
      <c r="A2635">
        <v>2640</v>
      </c>
      <c r="B2635">
        <f>VLOOKUP(A2635,ESE!A:F,6,FALSE)</f>
        <v>10</v>
      </c>
    </row>
    <row r="2636" spans="1:2" x14ac:dyDescent="0.3">
      <c r="A2636">
        <v>2641</v>
      </c>
      <c r="B2636">
        <f>VLOOKUP(A2636,ESE!A:F,6,FALSE)</f>
        <v>20</v>
      </c>
    </row>
    <row r="2637" spans="1:2" x14ac:dyDescent="0.3">
      <c r="A2637">
        <v>2642</v>
      </c>
      <c r="B2637">
        <f>VLOOKUP(A2637,ESE!A:F,6,FALSE)</f>
        <v>30</v>
      </c>
    </row>
    <row r="2638" spans="1:2" x14ac:dyDescent="0.3">
      <c r="A2638">
        <v>2643</v>
      </c>
      <c r="B2638">
        <f>VLOOKUP(A2638,ESE!A:F,6,FALSE)</f>
        <v>10</v>
      </c>
    </row>
    <row r="2639" spans="1:2" x14ac:dyDescent="0.3">
      <c r="A2639">
        <v>2644</v>
      </c>
      <c r="B2639">
        <f>VLOOKUP(A2639,ESE!A:F,6,FALSE)</f>
        <v>0</v>
      </c>
    </row>
    <row r="2640" spans="1:2" x14ac:dyDescent="0.3">
      <c r="A2640">
        <v>2645</v>
      </c>
      <c r="B2640">
        <f>VLOOKUP(A2640,ESE!A:F,6,FALSE)</f>
        <v>30</v>
      </c>
    </row>
    <row r="2641" spans="1:2" x14ac:dyDescent="0.3">
      <c r="A2641">
        <v>2646</v>
      </c>
      <c r="B2641">
        <f>VLOOKUP(A2641,ESE!A:F,6,FALSE)</f>
        <v>10</v>
      </c>
    </row>
    <row r="2642" spans="1:2" x14ac:dyDescent="0.3">
      <c r="A2642">
        <v>2647</v>
      </c>
      <c r="B2642">
        <f>VLOOKUP(A2642,ESE!A:F,6,FALSE)</f>
        <v>0</v>
      </c>
    </row>
    <row r="2643" spans="1:2" x14ac:dyDescent="0.3">
      <c r="A2643">
        <v>2648</v>
      </c>
      <c r="B2643">
        <f>VLOOKUP(A2643,ESE!A:F,6,FALSE)</f>
        <v>30</v>
      </c>
    </row>
    <row r="2644" spans="1:2" x14ac:dyDescent="0.3">
      <c r="A2644">
        <v>2649</v>
      </c>
      <c r="B2644">
        <f>VLOOKUP(A2644,ESE!A:F,6,FALSE)</f>
        <v>0</v>
      </c>
    </row>
    <row r="2645" spans="1:2" x14ac:dyDescent="0.3">
      <c r="A2645">
        <v>2650</v>
      </c>
      <c r="B2645">
        <f>VLOOKUP(A2645,ESE!A:F,6,FALSE)</f>
        <v>10</v>
      </c>
    </row>
    <row r="2646" spans="1:2" x14ac:dyDescent="0.3">
      <c r="A2646">
        <v>2651</v>
      </c>
      <c r="B2646">
        <f>VLOOKUP(A2646,ESE!A:F,6,FALSE)</f>
        <v>30</v>
      </c>
    </row>
    <row r="2647" spans="1:2" x14ac:dyDescent="0.3">
      <c r="A2647">
        <v>2652</v>
      </c>
      <c r="B2647">
        <f>VLOOKUP(A2647,ESE!A:F,6,FALSE)</f>
        <v>0</v>
      </c>
    </row>
    <row r="2648" spans="1:2" x14ac:dyDescent="0.3">
      <c r="A2648">
        <v>2653</v>
      </c>
      <c r="B2648">
        <f>VLOOKUP(A2648,ESE!A:F,6,FALSE)</f>
        <v>30</v>
      </c>
    </row>
    <row r="2649" spans="1:2" x14ac:dyDescent="0.3">
      <c r="A2649">
        <v>2654</v>
      </c>
      <c r="B2649">
        <f>VLOOKUP(A2649,ESE!A:F,6,FALSE)</f>
        <v>0</v>
      </c>
    </row>
    <row r="2650" spans="1:2" x14ac:dyDescent="0.3">
      <c r="A2650">
        <v>2655</v>
      </c>
      <c r="B2650">
        <f>VLOOKUP(A2650,ESE!A:F,6,FALSE)</f>
        <v>30</v>
      </c>
    </row>
    <row r="2651" spans="1:2" x14ac:dyDescent="0.3">
      <c r="A2651">
        <v>2656</v>
      </c>
      <c r="B2651">
        <f>VLOOKUP(A2651,ESE!A:F,6,FALSE)</f>
        <v>20</v>
      </c>
    </row>
    <row r="2652" spans="1:2" x14ac:dyDescent="0.3">
      <c r="A2652">
        <v>2657</v>
      </c>
      <c r="B2652">
        <f>VLOOKUP(A2652,ESE!A:F,6,FALSE)</f>
        <v>10</v>
      </c>
    </row>
    <row r="2653" spans="1:2" x14ac:dyDescent="0.3">
      <c r="A2653">
        <v>2658</v>
      </c>
      <c r="B2653">
        <f>VLOOKUP(A2653,ESE!A:F,6,FALSE)</f>
        <v>0</v>
      </c>
    </row>
    <row r="2654" spans="1:2" x14ac:dyDescent="0.3">
      <c r="A2654">
        <v>2659</v>
      </c>
      <c r="B2654">
        <f>VLOOKUP(A2654,ESE!A:F,6,FALSE)</f>
        <v>30</v>
      </c>
    </row>
    <row r="2655" spans="1:2" x14ac:dyDescent="0.3">
      <c r="A2655">
        <v>2660</v>
      </c>
      <c r="B2655">
        <f>VLOOKUP(A2655,ESE!A:F,6,FALSE)</f>
        <v>10</v>
      </c>
    </row>
    <row r="2656" spans="1:2" x14ac:dyDescent="0.3">
      <c r="A2656">
        <v>2661</v>
      </c>
      <c r="B2656">
        <f>VLOOKUP(A2656,ESE!A:F,6,FALSE)</f>
        <v>0</v>
      </c>
    </row>
    <row r="2657" spans="1:2" x14ac:dyDescent="0.3">
      <c r="A2657">
        <v>2662</v>
      </c>
      <c r="B2657">
        <f>VLOOKUP(A2657,ESE!A:F,6,FALSE)</f>
        <v>0</v>
      </c>
    </row>
    <row r="2658" spans="1:2" x14ac:dyDescent="0.3">
      <c r="A2658">
        <v>2663</v>
      </c>
      <c r="B2658">
        <f>VLOOKUP(A2658,ESE!A:F,6,FALSE)</f>
        <v>10</v>
      </c>
    </row>
    <row r="2659" spans="1:2" x14ac:dyDescent="0.3">
      <c r="A2659">
        <v>2664</v>
      </c>
      <c r="B2659">
        <f>VLOOKUP(A2659,ESE!A:F,6,FALSE)</f>
        <v>30</v>
      </c>
    </row>
    <row r="2660" spans="1:2" x14ac:dyDescent="0.3">
      <c r="A2660">
        <v>2665</v>
      </c>
      <c r="B2660">
        <f>VLOOKUP(A2660,ESE!A:F,6,FALSE)</f>
        <v>10</v>
      </c>
    </row>
    <row r="2661" spans="1:2" x14ac:dyDescent="0.3">
      <c r="A2661">
        <v>2666</v>
      </c>
      <c r="B2661">
        <f>VLOOKUP(A2661,ESE!A:F,6,FALSE)</f>
        <v>0</v>
      </c>
    </row>
    <row r="2662" spans="1:2" x14ac:dyDescent="0.3">
      <c r="A2662">
        <v>2667</v>
      </c>
      <c r="B2662">
        <f>VLOOKUP(A2662,ESE!A:F,6,FALSE)</f>
        <v>10</v>
      </c>
    </row>
    <row r="2663" spans="1:2" x14ac:dyDescent="0.3">
      <c r="A2663">
        <v>2668</v>
      </c>
      <c r="B2663">
        <f>VLOOKUP(A2663,ESE!A:F,6,FALSE)</f>
        <v>0</v>
      </c>
    </row>
    <row r="2664" spans="1:2" x14ac:dyDescent="0.3">
      <c r="A2664">
        <v>2669</v>
      </c>
      <c r="B2664">
        <f>VLOOKUP(A2664,ESE!A:F,6,FALSE)</f>
        <v>30</v>
      </c>
    </row>
    <row r="2665" spans="1:2" x14ac:dyDescent="0.3">
      <c r="A2665">
        <v>2670</v>
      </c>
      <c r="B2665">
        <f>VLOOKUP(A2665,ESE!A:F,6,FALSE)</f>
        <v>0</v>
      </c>
    </row>
    <row r="2666" spans="1:2" x14ac:dyDescent="0.3">
      <c r="A2666">
        <v>2671</v>
      </c>
      <c r="B2666">
        <f>VLOOKUP(A2666,ESE!A:F,6,FALSE)</f>
        <v>20</v>
      </c>
    </row>
    <row r="2667" spans="1:2" x14ac:dyDescent="0.3">
      <c r="A2667">
        <v>2672</v>
      </c>
      <c r="B2667">
        <f>VLOOKUP(A2667,ESE!A:F,6,FALSE)</f>
        <v>30</v>
      </c>
    </row>
    <row r="2668" spans="1:2" x14ac:dyDescent="0.3">
      <c r="A2668">
        <v>2673</v>
      </c>
      <c r="B2668">
        <f>VLOOKUP(A2668,ESE!A:F,6,FALSE)</f>
        <v>0</v>
      </c>
    </row>
    <row r="2669" spans="1:2" x14ac:dyDescent="0.3">
      <c r="A2669">
        <v>2674</v>
      </c>
      <c r="B2669">
        <f>VLOOKUP(A2669,ESE!A:F,6,FALSE)</f>
        <v>10</v>
      </c>
    </row>
    <row r="2670" spans="1:2" x14ac:dyDescent="0.3">
      <c r="A2670">
        <v>2675</v>
      </c>
      <c r="B2670">
        <f>VLOOKUP(A2670,ESE!A:F,6,FALSE)</f>
        <v>30</v>
      </c>
    </row>
    <row r="2671" spans="1:2" x14ac:dyDescent="0.3">
      <c r="A2671">
        <v>2676</v>
      </c>
      <c r="B2671">
        <f>VLOOKUP(A2671,ESE!A:F,6,FALSE)</f>
        <v>0</v>
      </c>
    </row>
    <row r="2672" spans="1:2" x14ac:dyDescent="0.3">
      <c r="A2672">
        <v>2677</v>
      </c>
      <c r="B2672">
        <f>VLOOKUP(A2672,ESE!A:F,6,FALSE)</f>
        <v>0</v>
      </c>
    </row>
    <row r="2673" spans="1:2" x14ac:dyDescent="0.3">
      <c r="A2673">
        <v>2678</v>
      </c>
      <c r="B2673">
        <f>VLOOKUP(A2673,ESE!A:F,6,FALSE)</f>
        <v>10</v>
      </c>
    </row>
    <row r="2674" spans="1:2" x14ac:dyDescent="0.3">
      <c r="A2674">
        <v>2679</v>
      </c>
      <c r="B2674">
        <f>VLOOKUP(A2674,ESE!A:F,6,FALSE)</f>
        <v>30</v>
      </c>
    </row>
    <row r="2675" spans="1:2" x14ac:dyDescent="0.3">
      <c r="A2675">
        <v>2680</v>
      </c>
      <c r="B2675">
        <f>VLOOKUP(A2675,ESE!A:F,6,FALSE)</f>
        <v>0</v>
      </c>
    </row>
    <row r="2676" spans="1:2" x14ac:dyDescent="0.3">
      <c r="A2676">
        <v>2681</v>
      </c>
      <c r="B2676">
        <f>VLOOKUP(A2676,ESE!A:F,6,FALSE)</f>
        <v>10</v>
      </c>
    </row>
    <row r="2677" spans="1:2" x14ac:dyDescent="0.3">
      <c r="A2677">
        <v>2682</v>
      </c>
      <c r="B2677">
        <f>VLOOKUP(A2677,ESE!A:F,6,FALSE)</f>
        <v>0</v>
      </c>
    </row>
    <row r="2678" spans="1:2" x14ac:dyDescent="0.3">
      <c r="A2678">
        <v>2683</v>
      </c>
      <c r="B2678">
        <f>VLOOKUP(A2678,ESE!A:F,6,FALSE)</f>
        <v>0</v>
      </c>
    </row>
    <row r="2679" spans="1:2" x14ac:dyDescent="0.3">
      <c r="A2679">
        <v>2684</v>
      </c>
      <c r="B2679">
        <f>VLOOKUP(A2679,ESE!A:F,6,FALSE)</f>
        <v>10</v>
      </c>
    </row>
    <row r="2680" spans="1:2" x14ac:dyDescent="0.3">
      <c r="A2680">
        <v>2685</v>
      </c>
      <c r="B2680">
        <f>VLOOKUP(A2680,ESE!A:F,6,FALSE)</f>
        <v>0</v>
      </c>
    </row>
    <row r="2681" spans="1:2" x14ac:dyDescent="0.3">
      <c r="A2681">
        <v>2686</v>
      </c>
      <c r="B2681">
        <f>VLOOKUP(A2681,ESE!A:F,6,FALSE)</f>
        <v>10</v>
      </c>
    </row>
    <row r="2682" spans="1:2" x14ac:dyDescent="0.3">
      <c r="A2682">
        <v>2687</v>
      </c>
      <c r="B2682">
        <f>VLOOKUP(A2682,ESE!A:F,6,FALSE)</f>
        <v>30</v>
      </c>
    </row>
    <row r="2683" spans="1:2" x14ac:dyDescent="0.3">
      <c r="A2683">
        <v>2688</v>
      </c>
      <c r="B2683">
        <f>VLOOKUP(A2683,ESE!A:F,6,FALSE)</f>
        <v>20</v>
      </c>
    </row>
    <row r="2684" spans="1:2" x14ac:dyDescent="0.3">
      <c r="A2684">
        <v>2689</v>
      </c>
      <c r="B2684">
        <f>VLOOKUP(A2684,ESE!A:F,6,FALSE)</f>
        <v>10</v>
      </c>
    </row>
    <row r="2685" spans="1:2" x14ac:dyDescent="0.3">
      <c r="A2685">
        <v>2690</v>
      </c>
      <c r="B2685">
        <f>VLOOKUP(A2685,ESE!A:F,6,FALSE)</f>
        <v>0</v>
      </c>
    </row>
    <row r="2686" spans="1:2" x14ac:dyDescent="0.3">
      <c r="A2686">
        <v>2691</v>
      </c>
      <c r="B2686">
        <f>VLOOKUP(A2686,ESE!A:F,6,FALSE)</f>
        <v>30</v>
      </c>
    </row>
    <row r="2687" spans="1:2" x14ac:dyDescent="0.3">
      <c r="A2687">
        <v>2692</v>
      </c>
      <c r="B2687">
        <f>VLOOKUP(A2687,ESE!A:F,6,FALSE)</f>
        <v>10</v>
      </c>
    </row>
    <row r="2688" spans="1:2" x14ac:dyDescent="0.3">
      <c r="A2688">
        <v>2693</v>
      </c>
      <c r="B2688">
        <f>VLOOKUP(A2688,ESE!A:F,6,FALSE)</f>
        <v>0</v>
      </c>
    </row>
    <row r="2689" spans="1:2" x14ac:dyDescent="0.3">
      <c r="A2689">
        <v>2694</v>
      </c>
      <c r="B2689">
        <f>VLOOKUP(A2689,ESE!A:F,6,FALSE)</f>
        <v>0</v>
      </c>
    </row>
    <row r="2690" spans="1:2" x14ac:dyDescent="0.3">
      <c r="A2690">
        <v>2695</v>
      </c>
      <c r="B2690">
        <f>VLOOKUP(A2690,ESE!A:F,6,FALSE)</f>
        <v>30</v>
      </c>
    </row>
    <row r="2691" spans="1:2" x14ac:dyDescent="0.3">
      <c r="A2691">
        <v>2696</v>
      </c>
      <c r="B2691">
        <f>VLOOKUP(A2691,ESE!A:F,6,FALSE)</f>
        <v>10</v>
      </c>
    </row>
    <row r="2692" spans="1:2" x14ac:dyDescent="0.3">
      <c r="A2692">
        <v>2697</v>
      </c>
      <c r="B2692">
        <f>VLOOKUP(A2692,ESE!A:F,6,FALSE)</f>
        <v>0</v>
      </c>
    </row>
    <row r="2693" spans="1:2" x14ac:dyDescent="0.3">
      <c r="A2693">
        <v>2698</v>
      </c>
      <c r="B2693">
        <f>VLOOKUP(A2693,ESE!A:F,6,FALSE)</f>
        <v>20</v>
      </c>
    </row>
    <row r="2694" spans="1:2" x14ac:dyDescent="0.3">
      <c r="A2694">
        <v>2699</v>
      </c>
      <c r="B2694">
        <f>VLOOKUP(A2694,ESE!A:F,6,FALSE)</f>
        <v>0</v>
      </c>
    </row>
    <row r="2695" spans="1:2" x14ac:dyDescent="0.3">
      <c r="A2695">
        <v>2700</v>
      </c>
      <c r="B2695">
        <f>VLOOKUP(A2695,ESE!A:F,6,FALSE)</f>
        <v>10</v>
      </c>
    </row>
    <row r="2696" spans="1:2" x14ac:dyDescent="0.3">
      <c r="A2696">
        <v>2701</v>
      </c>
      <c r="B2696">
        <f>VLOOKUP(A2696,ESE!A:F,6,FALSE)</f>
        <v>30</v>
      </c>
    </row>
    <row r="2697" spans="1:2" x14ac:dyDescent="0.3">
      <c r="A2697">
        <v>2702</v>
      </c>
      <c r="B2697">
        <f>VLOOKUP(A2697,ESE!A:F,6,FALSE)</f>
        <v>30</v>
      </c>
    </row>
    <row r="2698" spans="1:2" x14ac:dyDescent="0.3">
      <c r="A2698">
        <v>2703</v>
      </c>
      <c r="B2698">
        <f>VLOOKUP(A2698,ESE!A:F,6,FALSE)</f>
        <v>0</v>
      </c>
    </row>
    <row r="2699" spans="1:2" x14ac:dyDescent="0.3">
      <c r="A2699">
        <v>2704</v>
      </c>
      <c r="B2699">
        <f>VLOOKUP(A2699,ESE!A:F,6,FALSE)</f>
        <v>30</v>
      </c>
    </row>
    <row r="2700" spans="1:2" x14ac:dyDescent="0.3">
      <c r="A2700">
        <v>2705</v>
      </c>
      <c r="B2700">
        <f>VLOOKUP(A2700,ESE!A:F,6,FALSE)</f>
        <v>10</v>
      </c>
    </row>
    <row r="2701" spans="1:2" x14ac:dyDescent="0.3">
      <c r="A2701">
        <v>2706</v>
      </c>
      <c r="B2701">
        <f>VLOOKUP(A2701,ESE!A:F,6,FALSE)</f>
        <v>0</v>
      </c>
    </row>
    <row r="2702" spans="1:2" x14ac:dyDescent="0.3">
      <c r="A2702">
        <v>2707</v>
      </c>
      <c r="B2702">
        <f>VLOOKUP(A2702,ESE!A:F,6,FALSE)</f>
        <v>0</v>
      </c>
    </row>
    <row r="2703" spans="1:2" x14ac:dyDescent="0.3">
      <c r="A2703">
        <v>2708</v>
      </c>
      <c r="B2703">
        <f>VLOOKUP(A2703,ESE!A:F,6,FALSE)</f>
        <v>30</v>
      </c>
    </row>
    <row r="2704" spans="1:2" x14ac:dyDescent="0.3">
      <c r="A2704">
        <v>2709</v>
      </c>
      <c r="B2704">
        <f>VLOOKUP(A2704,ESE!A:F,6,FALSE)</f>
        <v>0</v>
      </c>
    </row>
    <row r="2705" spans="1:2" x14ac:dyDescent="0.3">
      <c r="A2705">
        <v>2710</v>
      </c>
      <c r="B2705">
        <f>VLOOKUP(A2705,ESE!A:F,6,FALSE)</f>
        <v>10</v>
      </c>
    </row>
    <row r="2706" spans="1:2" x14ac:dyDescent="0.3">
      <c r="A2706">
        <v>2711</v>
      </c>
      <c r="B2706">
        <f>VLOOKUP(A2706,ESE!A:F,6,FALSE)</f>
        <v>0</v>
      </c>
    </row>
    <row r="2707" spans="1:2" x14ac:dyDescent="0.3">
      <c r="A2707">
        <v>2712</v>
      </c>
      <c r="B2707">
        <f>VLOOKUP(A2707,ESE!A:F,6,FALSE)</f>
        <v>30</v>
      </c>
    </row>
    <row r="2708" spans="1:2" x14ac:dyDescent="0.3">
      <c r="A2708">
        <v>2713</v>
      </c>
      <c r="B2708">
        <f>VLOOKUP(A2708,ESE!A:F,6,FALSE)</f>
        <v>0</v>
      </c>
    </row>
    <row r="2709" spans="1:2" x14ac:dyDescent="0.3">
      <c r="A2709">
        <v>2714</v>
      </c>
      <c r="B2709">
        <f>VLOOKUP(A2709,ESE!A:F,6,FALSE)</f>
        <v>10</v>
      </c>
    </row>
    <row r="2710" spans="1:2" x14ac:dyDescent="0.3">
      <c r="A2710">
        <v>2715</v>
      </c>
      <c r="B2710">
        <f>VLOOKUP(A2710,ESE!A:F,6,FALSE)</f>
        <v>10</v>
      </c>
    </row>
    <row r="2711" spans="1:2" x14ac:dyDescent="0.3">
      <c r="A2711">
        <v>2716</v>
      </c>
      <c r="B2711">
        <f>VLOOKUP(A2711,ESE!A:F,6,FALSE)</f>
        <v>0</v>
      </c>
    </row>
    <row r="2712" spans="1:2" x14ac:dyDescent="0.3">
      <c r="A2712">
        <v>2717</v>
      </c>
      <c r="B2712">
        <f>VLOOKUP(A2712,ESE!A:F,6,FALSE)</f>
        <v>10</v>
      </c>
    </row>
    <row r="2713" spans="1:2" x14ac:dyDescent="0.3">
      <c r="A2713">
        <v>2718</v>
      </c>
      <c r="B2713">
        <f>VLOOKUP(A2713,ESE!A:F,6,FALSE)</f>
        <v>30</v>
      </c>
    </row>
    <row r="2714" spans="1:2" x14ac:dyDescent="0.3">
      <c r="A2714">
        <v>2719</v>
      </c>
      <c r="B2714">
        <f>VLOOKUP(A2714,ESE!A:F,6,FALSE)</f>
        <v>0</v>
      </c>
    </row>
    <row r="2715" spans="1:2" x14ac:dyDescent="0.3">
      <c r="A2715">
        <v>2720</v>
      </c>
      <c r="B2715">
        <f>VLOOKUP(A2715,ESE!A:F,6,FALSE)</f>
        <v>0</v>
      </c>
    </row>
    <row r="2716" spans="1:2" x14ac:dyDescent="0.3">
      <c r="A2716">
        <v>2721</v>
      </c>
      <c r="B2716">
        <f>VLOOKUP(A2716,ESE!A:F,6,FALSE)</f>
        <v>10</v>
      </c>
    </row>
    <row r="2717" spans="1:2" x14ac:dyDescent="0.3">
      <c r="A2717">
        <v>2722</v>
      </c>
      <c r="B2717">
        <f>VLOOKUP(A2717,ESE!A:F,6,FALSE)</f>
        <v>30</v>
      </c>
    </row>
    <row r="2718" spans="1:2" x14ac:dyDescent="0.3">
      <c r="A2718">
        <v>2723</v>
      </c>
      <c r="B2718">
        <f>VLOOKUP(A2718,ESE!A:F,6,FALSE)</f>
        <v>0</v>
      </c>
    </row>
    <row r="2719" spans="1:2" x14ac:dyDescent="0.3">
      <c r="A2719">
        <v>2724</v>
      </c>
      <c r="B2719">
        <f>VLOOKUP(A2719,ESE!A:F,6,FALSE)</f>
        <v>10</v>
      </c>
    </row>
    <row r="2720" spans="1:2" x14ac:dyDescent="0.3">
      <c r="A2720">
        <v>2725</v>
      </c>
      <c r="B2720">
        <f>VLOOKUP(A2720,ESE!A:F,6,FALSE)</f>
        <v>0</v>
      </c>
    </row>
    <row r="2721" spans="1:2" x14ac:dyDescent="0.3">
      <c r="A2721">
        <v>2726</v>
      </c>
      <c r="B2721">
        <f>VLOOKUP(A2721,ESE!A:F,6,FALSE)</f>
        <v>10</v>
      </c>
    </row>
    <row r="2722" spans="1:2" x14ac:dyDescent="0.3">
      <c r="A2722">
        <v>2727</v>
      </c>
      <c r="B2722">
        <f>VLOOKUP(A2722,ESE!A:F,6,FALSE)</f>
        <v>0</v>
      </c>
    </row>
    <row r="2723" spans="1:2" x14ac:dyDescent="0.3">
      <c r="A2723">
        <v>2728</v>
      </c>
      <c r="B2723">
        <f>VLOOKUP(A2723,ESE!A:F,6,FALSE)</f>
        <v>30</v>
      </c>
    </row>
    <row r="2724" spans="1:2" x14ac:dyDescent="0.3">
      <c r="A2724">
        <v>2729</v>
      </c>
      <c r="B2724">
        <f>VLOOKUP(A2724,ESE!A:F,6,FALSE)</f>
        <v>0</v>
      </c>
    </row>
    <row r="2725" spans="1:2" x14ac:dyDescent="0.3">
      <c r="A2725">
        <v>2730</v>
      </c>
      <c r="B2725">
        <f>VLOOKUP(A2725,ESE!A:F,6,FALSE)</f>
        <v>30</v>
      </c>
    </row>
    <row r="2726" spans="1:2" x14ac:dyDescent="0.3">
      <c r="A2726">
        <v>2731</v>
      </c>
      <c r="B2726">
        <f>VLOOKUP(A2726,ESE!A:F,6,FALSE)</f>
        <v>10</v>
      </c>
    </row>
    <row r="2727" spans="1:2" x14ac:dyDescent="0.3">
      <c r="A2727">
        <v>2732</v>
      </c>
      <c r="B2727">
        <f>VLOOKUP(A2727,ESE!A:F,6,FALSE)</f>
        <v>0</v>
      </c>
    </row>
    <row r="2728" spans="1:2" x14ac:dyDescent="0.3">
      <c r="A2728">
        <v>2733</v>
      </c>
      <c r="B2728">
        <f>VLOOKUP(A2728,ESE!A:F,6,FALSE)</f>
        <v>30</v>
      </c>
    </row>
    <row r="2729" spans="1:2" x14ac:dyDescent="0.3">
      <c r="A2729">
        <v>2734</v>
      </c>
      <c r="B2729">
        <f>VLOOKUP(A2729,ESE!A:F,6,FALSE)</f>
        <v>0</v>
      </c>
    </row>
    <row r="2730" spans="1:2" x14ac:dyDescent="0.3">
      <c r="A2730">
        <v>2735</v>
      </c>
      <c r="B2730">
        <f>VLOOKUP(A2730,ESE!A:F,6,FALSE)</f>
        <v>10</v>
      </c>
    </row>
    <row r="2731" spans="1:2" x14ac:dyDescent="0.3">
      <c r="A2731">
        <v>2736</v>
      </c>
      <c r="B2731">
        <f>VLOOKUP(A2731,ESE!A:F,6,FALSE)</f>
        <v>30</v>
      </c>
    </row>
    <row r="2732" spans="1:2" x14ac:dyDescent="0.3">
      <c r="A2732">
        <v>2737</v>
      </c>
      <c r="B2732">
        <f>VLOOKUP(A2732,ESE!A:F,6,FALSE)</f>
        <v>20</v>
      </c>
    </row>
    <row r="2733" spans="1:2" x14ac:dyDescent="0.3">
      <c r="A2733">
        <v>2738</v>
      </c>
      <c r="B2733">
        <f>VLOOKUP(A2733,ESE!A:F,6,FALSE)</f>
        <v>0</v>
      </c>
    </row>
    <row r="2734" spans="1:2" x14ac:dyDescent="0.3">
      <c r="A2734">
        <v>2739</v>
      </c>
      <c r="B2734">
        <f>VLOOKUP(A2734,ESE!A:F,6,FALSE)</f>
        <v>0</v>
      </c>
    </row>
    <row r="2735" spans="1:2" x14ac:dyDescent="0.3">
      <c r="A2735">
        <v>2740</v>
      </c>
      <c r="B2735">
        <f>VLOOKUP(A2735,ESE!A:F,6,FALSE)</f>
        <v>0</v>
      </c>
    </row>
    <row r="2736" spans="1:2" x14ac:dyDescent="0.3">
      <c r="A2736">
        <v>2741</v>
      </c>
      <c r="B2736">
        <f>VLOOKUP(A2736,ESE!A:F,6,FALSE)</f>
        <v>10</v>
      </c>
    </row>
    <row r="2737" spans="1:2" x14ac:dyDescent="0.3">
      <c r="A2737">
        <v>2742</v>
      </c>
      <c r="B2737">
        <f>VLOOKUP(A2737,ESE!A:F,6,FALSE)</f>
        <v>0</v>
      </c>
    </row>
    <row r="2738" spans="1:2" x14ac:dyDescent="0.3">
      <c r="A2738">
        <v>2743</v>
      </c>
      <c r="B2738">
        <f>VLOOKUP(A2738,ESE!A:F,6,FALSE)</f>
        <v>10</v>
      </c>
    </row>
    <row r="2739" spans="1:2" x14ac:dyDescent="0.3">
      <c r="A2739">
        <v>2744</v>
      </c>
      <c r="B2739">
        <f>VLOOKUP(A2739,ESE!A:F,6,FALSE)</f>
        <v>30</v>
      </c>
    </row>
    <row r="2740" spans="1:2" x14ac:dyDescent="0.3">
      <c r="A2740">
        <v>2745</v>
      </c>
      <c r="B2740">
        <f>VLOOKUP(A2740,ESE!A:F,6,FALSE)</f>
        <v>0</v>
      </c>
    </row>
    <row r="2741" spans="1:2" x14ac:dyDescent="0.3">
      <c r="A2741">
        <v>2746</v>
      </c>
      <c r="B2741">
        <f>VLOOKUP(A2741,ESE!A:F,6,FALSE)</f>
        <v>30</v>
      </c>
    </row>
    <row r="2742" spans="1:2" x14ac:dyDescent="0.3">
      <c r="A2742">
        <v>2747</v>
      </c>
      <c r="B2742">
        <f>VLOOKUP(A2742,ESE!A:F,6,FALSE)</f>
        <v>10</v>
      </c>
    </row>
    <row r="2743" spans="1:2" x14ac:dyDescent="0.3">
      <c r="A2743">
        <v>2748</v>
      </c>
      <c r="B2743">
        <f>VLOOKUP(A2743,ESE!A:F,6,FALSE)</f>
        <v>0</v>
      </c>
    </row>
    <row r="2744" spans="1:2" x14ac:dyDescent="0.3">
      <c r="A2744">
        <v>2749</v>
      </c>
      <c r="B2744">
        <f>VLOOKUP(A2744,ESE!A:F,6,FALSE)</f>
        <v>20</v>
      </c>
    </row>
    <row r="2745" spans="1:2" x14ac:dyDescent="0.3">
      <c r="A2745">
        <v>2750</v>
      </c>
      <c r="B2745">
        <f>VLOOKUP(A2745,ESE!A:F,6,FALSE)</f>
        <v>0</v>
      </c>
    </row>
    <row r="2746" spans="1:2" x14ac:dyDescent="0.3">
      <c r="A2746">
        <v>2751</v>
      </c>
      <c r="B2746">
        <f>VLOOKUP(A2746,ESE!A:F,6,FALSE)</f>
        <v>30</v>
      </c>
    </row>
    <row r="2747" spans="1:2" x14ac:dyDescent="0.3">
      <c r="A2747">
        <v>2752</v>
      </c>
      <c r="B2747">
        <f>VLOOKUP(A2747,ESE!A:F,6,FALSE)</f>
        <v>10</v>
      </c>
    </row>
    <row r="2748" spans="1:2" x14ac:dyDescent="0.3">
      <c r="A2748">
        <v>2753</v>
      </c>
      <c r="B2748">
        <f>VLOOKUP(A2748,ESE!A:F,6,FALSE)</f>
        <v>0</v>
      </c>
    </row>
    <row r="2749" spans="1:2" x14ac:dyDescent="0.3">
      <c r="A2749">
        <v>2754</v>
      </c>
      <c r="B2749">
        <f>VLOOKUP(A2749,ESE!A:F,6,FALSE)</f>
        <v>10</v>
      </c>
    </row>
    <row r="2750" spans="1:2" x14ac:dyDescent="0.3">
      <c r="A2750">
        <v>2755</v>
      </c>
      <c r="B2750">
        <f>VLOOKUP(A2750,ESE!A:F,6,FALSE)</f>
        <v>0</v>
      </c>
    </row>
    <row r="2751" spans="1:2" x14ac:dyDescent="0.3">
      <c r="A2751">
        <v>2756</v>
      </c>
      <c r="B2751">
        <f>VLOOKUP(A2751,ESE!A:F,6,FALSE)</f>
        <v>10</v>
      </c>
    </row>
    <row r="2752" spans="1:2" x14ac:dyDescent="0.3">
      <c r="A2752">
        <v>2757</v>
      </c>
      <c r="B2752">
        <f>VLOOKUP(A2752,ESE!A:F,6,FALSE)</f>
        <v>0</v>
      </c>
    </row>
    <row r="2753" spans="1:2" x14ac:dyDescent="0.3">
      <c r="A2753">
        <v>2758</v>
      </c>
      <c r="B2753">
        <f>VLOOKUP(A2753,ESE!A:F,6,FALSE)</f>
        <v>30</v>
      </c>
    </row>
    <row r="2754" spans="1:2" x14ac:dyDescent="0.3">
      <c r="A2754">
        <v>2759</v>
      </c>
      <c r="B2754">
        <f>VLOOKUP(A2754,ESE!A:F,6,FALSE)</f>
        <v>0</v>
      </c>
    </row>
    <row r="2755" spans="1:2" x14ac:dyDescent="0.3">
      <c r="A2755">
        <v>2760</v>
      </c>
      <c r="B2755">
        <f>VLOOKUP(A2755,ESE!A:F,6,FALSE)</f>
        <v>10</v>
      </c>
    </row>
    <row r="2756" spans="1:2" x14ac:dyDescent="0.3">
      <c r="A2756">
        <v>2761</v>
      </c>
      <c r="B2756">
        <f>VLOOKUP(A2756,ESE!A:F,6,FALSE)</f>
        <v>20</v>
      </c>
    </row>
    <row r="2757" spans="1:2" x14ac:dyDescent="0.3">
      <c r="A2757">
        <v>2762</v>
      </c>
      <c r="B2757">
        <f>VLOOKUP(A2757,ESE!A:F,6,FALSE)</f>
        <v>0</v>
      </c>
    </row>
    <row r="2758" spans="1:2" x14ac:dyDescent="0.3">
      <c r="A2758">
        <v>2763</v>
      </c>
      <c r="B2758">
        <f>VLOOKUP(A2758,ESE!A:F,6,FALSE)</f>
        <v>10</v>
      </c>
    </row>
    <row r="2759" spans="1:2" x14ac:dyDescent="0.3">
      <c r="A2759">
        <v>2764</v>
      </c>
      <c r="B2759">
        <f>VLOOKUP(A2759,ESE!A:F,6,FALSE)</f>
        <v>30</v>
      </c>
    </row>
    <row r="2760" spans="1:2" x14ac:dyDescent="0.3">
      <c r="A2760">
        <v>2765</v>
      </c>
      <c r="B2760">
        <f>VLOOKUP(A2760,ESE!A:F,6,FALSE)</f>
        <v>10</v>
      </c>
    </row>
    <row r="2761" spans="1:2" x14ac:dyDescent="0.3">
      <c r="A2761">
        <v>2766</v>
      </c>
      <c r="B2761">
        <f>VLOOKUP(A2761,ESE!A:F,6,FALSE)</f>
        <v>30</v>
      </c>
    </row>
    <row r="2762" spans="1:2" x14ac:dyDescent="0.3">
      <c r="A2762">
        <v>2767</v>
      </c>
      <c r="B2762">
        <f>VLOOKUP(A2762,ESE!A:F,6,FALSE)</f>
        <v>0</v>
      </c>
    </row>
    <row r="2763" spans="1:2" x14ac:dyDescent="0.3">
      <c r="A2763">
        <v>2768</v>
      </c>
      <c r="B2763">
        <f>VLOOKUP(A2763,ESE!A:F,6,FALSE)</f>
        <v>30</v>
      </c>
    </row>
    <row r="2764" spans="1:2" x14ac:dyDescent="0.3">
      <c r="A2764">
        <v>2769</v>
      </c>
      <c r="B2764">
        <f>VLOOKUP(A2764,ESE!A:F,6,FALSE)</f>
        <v>10</v>
      </c>
    </row>
    <row r="2765" spans="1:2" x14ac:dyDescent="0.3">
      <c r="A2765">
        <v>2770</v>
      </c>
      <c r="B2765">
        <f>VLOOKUP(A2765,ESE!A:F,6,FALSE)</f>
        <v>0</v>
      </c>
    </row>
    <row r="2766" spans="1:2" x14ac:dyDescent="0.3">
      <c r="A2766">
        <v>2771</v>
      </c>
      <c r="B2766">
        <f>VLOOKUP(A2766,ESE!A:F,6,FALSE)</f>
        <v>0</v>
      </c>
    </row>
    <row r="2767" spans="1:2" x14ac:dyDescent="0.3">
      <c r="A2767">
        <v>2772</v>
      </c>
      <c r="B2767">
        <f>VLOOKUP(A2767,ESE!A:F,6,FALSE)</f>
        <v>30</v>
      </c>
    </row>
    <row r="2768" spans="1:2" x14ac:dyDescent="0.3">
      <c r="A2768">
        <v>2773</v>
      </c>
      <c r="B2768">
        <f>VLOOKUP(A2768,ESE!A:F,6,FALSE)</f>
        <v>0</v>
      </c>
    </row>
    <row r="2769" spans="1:2" x14ac:dyDescent="0.3">
      <c r="A2769">
        <v>2774</v>
      </c>
      <c r="B2769">
        <f>VLOOKUP(A2769,ESE!A:F,6,FALSE)</f>
        <v>10</v>
      </c>
    </row>
    <row r="2770" spans="1:2" x14ac:dyDescent="0.3">
      <c r="A2770">
        <v>2775</v>
      </c>
      <c r="B2770">
        <f>VLOOKUP(A2770,ESE!A:F,6,FALSE)</f>
        <v>30</v>
      </c>
    </row>
    <row r="2771" spans="1:2" x14ac:dyDescent="0.3">
      <c r="A2771">
        <v>2776</v>
      </c>
      <c r="B2771">
        <f>VLOOKUP(A2771,ESE!A:F,6,FALSE)</f>
        <v>0</v>
      </c>
    </row>
    <row r="2772" spans="1:2" x14ac:dyDescent="0.3">
      <c r="A2772">
        <v>2777</v>
      </c>
      <c r="B2772">
        <f>VLOOKUP(A2772,ESE!A:F,6,FALSE)</f>
        <v>10</v>
      </c>
    </row>
    <row r="2773" spans="1:2" x14ac:dyDescent="0.3">
      <c r="A2773">
        <v>2778</v>
      </c>
      <c r="B2773">
        <f>VLOOKUP(A2773,ESE!A:F,6,FALSE)</f>
        <v>10</v>
      </c>
    </row>
    <row r="2774" spans="1:2" x14ac:dyDescent="0.3">
      <c r="A2774">
        <v>2779</v>
      </c>
      <c r="B2774">
        <f>VLOOKUP(A2774,ESE!A:F,6,FALSE)</f>
        <v>0</v>
      </c>
    </row>
    <row r="2775" spans="1:2" x14ac:dyDescent="0.3">
      <c r="A2775">
        <v>2780</v>
      </c>
      <c r="B2775">
        <f>VLOOKUP(A2775,ESE!A:F,6,FALSE)</f>
        <v>0</v>
      </c>
    </row>
    <row r="2776" spans="1:2" x14ac:dyDescent="0.3">
      <c r="A2776">
        <v>2781</v>
      </c>
      <c r="B2776">
        <f>VLOOKUP(A2776,ESE!A:F,6,FALSE)</f>
        <v>0</v>
      </c>
    </row>
    <row r="2777" spans="1:2" x14ac:dyDescent="0.3">
      <c r="A2777">
        <v>2782</v>
      </c>
      <c r="B2777">
        <f>VLOOKUP(A2777,ESE!A:F,6,FALSE)</f>
        <v>30</v>
      </c>
    </row>
    <row r="2778" spans="1:2" x14ac:dyDescent="0.3">
      <c r="A2778">
        <v>2783</v>
      </c>
      <c r="B2778">
        <f>VLOOKUP(A2778,ESE!A:F,6,FALSE)</f>
        <v>10</v>
      </c>
    </row>
    <row r="2779" spans="1:2" x14ac:dyDescent="0.3">
      <c r="A2779">
        <v>2784</v>
      </c>
      <c r="B2779">
        <f>VLOOKUP(A2779,ESE!A:F,6,FALSE)</f>
        <v>0</v>
      </c>
    </row>
    <row r="2780" spans="1:2" x14ac:dyDescent="0.3">
      <c r="A2780">
        <v>2785</v>
      </c>
      <c r="B2780">
        <f>VLOOKUP(A2780,ESE!A:F,6,FALSE)</f>
        <v>0</v>
      </c>
    </row>
    <row r="2781" spans="1:2" x14ac:dyDescent="0.3">
      <c r="A2781">
        <v>2786</v>
      </c>
      <c r="B2781">
        <f>VLOOKUP(A2781,ESE!A:F,6,FALSE)</f>
        <v>10</v>
      </c>
    </row>
    <row r="2782" spans="1:2" x14ac:dyDescent="0.3">
      <c r="A2782">
        <v>2787</v>
      </c>
      <c r="B2782">
        <f>VLOOKUP(A2782,ESE!A:F,6,FALSE)</f>
        <v>30</v>
      </c>
    </row>
    <row r="2783" spans="1:2" x14ac:dyDescent="0.3">
      <c r="A2783">
        <v>2788</v>
      </c>
      <c r="B2783">
        <f>VLOOKUP(A2783,ESE!A:F,6,FALSE)</f>
        <v>0</v>
      </c>
    </row>
    <row r="2784" spans="1:2" x14ac:dyDescent="0.3">
      <c r="A2784">
        <v>2789</v>
      </c>
      <c r="B2784">
        <f>VLOOKUP(A2784,ESE!A:F,6,FALSE)</f>
        <v>10</v>
      </c>
    </row>
    <row r="2785" spans="1:2" x14ac:dyDescent="0.3">
      <c r="A2785">
        <v>2790</v>
      </c>
      <c r="B2785">
        <f>VLOOKUP(A2785,ESE!A:F,6,FALSE)</f>
        <v>0</v>
      </c>
    </row>
    <row r="2786" spans="1:2" x14ac:dyDescent="0.3">
      <c r="A2786">
        <v>2791</v>
      </c>
      <c r="B2786">
        <f>VLOOKUP(A2786,ESE!A:F,6,FALSE)</f>
        <v>30</v>
      </c>
    </row>
    <row r="2787" spans="1:2" x14ac:dyDescent="0.3">
      <c r="A2787">
        <v>2792</v>
      </c>
      <c r="B2787">
        <f>VLOOKUP(A2787,ESE!A:F,6,FALSE)</f>
        <v>0</v>
      </c>
    </row>
    <row r="2788" spans="1:2" x14ac:dyDescent="0.3">
      <c r="A2788">
        <v>2793</v>
      </c>
      <c r="B2788">
        <f>VLOOKUP(A2788,ESE!A:F,6,FALSE)</f>
        <v>0</v>
      </c>
    </row>
    <row r="2789" spans="1:2" x14ac:dyDescent="0.3">
      <c r="A2789">
        <v>2794</v>
      </c>
      <c r="B2789">
        <f>VLOOKUP(A2789,ESE!A:F,6,FALSE)</f>
        <v>30</v>
      </c>
    </row>
    <row r="2790" spans="1:2" x14ac:dyDescent="0.3">
      <c r="A2790">
        <v>2795</v>
      </c>
      <c r="B2790">
        <f>VLOOKUP(A2790,ESE!A:F,6,FALSE)</f>
        <v>10</v>
      </c>
    </row>
    <row r="2791" spans="1:2" x14ac:dyDescent="0.3">
      <c r="A2791">
        <v>2796</v>
      </c>
      <c r="B2791">
        <f>VLOOKUP(A2791,ESE!A:F,6,FALSE)</f>
        <v>20</v>
      </c>
    </row>
    <row r="2792" spans="1:2" x14ac:dyDescent="0.3">
      <c r="A2792">
        <v>2797</v>
      </c>
      <c r="B2792">
        <f>VLOOKUP(A2792,ESE!A:F,6,FALSE)</f>
        <v>10</v>
      </c>
    </row>
    <row r="2793" spans="1:2" x14ac:dyDescent="0.3">
      <c r="A2793">
        <v>2798</v>
      </c>
      <c r="B2793">
        <f>VLOOKUP(A2793,ESE!A:F,6,FALSE)</f>
        <v>30</v>
      </c>
    </row>
    <row r="2794" spans="1:2" x14ac:dyDescent="0.3">
      <c r="A2794">
        <v>2799</v>
      </c>
      <c r="B2794">
        <f>VLOOKUP(A2794,ESE!A:F,6,FALSE)</f>
        <v>20</v>
      </c>
    </row>
    <row r="2795" spans="1:2" x14ac:dyDescent="0.3">
      <c r="A2795">
        <v>2800</v>
      </c>
      <c r="B2795">
        <f>VLOOKUP(A2795,ESE!A:F,6,FALSE)</f>
        <v>0</v>
      </c>
    </row>
    <row r="2796" spans="1:2" x14ac:dyDescent="0.3">
      <c r="A2796">
        <v>2801</v>
      </c>
      <c r="B2796">
        <f>VLOOKUP(A2796,ESE!A:F,6,FALSE)</f>
        <v>30</v>
      </c>
    </row>
    <row r="2797" spans="1:2" x14ac:dyDescent="0.3">
      <c r="A2797">
        <v>2802</v>
      </c>
      <c r="B2797">
        <f>VLOOKUP(A2797,ESE!A:F,6,FALSE)</f>
        <v>20</v>
      </c>
    </row>
    <row r="2798" spans="1:2" x14ac:dyDescent="0.3">
      <c r="A2798">
        <v>2803</v>
      </c>
      <c r="B2798">
        <f>VLOOKUP(A2798,ESE!A:F,6,FALSE)</f>
        <v>10</v>
      </c>
    </row>
    <row r="2799" spans="1:2" x14ac:dyDescent="0.3">
      <c r="A2799">
        <v>2804</v>
      </c>
      <c r="B2799">
        <f>VLOOKUP(A2799,ESE!A:F,6,FALSE)</f>
        <v>0</v>
      </c>
    </row>
    <row r="2800" spans="1:2" x14ac:dyDescent="0.3">
      <c r="A2800">
        <v>2805</v>
      </c>
      <c r="B2800">
        <f>VLOOKUP(A2800,ESE!A:F,6,FALSE)</f>
        <v>0</v>
      </c>
    </row>
    <row r="2801" spans="1:2" x14ac:dyDescent="0.3">
      <c r="A2801">
        <v>2806</v>
      </c>
      <c r="B2801">
        <f>VLOOKUP(A2801,ESE!A:F,6,FALSE)</f>
        <v>10</v>
      </c>
    </row>
    <row r="2802" spans="1:2" x14ac:dyDescent="0.3">
      <c r="A2802">
        <v>2807</v>
      </c>
      <c r="B2802">
        <f>VLOOKUP(A2802,ESE!A:F,6,FALSE)</f>
        <v>0</v>
      </c>
    </row>
    <row r="2803" spans="1:2" x14ac:dyDescent="0.3">
      <c r="A2803">
        <v>2808</v>
      </c>
      <c r="B2803">
        <f>VLOOKUP(A2803,ESE!A:F,6,FALSE)</f>
        <v>30</v>
      </c>
    </row>
    <row r="2804" spans="1:2" x14ac:dyDescent="0.3">
      <c r="A2804">
        <v>2809</v>
      </c>
      <c r="B2804">
        <f>VLOOKUP(A2804,ESE!A:F,6,FALSE)</f>
        <v>10</v>
      </c>
    </row>
    <row r="2805" spans="1:2" x14ac:dyDescent="0.3">
      <c r="A2805">
        <v>2810</v>
      </c>
      <c r="B2805">
        <f>VLOOKUP(A2805,ESE!A:F,6,FALSE)</f>
        <v>0</v>
      </c>
    </row>
    <row r="2806" spans="1:2" x14ac:dyDescent="0.3">
      <c r="A2806">
        <v>2811</v>
      </c>
      <c r="B2806">
        <f>VLOOKUP(A2806,ESE!A:F,6,FALSE)</f>
        <v>30</v>
      </c>
    </row>
    <row r="2807" spans="1:2" x14ac:dyDescent="0.3">
      <c r="A2807">
        <v>2812</v>
      </c>
      <c r="B2807">
        <f>VLOOKUP(A2807,ESE!A:F,6,FALSE)</f>
        <v>0</v>
      </c>
    </row>
    <row r="2808" spans="1:2" x14ac:dyDescent="0.3">
      <c r="A2808">
        <v>2813</v>
      </c>
      <c r="B2808">
        <f>VLOOKUP(A2808,ESE!A:F,6,FALSE)</f>
        <v>0</v>
      </c>
    </row>
    <row r="2809" spans="1:2" x14ac:dyDescent="0.3">
      <c r="A2809">
        <v>2814</v>
      </c>
      <c r="B2809">
        <f>VLOOKUP(A2809,ESE!A:F,6,FALSE)</f>
        <v>10</v>
      </c>
    </row>
    <row r="2810" spans="1:2" x14ac:dyDescent="0.3">
      <c r="A2810">
        <v>2815</v>
      </c>
      <c r="B2810">
        <f>VLOOKUP(A2810,ESE!A:F,6,FALSE)</f>
        <v>0</v>
      </c>
    </row>
    <row r="2811" spans="1:2" x14ac:dyDescent="0.3">
      <c r="A2811">
        <v>2816</v>
      </c>
      <c r="B2811">
        <f>VLOOKUP(A2811,ESE!A:F,6,FALSE)</f>
        <v>0</v>
      </c>
    </row>
    <row r="2812" spans="1:2" x14ac:dyDescent="0.3">
      <c r="A2812">
        <v>2817</v>
      </c>
      <c r="B2812">
        <f>VLOOKUP(A2812,ESE!A:F,6,FALSE)</f>
        <v>30</v>
      </c>
    </row>
    <row r="2813" spans="1:2" x14ac:dyDescent="0.3">
      <c r="A2813">
        <v>2818</v>
      </c>
      <c r="B2813">
        <f>VLOOKUP(A2813,ESE!A:F,6,FALSE)</f>
        <v>0</v>
      </c>
    </row>
    <row r="2814" spans="1:2" x14ac:dyDescent="0.3">
      <c r="A2814">
        <v>2819</v>
      </c>
      <c r="B2814">
        <f>VLOOKUP(A2814,ESE!A:F,6,FALSE)</f>
        <v>30</v>
      </c>
    </row>
    <row r="2815" spans="1:2" x14ac:dyDescent="0.3">
      <c r="A2815">
        <v>2820</v>
      </c>
      <c r="B2815">
        <f>VLOOKUP(A2815,ESE!A:F,6,FALSE)</f>
        <v>10</v>
      </c>
    </row>
    <row r="2816" spans="1:2" x14ac:dyDescent="0.3">
      <c r="A2816">
        <v>2821</v>
      </c>
      <c r="B2816">
        <f>VLOOKUP(A2816,ESE!A:F,6,FALSE)</f>
        <v>0</v>
      </c>
    </row>
    <row r="2817" spans="1:2" x14ac:dyDescent="0.3">
      <c r="A2817">
        <v>2822</v>
      </c>
      <c r="B2817">
        <f>VLOOKUP(A2817,ESE!A:F,6,FALSE)</f>
        <v>0</v>
      </c>
    </row>
    <row r="2818" spans="1:2" x14ac:dyDescent="0.3">
      <c r="A2818">
        <v>2823</v>
      </c>
      <c r="B2818">
        <f>VLOOKUP(A2818,ESE!A:F,6,FALSE)</f>
        <v>30</v>
      </c>
    </row>
    <row r="2819" spans="1:2" x14ac:dyDescent="0.3">
      <c r="A2819">
        <v>2824</v>
      </c>
      <c r="B2819">
        <f>VLOOKUP(A2819,ESE!A:F,6,FALSE)</f>
        <v>10</v>
      </c>
    </row>
    <row r="2820" spans="1:2" x14ac:dyDescent="0.3">
      <c r="A2820">
        <v>2825</v>
      </c>
      <c r="B2820">
        <f>VLOOKUP(A2820,ESE!A:F,6,FALSE)</f>
        <v>30</v>
      </c>
    </row>
    <row r="2821" spans="1:2" x14ac:dyDescent="0.3">
      <c r="A2821">
        <v>2826</v>
      </c>
      <c r="B2821">
        <f>VLOOKUP(A2821,ESE!A:F,6,FALSE)</f>
        <v>0</v>
      </c>
    </row>
    <row r="2822" spans="1:2" x14ac:dyDescent="0.3">
      <c r="A2822">
        <v>2827</v>
      </c>
      <c r="B2822">
        <f>VLOOKUP(A2822,ESE!A:F,6,FALSE)</f>
        <v>0</v>
      </c>
    </row>
    <row r="2823" spans="1:2" x14ac:dyDescent="0.3">
      <c r="A2823">
        <v>2828</v>
      </c>
      <c r="B2823">
        <f>VLOOKUP(A2823,ESE!A:F,6,FALSE)</f>
        <v>30</v>
      </c>
    </row>
    <row r="2824" spans="1:2" x14ac:dyDescent="0.3">
      <c r="A2824">
        <v>2829</v>
      </c>
      <c r="B2824">
        <f>VLOOKUP(A2824,ESE!A:F,6,FALSE)</f>
        <v>10</v>
      </c>
    </row>
    <row r="2825" spans="1:2" x14ac:dyDescent="0.3">
      <c r="A2825">
        <v>2830</v>
      </c>
      <c r="B2825">
        <f>VLOOKUP(A2825,ESE!A:F,6,FALSE)</f>
        <v>10</v>
      </c>
    </row>
    <row r="2826" spans="1:2" x14ac:dyDescent="0.3">
      <c r="A2826">
        <v>2831</v>
      </c>
      <c r="B2826">
        <f>VLOOKUP(A2826,ESE!A:F,6,FALSE)</f>
        <v>0</v>
      </c>
    </row>
    <row r="2827" spans="1:2" x14ac:dyDescent="0.3">
      <c r="A2827">
        <v>2832</v>
      </c>
      <c r="B2827">
        <f>VLOOKUP(A2827,ESE!A:F,6,FALSE)</f>
        <v>30</v>
      </c>
    </row>
    <row r="2828" spans="1:2" x14ac:dyDescent="0.3">
      <c r="A2828">
        <v>2833</v>
      </c>
      <c r="B2828">
        <f>VLOOKUP(A2828,ESE!A:F,6,FALSE)</f>
        <v>0</v>
      </c>
    </row>
    <row r="2829" spans="1:2" x14ac:dyDescent="0.3">
      <c r="A2829">
        <v>2834</v>
      </c>
      <c r="B2829">
        <f>VLOOKUP(A2829,ESE!A:F,6,FALSE)</f>
        <v>30</v>
      </c>
    </row>
    <row r="2830" spans="1:2" x14ac:dyDescent="0.3">
      <c r="A2830">
        <v>2835</v>
      </c>
      <c r="B2830">
        <f>VLOOKUP(A2830,ESE!A:F,6,FALSE)</f>
        <v>0</v>
      </c>
    </row>
    <row r="2831" spans="1:2" x14ac:dyDescent="0.3">
      <c r="A2831">
        <v>2836</v>
      </c>
      <c r="B2831">
        <f>VLOOKUP(A2831,ESE!A:F,6,FALSE)</f>
        <v>10</v>
      </c>
    </row>
    <row r="2832" spans="1:2" x14ac:dyDescent="0.3">
      <c r="A2832">
        <v>2837</v>
      </c>
      <c r="B2832">
        <f>VLOOKUP(A2832,ESE!A:F,6,FALSE)</f>
        <v>30</v>
      </c>
    </row>
    <row r="2833" spans="1:2" x14ac:dyDescent="0.3">
      <c r="A2833">
        <v>2838</v>
      </c>
      <c r="B2833">
        <f>VLOOKUP(A2833,ESE!A:F,6,FALSE)</f>
        <v>0</v>
      </c>
    </row>
    <row r="2834" spans="1:2" x14ac:dyDescent="0.3">
      <c r="A2834">
        <v>2839</v>
      </c>
      <c r="B2834">
        <f>VLOOKUP(A2834,ESE!A:F,6,FALSE)</f>
        <v>10</v>
      </c>
    </row>
    <row r="2835" spans="1:2" x14ac:dyDescent="0.3">
      <c r="A2835">
        <v>2840</v>
      </c>
      <c r="B2835">
        <f>VLOOKUP(A2835,ESE!A:F,6,FALSE)</f>
        <v>0</v>
      </c>
    </row>
    <row r="2836" spans="1:2" x14ac:dyDescent="0.3">
      <c r="A2836">
        <v>2841</v>
      </c>
      <c r="B2836">
        <f>VLOOKUP(A2836,ESE!A:F,6,FALSE)</f>
        <v>30</v>
      </c>
    </row>
    <row r="2837" spans="1:2" x14ac:dyDescent="0.3">
      <c r="A2837">
        <v>2842</v>
      </c>
      <c r="B2837">
        <f>VLOOKUP(A2837,ESE!A:F,6,FALSE)</f>
        <v>10</v>
      </c>
    </row>
    <row r="2838" spans="1:2" x14ac:dyDescent="0.3">
      <c r="A2838">
        <v>2843</v>
      </c>
      <c r="B2838">
        <f>VLOOKUP(A2838,ESE!A:F,6,FALSE)</f>
        <v>0</v>
      </c>
    </row>
    <row r="2839" spans="1:2" x14ac:dyDescent="0.3">
      <c r="A2839">
        <v>2844</v>
      </c>
      <c r="B2839">
        <f>VLOOKUP(A2839,ESE!A:F,6,FALSE)</f>
        <v>30</v>
      </c>
    </row>
    <row r="2840" spans="1:2" x14ac:dyDescent="0.3">
      <c r="A2840">
        <v>2845</v>
      </c>
      <c r="B2840">
        <f>VLOOKUP(A2840,ESE!A:F,6,FALSE)</f>
        <v>0</v>
      </c>
    </row>
    <row r="2841" spans="1:2" x14ac:dyDescent="0.3">
      <c r="A2841">
        <v>2846</v>
      </c>
      <c r="B2841">
        <f>VLOOKUP(A2841,ESE!A:F,6,FALSE)</f>
        <v>10</v>
      </c>
    </row>
    <row r="2842" spans="1:2" x14ac:dyDescent="0.3">
      <c r="A2842">
        <v>2847</v>
      </c>
      <c r="B2842">
        <f>VLOOKUP(A2842,ESE!A:F,6,FALSE)</f>
        <v>30</v>
      </c>
    </row>
    <row r="2843" spans="1:2" x14ac:dyDescent="0.3">
      <c r="A2843">
        <v>2848</v>
      </c>
      <c r="B2843">
        <f>VLOOKUP(A2843,ESE!A:F,6,FALSE)</f>
        <v>0</v>
      </c>
    </row>
    <row r="2844" spans="1:2" x14ac:dyDescent="0.3">
      <c r="A2844">
        <v>2849</v>
      </c>
      <c r="B2844">
        <f>VLOOKUP(A2844,ESE!A:F,6,FALSE)</f>
        <v>0</v>
      </c>
    </row>
    <row r="2845" spans="1:2" x14ac:dyDescent="0.3">
      <c r="A2845">
        <v>2850</v>
      </c>
      <c r="B2845">
        <f>VLOOKUP(A2845,ESE!A:F,6,FALSE)</f>
        <v>0</v>
      </c>
    </row>
    <row r="2846" spans="1:2" x14ac:dyDescent="0.3">
      <c r="A2846">
        <v>2851</v>
      </c>
      <c r="B2846">
        <f>VLOOKUP(A2846,ESE!A:F,6,FALSE)</f>
        <v>30</v>
      </c>
    </row>
    <row r="2847" spans="1:2" x14ac:dyDescent="0.3">
      <c r="A2847">
        <v>2852</v>
      </c>
      <c r="B2847">
        <f>VLOOKUP(A2847,ESE!A:F,6,FALSE)</f>
        <v>20</v>
      </c>
    </row>
    <row r="2848" spans="1:2" x14ac:dyDescent="0.3">
      <c r="A2848">
        <v>2853</v>
      </c>
      <c r="B2848">
        <f>VLOOKUP(A2848,ESE!A:F,6,FALSE)</f>
        <v>30</v>
      </c>
    </row>
    <row r="2849" spans="1:2" x14ac:dyDescent="0.3">
      <c r="A2849">
        <v>2854</v>
      </c>
      <c r="B2849">
        <f>VLOOKUP(A2849,ESE!A:F,6,FALSE)</f>
        <v>10</v>
      </c>
    </row>
    <row r="2850" spans="1:2" x14ac:dyDescent="0.3">
      <c r="A2850">
        <v>2855</v>
      </c>
      <c r="B2850">
        <f>VLOOKUP(A2850,ESE!A:F,6,FALSE)</f>
        <v>0</v>
      </c>
    </row>
    <row r="2851" spans="1:2" x14ac:dyDescent="0.3">
      <c r="A2851">
        <v>2856</v>
      </c>
      <c r="B2851">
        <f>VLOOKUP(A2851,ESE!A:F,6,FALSE)</f>
        <v>10</v>
      </c>
    </row>
    <row r="2852" spans="1:2" x14ac:dyDescent="0.3">
      <c r="A2852">
        <v>2857</v>
      </c>
      <c r="B2852">
        <f>VLOOKUP(A2852,ESE!A:F,6,FALSE)</f>
        <v>0</v>
      </c>
    </row>
    <row r="2853" spans="1:2" x14ac:dyDescent="0.3">
      <c r="A2853">
        <v>2858</v>
      </c>
      <c r="B2853">
        <f>VLOOKUP(A2853,ESE!A:F,6,FALSE)</f>
        <v>0</v>
      </c>
    </row>
    <row r="2854" spans="1:2" x14ac:dyDescent="0.3">
      <c r="A2854">
        <v>2859</v>
      </c>
      <c r="B2854">
        <f>VLOOKUP(A2854,ESE!A:F,6,FALSE)</f>
        <v>30</v>
      </c>
    </row>
    <row r="2855" spans="1:2" x14ac:dyDescent="0.3">
      <c r="A2855">
        <v>2860</v>
      </c>
      <c r="B2855">
        <f>VLOOKUP(A2855,ESE!A:F,6,FALSE)</f>
        <v>0</v>
      </c>
    </row>
    <row r="2856" spans="1:2" x14ac:dyDescent="0.3">
      <c r="A2856">
        <v>2861</v>
      </c>
      <c r="B2856">
        <f>VLOOKUP(A2856,ESE!A:F,6,FALSE)</f>
        <v>10</v>
      </c>
    </row>
    <row r="2857" spans="1:2" x14ac:dyDescent="0.3">
      <c r="A2857">
        <v>2862</v>
      </c>
      <c r="B2857">
        <f>VLOOKUP(A2857,ESE!A:F,6,FALSE)</f>
        <v>0</v>
      </c>
    </row>
    <row r="2858" spans="1:2" x14ac:dyDescent="0.3">
      <c r="A2858">
        <v>2863</v>
      </c>
      <c r="B2858">
        <f>VLOOKUP(A2858,ESE!A:F,6,FALSE)</f>
        <v>10</v>
      </c>
    </row>
    <row r="2859" spans="1:2" x14ac:dyDescent="0.3">
      <c r="A2859">
        <v>2864</v>
      </c>
      <c r="B2859">
        <f>VLOOKUP(A2859,ESE!A:F,6,FALSE)</f>
        <v>0</v>
      </c>
    </row>
    <row r="2860" spans="1:2" x14ac:dyDescent="0.3">
      <c r="A2860">
        <v>2865</v>
      </c>
      <c r="B2860">
        <f>VLOOKUP(A2860,ESE!A:F,6,FALSE)</f>
        <v>10</v>
      </c>
    </row>
    <row r="2861" spans="1:2" x14ac:dyDescent="0.3">
      <c r="A2861">
        <v>2866</v>
      </c>
      <c r="B2861">
        <f>VLOOKUP(A2861,ESE!A:F,6,FALSE)</f>
        <v>0</v>
      </c>
    </row>
    <row r="2862" spans="1:2" x14ac:dyDescent="0.3">
      <c r="A2862">
        <v>2867</v>
      </c>
      <c r="B2862">
        <f>VLOOKUP(A2862,ESE!A:F,6,FALSE)</f>
        <v>30</v>
      </c>
    </row>
    <row r="2863" spans="1:2" x14ac:dyDescent="0.3">
      <c r="A2863">
        <v>2868</v>
      </c>
      <c r="B2863">
        <f>VLOOKUP(A2863,ESE!A:F,6,FALSE)</f>
        <v>10</v>
      </c>
    </row>
    <row r="2864" spans="1:2" x14ac:dyDescent="0.3">
      <c r="A2864">
        <v>2869</v>
      </c>
      <c r="B2864">
        <f>VLOOKUP(A2864,ESE!A:F,6,FALSE)</f>
        <v>30</v>
      </c>
    </row>
    <row r="2865" spans="1:2" x14ac:dyDescent="0.3">
      <c r="A2865">
        <v>2870</v>
      </c>
      <c r="B2865">
        <f>VLOOKUP(A2865,ESE!A:F,6,FALSE)</f>
        <v>10</v>
      </c>
    </row>
    <row r="2866" spans="1:2" x14ac:dyDescent="0.3">
      <c r="A2866">
        <v>2871</v>
      </c>
      <c r="B2866">
        <f>VLOOKUP(A2866,ESE!A:F,6,FALSE)</f>
        <v>0</v>
      </c>
    </row>
    <row r="2867" spans="1:2" x14ac:dyDescent="0.3">
      <c r="A2867">
        <v>2872</v>
      </c>
      <c r="B2867">
        <f>VLOOKUP(A2867,ESE!A:F,6,FALSE)</f>
        <v>30</v>
      </c>
    </row>
    <row r="2868" spans="1:2" x14ac:dyDescent="0.3">
      <c r="A2868">
        <v>2873</v>
      </c>
      <c r="B2868">
        <f>VLOOKUP(A2868,ESE!A:F,6,FALSE)</f>
        <v>0</v>
      </c>
    </row>
    <row r="2869" spans="1:2" x14ac:dyDescent="0.3">
      <c r="A2869">
        <v>2874</v>
      </c>
      <c r="B2869">
        <f>VLOOKUP(A2869,ESE!A:F,6,FALSE)</f>
        <v>10</v>
      </c>
    </row>
    <row r="2870" spans="1:2" x14ac:dyDescent="0.3">
      <c r="A2870">
        <v>2875</v>
      </c>
      <c r="B2870">
        <f>VLOOKUP(A2870,ESE!A:F,6,FALSE)</f>
        <v>20</v>
      </c>
    </row>
    <row r="2871" spans="1:2" x14ac:dyDescent="0.3">
      <c r="A2871">
        <v>2876</v>
      </c>
      <c r="B2871">
        <f>VLOOKUP(A2871,ESE!A:F,6,FALSE)</f>
        <v>0</v>
      </c>
    </row>
    <row r="2872" spans="1:2" x14ac:dyDescent="0.3">
      <c r="A2872">
        <v>2877</v>
      </c>
      <c r="B2872">
        <f>VLOOKUP(A2872,ESE!A:F,6,FALSE)</f>
        <v>10</v>
      </c>
    </row>
    <row r="2873" spans="1:2" x14ac:dyDescent="0.3">
      <c r="A2873">
        <v>2878</v>
      </c>
      <c r="B2873">
        <f>VLOOKUP(A2873,ESE!A:F,6,FALSE)</f>
        <v>30</v>
      </c>
    </row>
    <row r="2874" spans="1:2" x14ac:dyDescent="0.3">
      <c r="A2874">
        <v>2879</v>
      </c>
      <c r="B2874">
        <f>VLOOKUP(A2874,ESE!A:F,6,FALSE)</f>
        <v>10</v>
      </c>
    </row>
    <row r="2875" spans="1:2" x14ac:dyDescent="0.3">
      <c r="A2875">
        <v>2880</v>
      </c>
      <c r="B2875">
        <f>VLOOKUP(A2875,ESE!A:F,6,FALSE)</f>
        <v>30</v>
      </c>
    </row>
    <row r="2876" spans="1:2" x14ac:dyDescent="0.3">
      <c r="A2876">
        <v>2881</v>
      </c>
      <c r="B2876">
        <f>VLOOKUP(A2876,ESE!A:F,6,FALSE)</f>
        <v>0</v>
      </c>
    </row>
    <row r="2877" spans="1:2" x14ac:dyDescent="0.3">
      <c r="A2877">
        <v>2882</v>
      </c>
      <c r="B2877">
        <f>VLOOKUP(A2877,ESE!A:F,6,FALSE)</f>
        <v>0</v>
      </c>
    </row>
    <row r="2878" spans="1:2" x14ac:dyDescent="0.3">
      <c r="A2878">
        <v>2883</v>
      </c>
      <c r="B2878">
        <f>VLOOKUP(A2878,ESE!A:F,6,FALSE)</f>
        <v>30</v>
      </c>
    </row>
    <row r="2879" spans="1:2" x14ac:dyDescent="0.3">
      <c r="A2879">
        <v>2884</v>
      </c>
      <c r="B2879">
        <f>VLOOKUP(A2879,ESE!A:F,6,FALSE)</f>
        <v>0</v>
      </c>
    </row>
    <row r="2880" spans="1:2" x14ac:dyDescent="0.3">
      <c r="A2880">
        <v>2885</v>
      </c>
      <c r="B2880">
        <f>VLOOKUP(A2880,ESE!A:F,6,FALSE)</f>
        <v>30</v>
      </c>
    </row>
    <row r="2881" spans="1:2" x14ac:dyDescent="0.3">
      <c r="A2881">
        <v>2886</v>
      </c>
      <c r="B2881">
        <f>VLOOKUP(A2881,ESE!A:F,6,FALSE)</f>
        <v>20</v>
      </c>
    </row>
    <row r="2882" spans="1:2" x14ac:dyDescent="0.3">
      <c r="A2882">
        <v>2887</v>
      </c>
      <c r="B2882">
        <f>VLOOKUP(A2882,ESE!A:F,6,FALSE)</f>
        <v>10</v>
      </c>
    </row>
    <row r="2883" spans="1:2" x14ac:dyDescent="0.3">
      <c r="A2883">
        <v>2888</v>
      </c>
      <c r="B2883">
        <f>VLOOKUP(A2883,ESE!A:F,6,FALSE)</f>
        <v>0</v>
      </c>
    </row>
    <row r="2884" spans="1:2" x14ac:dyDescent="0.3">
      <c r="A2884">
        <v>2889</v>
      </c>
      <c r="B2884">
        <f>VLOOKUP(A2884,ESE!A:F,6,FALSE)</f>
        <v>0</v>
      </c>
    </row>
    <row r="2885" spans="1:2" x14ac:dyDescent="0.3">
      <c r="A2885">
        <v>2890</v>
      </c>
      <c r="B2885">
        <f>VLOOKUP(A2885,ESE!A:F,6,FALSE)</f>
        <v>10</v>
      </c>
    </row>
    <row r="2886" spans="1:2" x14ac:dyDescent="0.3">
      <c r="A2886">
        <v>2891</v>
      </c>
      <c r="B2886">
        <f>VLOOKUP(A2886,ESE!A:F,6,FALSE)</f>
        <v>0</v>
      </c>
    </row>
    <row r="2887" spans="1:2" x14ac:dyDescent="0.3">
      <c r="A2887">
        <v>2892</v>
      </c>
      <c r="B2887">
        <f>VLOOKUP(A2887,ESE!A:F,6,FALSE)</f>
        <v>30</v>
      </c>
    </row>
    <row r="2888" spans="1:2" x14ac:dyDescent="0.3">
      <c r="A2888">
        <v>2893</v>
      </c>
      <c r="B2888">
        <f>VLOOKUP(A2888,ESE!A:F,6,FALSE)</f>
        <v>0</v>
      </c>
    </row>
    <row r="2889" spans="1:2" x14ac:dyDescent="0.3">
      <c r="A2889">
        <v>2894</v>
      </c>
      <c r="B2889">
        <f>VLOOKUP(A2889,ESE!A:F,6,FALSE)</f>
        <v>10</v>
      </c>
    </row>
    <row r="2890" spans="1:2" x14ac:dyDescent="0.3">
      <c r="A2890">
        <v>2895</v>
      </c>
      <c r="B2890">
        <f>VLOOKUP(A2890,ESE!A:F,6,FALSE)</f>
        <v>0</v>
      </c>
    </row>
    <row r="2891" spans="1:2" x14ac:dyDescent="0.3">
      <c r="A2891">
        <v>2896</v>
      </c>
      <c r="B2891">
        <f>VLOOKUP(A2891,ESE!A:F,6,FALSE)</f>
        <v>30</v>
      </c>
    </row>
    <row r="2892" spans="1:2" x14ac:dyDescent="0.3">
      <c r="A2892">
        <v>2897</v>
      </c>
      <c r="B2892">
        <f>VLOOKUP(A2892,ESE!A:F,6,FALSE)</f>
        <v>20</v>
      </c>
    </row>
    <row r="2893" spans="1:2" x14ac:dyDescent="0.3">
      <c r="A2893">
        <v>2898</v>
      </c>
      <c r="B2893">
        <f>VLOOKUP(A2893,ESE!A:F,6,FALSE)</f>
        <v>0</v>
      </c>
    </row>
    <row r="2894" spans="1:2" x14ac:dyDescent="0.3">
      <c r="A2894">
        <v>2899</v>
      </c>
      <c r="B2894">
        <f>VLOOKUP(A2894,ESE!A:F,6,FALSE)</f>
        <v>10</v>
      </c>
    </row>
    <row r="2895" spans="1:2" x14ac:dyDescent="0.3">
      <c r="A2895">
        <v>2900</v>
      </c>
      <c r="B2895">
        <f>VLOOKUP(A2895,ESE!A:F,6,FALSE)</f>
        <v>0</v>
      </c>
    </row>
    <row r="2896" spans="1:2" x14ac:dyDescent="0.3">
      <c r="A2896">
        <v>2901</v>
      </c>
      <c r="B2896">
        <f>VLOOKUP(A2896,ESE!A:F,6,FALSE)</f>
        <v>30</v>
      </c>
    </row>
    <row r="2897" spans="1:2" x14ac:dyDescent="0.3">
      <c r="A2897">
        <v>2902</v>
      </c>
      <c r="B2897">
        <f>VLOOKUP(A2897,ESE!A:F,6,FALSE)</f>
        <v>0</v>
      </c>
    </row>
    <row r="2898" spans="1:2" x14ac:dyDescent="0.3">
      <c r="A2898">
        <v>2903</v>
      </c>
      <c r="B2898">
        <f>VLOOKUP(A2898,ESE!A:F,6,FALSE)</f>
        <v>30</v>
      </c>
    </row>
    <row r="2899" spans="1:2" x14ac:dyDescent="0.3">
      <c r="A2899">
        <v>2904</v>
      </c>
      <c r="B2899">
        <f>VLOOKUP(A2899,ESE!A:F,6,FALSE)</f>
        <v>10</v>
      </c>
    </row>
    <row r="2900" spans="1:2" x14ac:dyDescent="0.3">
      <c r="A2900">
        <v>2905</v>
      </c>
      <c r="B2900">
        <f>VLOOKUP(A2900,ESE!A:F,6,FALSE)</f>
        <v>0</v>
      </c>
    </row>
    <row r="2901" spans="1:2" x14ac:dyDescent="0.3">
      <c r="A2901">
        <v>2906</v>
      </c>
      <c r="B2901">
        <f>VLOOKUP(A2901,ESE!A:F,6,FALSE)</f>
        <v>30</v>
      </c>
    </row>
    <row r="2902" spans="1:2" x14ac:dyDescent="0.3">
      <c r="A2902">
        <v>2907</v>
      </c>
      <c r="B2902">
        <f>VLOOKUP(A2902,ESE!A:F,6,FALSE)</f>
        <v>0</v>
      </c>
    </row>
    <row r="2903" spans="1:2" x14ac:dyDescent="0.3">
      <c r="A2903">
        <v>2908</v>
      </c>
      <c r="B2903">
        <f>VLOOKUP(A2903,ESE!A:F,6,FALSE)</f>
        <v>10</v>
      </c>
    </row>
    <row r="2904" spans="1:2" x14ac:dyDescent="0.3">
      <c r="A2904">
        <v>2909</v>
      </c>
      <c r="B2904">
        <f>VLOOKUP(A2904,ESE!A:F,6,FALSE)</f>
        <v>0</v>
      </c>
    </row>
    <row r="2905" spans="1:2" x14ac:dyDescent="0.3">
      <c r="A2905">
        <v>2910</v>
      </c>
      <c r="B2905">
        <f>VLOOKUP(A2905,ESE!A:F,6,FALSE)</f>
        <v>10</v>
      </c>
    </row>
    <row r="2906" spans="1:2" x14ac:dyDescent="0.3">
      <c r="A2906">
        <v>2911</v>
      </c>
      <c r="B2906">
        <f>VLOOKUP(A2906,ESE!A:F,6,FALSE)</f>
        <v>0</v>
      </c>
    </row>
    <row r="2907" spans="1:2" x14ac:dyDescent="0.3">
      <c r="A2907">
        <v>2912</v>
      </c>
      <c r="B2907">
        <f>VLOOKUP(A2907,ESE!A:F,6,FALSE)</f>
        <v>0</v>
      </c>
    </row>
    <row r="2908" spans="1:2" x14ac:dyDescent="0.3">
      <c r="A2908">
        <v>2913</v>
      </c>
      <c r="B2908">
        <f>VLOOKUP(A2908,ESE!A:F,6,FALSE)</f>
        <v>30</v>
      </c>
    </row>
    <row r="2909" spans="1:2" x14ac:dyDescent="0.3">
      <c r="A2909">
        <v>2914</v>
      </c>
      <c r="B2909">
        <f>VLOOKUP(A2909,ESE!A:F,6,FALSE)</f>
        <v>10</v>
      </c>
    </row>
    <row r="2910" spans="1:2" x14ac:dyDescent="0.3">
      <c r="A2910">
        <v>2915</v>
      </c>
      <c r="B2910">
        <f>VLOOKUP(A2910,ESE!A:F,6,FALSE)</f>
        <v>20</v>
      </c>
    </row>
    <row r="2911" spans="1:2" x14ac:dyDescent="0.3">
      <c r="A2911">
        <v>2916</v>
      </c>
      <c r="B2911">
        <f>VLOOKUP(A2911,ESE!A:F,6,FALSE)</f>
        <v>30</v>
      </c>
    </row>
    <row r="2912" spans="1:2" x14ac:dyDescent="0.3">
      <c r="A2912">
        <v>2917</v>
      </c>
      <c r="B2912">
        <f>VLOOKUP(A2912,ESE!A:F,6,FALSE)</f>
        <v>10</v>
      </c>
    </row>
    <row r="2913" spans="1:2" x14ac:dyDescent="0.3">
      <c r="A2913">
        <v>2918</v>
      </c>
      <c r="B2913">
        <f>VLOOKUP(A2913,ESE!A:F,6,FALSE)</f>
        <v>0</v>
      </c>
    </row>
    <row r="2914" spans="1:2" x14ac:dyDescent="0.3">
      <c r="A2914">
        <v>2919</v>
      </c>
      <c r="B2914">
        <f>VLOOKUP(A2914,ESE!A:F,6,FALSE)</f>
        <v>0</v>
      </c>
    </row>
    <row r="2915" spans="1:2" x14ac:dyDescent="0.3">
      <c r="A2915">
        <v>2920</v>
      </c>
      <c r="B2915">
        <f>VLOOKUP(A2915,ESE!A:F,6,FALSE)</f>
        <v>0</v>
      </c>
    </row>
    <row r="2916" spans="1:2" x14ac:dyDescent="0.3">
      <c r="A2916">
        <v>2921</v>
      </c>
      <c r="B2916">
        <f>VLOOKUP(A2916,ESE!A:F,6,FALSE)</f>
        <v>30</v>
      </c>
    </row>
    <row r="2917" spans="1:2" x14ac:dyDescent="0.3">
      <c r="A2917">
        <v>2922</v>
      </c>
      <c r="B2917">
        <f>VLOOKUP(A2917,ESE!A:F,6,FALSE)</f>
        <v>10</v>
      </c>
    </row>
    <row r="2918" spans="1:2" x14ac:dyDescent="0.3">
      <c r="A2918">
        <v>2923</v>
      </c>
      <c r="B2918">
        <f>VLOOKUP(A2918,ESE!A:F,6,FALSE)</f>
        <v>0</v>
      </c>
    </row>
    <row r="2919" spans="1:2" x14ac:dyDescent="0.3">
      <c r="A2919">
        <v>2924</v>
      </c>
      <c r="B2919">
        <f>VLOOKUP(A2919,ESE!A:F,6,FALSE)</f>
        <v>10</v>
      </c>
    </row>
    <row r="2920" spans="1:2" x14ac:dyDescent="0.3">
      <c r="A2920">
        <v>2925</v>
      </c>
      <c r="B2920">
        <f>VLOOKUP(A2920,ESE!A:F,6,FALSE)</f>
        <v>0</v>
      </c>
    </row>
    <row r="2921" spans="1:2" x14ac:dyDescent="0.3">
      <c r="A2921">
        <v>2926</v>
      </c>
      <c r="B2921">
        <f>VLOOKUP(A2921,ESE!A:F,6,FALSE)</f>
        <v>30</v>
      </c>
    </row>
    <row r="2922" spans="1:2" x14ac:dyDescent="0.3">
      <c r="A2922">
        <v>2927</v>
      </c>
      <c r="B2922">
        <f>VLOOKUP(A2922,ESE!A:F,6,FALSE)</f>
        <v>0</v>
      </c>
    </row>
    <row r="2923" spans="1:2" x14ac:dyDescent="0.3">
      <c r="A2923">
        <v>2928</v>
      </c>
      <c r="B2923">
        <f>VLOOKUP(A2923,ESE!A:F,6,FALSE)</f>
        <v>30</v>
      </c>
    </row>
    <row r="2924" spans="1:2" x14ac:dyDescent="0.3">
      <c r="A2924">
        <v>2929</v>
      </c>
      <c r="B2924">
        <f>VLOOKUP(A2924,ESE!A:F,6,FALSE)</f>
        <v>0</v>
      </c>
    </row>
    <row r="2925" spans="1:2" x14ac:dyDescent="0.3">
      <c r="A2925">
        <v>2930</v>
      </c>
      <c r="B2925">
        <f>VLOOKUP(A2925,ESE!A:F,6,FALSE)</f>
        <v>10</v>
      </c>
    </row>
    <row r="2926" spans="1:2" x14ac:dyDescent="0.3">
      <c r="A2926">
        <v>2931</v>
      </c>
      <c r="B2926">
        <f>VLOOKUP(A2926,ESE!A:F,6,FALSE)</f>
        <v>0</v>
      </c>
    </row>
    <row r="2927" spans="1:2" x14ac:dyDescent="0.3">
      <c r="A2927">
        <v>2932</v>
      </c>
      <c r="B2927">
        <f>VLOOKUP(A2927,ESE!A:F,6,FALSE)</f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ED2B3-6514-440D-B04B-1394088C1400}">
  <dimension ref="A1:F24"/>
  <sheetViews>
    <sheetView workbookViewId="0">
      <selection sqref="A1:F24"/>
    </sheetView>
  </sheetViews>
  <sheetFormatPr defaultRowHeight="13.8" x14ac:dyDescent="0.3"/>
  <sheetData>
    <row r="1" spans="1:6" x14ac:dyDescent="0.3">
      <c r="A1" s="5" t="s">
        <v>1383</v>
      </c>
      <c r="B1" s="6"/>
      <c r="C1" s="6"/>
      <c r="D1" s="6"/>
      <c r="E1" s="6"/>
      <c r="F1" s="7"/>
    </row>
    <row r="2" spans="1:6" x14ac:dyDescent="0.3">
      <c r="A2" s="8"/>
      <c r="B2" s="9"/>
      <c r="C2" s="9"/>
      <c r="D2" s="9"/>
      <c r="E2" s="9"/>
      <c r="F2" s="10"/>
    </row>
    <row r="3" spans="1:6" x14ac:dyDescent="0.3">
      <c r="A3" s="8"/>
      <c r="B3" s="9"/>
      <c r="C3" s="9"/>
      <c r="D3" s="9"/>
      <c r="E3" s="9"/>
      <c r="F3" s="10"/>
    </row>
    <row r="4" spans="1:6" x14ac:dyDescent="0.3">
      <c r="A4" s="8"/>
      <c r="B4" s="9"/>
      <c r="C4" s="9"/>
      <c r="D4" s="9"/>
      <c r="E4" s="9"/>
      <c r="F4" s="10"/>
    </row>
    <row r="5" spans="1:6" x14ac:dyDescent="0.3">
      <c r="A5" s="8"/>
      <c r="B5" s="9"/>
      <c r="C5" s="9"/>
      <c r="D5" s="9"/>
      <c r="E5" s="9"/>
      <c r="F5" s="10"/>
    </row>
    <row r="6" spans="1:6" x14ac:dyDescent="0.3">
      <c r="A6" s="8"/>
      <c r="B6" s="9"/>
      <c r="C6" s="9"/>
      <c r="D6" s="9"/>
      <c r="E6" s="9"/>
      <c r="F6" s="10"/>
    </row>
    <row r="7" spans="1:6" x14ac:dyDescent="0.3">
      <c r="A7" s="8"/>
      <c r="B7" s="9"/>
      <c r="C7" s="9"/>
      <c r="D7" s="9"/>
      <c r="E7" s="9"/>
      <c r="F7" s="10"/>
    </row>
    <row r="8" spans="1:6" x14ac:dyDescent="0.3">
      <c r="A8" s="8"/>
      <c r="B8" s="9"/>
      <c r="C8" s="9"/>
      <c r="D8" s="9"/>
      <c r="E8" s="9"/>
      <c r="F8" s="10"/>
    </row>
    <row r="9" spans="1:6" x14ac:dyDescent="0.3">
      <c r="A9" s="8"/>
      <c r="B9" s="9"/>
      <c r="C9" s="9"/>
      <c r="D9" s="9"/>
      <c r="E9" s="9"/>
      <c r="F9" s="10"/>
    </row>
    <row r="10" spans="1:6" x14ac:dyDescent="0.3">
      <c r="A10" s="8"/>
      <c r="B10" s="9"/>
      <c r="C10" s="9"/>
      <c r="D10" s="9"/>
      <c r="E10" s="9"/>
      <c r="F10" s="10"/>
    </row>
    <row r="11" spans="1:6" x14ac:dyDescent="0.3">
      <c r="A11" s="8"/>
      <c r="B11" s="9"/>
      <c r="C11" s="9"/>
      <c r="D11" s="9"/>
      <c r="E11" s="9"/>
      <c r="F11" s="10"/>
    </row>
    <row r="12" spans="1:6" x14ac:dyDescent="0.3">
      <c r="A12" s="8"/>
      <c r="B12" s="9"/>
      <c r="C12" s="9"/>
      <c r="D12" s="9"/>
      <c r="E12" s="9"/>
      <c r="F12" s="10"/>
    </row>
    <row r="13" spans="1:6" x14ac:dyDescent="0.3">
      <c r="A13" s="8"/>
      <c r="B13" s="9"/>
      <c r="C13" s="9"/>
      <c r="D13" s="9"/>
      <c r="E13" s="9"/>
      <c r="F13" s="10"/>
    </row>
    <row r="14" spans="1:6" x14ac:dyDescent="0.3">
      <c r="A14" s="8"/>
      <c r="B14" s="9"/>
      <c r="C14" s="9"/>
      <c r="D14" s="9"/>
      <c r="E14" s="9"/>
      <c r="F14" s="10"/>
    </row>
    <row r="15" spans="1:6" x14ac:dyDescent="0.3">
      <c r="A15" s="8"/>
      <c r="B15" s="9"/>
      <c r="C15" s="9"/>
      <c r="D15" s="9"/>
      <c r="E15" s="9"/>
      <c r="F15" s="10"/>
    </row>
    <row r="16" spans="1:6" x14ac:dyDescent="0.3">
      <c r="A16" s="8"/>
      <c r="B16" s="9"/>
      <c r="C16" s="9"/>
      <c r="D16" s="9"/>
      <c r="E16" s="9"/>
      <c r="F16" s="10"/>
    </row>
    <row r="17" spans="1:6" x14ac:dyDescent="0.3">
      <c r="A17" s="8"/>
      <c r="B17" s="9"/>
      <c r="C17" s="9"/>
      <c r="D17" s="9"/>
      <c r="E17" s="9"/>
      <c r="F17" s="10"/>
    </row>
    <row r="18" spans="1:6" x14ac:dyDescent="0.3">
      <c r="A18" s="8"/>
      <c r="B18" s="9"/>
      <c r="C18" s="9"/>
      <c r="D18" s="9"/>
      <c r="E18" s="9"/>
      <c r="F18" s="10"/>
    </row>
    <row r="19" spans="1:6" x14ac:dyDescent="0.3">
      <c r="A19" s="8"/>
      <c r="B19" s="9"/>
      <c r="C19" s="9"/>
      <c r="D19" s="9"/>
      <c r="E19" s="9"/>
      <c r="F19" s="10"/>
    </row>
    <row r="20" spans="1:6" x14ac:dyDescent="0.3">
      <c r="A20" s="8"/>
      <c r="B20" s="9"/>
      <c r="C20" s="9"/>
      <c r="D20" s="9"/>
      <c r="E20" s="9"/>
      <c r="F20" s="10"/>
    </row>
    <row r="21" spans="1:6" x14ac:dyDescent="0.3">
      <c r="A21" s="8"/>
      <c r="B21" s="9"/>
      <c r="C21" s="9"/>
      <c r="D21" s="9"/>
      <c r="E21" s="9"/>
      <c r="F21" s="10"/>
    </row>
    <row r="22" spans="1:6" x14ac:dyDescent="0.3">
      <c r="A22" s="8"/>
      <c r="B22" s="9"/>
      <c r="C22" s="9"/>
      <c r="D22" s="9"/>
      <c r="E22" s="9"/>
      <c r="F22" s="10"/>
    </row>
    <row r="23" spans="1:6" x14ac:dyDescent="0.3">
      <c r="A23" s="8"/>
      <c r="B23" s="9"/>
      <c r="C23" s="9"/>
      <c r="D23" s="9"/>
      <c r="E23" s="9"/>
      <c r="F23" s="10"/>
    </row>
    <row r="24" spans="1:6" x14ac:dyDescent="0.3">
      <c r="A24" s="11"/>
      <c r="B24" s="12"/>
      <c r="C24" s="12"/>
      <c r="D24" s="12"/>
      <c r="E24" s="12"/>
      <c r="F24" s="13"/>
    </row>
  </sheetData>
  <mergeCells count="1">
    <mergeCell ref="A1:F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12</vt:i4>
      </vt:variant>
    </vt:vector>
  </HeadingPairs>
  <TitlesOfParts>
    <vt:vector size="17" baseType="lpstr">
      <vt:lpstr>ESE</vt:lpstr>
      <vt:lpstr>NUOVO</vt:lpstr>
      <vt:lpstr>GRAFICI</vt:lpstr>
      <vt:lpstr>CERCA</vt:lpstr>
      <vt:lpstr>Richieste</vt:lpstr>
      <vt:lpstr>COD_PRODOTTO</vt:lpstr>
      <vt:lpstr>ESTRAZIONE</vt:lpstr>
      <vt:lpstr>ID</vt:lpstr>
      <vt:lpstr>MAGAZZINO</vt:lpstr>
      <vt:lpstr>PAESE</vt:lpstr>
      <vt:lpstr>PREZZO_UNITARIO</vt:lpstr>
      <vt:lpstr>QUANT</vt:lpstr>
      <vt:lpstr>QUANTITA</vt:lpstr>
      <vt:lpstr>tabella</vt:lpstr>
      <vt:lpstr>TERMINATO</vt:lpstr>
      <vt:lpstr>TOTALE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Office</cp:lastModifiedBy>
  <cp:lastPrinted>2024-06-05T18:24:33Z</cp:lastPrinted>
  <dcterms:created xsi:type="dcterms:W3CDTF">2015-10-05T16:23:47Z</dcterms:created>
  <dcterms:modified xsi:type="dcterms:W3CDTF">2024-06-06T08:27:18Z</dcterms:modified>
</cp:coreProperties>
</file>