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029"/>
  <workbookPr defaultThemeVersion="166925"/>
  <mc:AlternateContent>
    <mc:Choice Requires="x15">
      <x15ac:absPath xmlns:x15ac="http://schemas.microsoft.com/office/spreadsheetml/2010/11/ac" url="C:\EUCalc\dev\_common\data\TRACCS\outputs\"/>
    </mc:Choice>
  </mc:AlternateContent>
  <xr:revisionPtr documentId="13_ncr:1_{8F8B84B4-CB3A-4B26-8020-AB3B28DB869A}" revIDLastSave="0" xr10:uidLastSave="{00000000-0000-0000-0000-000000000000}" xr6:coauthVersionLast="40" xr6:coauthVersionMax="40"/>
  <bookViews>
    <workbookView activeTab="4" firstSheet="7" tabRatio="831" windowHeight="7230" windowWidth="20490" xWindow="0" xr2:uid="{00000000-000D-0000-FFFF-FFFF00000000}" yWindow="0"/>
  </bookViews>
  <sheets>
    <sheet name="rail" r:id="rId4" sheetId="54"/>
    <sheet name="IWW" r:id="rId5" sheetId="55"/>
    <sheet name="marine" r:id="rId6" sheetId="56"/>
    <sheet name="aviation" r:id="rId7" sheetId="57"/>
    <sheet name="_total_test" r:id="rId8" sheetId="69"/>
    <sheet name="_Info" r:id="rId9" sheetId="16"/>
    <sheet name="_HDV_tkm" r:id="rId10" sheetId="47"/>
    <sheet name="_HDVL_tkm" r:id="rId11" sheetId="62"/>
    <sheet name="_HDVM_tkm" r:id="rId12" sheetId="63"/>
    <sheet name="_HDVH_tkm" r:id="rId13" sheetId="64"/>
    <sheet name="_share_of_HDV" r:id="rId14" sheetId="51"/>
    <sheet name="_rail_tkm" r:id="rId15" sheetId="46"/>
    <sheet name="_IWW_tkm" r:id="rId16" sheetId="48"/>
    <sheet name="_marine_tkm" r:id="rId17" sheetId="49"/>
    <sheet name="_aviation_tkm" r:id="rId18" sheetId="50"/>
    <sheet name="_total" r:id="rId19" sheetId="52"/>
    <sheet name="_HDVL_share" r:id="rId20" sheetId="58"/>
    <sheet name="_HDVH_share" r:id="rId21" sheetId="59"/>
    <sheet name="_HDVM_share" r:id="rId22" sheetId="60"/>
    <sheet name="HDVM" r:id="rId28" sheetId="78"/>
    <sheet name="HDVL" r:id="rId27" sheetId="79"/>
    <sheet name="HDVH" r:id="rId29" sheetId="80"/>
  </sheets>
  <externalReferences>
    <externalReference r:id="rId23"/>
  </externalReferences>
  <definedNames>
    <definedName hidden="1" localSheetId="14" name="_xlnm._FilterDatabase">_aviation_tkm!$A$1:$AA$31</definedName>
    <definedName hidden="1" localSheetId="6" name="_xlnm._FilterDatabase">_HDV_tkm!$A$1:$AA$30</definedName>
    <definedName hidden="1" localSheetId="12" name="_xlnm._FilterDatabase">_IWW_tkm!$A$1:$AA$31</definedName>
    <definedName hidden="1" localSheetId="13" name="_xlnm._FilterDatabase">_marine_tkm!$A$1:$AA$31</definedName>
    <definedName hidden="1" localSheetId="11" name="_xlnm._FilterDatabase">_rail_tkm!$A$1:$AA$31</definedName>
    <definedName hidden="1" localSheetId="10" name="_xlnm._FilterDatabase">_share_of_HDV!$A$1:$AA$31</definedName>
    <definedName hidden="1" localSheetId="15" name="_xlnm._FilterDatabase">_total!$A$1:$AA$31</definedName>
    <definedName hidden="1" localSheetId="0" name="_xlnm._FilterDatabase">rail!$A$1:$AA$30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<sst xmlns="http://schemas.openxmlformats.org/spreadsheetml/2006/main" count="625" uniqueCount="47">
  <si>
    <t>Legend</t>
  </si>
  <si>
    <t>Data from specified source</t>
  </si>
  <si>
    <t>No data available</t>
  </si>
  <si>
    <t>Extrapolated/intrapolated data</t>
  </si>
  <si>
    <t>Country</t>
  </si>
  <si>
    <t xml:space="preserve"> </t>
  </si>
  <si>
    <t>Belgium</t>
  </si>
  <si>
    <t>Bulgaria</t>
  </si>
  <si>
    <t>Czech Republic</t>
  </si>
  <si>
    <t>Denmark</t>
  </si>
  <si>
    <t>Germany</t>
  </si>
  <si>
    <t>Ireland</t>
  </si>
  <si>
    <t>Spain</t>
  </si>
  <si>
    <t>France</t>
  </si>
  <si>
    <t>Croatia</t>
  </si>
  <si>
    <t>Italy</t>
  </si>
  <si>
    <t>Cyprus</t>
  </si>
  <si>
    <t>Latvia</t>
  </si>
  <si>
    <t>Switzerland</t>
  </si>
  <si>
    <t>Norway</t>
  </si>
  <si>
    <t>United Kingdom</t>
  </si>
  <si>
    <t>Finland</t>
  </si>
  <si>
    <t>Slovakia</t>
  </si>
  <si>
    <t>Slovenia</t>
  </si>
  <si>
    <t>Romania</t>
  </si>
  <si>
    <t>Portugal</t>
  </si>
  <si>
    <t>Poland</t>
  </si>
  <si>
    <t>Austria</t>
  </si>
  <si>
    <t>Netherlands</t>
  </si>
  <si>
    <t>Malta</t>
  </si>
  <si>
    <t>Hungary</t>
  </si>
  <si>
    <t>Greece</t>
  </si>
  <si>
    <t>Estonia</t>
  </si>
  <si>
    <t>Sweden</t>
  </si>
  <si>
    <t>Lithuania</t>
  </si>
  <si>
    <t>Luxembourg</t>
  </si>
  <si>
    <t>country</t>
  </si>
  <si>
    <t>2005</t>
  </si>
  <si>
    <t>2006</t>
  </si>
  <si>
    <t>2007</t>
  </si>
  <si>
    <t>2008</t>
  </si>
  <si>
    <t>2009</t>
  </si>
  <si>
    <t>2010</t>
  </si>
  <si>
    <t>Czech_Republic</t>
  </si>
  <si>
    <t>Iceland</t>
  </si>
  <si>
    <t>United_Kingdom</t>
  </si>
  <si>
    <t>Luembourg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</si>
</sst>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4">
    <xf borderId="0" fillId="0" fontId="0" numFmtId="0"/>
    <xf borderId="0" fillId="0" fontId="1" numFmtId="0"/>
    <xf borderId="0" fillId="0" fontId="4" numFmtId="0"/>
    <xf applyAlignment="0" applyBorder="0" applyFill="0" applyFont="0" applyProtection="0" borderId="0" fillId="0" fontId="5" numFmtId="9"/>
  </cellStyleXfs>
  <cellXfs count="76">
    <xf borderId="0" fillId="0" fontId="0" numFmtId="0" xfId="0"/>
    <xf applyBorder="1" applyFill="1" applyFont="1" borderId="0" fillId="0" fontId="2" numFmtId="0" xfId="1"/>
    <xf applyAlignment="1" applyBorder="1" applyFill="1" applyFont="1" borderId="0" fillId="0" fontId="3" numFmtId="0" xfId="1">
      <alignment horizontal="center" vertical="center"/>
    </xf>
    <xf applyBorder="1" applyFill="1" borderId="0" fillId="0" fontId="0" numFmtId="0" xfId="0"/>
    <xf applyAlignment="1" applyBorder="1" applyFill="1" applyFont="1" applyNumberFormat="1" borderId="0" fillId="0" fontId="3" numFmtId="1" xfId="1">
      <alignment horizontal="center"/>
    </xf>
    <xf applyBorder="1" applyFill="1" applyFont="1" borderId="1" fillId="0" fontId="6" numFmtId="0" xfId="0"/>
    <xf applyBorder="1" borderId="2" fillId="0" fontId="0" numFmtId="0" xfId="0"/>
    <xf applyBorder="1" applyFill="1" borderId="2" fillId="2" fontId="0" numFmtId="0" xfId="0"/>
    <xf applyBorder="1" applyFill="1" borderId="3" fillId="3" fontId="0" numFmtId="0" xfId="0"/>
    <xf applyBorder="1" borderId="0" fillId="0" fontId="0" numFmtId="0" xfId="0"/>
    <xf applyAlignment="1" applyBorder="1" applyFill="1" applyFont="1" applyNumberFormat="1" borderId="0" fillId="0" fontId="2" numFmtId="2" xfId="1">
      <alignment horizontal="right" vertical="center"/>
    </xf>
    <xf applyAlignment="1" applyBorder="1" applyFill="1" applyFont="1" applyNumberFormat="1" borderId="0" fillId="0" fontId="2" numFmtId="2" quotePrefix="1" xfId="1">
      <alignment horizontal="right" vertical="center"/>
    </xf>
    <xf applyBorder="1" applyFill="1" applyFont="1" applyNumberFormat="1" borderId="0" fillId="0" fontId="7" numFmtId="2" xfId="1"/>
    <xf applyAlignment="1" applyBorder="1" applyFill="1" applyFont="1" applyNumberFormat="1" borderId="0" fillId="0" fontId="7" numFmtId="2" xfId="1">
      <alignment horizontal="right" vertical="center"/>
    </xf>
    <xf applyAlignment="1" applyBorder="1" applyFill="1" applyFont="1" applyNumberFormat="1" borderId="0" fillId="4" fontId="2" numFmtId="164" xfId="3">
      <alignment horizontal="right" vertical="center"/>
    </xf>
    <xf applyAlignment="1" applyBorder="1" applyFill="1" applyFont="1" applyNumberFormat="1" borderId="0" fillId="4" fontId="2" numFmtId="164" quotePrefix="1" xfId="3">
      <alignment horizontal="right" vertical="center"/>
    </xf>
    <xf applyBorder="1" applyFill="1" applyFont="1" applyNumberFormat="1" borderId="0" fillId="4" fontId="7" numFmtId="164" xfId="3"/>
    <xf applyAlignment="1" applyBorder="1" applyFill="1" applyFont="1" applyNumberFormat="1" borderId="0" fillId="4" fontId="7" numFmtId="164" xfId="3">
      <alignment horizontal="right" vertical="center"/>
    </xf>
    <xf applyAlignment="1" applyBorder="1" applyFill="1" applyFont="1" borderId="4" fillId="0" fontId="3" numFmtId="0" xfId="0">
      <alignment horizontal="center" vertical="center"/>
    </xf>
    <xf applyAlignment="1" applyBorder="1" applyFont="1" applyNumberFormat="1" borderId="5" fillId="0" fontId="2" numFmtId="165" xfId="0">
      <alignment horizontal="right" vertical="center"/>
    </xf>
    <xf applyAlignment="1" applyBorder="1" applyFont="1" applyNumberFormat="1" borderId="0" fillId="0" fontId="2" numFmtId="165" xfId="0">
      <alignment horizontal="right" vertical="center"/>
    </xf>
    <xf applyAlignment="1" applyBorder="1" applyFill="1" applyFont="1" applyNumberFormat="1" borderId="7" fillId="0" fontId="2" numFmtId="165" xfId="0">
      <alignment horizontal="right" vertical="center"/>
    </xf>
    <xf applyAlignment="1" applyBorder="1" applyFill="1" applyFont="1" borderId="4" fillId="5" fontId="3" numFmtId="0" xfId="0">
      <alignment horizontal="center" vertical="center"/>
    </xf>
    <xf applyAlignment="1" applyBorder="1" applyFill="1" applyFont="1" applyNumberFormat="1" borderId="5" fillId="5" fontId="2" numFmtId="165" xfId="0">
      <alignment horizontal="right" vertical="center"/>
    </xf>
    <xf applyAlignment="1" applyBorder="1" applyFill="1" applyFont="1" applyNumberFormat="1" borderId="0" fillId="5" fontId="2" numFmtId="165" xfId="0">
      <alignment horizontal="right" vertical="center"/>
    </xf>
    <xf applyAlignment="1" applyBorder="1" applyFill="1" applyFont="1" applyNumberFormat="1" borderId="8" fillId="5" fontId="2" numFmtId="165" xfId="0">
      <alignment horizontal="right" vertical="center"/>
    </xf>
    <xf applyAlignment="1" applyBorder="1" applyFill="1" applyFont="1" applyNumberFormat="1" borderId="5" fillId="0" fontId="2" numFmtId="165" xfId="0">
      <alignment horizontal="right" vertical="center"/>
    </xf>
    <xf applyAlignment="1" applyBorder="1" applyFill="1" applyFont="1" applyNumberFormat="1" borderId="0" fillId="0" fontId="2" numFmtId="165" xfId="0">
      <alignment horizontal="right" vertical="center"/>
    </xf>
    <xf applyAlignment="1" applyBorder="1" applyFill="1" applyFont="1" applyNumberFormat="1" borderId="8" fillId="0" fontId="2" numFmtId="165" xfId="0">
      <alignment horizontal="right" vertical="center"/>
    </xf>
    <xf applyAlignment="1" applyBorder="1" applyFill="1" applyFont="1" applyNumberFormat="1" borderId="7" fillId="5" fontId="2" numFmtId="165" xfId="0">
      <alignment horizontal="right" vertical="center"/>
    </xf>
    <xf applyAlignment="1" applyBorder="1" applyFont="1" applyNumberFormat="1" borderId="8" fillId="0" fontId="2" numFmtId="165" xfId="0">
      <alignment horizontal="right" vertical="center"/>
    </xf>
    <xf applyAlignment="1" applyBorder="1" applyFill="1" applyFont="1" applyNumberFormat="1" borderId="5" fillId="5" fontId="7" numFmtId="165" xfId="0">
      <alignment horizontal="right" vertical="center"/>
    </xf>
    <xf applyAlignment="1" applyBorder="1" applyFill="1" applyFont="1" applyNumberFormat="1" borderId="0" fillId="5" fontId="7" numFmtId="165" xfId="0">
      <alignment horizontal="right" vertical="center"/>
    </xf>
    <xf applyAlignment="1" applyBorder="1" applyFill="1" applyFont="1" applyNumberFormat="1" borderId="0" fillId="0" fontId="7" numFmtId="165" xfId="0">
      <alignment horizontal="right" vertical="center"/>
    </xf>
    <xf applyAlignment="1" applyBorder="1" applyFill="1" applyFont="1" applyNumberFormat="1" borderId="5" fillId="0" fontId="7" numFmtId="165" xfId="0">
      <alignment horizontal="right" vertical="center"/>
    </xf>
    <xf applyAlignment="1" applyBorder="1" applyFont="1" applyNumberFormat="1" borderId="0" fillId="0" fontId="7" numFmtId="165" xfId="0">
      <alignment horizontal="right" vertical="center"/>
    </xf>
    <xf applyAlignment="1" applyBorder="1" applyFill="1" applyFont="1" borderId="9" fillId="5" fontId="3" numFmtId="0" xfId="0">
      <alignment horizontal="center" vertical="center"/>
    </xf>
    <xf applyAlignment="1" applyBorder="1" applyFill="1" applyFont="1" applyNumberFormat="1" borderId="11" fillId="5" fontId="2" numFmtId="165" xfId="0">
      <alignment horizontal="right" vertical="center"/>
    </xf>
    <xf applyAlignment="1" applyBorder="1" applyFill="1" applyFont="1" applyNumberFormat="1" borderId="12" fillId="5" fontId="2" numFmtId="165" xfId="0">
      <alignment horizontal="right" vertical="center"/>
    </xf>
    <xf applyAlignment="1" applyBorder="1" applyFill="1" applyFont="1" applyNumberFormat="1" borderId="11" fillId="6" fontId="2" numFmtId="165" xfId="0">
      <alignment horizontal="right" vertical="center"/>
    </xf>
    <xf applyAlignment="1" applyBorder="1" applyFill="1" applyFont="1" applyNumberFormat="1" borderId="12" fillId="6" fontId="2" numFmtId="165" xfId="0">
      <alignment horizontal="right" vertical="center"/>
    </xf>
    <xf applyAlignment="1" applyBorder="1" applyFill="1" applyFont="1" applyNumberFormat="1" borderId="0" fillId="6" fontId="2" numFmtId="165" xfId="0">
      <alignment horizontal="right" vertical="center"/>
    </xf>
    <xf applyAlignment="1" applyBorder="1" applyFill="1" applyFont="1" applyNumberFormat="1" borderId="11" fillId="0" fontId="2" numFmtId="165" xfId="0">
      <alignment horizontal="right" vertical="center"/>
    </xf>
    <xf applyBorder="1" applyFill="1" borderId="8" fillId="0" fontId="0" numFmtId="0" xfId="0"/>
    <xf applyAlignment="1" applyBorder="1" applyFill="1" applyFont="1" applyNumberFormat="1" borderId="6" fillId="7" fontId="3" numFmtId="1" xfId="0">
      <alignment horizontal="center"/>
    </xf>
    <xf applyAlignment="1" applyBorder="1" applyFill="1" applyFont="1" applyNumberFormat="1" borderId="4" fillId="5" fontId="2" numFmtId="2" xfId="0">
      <alignment horizontal="right" vertical="center"/>
    </xf>
    <xf applyAlignment="1" applyBorder="1" applyFill="1" applyFont="1" applyNumberFormat="1" borderId="4" fillId="8" fontId="2" numFmtId="2" xfId="0">
      <alignment horizontal="right" vertical="center"/>
    </xf>
    <xf applyAlignment="1" applyBorder="1" applyFill="1" applyFont="1" applyNumberFormat="1" borderId="0" fillId="8" fontId="2" numFmtId="165" xfId="0">
      <alignment horizontal="right" vertical="center"/>
    </xf>
    <xf applyAlignment="1" applyBorder="1" applyFill="1" applyFont="1" applyNumberFormat="1" borderId="7" fillId="8" fontId="2" numFmtId="165" xfId="0">
      <alignment horizontal="right" vertical="center"/>
    </xf>
    <xf applyAlignment="1" applyBorder="1" applyFill="1" applyFont="1" applyNumberFormat="1" borderId="8" fillId="8" fontId="2" numFmtId="165" xfId="0">
      <alignment horizontal="right" vertical="center"/>
    </xf>
    <xf applyNumberFormat="1" borderId="0" fillId="0" fontId="0" numFmtId="2" xfId="0"/>
    <xf applyAlignment="1" applyBorder="1" applyFill="1" applyFont="1" applyNumberFormat="1" borderId="0" fillId="0" fontId="2" numFmtId="11" xfId="1">
      <alignment horizontal="right" vertical="center"/>
    </xf>
    <xf applyAlignment="1" applyBorder="1" applyFill="1" applyFont="1" applyNumberFormat="1" borderId="0" fillId="4" fontId="2" numFmtId="11" xfId="3">
      <alignment horizontal="right" vertical="center"/>
    </xf>
    <xf applyAlignment="1" applyBorder="1" applyFill="1" applyFont="1" applyNumberFormat="1" borderId="0" fillId="0" fontId="2" numFmtId="11" quotePrefix="1" xfId="1">
      <alignment horizontal="right" vertical="center"/>
    </xf>
    <xf applyAlignment="1" applyBorder="1" applyFill="1" applyFont="1" applyNumberFormat="1" borderId="0" fillId="4" fontId="2" numFmtId="11" quotePrefix="1" xfId="3">
      <alignment horizontal="right" vertical="center"/>
    </xf>
    <xf applyBorder="1" applyFill="1" applyFont="1" applyNumberFormat="1" borderId="0" fillId="0" fontId="7" numFmtId="11" xfId="1"/>
    <xf applyBorder="1" applyFill="1" applyFont="1" applyNumberFormat="1" borderId="0" fillId="4" fontId="7" numFmtId="11" xfId="3"/>
    <xf applyAlignment="1" applyBorder="1" applyFill="1" applyFont="1" applyNumberFormat="1" borderId="0" fillId="0" fontId="7" numFmtId="11" xfId="1">
      <alignment horizontal="right" vertical="center"/>
    </xf>
    <xf applyAlignment="1" applyBorder="1" applyFill="1" applyFont="1" applyNumberFormat="1" borderId="0" fillId="4" fontId="7" numFmtId="11" xfId="3">
      <alignment horizontal="right" vertical="center"/>
    </xf>
    <xf applyAlignment="1" borderId="0" fillId="0" fontId="0" numFmtId="0" xfId="0">
      <alignment horizontal="center"/>
    </xf>
    <xf applyNumberFormat="1" borderId="0" fillId="0" fontId="0" numFmtId="11" xfId="0"/>
    <xf applyAlignment="1" applyBorder="1" applyFill="1" applyFont="1" applyNumberFormat="1" borderId="10" fillId="6" fontId="2" numFmtId="165" xfId="0">
      <alignment horizontal="right" vertical="center"/>
    </xf>
    <xf applyAlignment="1" applyBorder="1" applyFill="1" applyFont="1" applyNumberFormat="1" borderId="6" fillId="5" fontId="2" numFmtId="165" xfId="0">
      <alignment horizontal="right" vertical="center"/>
    </xf>
    <xf applyAlignment="1" applyBorder="1" applyFill="1" applyFont="1" applyNumberFormat="1" borderId="13" fillId="5" fontId="2" numFmtId="165" xfId="0">
      <alignment horizontal="right" vertical="center"/>
    </xf>
    <xf applyAlignment="1" applyBorder="1" applyFill="1" applyFont="1" applyNumberFormat="1" borderId="8" fillId="5" fontId="7" numFmtId="165" xfId="0">
      <alignment horizontal="right" vertical="center"/>
    </xf>
    <xf applyAlignment="1" applyBorder="1" applyFont="1" applyNumberFormat="1" borderId="8" fillId="0" fontId="7" numFmtId="165" xfId="0">
      <alignment horizontal="right" vertical="center"/>
    </xf>
    <xf applyAlignment="1" applyBorder="1" applyFill="1" applyFont="1" applyNumberFormat="1" borderId="4" fillId="5" fontId="2" numFmtId="165" xfId="0">
      <alignment horizontal="right" vertical="center"/>
    </xf>
    <xf applyAlignment="1" applyBorder="1" applyFont="1" applyNumberFormat="1" borderId="5" fillId="0" fontId="2" numFmtId="2" xfId="0">
      <alignment horizontal="right" vertical="center"/>
    </xf>
    <xf applyAlignment="1" applyBorder="1" applyFill="1" applyFont="1" applyNumberFormat="1" borderId="4" fillId="8" fontId="2" numFmtId="165" xfId="0">
      <alignment horizontal="right" vertical="center"/>
    </xf>
    <xf applyAlignment="1" applyBorder="1" applyFont="1" applyNumberFormat="1" borderId="0" fillId="0" fontId="2" numFmtId="2" xfId="0">
      <alignment horizontal="right" vertical="center"/>
    </xf>
    <xf applyAlignment="1" applyBorder="1" applyFill="1" applyFont="1" applyNumberFormat="1" borderId="5" fillId="8" fontId="2" numFmtId="165" xfId="0">
      <alignment horizontal="right" vertical="center"/>
    </xf>
    <xf applyAlignment="1" applyBorder="1" applyFill="1" applyFont="1" applyNumberFormat="1" borderId="14" fillId="6" fontId="2" numFmtId="165" xfId="0">
      <alignment horizontal="right" vertical="center"/>
    </xf>
    <xf applyAlignment="1" applyBorder="1" applyFont="1" applyNumberFormat="1" borderId="7" fillId="0" fontId="2" numFmtId="2" xfId="0">
      <alignment horizontal="right" vertical="center"/>
    </xf>
    <xf applyAlignment="1" applyBorder="1" applyFont="1" applyNumberFormat="1" borderId="7" fillId="0" fontId="2" numFmtId="165" xfId="0">
      <alignment horizontal="right" vertical="center"/>
    </xf>
    <xf applyAlignment="1" applyBorder="1" applyFont="1" applyNumberFormat="1" borderId="8" fillId="0" fontId="2" numFmtId="2" xfId="0">
      <alignment horizontal="right" vertical="center"/>
    </xf>
    <xf applyAlignment="1" applyBorder="1" applyFill="1" applyFont="1" applyNumberFormat="1" borderId="12" fillId="0" fontId="2" numFmtId="165" xfId="0">
      <alignment horizontal="right" vertical="center"/>
    </xf>
  </cellXfs>
  <cellStyles count="4">
    <cellStyle builtinId="0" name="Normal" xfId="0"/>
    <cellStyle name="Normal 2" xfId="2" xr:uid="{00000000-0005-0000-0000-000002000000}"/>
    <cellStyle name="Normal 2 2" xfId="1" xr:uid="{00000000-0005-0000-0000-000003000000}"/>
    <cellStyle builtinId="5" name="Percent" xfId="3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externalLinks/externalLink1.xml" Type="http://schemas.openxmlformats.org/officeDocument/2006/relationships/externalLink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27" Target="worksheets/sheet79.xml" Type="http://schemas.openxmlformats.org/officeDocument/2006/relationships/worksheet"/><Relationship Id="rId28" Target="worksheets/sheet78.xml" Type="http://schemas.openxmlformats.org/officeDocument/2006/relationships/worksheet"/><Relationship Id="rId29" Target="worksheets/sheet80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Benoit%20Martin/Dropbox%20(CLIMACT)/10.CONSULTING/EU%20H2020/EU%20calculator/4.%20WP2%20-%20Transport/workspace/Datas_Sources/EU_Pocketbook_2017/pb2017-section22-PerformanceFreight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.2"/>
      <sheetName val="freight_graph"/>
      <sheetName val="perf_mode_tkm"/>
      <sheetName val="perf_land _tkm"/>
      <sheetName val="road_by_nat"/>
      <sheetName val="road_by_int"/>
      <sheetName val="road_by_tot"/>
      <sheetName val="road_ter"/>
      <sheetName val="rail_tkm"/>
      <sheetName val="iww"/>
      <sheetName val="pipeline"/>
      <sheetName val="usa_goods"/>
    </sheetNames>
    <sheetDataSet>
      <sheetData sheetId="0"/>
      <sheetData sheetId="1">
        <row r="39">
          <cell r="C39">
            <v>930.37460046420847</v>
          </cell>
          <cell r="D39">
            <v>941.74043327965262</v>
          </cell>
          <cell r="E39">
            <v>968.53132491605652</v>
          </cell>
          <cell r="F39">
            <v>1000.1932877590793</v>
          </cell>
          <cell r="G39">
            <v>1029.4197149987926</v>
          </cell>
          <cell r="H39">
            <v>1066.7645942495374</v>
          </cell>
          <cell r="I39">
            <v>1083.0014982716002</v>
          </cell>
          <cell r="J39">
            <v>1100.0502474947664</v>
          </cell>
          <cell r="K39">
            <v>1118.7226871201387</v>
          </cell>
          <cell r="L39">
            <v>1158.5031019741932</v>
          </cell>
          <cell r="M39">
            <v>1161.6498494435875</v>
          </cell>
          <cell r="N39">
            <v>1172.9573291808363</v>
          </cell>
          <cell r="O39">
            <v>1148.7190398810367</v>
          </cell>
          <cell r="P39">
            <v>1123.3350171468262</v>
          </cell>
          <cell r="Q39">
            <v>1010.9840934403662</v>
          </cell>
          <cell r="R39">
            <v>1079.6437479767694</v>
          </cell>
          <cell r="S39">
            <v>1094.5484780780821</v>
          </cell>
          <cell r="T39">
            <v>1070.3385856609575</v>
          </cell>
          <cell r="U39">
            <v>1082.3171813823121</v>
          </cell>
          <cell r="V39">
            <v>1123.1948956707613</v>
          </cell>
          <cell r="W39">
            <v>1111.3619583635555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FCDD-CFCB-4D79-9A42-D49FD553DA37}">
  <dimension ref="A1:AB61"/>
  <sheetViews>
    <sheetView topLeftCell="A10" workbookViewId="0">
      <selection activeCell="A22" sqref="A22:XFD22"/>
    </sheetView>
  </sheetViews>
  <sheetFormatPr defaultRowHeight="15" x14ac:dyDescent="0.25"/>
  <sheetData>
    <row r="1" spans="1:27" x14ac:dyDescent="0.25">
      <c r="A1" s="1" t="s">
        <v>4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</row>
    <row r="2" spans="1:27" x14ac:dyDescent="0.25">
      <c r="A2" s="2" t="s">
        <v>27</v>
      </c>
      <c r="B2" s="10"/>
      <c r="C2" s="10"/>
      <c r="D2" s="10"/>
      <c r="E2" s="10"/>
      <c r="F2" s="10"/>
      <c r="G2" s="51"/>
      <c r="H2" s="51"/>
      <c r="I2" s="52"/>
      <c r="J2" s="52"/>
      <c r="K2" s="52"/>
      <c r="L2" s="52">
        <v>31.081361769102784</v>
      </c>
      <c r="M2" s="52">
        <v>31.551167190378482</v>
      </c>
      <c r="N2" s="52">
        <v>32.02097261165418</v>
      </c>
      <c r="O2" s="52">
        <v>32.490778032929875</v>
      </c>
      <c r="P2" s="52">
        <v>32.960583454205569</v>
      </c>
      <c r="Q2" s="52">
        <v>33.43038887548127</v>
      </c>
      <c r="R2" s="52">
        <v>34.561296485677104</v>
      </c>
      <c r="S2" s="52">
        <v>35.692204095872938</v>
      </c>
      <c r="T2" s="52">
        <v>36.823111706068772</v>
      </c>
      <c r="U2" s="52">
        <v>37.954019316264606</v>
      </c>
      <c r="V2" s="52">
        <v>39.084926926460433</v>
      </c>
      <c r="W2" s="52">
        <v>39.877727752471799</v>
      </c>
      <c r="X2" s="52">
        <v>40.670528578483164</v>
      </c>
      <c r="Y2" s="52">
        <v>41.46332940449453</v>
      </c>
      <c r="Z2" s="52">
        <v>42.256130230505896</v>
      </c>
      <c r="AA2" s="52">
        <v>43.048931056517269</v>
      </c>
    </row>
    <row r="3" spans="1:27" x14ac:dyDescent="0.25">
      <c r="A3" s="2" t="s">
        <v>6</v>
      </c>
      <c r="B3" s="10"/>
      <c r="C3" s="10"/>
      <c r="D3" s="10"/>
      <c r="E3" s="10"/>
      <c r="F3" s="10"/>
      <c r="G3" s="51"/>
      <c r="H3" s="51"/>
      <c r="I3" s="52"/>
      <c r="J3" s="52"/>
      <c r="K3" s="52"/>
      <c r="L3" s="52">
        <v>55.018031911898781</v>
      </c>
      <c r="M3" s="52">
        <v>53.6342819063468</v>
      </c>
      <c r="N3" s="52">
        <v>52.250531900794819</v>
      </c>
      <c r="O3" s="52">
        <v>50.866781895242838</v>
      </c>
      <c r="P3" s="52">
        <v>49.483031889690857</v>
      </c>
      <c r="Q3" s="52">
        <v>48.099281884138883</v>
      </c>
      <c r="R3" s="52">
        <v>47.734072050104203</v>
      </c>
      <c r="S3" s="52">
        <v>47.368862216069523</v>
      </c>
      <c r="T3" s="52">
        <v>47.003652382034844</v>
      </c>
      <c r="U3" s="52">
        <v>46.638442548000164</v>
      </c>
      <c r="V3" s="52">
        <v>46.273232713965491</v>
      </c>
      <c r="W3" s="52">
        <v>46.399213630570699</v>
      </c>
      <c r="X3" s="52">
        <v>46.525194547175907</v>
      </c>
      <c r="Y3" s="52">
        <v>46.651175463781115</v>
      </c>
      <c r="Z3" s="52">
        <v>46.777156380386323</v>
      </c>
      <c r="AA3" s="52">
        <v>46.903137296991531</v>
      </c>
    </row>
    <row r="4" spans="1:27" x14ac:dyDescent="0.25">
      <c r="A4" s="2" t="s">
        <v>7</v>
      </c>
      <c r="B4" s="11"/>
      <c r="C4" s="11"/>
      <c r="D4" s="11"/>
      <c r="E4" s="11"/>
      <c r="F4" s="11"/>
      <c r="G4" s="53"/>
      <c r="H4" s="53"/>
      <c r="I4" s="54"/>
      <c r="J4" s="54"/>
      <c r="K4" s="54"/>
      <c r="L4" s="54">
        <v>4.6803920507674182</v>
      </c>
      <c r="M4" s="54">
        <v>5.8530273070725567</v>
      </c>
      <c r="N4" s="54">
        <v>7.0256625633776952</v>
      </c>
      <c r="O4" s="54">
        <v>8.1982978196828338</v>
      </c>
      <c r="P4" s="54">
        <v>9.3709330759879723</v>
      </c>
      <c r="Q4" s="54">
        <v>10.543568332293109</v>
      </c>
      <c r="R4" s="54">
        <v>10.271832534243561</v>
      </c>
      <c r="S4" s="54">
        <v>10.000096736194013</v>
      </c>
      <c r="T4" s="54">
        <v>9.7283609381444656</v>
      </c>
      <c r="U4" s="54">
        <v>9.4566251400949177</v>
      </c>
      <c r="V4" s="54">
        <v>9.1848893420453699</v>
      </c>
      <c r="W4" s="54">
        <v>9.3801165329545295</v>
      </c>
      <c r="X4" s="54">
        <v>9.5753437238636891</v>
      </c>
      <c r="Y4" s="54">
        <v>9.7705709147728488</v>
      </c>
      <c r="Z4" s="54">
        <v>9.9657981056820084</v>
      </c>
      <c r="AA4" s="54">
        <v>10.16102529659117</v>
      </c>
    </row>
    <row r="5" spans="1:27" x14ac:dyDescent="0.25">
      <c r="A5" s="2" t="s">
        <v>14</v>
      </c>
      <c r="B5" s="10"/>
      <c r="C5" s="10"/>
      <c r="D5" s="10"/>
      <c r="E5" s="10"/>
      <c r="F5" s="10"/>
      <c r="G5" s="51"/>
      <c r="H5" s="51"/>
      <c r="I5" s="52"/>
      <c r="J5" s="52"/>
      <c r="K5" s="52"/>
      <c r="L5" s="52">
        <v>2.6363719585801118</v>
      </c>
      <c r="M5" s="52">
        <v>3.8821174983025273</v>
      </c>
      <c r="N5" s="52">
        <v>5.1278630380249428</v>
      </c>
      <c r="O5" s="52">
        <v>6.3736085777473583</v>
      </c>
      <c r="P5" s="52">
        <v>7.6193541174697739</v>
      </c>
      <c r="Q5" s="52">
        <v>8.8650996571921894</v>
      </c>
      <c r="R5" s="52">
        <v>8.745401587674893</v>
      </c>
      <c r="S5" s="52">
        <v>8.6257035181575965</v>
      </c>
      <c r="T5" s="52">
        <v>8.5060054486403001</v>
      </c>
      <c r="U5" s="52">
        <v>8.3863073791230036</v>
      </c>
      <c r="V5" s="52">
        <v>8.2666093096057036</v>
      </c>
      <c r="W5" s="52">
        <v>8.2967047263800549</v>
      </c>
      <c r="X5" s="52">
        <v>8.3268001431544061</v>
      </c>
      <c r="Y5" s="52">
        <v>8.3568955599287573</v>
      </c>
      <c r="Z5" s="52">
        <v>8.3869909767031086</v>
      </c>
      <c r="AA5" s="52">
        <v>8.4170863934774562</v>
      </c>
    </row>
    <row r="6" spans="1:27" x14ac:dyDescent="0.25">
      <c r="A6" s="2" t="s">
        <v>16</v>
      </c>
      <c r="B6" s="10"/>
      <c r="C6" s="10"/>
      <c r="D6" s="10"/>
      <c r="E6" s="10"/>
      <c r="F6" s="10"/>
      <c r="G6" s="51"/>
      <c r="H6" s="51"/>
      <c r="I6" s="52"/>
      <c r="J6" s="52"/>
      <c r="K6" s="52"/>
      <c r="L6" s="52">
        <v>1.3411803876756834</v>
      </c>
      <c r="M6" s="52">
        <v>1.365663177932485</v>
      </c>
      <c r="N6" s="52">
        <v>1.3901459681892867</v>
      </c>
      <c r="O6" s="52">
        <v>1.4146287584460884</v>
      </c>
      <c r="P6" s="52">
        <v>1.43911154870289</v>
      </c>
      <c r="Q6" s="52">
        <v>1.4635943389596922</v>
      </c>
      <c r="R6" s="52">
        <v>1.398751773129451</v>
      </c>
      <c r="S6" s="52">
        <v>1.3339092072992098</v>
      </c>
      <c r="T6" s="52">
        <v>1.2690666414689686</v>
      </c>
      <c r="U6" s="52">
        <v>1.2042240756387275</v>
      </c>
      <c r="V6" s="52">
        <v>1.1393815098084865</v>
      </c>
      <c r="W6" s="52">
        <v>1.1407335576519462</v>
      </c>
      <c r="X6" s="52">
        <v>1.1420856054954058</v>
      </c>
      <c r="Y6" s="52">
        <v>1.1434376533388655</v>
      </c>
      <c r="Z6" s="52">
        <v>1.1447897011823251</v>
      </c>
      <c r="AA6" s="52">
        <v>1.1461417490257846</v>
      </c>
    </row>
    <row r="7" spans="1:27" x14ac:dyDescent="0.25">
      <c r="A7" s="2" t="s">
        <v>8</v>
      </c>
      <c r="B7" s="10"/>
      <c r="C7" s="10"/>
      <c r="D7" s="10"/>
      <c r="E7" s="10"/>
      <c r="F7" s="10"/>
      <c r="G7" s="51"/>
      <c r="H7" s="51"/>
      <c r="I7" s="52"/>
      <c r="J7" s="52"/>
      <c r="K7" s="52"/>
      <c r="L7" s="52">
        <v>28.620152190072961</v>
      </c>
      <c r="M7" s="52">
        <v>29.620013502467668</v>
      </c>
      <c r="N7" s="52">
        <v>30.619874814862374</v>
      </c>
      <c r="O7" s="52">
        <v>31.619736127257081</v>
      </c>
      <c r="P7" s="52">
        <v>32.619597439651784</v>
      </c>
      <c r="Q7" s="52">
        <v>33.619458752046491</v>
      </c>
      <c r="R7" s="52">
        <v>33.678241549971681</v>
      </c>
      <c r="S7" s="52">
        <v>33.73702434789687</v>
      </c>
      <c r="T7" s="52">
        <v>33.79580714582206</v>
      </c>
      <c r="U7" s="52">
        <v>33.85458994374725</v>
      </c>
      <c r="V7" s="52">
        <v>33.913372741672426</v>
      </c>
      <c r="W7" s="52">
        <v>34.138317349051633</v>
      </c>
      <c r="X7" s="52">
        <v>34.36326195643084</v>
      </c>
      <c r="Y7" s="52">
        <v>34.588206563810047</v>
      </c>
      <c r="Z7" s="52">
        <v>34.813151171189254</v>
      </c>
      <c r="AA7" s="52">
        <v>35.038095778568476</v>
      </c>
    </row>
    <row r="8" spans="1:27" x14ac:dyDescent="0.25">
      <c r="A8" s="2" t="s">
        <v>9</v>
      </c>
      <c r="B8" s="12"/>
      <c r="C8" s="12"/>
      <c r="D8" s="12"/>
      <c r="E8" s="12"/>
      <c r="F8" s="12"/>
      <c r="G8" s="55"/>
      <c r="H8" s="55"/>
      <c r="I8" s="56"/>
      <c r="J8" s="56"/>
      <c r="K8" s="56"/>
      <c r="L8" s="56">
        <v>17.75501824735478</v>
      </c>
      <c r="M8" s="56">
        <v>17.72858523835794</v>
      </c>
      <c r="N8" s="56">
        <v>17.702152229361101</v>
      </c>
      <c r="O8" s="56">
        <v>17.675719220364261</v>
      </c>
      <c r="P8" s="56">
        <v>17.649286211367421</v>
      </c>
      <c r="Q8" s="56">
        <v>17.622853202370578</v>
      </c>
      <c r="R8" s="56">
        <v>17.722652866748437</v>
      </c>
      <c r="S8" s="56">
        <v>17.822452531126295</v>
      </c>
      <c r="T8" s="56">
        <v>17.922252195504154</v>
      </c>
      <c r="U8" s="56">
        <v>18.022051859882012</v>
      </c>
      <c r="V8" s="56">
        <v>18.121851524259878</v>
      </c>
      <c r="W8" s="56">
        <v>18.526749536945079</v>
      </c>
      <c r="X8" s="56">
        <v>18.931647549630281</v>
      </c>
      <c r="Y8" s="56">
        <v>19.336545562315482</v>
      </c>
      <c r="Z8" s="56">
        <v>19.741443575000684</v>
      </c>
      <c r="AA8" s="56">
        <v>20.146341587685878</v>
      </c>
    </row>
    <row r="9" spans="1:27" x14ac:dyDescent="0.25">
      <c r="A9" s="2" t="s">
        <v>32</v>
      </c>
      <c r="B9" s="13"/>
      <c r="C9" s="13"/>
      <c r="D9" s="13"/>
      <c r="E9" s="13"/>
      <c r="F9" s="13"/>
      <c r="G9" s="57"/>
      <c r="H9" s="57"/>
      <c r="I9" s="58"/>
      <c r="J9" s="58"/>
      <c r="K9" s="58"/>
      <c r="L9" s="58">
        <v>1.8666980972774128</v>
      </c>
      <c r="M9" s="58">
        <v>2.0515578162598116</v>
      </c>
      <c r="N9" s="58">
        <v>2.2364175352422104</v>
      </c>
      <c r="O9" s="58">
        <v>2.4212772542246093</v>
      </c>
      <c r="P9" s="58">
        <v>2.6061369732070081</v>
      </c>
      <c r="Q9" s="58">
        <v>2.7909966921894074</v>
      </c>
      <c r="R9" s="58">
        <v>2.6836590256527719</v>
      </c>
      <c r="S9" s="58">
        <v>2.5763213591161365</v>
      </c>
      <c r="T9" s="58">
        <v>2.468983692579501</v>
      </c>
      <c r="U9" s="58">
        <v>2.3616460260428656</v>
      </c>
      <c r="V9" s="58">
        <v>2.254308359506231</v>
      </c>
      <c r="W9" s="58">
        <v>2.3629483981256563</v>
      </c>
      <c r="X9" s="58">
        <v>2.4715884367450816</v>
      </c>
      <c r="Y9" s="58">
        <v>2.5802284753645068</v>
      </c>
      <c r="Z9" s="58">
        <v>2.6888685139839321</v>
      </c>
      <c r="AA9" s="58">
        <v>2.7975085526033574</v>
      </c>
    </row>
    <row r="10" spans="1:27" x14ac:dyDescent="0.25">
      <c r="A10" s="2" t="s">
        <v>21</v>
      </c>
      <c r="B10" s="10"/>
      <c r="C10" s="10"/>
      <c r="D10" s="10"/>
      <c r="E10" s="10"/>
      <c r="F10" s="10"/>
      <c r="G10" s="51"/>
      <c r="H10" s="51"/>
      <c r="I10" s="52"/>
      <c r="J10" s="52"/>
      <c r="K10" s="52"/>
      <c r="L10" s="52">
        <v>28.713372781531778</v>
      </c>
      <c r="M10" s="52">
        <v>28.92211881104188</v>
      </c>
      <c r="N10" s="52">
        <v>29.130864840551983</v>
      </c>
      <c r="O10" s="52">
        <v>29.339610870062085</v>
      </c>
      <c r="P10" s="52">
        <v>29.548356899572187</v>
      </c>
      <c r="Q10" s="52">
        <v>29.757102929082297</v>
      </c>
      <c r="R10" s="52">
        <v>29.253731647183564</v>
      </c>
      <c r="S10" s="52">
        <v>28.750360365284831</v>
      </c>
      <c r="T10" s="52">
        <v>28.246989083386097</v>
      </c>
      <c r="U10" s="52">
        <v>27.743617801487364</v>
      </c>
      <c r="V10" s="52">
        <v>27.240246519588624</v>
      </c>
      <c r="W10" s="52">
        <v>27.34855393338173</v>
      </c>
      <c r="X10" s="52">
        <v>27.456861347174836</v>
      </c>
      <c r="Y10" s="52">
        <v>27.565168760967943</v>
      </c>
      <c r="Z10" s="52">
        <v>27.673476174761049</v>
      </c>
      <c r="AA10" s="52">
        <v>27.781783588554152</v>
      </c>
    </row>
    <row r="11" spans="1:27" x14ac:dyDescent="0.25">
      <c r="A11" s="2" t="s">
        <v>13</v>
      </c>
      <c r="B11" s="10"/>
      <c r="C11" s="10"/>
      <c r="D11" s="10"/>
      <c r="E11" s="10"/>
      <c r="F11" s="10"/>
      <c r="G11" s="51"/>
      <c r="H11" s="51"/>
      <c r="I11" s="52"/>
      <c r="J11" s="52"/>
      <c r="K11" s="52"/>
      <c r="L11" s="52">
        <v>310.92511693863429</v>
      </c>
      <c r="M11" s="52">
        <v>312.55881422139987</v>
      </c>
      <c r="N11" s="52">
        <v>314.19251150416545</v>
      </c>
      <c r="O11" s="52">
        <v>315.82620878693103</v>
      </c>
      <c r="P11" s="52">
        <v>317.45990606969661</v>
      </c>
      <c r="Q11" s="52">
        <v>319.09360335246225</v>
      </c>
      <c r="R11" s="52">
        <v>314.5284824003482</v>
      </c>
      <c r="S11" s="52">
        <v>309.96336144823414</v>
      </c>
      <c r="T11" s="52">
        <v>305.39824049612008</v>
      </c>
      <c r="U11" s="52">
        <v>300.83311954400602</v>
      </c>
      <c r="V11" s="52">
        <v>296.26799859189197</v>
      </c>
      <c r="W11" s="52">
        <v>298.9945803360161</v>
      </c>
      <c r="X11" s="52">
        <v>301.72116208014023</v>
      </c>
      <c r="Y11" s="52">
        <v>304.44774382426436</v>
      </c>
      <c r="Z11" s="52">
        <v>307.1743255683885</v>
      </c>
      <c r="AA11" s="52">
        <v>309.90090731251269</v>
      </c>
    </row>
    <row r="12" spans="1:27" x14ac:dyDescent="0.25">
      <c r="A12" s="2" t="s">
        <v>10</v>
      </c>
      <c r="B12" s="10"/>
      <c r="C12" s="10"/>
      <c r="D12" s="10"/>
      <c r="E12" s="10"/>
      <c r="F12" s="10"/>
      <c r="G12" s="51"/>
      <c r="H12" s="51"/>
      <c r="I12" s="52"/>
      <c r="J12" s="52"/>
      <c r="K12" s="52"/>
      <c r="L12" s="52">
        <v>342.04501486617528</v>
      </c>
      <c r="M12" s="52">
        <v>350.55397320351688</v>
      </c>
      <c r="N12" s="52">
        <v>359.06293154085847</v>
      </c>
      <c r="O12" s="52">
        <v>367.57188987820007</v>
      </c>
      <c r="P12" s="52">
        <v>376.08084821554166</v>
      </c>
      <c r="Q12" s="52">
        <v>384.58980655288337</v>
      </c>
      <c r="R12" s="52">
        <v>392.03622457573414</v>
      </c>
      <c r="S12" s="52">
        <v>399.4826425985849</v>
      </c>
      <c r="T12" s="52">
        <v>406.92906062143567</v>
      </c>
      <c r="U12" s="52">
        <v>414.37547864428643</v>
      </c>
      <c r="V12" s="52">
        <v>421.82189666713708</v>
      </c>
      <c r="W12" s="52">
        <v>425.28827125364216</v>
      </c>
      <c r="X12" s="52">
        <v>428.75464584014725</v>
      </c>
      <c r="Y12" s="52">
        <v>432.22102042665233</v>
      </c>
      <c r="Z12" s="52">
        <v>435.68739501315741</v>
      </c>
      <c r="AA12" s="52">
        <v>439.15376959966244</v>
      </c>
    </row>
    <row r="13" spans="1:27" x14ac:dyDescent="0.25">
      <c r="A13" s="2" t="s">
        <v>31</v>
      </c>
      <c r="B13" s="10"/>
      <c r="C13" s="10"/>
      <c r="D13" s="10"/>
      <c r="E13" s="10"/>
      <c r="F13" s="10"/>
      <c r="G13" s="51"/>
      <c r="H13" s="51"/>
      <c r="I13" s="52"/>
      <c r="J13" s="52"/>
      <c r="K13" s="52"/>
      <c r="L13" s="52">
        <v>28.098165272240912</v>
      </c>
      <c r="M13" s="52">
        <v>27.316175261248507</v>
      </c>
      <c r="N13" s="52">
        <v>26.534185250256101</v>
      </c>
      <c r="O13" s="52">
        <v>25.752195239263695</v>
      </c>
      <c r="P13" s="52">
        <v>24.97020522827129</v>
      </c>
      <c r="Q13" s="52">
        <v>24.188215217278888</v>
      </c>
      <c r="R13" s="52">
        <v>25.411979112791752</v>
      </c>
      <c r="S13" s="52">
        <v>26.635743008304615</v>
      </c>
      <c r="T13" s="52">
        <v>27.859506903817479</v>
      </c>
      <c r="U13" s="52">
        <v>29.083270799330343</v>
      </c>
      <c r="V13" s="52">
        <v>30.307034694843203</v>
      </c>
      <c r="W13" s="52">
        <v>30.30634043825912</v>
      </c>
      <c r="X13" s="52">
        <v>30.305646181675037</v>
      </c>
      <c r="Y13" s="52">
        <v>30.304951925090954</v>
      </c>
      <c r="Z13" s="52">
        <v>30.304257668506871</v>
      </c>
      <c r="AA13" s="52">
        <v>30.303563411922784</v>
      </c>
    </row>
    <row r="14" spans="1:27" x14ac:dyDescent="0.25">
      <c r="A14" s="2" t="s">
        <v>30</v>
      </c>
      <c r="B14" s="10"/>
      <c r="C14" s="10"/>
      <c r="D14" s="10"/>
      <c r="E14" s="10"/>
      <c r="F14" s="10"/>
      <c r="G14" s="51"/>
      <c r="H14" s="51"/>
      <c r="I14" s="52"/>
      <c r="J14" s="52"/>
      <c r="K14" s="52"/>
      <c r="L14" s="52">
        <v>17.225599648272652</v>
      </c>
      <c r="M14" s="52">
        <v>18.494080721515338</v>
      </c>
      <c r="N14" s="52">
        <v>19.762561794758025</v>
      </c>
      <c r="O14" s="52">
        <v>21.031042868000711</v>
      </c>
      <c r="P14" s="52">
        <v>22.299523941243397</v>
      </c>
      <c r="Q14" s="52">
        <v>23.568005014486079</v>
      </c>
      <c r="R14" s="52">
        <v>23.362972618685024</v>
      </c>
      <c r="S14" s="52">
        <v>23.157940222883969</v>
      </c>
      <c r="T14" s="52">
        <v>22.952907827082914</v>
      </c>
      <c r="U14" s="52">
        <v>22.747875431281859</v>
      </c>
      <c r="V14" s="52">
        <v>22.542843035480796</v>
      </c>
      <c r="W14" s="52">
        <v>22.577639877553079</v>
      </c>
      <c r="X14" s="52">
        <v>22.612436719625361</v>
      </c>
      <c r="Y14" s="52">
        <v>22.647233561697643</v>
      </c>
      <c r="Z14" s="52">
        <v>22.682030403769925</v>
      </c>
      <c r="AA14" s="52">
        <v>22.7168272458422</v>
      </c>
    </row>
    <row r="15" spans="1:27" x14ac:dyDescent="0.25">
      <c r="A15" s="2" t="s">
        <v>11</v>
      </c>
      <c r="B15" s="10"/>
      <c r="C15" s="10"/>
      <c r="D15" s="10"/>
      <c r="E15" s="10"/>
      <c r="F15" s="10"/>
      <c r="G15" s="51"/>
      <c r="H15" s="51"/>
      <c r="I15" s="52"/>
      <c r="J15" s="52"/>
      <c r="K15" s="52"/>
      <c r="L15" s="52">
        <v>10.81530822755054</v>
      </c>
      <c r="M15" s="52">
        <v>11.958674527152606</v>
      </c>
      <c r="N15" s="52">
        <v>13.102040826754672</v>
      </c>
      <c r="O15" s="52">
        <v>14.245407126356739</v>
      </c>
      <c r="P15" s="52">
        <v>15.388773425958805</v>
      </c>
      <c r="Q15" s="52">
        <v>16.532139725560871</v>
      </c>
      <c r="R15" s="52">
        <v>15.281213434763528</v>
      </c>
      <c r="S15" s="52">
        <v>14.030287143966184</v>
      </c>
      <c r="T15" s="52">
        <v>12.779360853168841</v>
      </c>
      <c r="U15" s="52">
        <v>11.528434562371498</v>
      </c>
      <c r="V15" s="52">
        <v>10.277508271574158</v>
      </c>
      <c r="W15" s="52">
        <v>10.464795413501182</v>
      </c>
      <c r="X15" s="52">
        <v>10.652082555428207</v>
      </c>
      <c r="Y15" s="52">
        <v>10.839369697355231</v>
      </c>
      <c r="Z15" s="52">
        <v>11.026656839282255</v>
      </c>
      <c r="AA15" s="52">
        <v>11.213943981209278</v>
      </c>
    </row>
    <row r="16" spans="1:27" x14ac:dyDescent="0.25">
      <c r="A16" s="2" t="s">
        <v>15</v>
      </c>
      <c r="B16" s="10"/>
      <c r="C16" s="10"/>
      <c r="D16" s="10"/>
      <c r="E16" s="10"/>
      <c r="F16" s="10"/>
      <c r="G16" s="51"/>
      <c r="H16" s="51"/>
      <c r="I16" s="52"/>
      <c r="J16" s="52"/>
      <c r="K16" s="52"/>
      <c r="L16" s="52">
        <v>192.40964084586622</v>
      </c>
      <c r="M16" s="52">
        <v>199.02890984148624</v>
      </c>
      <c r="N16" s="52">
        <v>205.64817883710626</v>
      </c>
      <c r="O16" s="52">
        <v>212.26744783272628</v>
      </c>
      <c r="P16" s="52">
        <v>218.88671682834629</v>
      </c>
      <c r="Q16" s="52">
        <v>225.50598582396634</v>
      </c>
      <c r="R16" s="52">
        <v>220.72343929661611</v>
      </c>
      <c r="S16" s="52">
        <v>215.94089276926587</v>
      </c>
      <c r="T16" s="52">
        <v>211.15834624191564</v>
      </c>
      <c r="U16" s="52">
        <v>206.3757997145654</v>
      </c>
      <c r="V16" s="52">
        <v>201.59325318721523</v>
      </c>
      <c r="W16" s="52">
        <v>201.89779483893292</v>
      </c>
      <c r="X16" s="52">
        <v>202.20233649065062</v>
      </c>
      <c r="Y16" s="52">
        <v>202.50687814236832</v>
      </c>
      <c r="Z16" s="52">
        <v>202.81141979408602</v>
      </c>
      <c r="AA16" s="52">
        <v>203.11596144580366</v>
      </c>
    </row>
    <row r="17" spans="1:27" x14ac:dyDescent="0.25">
      <c r="A17" s="2" t="s">
        <v>17</v>
      </c>
      <c r="B17" s="13"/>
      <c r="C17" s="13"/>
      <c r="D17" s="13"/>
      <c r="E17" s="13"/>
      <c r="F17" s="13"/>
      <c r="G17" s="57"/>
      <c r="H17" s="57"/>
      <c r="I17" s="58"/>
      <c r="J17" s="58"/>
      <c r="K17" s="58"/>
      <c r="L17" s="58">
        <v>2.1563538771743098</v>
      </c>
      <c r="M17" s="58">
        <v>2.4848152552986935</v>
      </c>
      <c r="N17" s="58">
        <v>2.8132766334230772</v>
      </c>
      <c r="O17" s="58">
        <v>3.1417380115474609</v>
      </c>
      <c r="P17" s="58">
        <v>3.4701993896718446</v>
      </c>
      <c r="Q17" s="58">
        <v>3.7986607677962274</v>
      </c>
      <c r="R17" s="58">
        <v>3.8003778107423241</v>
      </c>
      <c r="S17" s="58">
        <v>3.8020948536884207</v>
      </c>
      <c r="T17" s="58">
        <v>3.8038118966345174</v>
      </c>
      <c r="U17" s="58">
        <v>3.805528939580614</v>
      </c>
      <c r="V17" s="58">
        <v>3.8072459825267111</v>
      </c>
      <c r="W17" s="58">
        <v>3.8659786628827897</v>
      </c>
      <c r="X17" s="58">
        <v>3.9247113432388683</v>
      </c>
      <c r="Y17" s="58">
        <v>3.9834440235949469</v>
      </c>
      <c r="Z17" s="58">
        <v>4.0421767039510259</v>
      </c>
      <c r="AA17" s="58">
        <v>4.1009093843071049</v>
      </c>
    </row>
    <row r="18" spans="1:27" x14ac:dyDescent="0.25">
      <c r="A18" s="2" t="s">
        <v>34</v>
      </c>
      <c r="B18" s="10"/>
      <c r="C18" s="10"/>
      <c r="D18" s="10"/>
      <c r="E18" s="10"/>
      <c r="F18" s="10"/>
      <c r="G18" s="51"/>
      <c r="H18" s="51"/>
      <c r="I18" s="52"/>
      <c r="J18" s="52"/>
      <c r="K18" s="52"/>
      <c r="L18" s="52">
        <v>2.1778498870009813</v>
      </c>
      <c r="M18" s="52">
        <v>2.6393517107766629</v>
      </c>
      <c r="N18" s="52">
        <v>3.1008535345523445</v>
      </c>
      <c r="O18" s="52">
        <v>3.5623553583280261</v>
      </c>
      <c r="P18" s="52">
        <v>4.0238571821037077</v>
      </c>
      <c r="Q18" s="52">
        <v>4.4853590058793893</v>
      </c>
      <c r="R18" s="52">
        <v>4.6315549013918762</v>
      </c>
      <c r="S18" s="52">
        <v>4.7777507969043631</v>
      </c>
      <c r="T18" s="52">
        <v>4.92394669241685</v>
      </c>
      <c r="U18" s="52">
        <v>5.0701425879293369</v>
      </c>
      <c r="V18" s="52">
        <v>5.216338483441822</v>
      </c>
      <c r="W18" s="52">
        <v>5.4320202172306065</v>
      </c>
      <c r="X18" s="52">
        <v>5.6477019510193909</v>
      </c>
      <c r="Y18" s="52">
        <v>5.8633836848081753</v>
      </c>
      <c r="Z18" s="52">
        <v>6.0790654185969597</v>
      </c>
      <c r="AA18" s="52">
        <v>6.2947471523857423</v>
      </c>
    </row>
    <row r="19" spans="1:27" x14ac:dyDescent="0.25">
      <c r="A19" s="2" t="s">
        <v>35</v>
      </c>
      <c r="B19" s="10"/>
      <c r="C19" s="10"/>
      <c r="D19" s="10"/>
      <c r="E19" s="10"/>
      <c r="F19" s="10"/>
      <c r="G19" s="51"/>
      <c r="H19" s="51"/>
      <c r="I19" s="52"/>
      <c r="J19" s="52"/>
      <c r="K19" s="52"/>
      <c r="L19" s="52">
        <v>1.7094964313800645</v>
      </c>
      <c r="M19" s="52">
        <v>1.7689901334960232</v>
      </c>
      <c r="N19" s="52">
        <v>1.8284838356119819</v>
      </c>
      <c r="O19" s="52">
        <v>1.8879775377279406</v>
      </c>
      <c r="P19" s="52">
        <v>1.9474712398438994</v>
      </c>
      <c r="Q19" s="52">
        <v>2.0069649419598576</v>
      </c>
      <c r="R19" s="52">
        <v>2.0559130429404164</v>
      </c>
      <c r="S19" s="52">
        <v>2.1048611439209752</v>
      </c>
      <c r="T19" s="52">
        <v>2.153809244901534</v>
      </c>
      <c r="U19" s="52">
        <v>2.2027573458820928</v>
      </c>
      <c r="V19" s="52">
        <v>2.2517054468626507</v>
      </c>
      <c r="W19" s="52">
        <v>2.34369403219605</v>
      </c>
      <c r="X19" s="52">
        <v>2.4356826175294493</v>
      </c>
      <c r="Y19" s="52">
        <v>2.5276712028628485</v>
      </c>
      <c r="Z19" s="52">
        <v>2.6196597881962478</v>
      </c>
      <c r="AA19" s="52">
        <v>2.7116483735296479</v>
      </c>
    </row>
    <row r="20" spans="1:27" x14ac:dyDescent="0.25">
      <c r="A20" s="2" t="s">
        <v>29</v>
      </c>
      <c r="B20" s="10"/>
      <c r="C20" s="10"/>
      <c r="D20" s="10"/>
      <c r="E20" s="10"/>
      <c r="F20" s="10"/>
      <c r="G20" s="51"/>
      <c r="H20" s="51"/>
      <c r="I20" s="52"/>
      <c r="J20" s="52"/>
      <c r="K20" s="52"/>
      <c r="L20" s="52">
        <v>0.26264157152236045</v>
      </c>
      <c r="M20" s="52">
        <v>0.26440772270116303</v>
      </c>
      <c r="N20" s="52">
        <v>0.26617387387996561</v>
      </c>
      <c r="O20" s="52">
        <v>0.26794002505876818</v>
      </c>
      <c r="P20" s="52">
        <v>0.26970617623757076</v>
      </c>
      <c r="Q20" s="52">
        <v>0.27147232741637345</v>
      </c>
      <c r="R20" s="52">
        <v>0.27121989880821262</v>
      </c>
      <c r="S20" s="52">
        <v>0.2709674702000518</v>
      </c>
      <c r="T20" s="52">
        <v>0.27071504159189097</v>
      </c>
      <c r="U20" s="52">
        <v>0.27046261298373014</v>
      </c>
      <c r="V20" s="52">
        <v>0.27021018437556926</v>
      </c>
      <c r="W20" s="52">
        <v>0.27110331101488516</v>
      </c>
      <c r="X20" s="52">
        <v>0.27199643765420106</v>
      </c>
      <c r="Y20" s="52">
        <v>0.27288956429351696</v>
      </c>
      <c r="Z20" s="52">
        <v>0.27378269093283286</v>
      </c>
      <c r="AA20" s="52">
        <v>0.27467581757214871</v>
      </c>
    </row>
    <row r="21" spans="1:27" x14ac:dyDescent="0.25">
      <c r="A21" s="2" t="s">
        <v>28</v>
      </c>
      <c r="B21" s="10"/>
      <c r="C21" s="10"/>
      <c r="D21" s="10"/>
      <c r="E21" s="10"/>
      <c r="F21" s="10"/>
      <c r="G21" s="51"/>
      <c r="H21" s="51"/>
      <c r="I21" s="52"/>
      <c r="J21" s="52"/>
      <c r="K21" s="52"/>
      <c r="L21" s="52">
        <v>47.72124545300948</v>
      </c>
      <c r="M21" s="52">
        <v>48.446561387374977</v>
      </c>
      <c r="N21" s="52">
        <v>49.171877321740475</v>
      </c>
      <c r="O21" s="52">
        <v>49.897193256105972</v>
      </c>
      <c r="P21" s="52">
        <v>50.622509190471469</v>
      </c>
      <c r="Q21" s="52">
        <v>51.347825124836959</v>
      </c>
      <c r="R21" s="52">
        <v>51.831848939102393</v>
      </c>
      <c r="S21" s="52">
        <v>52.315872753367827</v>
      </c>
      <c r="T21" s="52">
        <v>52.799896567633262</v>
      </c>
      <c r="U21" s="52">
        <v>53.283920381898696</v>
      </c>
      <c r="V21" s="52">
        <v>53.767944196164123</v>
      </c>
      <c r="W21" s="52">
        <v>53.981615972930776</v>
      </c>
      <c r="X21" s="52">
        <v>54.195287749697428</v>
      </c>
      <c r="Y21" s="52">
        <v>54.408959526464081</v>
      </c>
      <c r="Z21" s="52">
        <v>54.622631303230733</v>
      </c>
      <c r="AA21" s="52">
        <v>54.836303079997393</v>
      </c>
    </row>
    <row r="22" spans="1:27" x14ac:dyDescent="0.25">
      <c r="A22" s="2" t="s">
        <v>26</v>
      </c>
      <c r="B22" s="10"/>
      <c r="C22" s="10"/>
      <c r="D22" s="10"/>
      <c r="E22" s="10"/>
      <c r="F22" s="10"/>
      <c r="G22" s="51"/>
      <c r="H22" s="51"/>
      <c r="I22" s="52"/>
      <c r="J22" s="52"/>
      <c r="K22" s="52"/>
      <c r="L22" s="52">
        <v>59.158411700000492</v>
      </c>
      <c r="M22" s="52">
        <v>65.306023711642595</v>
      </c>
      <c r="N22" s="52">
        <v>71.453635723284691</v>
      </c>
      <c r="O22" s="52">
        <v>77.601247734926787</v>
      </c>
      <c r="P22" s="52">
        <v>83.748859746568883</v>
      </c>
      <c r="Q22" s="52">
        <v>89.896471758210993</v>
      </c>
      <c r="R22" s="52">
        <v>96.075828636305872</v>
      </c>
      <c r="S22" s="52">
        <v>102.25518551440075</v>
      </c>
      <c r="T22" s="52">
        <v>108.43454239249563</v>
      </c>
      <c r="U22" s="52">
        <v>114.61389927059051</v>
      </c>
      <c r="V22" s="52">
        <v>120.79325614868536</v>
      </c>
      <c r="W22" s="52">
        <v>126.5830174652519</v>
      </c>
      <c r="X22" s="52">
        <v>132.37277878181845</v>
      </c>
      <c r="Y22" s="52">
        <v>138.16254009838499</v>
      </c>
      <c r="Z22" s="52">
        <v>143.95230141495153</v>
      </c>
      <c r="AA22" s="52">
        <v>149.74206273151808</v>
      </c>
    </row>
    <row r="23" spans="1:27" x14ac:dyDescent="0.25">
      <c r="A23" s="2" t="s">
        <v>25</v>
      </c>
      <c r="B23" s="13"/>
      <c r="C23" s="13"/>
      <c r="D23" s="13"/>
      <c r="E23" s="13"/>
      <c r="F23" s="13"/>
      <c r="G23" s="57"/>
      <c r="H23" s="57"/>
      <c r="I23" s="58"/>
      <c r="J23" s="58"/>
      <c r="K23" s="58"/>
      <c r="L23" s="58">
        <v>20.35373702870012</v>
      </c>
      <c r="M23" s="58">
        <v>21.215569225920976</v>
      </c>
      <c r="N23" s="58">
        <v>22.077401423141833</v>
      </c>
      <c r="O23" s="58">
        <v>22.939233620362689</v>
      </c>
      <c r="P23" s="58">
        <v>23.801065817583545</v>
      </c>
      <c r="Q23" s="58">
        <v>24.662898014804409</v>
      </c>
      <c r="R23" s="58">
        <v>23.652288796123084</v>
      </c>
      <c r="S23" s="58">
        <v>22.64167957744176</v>
      </c>
      <c r="T23" s="58">
        <v>21.631070358760436</v>
      </c>
      <c r="U23" s="58">
        <v>20.620461140079112</v>
      </c>
      <c r="V23" s="58">
        <v>19.60985192139778</v>
      </c>
      <c r="W23" s="58">
        <v>19.642575418469182</v>
      </c>
      <c r="X23" s="58">
        <v>19.675298915540584</v>
      </c>
      <c r="Y23" s="58">
        <v>19.708022412611985</v>
      </c>
      <c r="Z23" s="58">
        <v>19.740745909683387</v>
      </c>
      <c r="AA23" s="58">
        <v>19.773469406754796</v>
      </c>
    </row>
    <row r="24" spans="1:27" x14ac:dyDescent="0.25">
      <c r="A24" s="2" t="s">
        <v>24</v>
      </c>
      <c r="B24" s="13"/>
      <c r="C24" s="13"/>
      <c r="D24" s="13"/>
      <c r="E24" s="13"/>
      <c r="F24" s="13"/>
      <c r="G24" s="57"/>
      <c r="H24" s="57"/>
      <c r="I24" s="58"/>
      <c r="J24" s="58"/>
      <c r="K24" s="58"/>
      <c r="L24" s="58">
        <v>8.2537924977014878</v>
      </c>
      <c r="M24" s="58">
        <v>12.769054425736556</v>
      </c>
      <c r="N24" s="58">
        <v>17.284316353771622</v>
      </c>
      <c r="O24" s="58">
        <v>21.799578281806689</v>
      </c>
      <c r="P24" s="58">
        <v>26.314840209841755</v>
      </c>
      <c r="Q24" s="58">
        <v>30.830102137876825</v>
      </c>
      <c r="R24" s="58">
        <v>27.959495557935874</v>
      </c>
      <c r="S24" s="58">
        <v>25.088888977994923</v>
      </c>
      <c r="T24" s="58">
        <v>22.218282398053972</v>
      </c>
      <c r="U24" s="58">
        <v>19.347675818113022</v>
      </c>
      <c r="V24" s="58">
        <v>16.477069238172064</v>
      </c>
      <c r="W24" s="58">
        <v>17.274641473888874</v>
      </c>
      <c r="X24" s="58">
        <v>18.072213709605684</v>
      </c>
      <c r="Y24" s="58">
        <v>18.869785945322494</v>
      </c>
      <c r="Z24" s="58">
        <v>19.667358181039305</v>
      </c>
      <c r="AA24" s="58">
        <v>20.464930416756122</v>
      </c>
    </row>
    <row r="25" spans="1:27" x14ac:dyDescent="0.25">
      <c r="A25" s="2" t="s">
        <v>22</v>
      </c>
      <c r="B25" s="10"/>
      <c r="C25" s="10"/>
      <c r="D25" s="10"/>
      <c r="E25" s="10"/>
      <c r="F25" s="10"/>
      <c r="G25" s="51"/>
      <c r="H25" s="51"/>
      <c r="I25" s="52"/>
      <c r="J25" s="52"/>
      <c r="K25" s="52"/>
      <c r="L25" s="52">
        <v>7.0096319923906112</v>
      </c>
      <c r="M25" s="52">
        <v>7.8458481321184435</v>
      </c>
      <c r="N25" s="52">
        <v>8.6820642718462757</v>
      </c>
      <c r="O25" s="52">
        <v>9.5182804115741089</v>
      </c>
      <c r="P25" s="52">
        <v>10.354496551301942</v>
      </c>
      <c r="Q25" s="52">
        <v>11.190712691029773</v>
      </c>
      <c r="R25" s="52">
        <v>11.456886700002988</v>
      </c>
      <c r="S25" s="52">
        <v>11.723060708976202</v>
      </c>
      <c r="T25" s="52">
        <v>11.989234717949417</v>
      </c>
      <c r="U25" s="52">
        <v>12.255408726922632</v>
      </c>
      <c r="V25" s="52">
        <v>12.52158273589585</v>
      </c>
      <c r="W25" s="52">
        <v>12.720593541127387</v>
      </c>
      <c r="X25" s="52">
        <v>12.919604346358925</v>
      </c>
      <c r="Y25" s="52">
        <v>13.118615151590463</v>
      </c>
      <c r="Z25" s="52">
        <v>13.317625956822001</v>
      </c>
      <c r="AA25" s="52">
        <v>13.516636762053539</v>
      </c>
    </row>
    <row r="26" spans="1:27" x14ac:dyDescent="0.25">
      <c r="A26" s="2" t="s">
        <v>23</v>
      </c>
      <c r="B26" s="11"/>
      <c r="C26" s="11"/>
      <c r="D26" s="11"/>
      <c r="E26" s="11"/>
      <c r="F26" s="11"/>
      <c r="G26" s="53"/>
      <c r="H26" s="53"/>
      <c r="I26" s="54"/>
      <c r="J26" s="54"/>
      <c r="K26" s="54"/>
      <c r="L26" s="54">
        <v>3.5459039753147015</v>
      </c>
      <c r="M26" s="54">
        <v>4.3383507584226928</v>
      </c>
      <c r="N26" s="54">
        <v>5.1307975415306837</v>
      </c>
      <c r="O26" s="54">
        <v>5.9232443246386746</v>
      </c>
      <c r="P26" s="54">
        <v>6.7156911077466654</v>
      </c>
      <c r="Q26" s="54">
        <v>7.5081378908546563</v>
      </c>
      <c r="R26" s="54">
        <v>7.5273653526514837</v>
      </c>
      <c r="S26" s="54">
        <v>7.546592814448311</v>
      </c>
      <c r="T26" s="54">
        <v>7.5658202762451383</v>
      </c>
      <c r="U26" s="54">
        <v>7.5850477380419656</v>
      </c>
      <c r="V26" s="54">
        <v>7.6042751998387939</v>
      </c>
      <c r="W26" s="54">
        <v>7.7357739949013178</v>
      </c>
      <c r="X26" s="54">
        <v>7.8672727899638417</v>
      </c>
      <c r="Y26" s="54">
        <v>7.9987715850263656</v>
      </c>
      <c r="Z26" s="54">
        <v>8.1302703800888896</v>
      </c>
      <c r="AA26" s="54">
        <v>8.2617691751514144</v>
      </c>
    </row>
    <row r="27" spans="1:27" x14ac:dyDescent="0.25">
      <c r="A27" s="2" t="s">
        <v>12</v>
      </c>
      <c r="B27" s="10"/>
      <c r="C27" s="10"/>
      <c r="D27" s="10"/>
      <c r="E27" s="10"/>
      <c r="F27" s="10"/>
      <c r="G27" s="51"/>
      <c r="H27" s="51"/>
      <c r="I27" s="52"/>
      <c r="J27" s="52"/>
      <c r="K27" s="52"/>
      <c r="L27" s="52">
        <v>137.69450354040094</v>
      </c>
      <c r="M27" s="52">
        <v>153.56179087401893</v>
      </c>
      <c r="N27" s="52">
        <v>169.42907820763691</v>
      </c>
      <c r="O27" s="52">
        <v>185.29636554125489</v>
      </c>
      <c r="P27" s="52">
        <v>201.16365287487287</v>
      </c>
      <c r="Q27" s="52">
        <v>217.03094020849088</v>
      </c>
      <c r="R27" s="52">
        <v>211.53240821539771</v>
      </c>
      <c r="S27" s="52">
        <v>206.03387622230454</v>
      </c>
      <c r="T27" s="52">
        <v>200.53534422921138</v>
      </c>
      <c r="U27" s="52">
        <v>195.03681223611821</v>
      </c>
      <c r="V27" s="52">
        <v>189.53828024302499</v>
      </c>
      <c r="W27" s="52">
        <v>189.73105553196075</v>
      </c>
      <c r="X27" s="52">
        <v>189.92383082089651</v>
      </c>
      <c r="Y27" s="52">
        <v>190.11660610983228</v>
      </c>
      <c r="Z27" s="52">
        <v>190.30938139876804</v>
      </c>
      <c r="AA27" s="52">
        <v>190.50215668770386</v>
      </c>
    </row>
    <row r="28" spans="1:27" x14ac:dyDescent="0.25">
      <c r="A28" s="2" t="s">
        <v>33</v>
      </c>
      <c r="B28" s="10"/>
      <c r="C28" s="10"/>
      <c r="D28" s="10"/>
      <c r="E28" s="10"/>
      <c r="F28" s="10"/>
      <c r="G28" s="51"/>
      <c r="H28" s="51"/>
      <c r="I28" s="52"/>
      <c r="J28" s="52"/>
      <c r="K28" s="52"/>
      <c r="L28" s="52">
        <v>42.707907449684534</v>
      </c>
      <c r="M28" s="52">
        <v>43.637462245149905</v>
      </c>
      <c r="N28" s="52">
        <v>44.567017040615276</v>
      </c>
      <c r="O28" s="52">
        <v>45.496571836080648</v>
      </c>
      <c r="P28" s="52">
        <v>46.426126631546019</v>
      </c>
      <c r="Q28" s="52">
        <v>47.355681427011376</v>
      </c>
      <c r="R28" s="52">
        <v>46.784710107496728</v>
      </c>
      <c r="S28" s="52">
        <v>46.213738787982081</v>
      </c>
      <c r="T28" s="52">
        <v>45.642767468467433</v>
      </c>
      <c r="U28" s="52">
        <v>45.071796148952785</v>
      </c>
      <c r="V28" s="52">
        <v>44.50082482943813</v>
      </c>
      <c r="W28" s="52">
        <v>44.754994195279885</v>
      </c>
      <c r="X28" s="52">
        <v>45.009163561121639</v>
      </c>
      <c r="Y28" s="52">
        <v>45.263332926963393</v>
      </c>
      <c r="Z28" s="52">
        <v>45.517502292805148</v>
      </c>
      <c r="AA28" s="52">
        <v>45.771671658646909</v>
      </c>
    </row>
    <row r="29" spans="1:27" x14ac:dyDescent="0.25">
      <c r="A29" s="2" t="s">
        <v>18</v>
      </c>
      <c r="B29" s="10"/>
      <c r="C29" s="10"/>
      <c r="D29" s="10"/>
      <c r="E29" s="10"/>
      <c r="F29" s="10"/>
      <c r="G29" s="51">
        <v>9.1106999999999996</v>
      </c>
      <c r="H29" s="51">
        <v>8.9961000000000002</v>
      </c>
      <c r="I29" s="52">
        <v>9.1339000000000006</v>
      </c>
      <c r="J29" s="52">
        <v>9.5456000000000003</v>
      </c>
      <c r="K29" s="52">
        <v>9.5649999999999995</v>
      </c>
      <c r="L29" s="52">
        <v>9.7912999999999997</v>
      </c>
      <c r="M29" s="52">
        <v>9.5617999999999999</v>
      </c>
      <c r="N29" s="52">
        <v>9.8147000000000002</v>
      </c>
      <c r="O29" s="52">
        <v>9.8916000000000004</v>
      </c>
      <c r="P29" s="52">
        <v>10.126178484062402</v>
      </c>
      <c r="Q29" s="52">
        <v>10.198044499594255</v>
      </c>
      <c r="R29" s="52">
        <v>10.43279130775176</v>
      </c>
      <c r="S29" s="52">
        <v>10.794153844901221</v>
      </c>
      <c r="T29" s="52">
        <v>13.911</v>
      </c>
      <c r="U29" s="52">
        <v>13.173999999999999</v>
      </c>
      <c r="V29" s="52">
        <v>13.237</v>
      </c>
      <c r="W29" s="52">
        <v>13.567</v>
      </c>
      <c r="X29" s="52">
        <v>12.957000000000001</v>
      </c>
      <c r="Y29" s="52">
        <v>12.817</v>
      </c>
      <c r="Z29" s="52">
        <v>13.067</v>
      </c>
      <c r="AA29" s="52">
        <v>12.441000000000001</v>
      </c>
    </row>
    <row r="30" spans="1:27" x14ac:dyDescent="0.25">
      <c r="A30" s="2" t="s">
        <v>20</v>
      </c>
      <c r="B30" s="10"/>
      <c r="C30" s="10"/>
      <c r="D30" s="10"/>
      <c r="E30" s="10"/>
      <c r="F30" s="10"/>
      <c r="G30" s="51"/>
      <c r="H30" s="51"/>
      <c r="I30" s="52"/>
      <c r="J30" s="52"/>
      <c r="K30" s="52"/>
      <c r="L30" s="52">
        <v>182.97722443494158</v>
      </c>
      <c r="M30" s="52">
        <v>183.00524038146884</v>
      </c>
      <c r="N30" s="52">
        <v>183.0332563279961</v>
      </c>
      <c r="O30" s="52">
        <v>183.06127227452336</v>
      </c>
      <c r="P30" s="52">
        <v>183.08928822105062</v>
      </c>
      <c r="Q30" s="52">
        <v>183.11730416757786</v>
      </c>
      <c r="R30" s="52">
        <v>179.32629402348206</v>
      </c>
      <c r="S30" s="52">
        <v>175.53528387938627</v>
      </c>
      <c r="T30" s="52">
        <v>171.74427373529048</v>
      </c>
      <c r="U30" s="52">
        <v>167.95326359119468</v>
      </c>
      <c r="V30" s="52">
        <v>164.16225344709883</v>
      </c>
      <c r="W30" s="52">
        <v>168.70486165205952</v>
      </c>
      <c r="X30" s="52">
        <v>173.24746985702021</v>
      </c>
      <c r="Y30" s="52">
        <v>177.79007806198089</v>
      </c>
      <c r="Z30" s="52">
        <v>182.33268626694158</v>
      </c>
      <c r="AA30" s="52">
        <v>186.87529447190224</v>
      </c>
    </row>
    <row r="32" spans="1:27" x14ac:dyDescent="0.25">
      <c r="A32" s="2"/>
      <c r="B32" s="10"/>
      <c r="C32" s="10"/>
      <c r="D32" s="10"/>
      <c r="E32" s="10"/>
      <c r="F32" s="10"/>
      <c r="G32" s="51"/>
      <c r="H32" s="51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</row>
    <row r="33" spans="1:27" x14ac:dyDescent="0.25">
      <c r="A33" s="2"/>
      <c r="B33" s="11"/>
      <c r="C33" s="11"/>
      <c r="D33" s="11"/>
      <c r="E33" s="11"/>
      <c r="F33" s="11"/>
      <c r="G33" s="53"/>
      <c r="H33" s="53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x14ac:dyDescent="0.25">
      <c r="A34" s="2"/>
      <c r="B34" s="10"/>
      <c r="C34" s="10"/>
      <c r="D34" s="10"/>
      <c r="E34" s="10"/>
      <c r="F34" s="10"/>
      <c r="G34" s="51"/>
      <c r="H34" s="51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1:27" x14ac:dyDescent="0.25">
      <c r="A35" s="2"/>
      <c r="B35" s="12"/>
      <c r="C35" s="12"/>
      <c r="D35" s="12"/>
      <c r="E35" s="12"/>
      <c r="F35" s="12"/>
      <c r="G35" s="55"/>
      <c r="H35" s="55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x14ac:dyDescent="0.25">
      <c r="A36" s="2"/>
      <c r="B36" s="10"/>
      <c r="C36" s="10"/>
      <c r="D36" s="10"/>
      <c r="E36" s="10"/>
      <c r="F36" s="10"/>
      <c r="G36" s="51"/>
      <c r="H36" s="51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:27" x14ac:dyDescent="0.25">
      <c r="A37" s="2"/>
      <c r="B37" s="13"/>
      <c r="C37" s="13"/>
      <c r="D37" s="13"/>
      <c r="E37" s="13"/>
      <c r="F37" s="13"/>
      <c r="G37" s="57"/>
      <c r="H37" s="57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</row>
    <row r="38" spans="1:27" x14ac:dyDescent="0.25">
      <c r="A38" s="2"/>
      <c r="B38" s="10"/>
      <c r="C38" s="10"/>
      <c r="D38" s="10"/>
      <c r="E38" s="10"/>
      <c r="F38" s="10"/>
      <c r="G38" s="51"/>
      <c r="H38" s="51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 x14ac:dyDescent="0.25">
      <c r="A39" s="2"/>
      <c r="B39" s="10"/>
      <c r="C39" s="10"/>
      <c r="D39" s="10"/>
      <c r="E39" s="10"/>
      <c r="F39" s="10"/>
      <c r="G39" s="51"/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 x14ac:dyDescent="0.25">
      <c r="A40" s="2"/>
      <c r="B40" s="10"/>
      <c r="C40" s="10"/>
      <c r="D40" s="10"/>
      <c r="E40" s="10"/>
      <c r="F40" s="10"/>
      <c r="G40" s="51"/>
      <c r="H40" s="51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 x14ac:dyDescent="0.25">
      <c r="A41" s="2"/>
      <c r="B41" s="10"/>
      <c r="C41" s="10"/>
      <c r="D41" s="10"/>
      <c r="E41" s="10"/>
      <c r="F41" s="10"/>
      <c r="G41" s="51"/>
      <c r="H41" s="51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42" spans="1:27" x14ac:dyDescent="0.25">
      <c r="A42" s="2"/>
      <c r="B42" s="10"/>
      <c r="C42" s="10"/>
      <c r="D42" s="10"/>
      <c r="E42" s="10"/>
      <c r="F42" s="10"/>
      <c r="G42" s="51"/>
      <c r="H42" s="51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</row>
    <row r="43" spans="1:27" x14ac:dyDescent="0.25">
      <c r="A43" s="2"/>
      <c r="B43" s="10"/>
      <c r="C43" s="10"/>
      <c r="D43" s="10"/>
      <c r="E43" s="10"/>
      <c r="F43" s="10"/>
      <c r="G43" s="51"/>
      <c r="H43" s="51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</row>
    <row r="44" spans="1:27" x14ac:dyDescent="0.25">
      <c r="A44" s="2"/>
      <c r="B44" s="10"/>
      <c r="C44" s="10"/>
      <c r="D44" s="10"/>
      <c r="E44" s="10"/>
      <c r="F44" s="10"/>
      <c r="G44" s="51"/>
      <c r="H44" s="51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</row>
    <row r="45" spans="1:27" x14ac:dyDescent="0.25">
      <c r="A45" s="2"/>
      <c r="B45" s="13"/>
      <c r="C45" s="13"/>
      <c r="D45" s="13"/>
      <c r="E45" s="13"/>
      <c r="F45" s="13"/>
      <c r="G45" s="57"/>
      <c r="H45" s="57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</row>
    <row r="46" spans="1:27" x14ac:dyDescent="0.25">
      <c r="A46" s="2"/>
      <c r="B46" s="10"/>
      <c r="C46" s="10"/>
      <c r="D46" s="10"/>
      <c r="E46" s="10"/>
      <c r="F46" s="10"/>
      <c r="G46" s="51"/>
      <c r="H46" s="51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</row>
    <row r="47" spans="1:27" x14ac:dyDescent="0.25">
      <c r="A47" s="2"/>
      <c r="B47" s="10"/>
      <c r="C47" s="10"/>
      <c r="D47" s="10"/>
      <c r="E47" s="10"/>
      <c r="F47" s="10"/>
      <c r="G47" s="51"/>
      <c r="H47" s="51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</row>
    <row r="48" spans="1:27" x14ac:dyDescent="0.25">
      <c r="A48" s="2"/>
      <c r="B48" s="10"/>
      <c r="C48" s="10"/>
      <c r="D48" s="10"/>
      <c r="E48" s="10"/>
      <c r="F48" s="10"/>
      <c r="G48" s="51"/>
      <c r="H48" s="51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</row>
    <row r="49" spans="1:27" x14ac:dyDescent="0.25">
      <c r="A49" s="2"/>
      <c r="B49" s="10"/>
      <c r="C49" s="10"/>
      <c r="D49" s="10"/>
      <c r="E49" s="10"/>
      <c r="F49" s="10"/>
      <c r="G49" s="51"/>
      <c r="H49" s="51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</row>
    <row r="50" spans="1:27" x14ac:dyDescent="0.25">
      <c r="A50" s="2"/>
      <c r="B50" s="10"/>
      <c r="C50" s="10"/>
      <c r="D50" s="10"/>
      <c r="E50" s="10"/>
      <c r="F50" s="10"/>
      <c r="G50" s="51"/>
      <c r="H50" s="51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</row>
    <row r="51" spans="1:27" x14ac:dyDescent="0.25">
      <c r="A51" s="2"/>
      <c r="B51" s="10"/>
      <c r="C51" s="10"/>
      <c r="D51" s="10"/>
      <c r="E51" s="10"/>
      <c r="F51" s="10"/>
      <c r="G51" s="51"/>
      <c r="H51" s="51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</row>
    <row r="52" spans="1:27" x14ac:dyDescent="0.25">
      <c r="A52" s="2"/>
      <c r="B52" s="10"/>
      <c r="C52" s="10"/>
      <c r="D52" s="10"/>
      <c r="E52" s="10"/>
      <c r="F52" s="10"/>
      <c r="G52" s="51"/>
      <c r="H52" s="51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</row>
    <row r="53" spans="1:27" x14ac:dyDescent="0.25">
      <c r="A53" s="2"/>
      <c r="B53" s="13"/>
      <c r="C53" s="13"/>
      <c r="D53" s="13"/>
      <c r="E53" s="13"/>
      <c r="F53" s="13"/>
      <c r="G53" s="57"/>
      <c r="H53" s="57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</row>
    <row r="54" spans="1:27" x14ac:dyDescent="0.25">
      <c r="A54" s="2"/>
      <c r="B54" s="13"/>
      <c r="C54" s="13"/>
      <c r="D54" s="13"/>
      <c r="E54" s="13"/>
      <c r="F54" s="13"/>
      <c r="G54" s="57"/>
      <c r="H54" s="57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</row>
    <row r="55" spans="1:27" x14ac:dyDescent="0.25">
      <c r="A55" s="2"/>
      <c r="B55" s="11"/>
      <c r="C55" s="11"/>
      <c r="D55" s="11"/>
      <c r="E55" s="11"/>
      <c r="F55" s="11"/>
      <c r="G55" s="53"/>
      <c r="H55" s="53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x14ac:dyDescent="0.25">
      <c r="A56" s="2"/>
      <c r="B56" s="10"/>
      <c r="C56" s="10"/>
      <c r="D56" s="10"/>
      <c r="E56" s="10"/>
      <c r="F56" s="10"/>
      <c r="G56" s="51"/>
      <c r="H56" s="51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x14ac:dyDescent="0.25">
      <c r="A57" s="2"/>
      <c r="B57" s="10"/>
      <c r="C57" s="10"/>
      <c r="D57" s="10"/>
      <c r="E57" s="10"/>
      <c r="F57" s="10"/>
      <c r="G57" s="51"/>
      <c r="H57" s="51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7" x14ac:dyDescent="0.25">
      <c r="A58" s="2"/>
      <c r="B58" s="10"/>
      <c r="C58" s="10"/>
      <c r="D58" s="10"/>
      <c r="E58" s="10"/>
      <c r="F58" s="10"/>
      <c r="G58" s="51"/>
      <c r="H58" s="51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7" x14ac:dyDescent="0.25">
      <c r="A59" s="2"/>
      <c r="B59" s="10"/>
      <c r="C59" s="10"/>
      <c r="D59" s="10"/>
      <c r="E59" s="10"/>
      <c r="F59" s="10"/>
      <c r="G59" s="51"/>
      <c r="H59" s="51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</row>
    <row r="60" spans="1:27" x14ac:dyDescent="0.25">
      <c r="A60" s="2"/>
      <c r="B60" s="10"/>
      <c r="C60" s="10"/>
      <c r="D60" s="10"/>
      <c r="E60" s="10"/>
      <c r="F60" s="10"/>
      <c r="G60" s="51"/>
      <c r="H60" s="51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</row>
    <row r="61" spans="1:27" x14ac:dyDescent="0.25">
      <c r="A61" s="2"/>
      <c r="B61" s="10"/>
      <c r="C61" s="10"/>
      <c r="D61" s="10"/>
      <c r="E61" s="10"/>
      <c r="F61" s="10"/>
      <c r="G61" s="51"/>
      <c r="H61" s="51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</row>
  </sheetData>
  <autoFilter ref="A1:AA30" xr:uid="{4FC38E33-9AA0-4026-A044-25D98F6BF7E6}">
    <sortState xmlns:xlrd2="http://schemas.microsoft.com/office/spreadsheetml/2017/richdata2" ref="A2:AA30">
      <sortCondition ref="A1:A30"/>
    </sortState>
  </autoFilter>
  <conditionalFormatting sqref="B2:AA30">
    <cfRule dxfId="3" priority="2" type="containsBlanks">
      <formula>LEN(TRIM(B2))=0</formula>
    </cfRule>
  </conditionalFormatting>
  <conditionalFormatting sqref="B32:AA61">
    <cfRule dxfId="2" priority="1" type="containsBlanks">
      <formula>LEN(TRIM(B32))=0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D5CB-2A7D-4E91-BAD0-487DD5940F07}">
  <dimension ref="A1:AB61"/>
  <sheetViews>
    <sheetView topLeftCell="A6" workbookViewId="0">
      <selection activeCell="A22" sqref="A22:XFD22"/>
    </sheetView>
  </sheetViews>
  <sheetFormatPr defaultRowHeight="15" x14ac:dyDescent="0.25"/>
  <sheetData>
    <row r="1" spans="1:27" x14ac:dyDescent="0.25">
      <c r="A1" s="1" t="s">
        <v>4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</row>
    <row r="2" spans="1:27" x14ac:dyDescent="0.25">
      <c r="A2" s="2" t="s">
        <v>27</v>
      </c>
      <c r="Q2" s="60">
        <f>_HDV_tkm!Q2*_HDVL_share!B2</f>
        <v>0.19223240728031724</v>
      </c>
      <c r="R2" s="60">
        <f>_HDV_tkm!R2*_HDVL_share!C2</f>
        <v>0.18355998867997764</v>
      </c>
      <c r="S2" s="60">
        <f>_HDV_tkm!S2*_HDVL_share!D2</f>
        <v>0.17009277344152751</v>
      </c>
      <c r="T2" s="60">
        <f>_HDV_tkm!T2*_HDVL_share!E2</f>
        <v>0.18697456424325617</v>
      </c>
      <c r="U2" s="60">
        <f>_HDV_tkm!U2*_HDVL_share!F2</f>
        <v>0.18735149248233865</v>
      </c>
      <c r="V2" s="60">
        <f>_HDV_tkm!V2*_HDVL_share!G2</f>
        <v>0.1905852145094791</v>
      </c>
    </row>
    <row r="3" spans="1:27" x14ac:dyDescent="0.25">
      <c r="A3" s="2" t="s">
        <v>6</v>
      </c>
      <c r="Q3" s="60">
        <f>_HDV_tkm!Q3*_HDVL_share!B3</f>
        <v>0.34883168306778334</v>
      </c>
      <c r="R3" s="60">
        <f>_HDV_tkm!R3*_HDVL_share!C3</f>
        <v>0.32290603113667266</v>
      </c>
      <c r="S3" s="60">
        <f>_HDV_tkm!S3*_HDVL_share!D3</f>
        <v>0.30004413284117071</v>
      </c>
      <c r="T3" s="60">
        <f>_HDV_tkm!T3*_HDVL_share!E3</f>
        <v>0.31207890494416551</v>
      </c>
      <c r="U3" s="60">
        <f>_HDV_tkm!U3*_HDVL_share!F3</f>
        <v>0.29879751193471887</v>
      </c>
      <c r="V3" s="60">
        <f>_HDV_tkm!V3*_HDVL_share!G3</f>
        <v>0.30458209127893582</v>
      </c>
    </row>
    <row r="4" spans="1:27" x14ac:dyDescent="0.25">
      <c r="A4" s="2" t="s">
        <v>7</v>
      </c>
      <c r="Q4" s="60">
        <f>_HDV_tkm!Q4*_HDVL_share!B4</f>
        <v>0.31549995705539574</v>
      </c>
      <c r="R4" s="60">
        <f>_HDV_tkm!R4*_HDVL_share!C4</f>
        <v>0.23333156428675403</v>
      </c>
      <c r="S4" s="60">
        <f>_HDV_tkm!S4*_HDVL_share!D4</f>
        <v>0.18221415064743171</v>
      </c>
      <c r="T4" s="60">
        <f>_HDV_tkm!T4*_HDVL_share!E4</f>
        <v>0.15510561119213359</v>
      </c>
      <c r="U4" s="60">
        <f>_HDV_tkm!U4*_HDVL_share!F4</f>
        <v>0.14425867146710949</v>
      </c>
      <c r="V4" s="60">
        <f>_HDV_tkm!V4*_HDVL_share!G4</f>
        <v>9.2868310698734177E-2</v>
      </c>
    </row>
    <row r="5" spans="1:27" x14ac:dyDescent="0.25">
      <c r="A5" s="2" t="s">
        <v>14</v>
      </c>
      <c r="Q5" s="60">
        <f>_HDV_tkm!Q5*_HDVL_share!B5</f>
        <v>0.73749113786247211</v>
      </c>
      <c r="R5" s="60">
        <f>_HDV_tkm!R5*_HDVL_share!C5</f>
        <v>0.67775173684002687</v>
      </c>
      <c r="S5" s="60">
        <f>_HDV_tkm!S5*_HDVL_share!D5</f>
        <v>0.64782470307027329</v>
      </c>
      <c r="T5" s="60">
        <f>_HDV_tkm!T5*_HDVL_share!E5</f>
        <v>0.74450080454153755</v>
      </c>
      <c r="U5" s="60">
        <f>_HDV_tkm!U5*_HDVL_share!F5</f>
        <v>0.62068921465202764</v>
      </c>
      <c r="V5" s="60">
        <f>_HDV_tkm!V5*_HDVL_share!G5</f>
        <v>0.62160122002862173</v>
      </c>
    </row>
    <row r="6" spans="1:27" x14ac:dyDescent="0.25">
      <c r="A6" s="2" t="s">
        <v>16</v>
      </c>
      <c r="Q6" s="60">
        <f>_HDV_tkm!Q6*_HDVL_share!B6</f>
        <v>9.4628944329290449E-2</v>
      </c>
      <c r="R6" s="60">
        <f>_HDV_tkm!R6*_HDVL_share!C6</f>
        <v>9.0004341137403771E-2</v>
      </c>
      <c r="S6" s="60">
        <f>_HDV_tkm!S6*_HDVL_share!D6</f>
        <v>8.6130703366526132E-2</v>
      </c>
      <c r="T6" s="60">
        <f>_HDV_tkm!T6*_HDVL_share!E6</f>
        <v>8.1290514249381621E-2</v>
      </c>
      <c r="U6" s="60">
        <f>_HDV_tkm!U6*_HDVL_share!F6</f>
        <v>7.8642657977210623E-2</v>
      </c>
      <c r="V6" s="60">
        <f>_HDV_tkm!V6*_HDVL_share!G6</f>
        <v>7.2582979399991504E-2</v>
      </c>
    </row>
    <row r="7" spans="1:27" x14ac:dyDescent="0.25">
      <c r="A7" s="2" t="s">
        <v>8</v>
      </c>
      <c r="Q7" s="60">
        <f>_HDV_tkm!Q7*_HDVL_share!B7</f>
        <v>0.71036834540299865</v>
      </c>
      <c r="R7" s="60">
        <f>_HDV_tkm!R7*_HDVL_share!C7</f>
        <v>0.73206747652299331</v>
      </c>
      <c r="S7" s="60">
        <f>_HDV_tkm!S7*_HDVL_share!D7</f>
        <v>0.74256241851137783</v>
      </c>
      <c r="T7" s="60">
        <f>_HDV_tkm!T7*_HDVL_share!E7</f>
        <v>0.6207775455578447</v>
      </c>
      <c r="U7" s="60">
        <f>_HDV_tkm!U7*_HDVL_share!F7</f>
        <v>0.61140604554694589</v>
      </c>
      <c r="V7" s="60">
        <f>_HDV_tkm!V7*_HDVL_share!G7</f>
        <v>0.60263445484933265</v>
      </c>
    </row>
    <row r="8" spans="1:27" x14ac:dyDescent="0.25">
      <c r="A8" s="2" t="s">
        <v>9</v>
      </c>
      <c r="Q8" s="60">
        <f>_HDV_tkm!Q8*_HDVL_share!B8</f>
        <v>6.2782076392684266E-2</v>
      </c>
      <c r="R8" s="60">
        <f>_HDV_tkm!R8*_HDVL_share!C8</f>
        <v>5.795866588524734E-2</v>
      </c>
      <c r="S8" s="60">
        <f>_HDV_tkm!S8*_HDVL_share!D8</f>
        <v>5.3434733160932321E-2</v>
      </c>
      <c r="T8" s="60">
        <f>_HDV_tkm!T8*_HDVL_share!E8</f>
        <v>4.8358281443598161E-2</v>
      </c>
      <c r="U8" s="60">
        <f>_HDV_tkm!U8*_HDVL_share!F8</f>
        <v>4.628291540043844E-2</v>
      </c>
      <c r="V8" s="60">
        <f>_HDV_tkm!V8*_HDVL_share!G8</f>
        <v>4.4936379894305663E-2</v>
      </c>
    </row>
    <row r="9" spans="1:27" x14ac:dyDescent="0.25">
      <c r="A9" s="2" t="s">
        <v>32</v>
      </c>
      <c r="Q9" s="60">
        <f>_HDV_tkm!Q9*_HDVL_share!B9</f>
        <v>5.2714566645060919E-2</v>
      </c>
      <c r="R9" s="60">
        <f>_HDV_tkm!R9*_HDVL_share!C9</f>
        <v>4.7298569492801909E-2</v>
      </c>
      <c r="S9" s="60">
        <f>_HDV_tkm!S9*_HDVL_share!D9</f>
        <v>4.3080747691945295E-2</v>
      </c>
      <c r="T9" s="60">
        <f>_HDV_tkm!T9*_HDVL_share!E9</f>
        <v>4.3801017164245865E-2</v>
      </c>
      <c r="U9" s="60">
        <f>_HDV_tkm!U9*_HDVL_share!F9</f>
        <v>3.5219889104638594E-2</v>
      </c>
      <c r="V9" s="60">
        <f>_HDV_tkm!V9*_HDVL_share!G9</f>
        <v>2.550072785385497E-2</v>
      </c>
    </row>
    <row r="10" spans="1:27" x14ac:dyDescent="0.25">
      <c r="A10" s="2" t="s">
        <v>21</v>
      </c>
      <c r="Q10" s="60">
        <f>_HDV_tkm!Q10*_HDVL_share!B10</f>
        <v>0.58753861764738569</v>
      </c>
      <c r="R10" s="60">
        <f>_HDV_tkm!R10*_HDVL_share!C10</f>
        <v>0.53365409256557528</v>
      </c>
      <c r="S10" s="60">
        <f>_HDV_tkm!S10*_HDVL_share!D10</f>
        <v>0.48233370894177946</v>
      </c>
      <c r="T10" s="60">
        <f>_HDV_tkm!T10*_HDVL_share!E10</f>
        <v>0.44327746867577889</v>
      </c>
      <c r="U10" s="60">
        <f>_HDV_tkm!U10*_HDVL_share!F10</f>
        <v>0.42165151473175511</v>
      </c>
      <c r="V10" s="60">
        <f>_HDV_tkm!V10*_HDVL_share!G10</f>
        <v>0.38882674287060237</v>
      </c>
    </row>
    <row r="11" spans="1:27" x14ac:dyDescent="0.25">
      <c r="A11" s="2" t="s">
        <v>13</v>
      </c>
      <c r="Q11" s="60">
        <f>_HDV_tkm!Q11*_HDVL_share!B11</f>
        <v>1.3181446772872829</v>
      </c>
      <c r="R11" s="60">
        <f>_HDV_tkm!R11*_HDVL_share!C11</f>
        <v>1.2482486202272671</v>
      </c>
      <c r="S11" s="60">
        <f>_HDV_tkm!S11*_HDVL_share!D11</f>
        <v>1.1700516411379198</v>
      </c>
      <c r="T11" s="60">
        <f>_HDV_tkm!T11*_HDVL_share!E11</f>
        <v>1.11438481447523</v>
      </c>
      <c r="U11" s="60">
        <f>_HDV_tkm!U11*_HDVL_share!F11</f>
        <v>1.0936606503663535</v>
      </c>
      <c r="V11" s="60">
        <f>_HDV_tkm!V11*_HDVL_share!G11</f>
        <v>1.0787046722006859</v>
      </c>
    </row>
    <row r="12" spans="1:27" x14ac:dyDescent="0.25">
      <c r="A12" s="2" t="s">
        <v>10</v>
      </c>
      <c r="Q12" s="60">
        <f>_HDV_tkm!Q12*_HDVL_share!B12</f>
        <v>12.816228997841028</v>
      </c>
      <c r="R12" s="60">
        <f>_HDV_tkm!R12*_HDVL_share!C12</f>
        <v>11.922572687024708</v>
      </c>
      <c r="S12" s="60">
        <f>_HDV_tkm!S12*_HDVL_share!D12</f>
        <v>11.434178009193444</v>
      </c>
      <c r="T12" s="60">
        <f>_HDV_tkm!T12*_HDVL_share!E12</f>
        <v>11.874510767782208</v>
      </c>
      <c r="U12" s="60">
        <f>_HDV_tkm!U12*_HDVL_share!F12</f>
        <v>12.218656273671487</v>
      </c>
      <c r="V12" s="60">
        <f>_HDV_tkm!V12*_HDVL_share!G12</f>
        <v>11.826943007531865</v>
      </c>
    </row>
    <row r="13" spans="1:27" x14ac:dyDescent="0.25">
      <c r="A13" s="2" t="s">
        <v>31</v>
      </c>
      <c r="Q13" s="60">
        <f>_HDV_tkm!Q13*_HDVL_share!B13</f>
        <v>1.858456364735696</v>
      </c>
      <c r="R13" s="60">
        <f>_HDV_tkm!R13*_HDVL_share!C13</f>
        <v>1.9329079480841509</v>
      </c>
      <c r="S13" s="60">
        <f>_HDV_tkm!S13*_HDVL_share!D13</f>
        <v>2.039266202378319</v>
      </c>
      <c r="T13" s="60">
        <f>_HDV_tkm!T13*_HDVL_share!E13</f>
        <v>2.1706069610249381</v>
      </c>
      <c r="U13" s="60">
        <f>_HDV_tkm!U13*_HDVL_share!F13</f>
        <v>2.2297829854789821</v>
      </c>
      <c r="V13" s="60">
        <f>_HDV_tkm!V13*_HDVL_share!G13</f>
        <v>2.3315417221832093</v>
      </c>
    </row>
    <row r="14" spans="1:27" x14ac:dyDescent="0.25">
      <c r="A14" s="2" t="s">
        <v>30</v>
      </c>
      <c r="Q14" s="60">
        <f>_HDV_tkm!Q14*_HDVL_share!B14</f>
        <v>0.5003703354697665</v>
      </c>
      <c r="R14" s="60">
        <f>_HDV_tkm!R14*_HDVL_share!C14</f>
        <v>0.49331433751936737</v>
      </c>
      <c r="S14" s="60">
        <f>_HDV_tkm!S14*_HDVL_share!D14</f>
        <v>0.4836121603952247</v>
      </c>
      <c r="T14" s="60">
        <f>_HDV_tkm!T14*_HDVL_share!E14</f>
        <v>0.39849951499372821</v>
      </c>
      <c r="U14" s="60">
        <f>_HDV_tkm!U14*_HDVL_share!F14</f>
        <v>0.37977752717701108</v>
      </c>
      <c r="V14" s="60">
        <f>_HDV_tkm!V14*_HDVL_share!G14</f>
        <v>0.360639547050217</v>
      </c>
    </row>
    <row r="15" spans="1:27" x14ac:dyDescent="0.25">
      <c r="A15" s="2" t="s">
        <v>11</v>
      </c>
      <c r="Q15" s="60">
        <f>_HDV_tkm!Q15*_HDVL_share!B15</f>
        <v>0.91596990371350773</v>
      </c>
      <c r="R15" s="60">
        <f>_HDV_tkm!R15*_HDVL_share!C15</f>
        <v>0.72494461085737516</v>
      </c>
      <c r="S15" s="60">
        <f>_HDV_tkm!S15*_HDVL_share!D15</f>
        <v>0.60377117806794978</v>
      </c>
      <c r="T15" s="60">
        <f>_HDV_tkm!T15*_HDVL_share!E15</f>
        <v>0.55305852364781993</v>
      </c>
      <c r="U15" s="60">
        <f>_HDV_tkm!U15*_HDVL_share!F15</f>
        <v>0.46130834855662917</v>
      </c>
      <c r="V15" s="60">
        <f>_HDV_tkm!V15*_HDVL_share!G15</f>
        <v>0.39423083372325851</v>
      </c>
    </row>
    <row r="16" spans="1:27" x14ac:dyDescent="0.25">
      <c r="A16" s="2" t="s">
        <v>15</v>
      </c>
      <c r="Q16" s="60">
        <f>_HDV_tkm!Q16*_HDVL_share!B16</f>
        <v>7.6220567524705398</v>
      </c>
      <c r="R16" s="60">
        <f>_HDV_tkm!R16*_HDVL_share!C16</f>
        <v>7.018007936197999</v>
      </c>
      <c r="S16" s="60">
        <f>_HDV_tkm!S16*_HDVL_share!D16</f>
        <v>6.6101788681818272</v>
      </c>
      <c r="T16" s="60">
        <f>_HDV_tkm!T16*_HDVL_share!E16</f>
        <v>6.5387677560024056</v>
      </c>
      <c r="U16" s="60">
        <f>_HDV_tkm!U16*_HDVL_share!F16</f>
        <v>6.3168479791269609</v>
      </c>
      <c r="V16" s="60">
        <f>_HDV_tkm!V16*_HDVL_share!G16</f>
        <v>5.6823961554295073</v>
      </c>
    </row>
    <row r="17" spans="1:22" x14ac:dyDescent="0.25">
      <c r="A17" s="2" t="s">
        <v>17</v>
      </c>
      <c r="Q17" s="60">
        <f>_HDV_tkm!Q17*_HDVL_share!B17</f>
        <v>0.14979231762455936</v>
      </c>
      <c r="R17" s="60">
        <f>_HDV_tkm!R17*_HDVL_share!C17</f>
        <v>0.1369447896928897</v>
      </c>
      <c r="S17" s="60">
        <f>_HDV_tkm!S17*_HDVL_share!D17</f>
        <v>0.12209933634588144</v>
      </c>
      <c r="T17" s="60">
        <f>_HDV_tkm!T17*_HDVL_share!E17</f>
        <v>0.1495607651706449</v>
      </c>
      <c r="U17" s="60">
        <f>_HDV_tkm!U17*_HDVL_share!F17</f>
        <v>0.11209858034368987</v>
      </c>
      <c r="V17" s="60">
        <f>_HDV_tkm!V17*_HDVL_share!G17</f>
        <v>9.8762664416452109E-2</v>
      </c>
    </row>
    <row r="18" spans="1:22" x14ac:dyDescent="0.25">
      <c r="A18" s="2" t="s">
        <v>34</v>
      </c>
      <c r="Q18" s="60">
        <f>_HDV_tkm!Q18*_HDVL_share!B18</f>
        <v>0.22529715506994608</v>
      </c>
      <c r="R18" s="60">
        <f>_HDV_tkm!R18*_HDVL_share!C18</f>
        <v>0.23476730226718537</v>
      </c>
      <c r="S18" s="60">
        <f>_HDV_tkm!S18*_HDVL_share!D18</f>
        <v>0.24110822153865993</v>
      </c>
      <c r="T18" s="60">
        <f>_HDV_tkm!T18*_HDVL_share!E18</f>
        <v>0.30429882845981043</v>
      </c>
      <c r="U18" s="60">
        <f>_HDV_tkm!U18*_HDVL_share!F18</f>
        <v>0.31235098757246504</v>
      </c>
      <c r="V18" s="60">
        <f>_HDV_tkm!V18*_HDVL_share!G18</f>
        <v>0.32055870211021381</v>
      </c>
    </row>
    <row r="19" spans="1:22" x14ac:dyDescent="0.25">
      <c r="A19" s="2" t="s">
        <v>35</v>
      </c>
      <c r="Q19" s="60">
        <f>_HDV_tkm!Q19*_HDVL_share!B19</f>
        <v>2.0516452155427894E-2</v>
      </c>
      <c r="R19" s="60">
        <f>_HDV_tkm!R19*_HDVL_share!C19</f>
        <v>2.1070878966003046E-2</v>
      </c>
      <c r="S19" s="60">
        <f>_HDV_tkm!S19*_HDVL_share!D19</f>
        <v>2.1604566543225342E-2</v>
      </c>
      <c r="T19" s="60">
        <f>_HDV_tkm!T19*_HDVL_share!E19</f>
        <v>2.2143134208716497E-2</v>
      </c>
      <c r="U19" s="60">
        <f>_HDV_tkm!U19*_HDVL_share!F19</f>
        <v>2.2565488100287665E-2</v>
      </c>
      <c r="V19" s="60">
        <f>_HDV_tkm!V19*_HDVL_share!G19</f>
        <v>2.2940840170403612E-2</v>
      </c>
    </row>
    <row r="20" spans="1:22" x14ac:dyDescent="0.25">
      <c r="A20" s="2" t="s">
        <v>29</v>
      </c>
      <c r="Q20" s="60">
        <f>_HDV_tkm!Q20*_HDVL_share!B20</f>
        <v>3.4610017837944027E-2</v>
      </c>
      <c r="R20" s="60">
        <f>_HDV_tkm!R20*_HDVL_share!C20</f>
        <v>3.4687219251188041E-2</v>
      </c>
      <c r="S20" s="60">
        <f>_HDV_tkm!S20*_HDVL_share!D20</f>
        <v>3.4654935312896547E-2</v>
      </c>
      <c r="T20" s="60">
        <f>_HDV_tkm!T20*_HDVL_share!E20</f>
        <v>3.4622651374605087E-2</v>
      </c>
      <c r="U20" s="60">
        <f>_HDV_tkm!U20*_HDVL_share!F20</f>
        <v>3.4590367436313586E-2</v>
      </c>
      <c r="V20" s="60">
        <f>_HDV_tkm!V20*_HDVL_share!G20</f>
        <v>3.455808349802212E-2</v>
      </c>
    </row>
    <row r="21" spans="1:22" x14ac:dyDescent="0.25">
      <c r="A21" s="2" t="s">
        <v>28</v>
      </c>
      <c r="Q21" s="60">
        <f>_HDV_tkm!Q21*_HDVL_share!B21</f>
        <v>0.86390124373856847</v>
      </c>
      <c r="R21" s="60">
        <f>_HDV_tkm!R21*_HDVL_share!C21</f>
        <v>0.87678741860309961</v>
      </c>
      <c r="S21" s="60">
        <f>_HDV_tkm!S21*_HDVL_share!D21</f>
        <v>0.87789229005389025</v>
      </c>
      <c r="T21" s="60">
        <f>_HDV_tkm!T21*_HDVL_share!E21</f>
        <v>0.88761274251810407</v>
      </c>
      <c r="U21" s="60">
        <f>_HDV_tkm!U21*_HDVL_share!F21</f>
        <v>0.89695246478779089</v>
      </c>
      <c r="V21" s="60">
        <f>_HDV_tkm!V21*_HDVL_share!G21</f>
        <v>0.90778996417419022</v>
      </c>
    </row>
    <row r="22" spans="1:22" x14ac:dyDescent="0.25">
      <c r="A22" s="2" t="s">
        <v>26</v>
      </c>
      <c r="Q22" s="60">
        <f>_HDV_tkm!Q22*_HDVL_share!B23</f>
        <v>5.7181120992985059</v>
      </c>
      <c r="R22" s="60">
        <f>_HDV_tkm!R22*_HDVL_share!C23</f>
        <v>6.0451822191506652</v>
      </c>
      <c r="S22" s="60">
        <f>_HDV_tkm!S22*_HDVL_share!D23</f>
        <v>6.2868239912802624</v>
      </c>
      <c r="T22" s="60">
        <f>_HDV_tkm!T22*_HDVL_share!E23</f>
        <v>6.6678061611261148</v>
      </c>
      <c r="U22" s="60">
        <f>_HDV_tkm!U22*_HDVL_share!F23</f>
        <v>7.0330043870309833</v>
      </c>
      <c r="V22" s="60">
        <f>_HDV_tkm!V22*_HDVL_share!G23</f>
        <v>7.3250025921815078</v>
      </c>
    </row>
    <row r="23" spans="1:22" x14ac:dyDescent="0.25">
      <c r="A23" s="2" t="s">
        <v>25</v>
      </c>
      <c r="Q23" s="60">
        <f>_HDV_tkm!Q23*_HDVL_share!B24</f>
        <v>0.6129836884547003</v>
      </c>
      <c r="R23" s="60">
        <f>_HDV_tkm!R23*_HDVL_share!C24</f>
        <v>0.59027352502664776</v>
      </c>
      <c r="S23" s="60">
        <f>_HDV_tkm!S23*_HDVL_share!D24</f>
        <v>0.56270182480154685</v>
      </c>
      <c r="T23" s="60">
        <f>_HDV_tkm!T23*_HDVL_share!E24</f>
        <v>0.53959581798438705</v>
      </c>
      <c r="U23" s="60">
        <f>_HDV_tkm!U23*_HDVL_share!F24</f>
        <v>0.51163696035039719</v>
      </c>
      <c r="V23" s="60">
        <f>_HDV_tkm!V23*_HDVL_share!G24</f>
        <v>0.48605718269400133</v>
      </c>
    </row>
    <row r="24" spans="1:22" x14ac:dyDescent="0.25">
      <c r="A24" s="2" t="s">
        <v>24</v>
      </c>
      <c r="Q24" s="60">
        <f>_HDV_tkm!Q24*_HDVL_share!B25</f>
        <v>1.3807827165936335</v>
      </c>
      <c r="R24" s="60">
        <f>_HDV_tkm!R24*_HDVL_share!C25</f>
        <v>1.2561145499823987</v>
      </c>
      <c r="S24" s="60">
        <f>_HDV_tkm!S24*_HDVL_share!D25</f>
        <v>0.9844321855204694</v>
      </c>
      <c r="T24" s="60">
        <f>_HDV_tkm!T24*_HDVL_share!E25</f>
        <v>0.85002396358535648</v>
      </c>
      <c r="U24" s="60">
        <f>_HDV_tkm!U24*_HDVL_share!F25</f>
        <v>0.73788538515291668</v>
      </c>
      <c r="V24" s="60">
        <f>_HDV_tkm!V24*_HDVL_share!G25</f>
        <v>0.63076367598607153</v>
      </c>
    </row>
    <row r="25" spans="1:22" x14ac:dyDescent="0.25">
      <c r="A25" s="2" t="s">
        <v>22</v>
      </c>
      <c r="Q25" s="60">
        <f>_HDV_tkm!Q25*_HDVL_share!B26</f>
        <v>0.7523293220603664</v>
      </c>
      <c r="R25" s="60">
        <f>_HDV_tkm!R25*_HDVL_share!C26</f>
        <v>0.76719142852868183</v>
      </c>
      <c r="S25" s="60">
        <f>_HDV_tkm!S25*_HDVL_share!D26</f>
        <v>0.79079540598220455</v>
      </c>
      <c r="T25" s="60">
        <f>_HDV_tkm!T25*_HDVL_share!E26</f>
        <v>0.79929462664241413</v>
      </c>
      <c r="U25" s="60">
        <f>_HDV_tkm!U25*_HDVL_share!F26</f>
        <v>0.81979016477204147</v>
      </c>
      <c r="V25" s="60">
        <f>_HDV_tkm!V25*_HDVL_share!G26</f>
        <v>0.8394152586996102</v>
      </c>
    </row>
    <row r="26" spans="1:22" x14ac:dyDescent="0.25">
      <c r="A26" s="2" t="s">
        <v>23</v>
      </c>
      <c r="Q26" s="60">
        <f>_HDV_tkm!Q26*_HDVL_share!B27</f>
        <v>0.11367715573642136</v>
      </c>
      <c r="R26" s="60">
        <f>_HDV_tkm!R26*_HDVL_share!C27</f>
        <v>0.14608940020798922</v>
      </c>
      <c r="S26" s="60">
        <f>_HDV_tkm!S26*_HDVL_share!D27</f>
        <v>0.12116378405937425</v>
      </c>
      <c r="T26" s="60">
        <f>_HDV_tkm!T26*_HDVL_share!E27</f>
        <v>0.11153261336803987</v>
      </c>
      <c r="U26" s="60">
        <f>_HDV_tkm!U26*_HDVL_share!F27</f>
        <v>9.0828739945423162E-2</v>
      </c>
      <c r="V26" s="60">
        <f>_HDV_tkm!V26*_HDVL_share!G27</f>
        <v>8.9989897290397289E-2</v>
      </c>
    </row>
    <row r="27" spans="1:22" x14ac:dyDescent="0.25">
      <c r="A27" s="2" t="s">
        <v>12</v>
      </c>
      <c r="Q27" s="60">
        <f>_HDV_tkm!Q27*_HDVL_share!B28</f>
        <v>6.9623354398659201</v>
      </c>
      <c r="R27" s="60">
        <f>_HDV_tkm!R27*_HDVL_share!C28</f>
        <v>5.605486799400806</v>
      </c>
      <c r="S27" s="60">
        <f>_HDV_tkm!S27*_HDVL_share!D28</f>
        <v>5.0859478528770214</v>
      </c>
      <c r="T27" s="60">
        <f>_HDV_tkm!T27*_HDVL_share!E28</f>
        <v>5.3630750328273002</v>
      </c>
      <c r="U27" s="60">
        <f>_HDV_tkm!U27*_HDVL_share!F28</f>
        <v>4.9789425533571317</v>
      </c>
      <c r="V27" s="60">
        <f>_HDV_tkm!V27*_HDVL_share!G28</f>
        <v>6.644270924291912</v>
      </c>
    </row>
    <row r="28" spans="1:22" x14ac:dyDescent="0.25">
      <c r="A28" s="2" t="s">
        <v>33</v>
      </c>
      <c r="Q28" s="60">
        <f>_HDV_tkm!Q28*_HDVL_share!B29</f>
        <v>0.42229247228566757</v>
      </c>
      <c r="R28" s="60">
        <f>_HDV_tkm!R28*_HDVL_share!C29</f>
        <v>0.38788501396651831</v>
      </c>
      <c r="S28" s="60">
        <f>_HDV_tkm!S28*_HDVL_share!D29</f>
        <v>0.35318028818602293</v>
      </c>
      <c r="T28" s="60">
        <f>_HDV_tkm!T28*_HDVL_share!E29</f>
        <v>0.33496463809025706</v>
      </c>
      <c r="U28" s="60">
        <f>_HDV_tkm!U28*_HDVL_share!F29</f>
        <v>0.32273013686734031</v>
      </c>
      <c r="V28" s="60">
        <f>_HDV_tkm!V28*_HDVL_share!G29</f>
        <v>0.29941887579449783</v>
      </c>
    </row>
    <row r="29" spans="1:22" x14ac:dyDescent="0.25">
      <c r="A29" s="2" t="s">
        <v>18</v>
      </c>
      <c r="Q29" s="60">
        <f>_HDV_tkm!Q29*_HDVL_share!B30</f>
        <v>0.10501075536504824</v>
      </c>
      <c r="R29" s="60">
        <f>_HDV_tkm!R29*_HDVL_share!C30</f>
        <v>0.11619472675378652</v>
      </c>
      <c r="S29" s="60">
        <f>_HDV_tkm!S29*_HDVL_share!D30</f>
        <v>0.14453832545798856</v>
      </c>
      <c r="T29" s="60">
        <f>_HDV_tkm!T29*_HDVL_share!E30</f>
        <v>0.13910957796721818</v>
      </c>
      <c r="U29" s="60">
        <f>_HDV_tkm!U29*_HDVL_share!F30</f>
        <v>0.19021800594939831</v>
      </c>
      <c r="V29" s="60">
        <f>_HDV_tkm!V29*_HDVL_share!G30</f>
        <v>0.12693801324991158</v>
      </c>
    </row>
    <row r="30" spans="1:22" x14ac:dyDescent="0.25">
      <c r="A30" s="2" t="s">
        <v>20</v>
      </c>
      <c r="Q30" s="60">
        <f>_HDV_tkm!Q30*_HDVL_share!B31</f>
        <v>3.2130623289947384</v>
      </c>
      <c r="R30" s="60">
        <f>_HDV_tkm!R30*_HDVL_share!C31</f>
        <v>2.5136168548838027</v>
      </c>
      <c r="S30" s="60">
        <f>_HDV_tkm!S30*_HDVL_share!D31</f>
        <v>2.3469333909904693</v>
      </c>
      <c r="T30" s="60">
        <f>_HDV_tkm!T30*_HDVL_share!E31</f>
        <v>2.4835664385022338</v>
      </c>
      <c r="U30" s="60">
        <f>_HDV_tkm!U30*_HDVL_share!F31</f>
        <v>2.3116025922511034</v>
      </c>
      <c r="V30" s="60">
        <f>_HDV_tkm!V30*_HDVL_share!G31</f>
        <v>3.0850499111688161</v>
      </c>
    </row>
    <row r="32" spans="1:2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7111-E1D1-4766-BE9D-58FF026BD11E}">
  <dimension ref="A1:AB61"/>
  <sheetViews>
    <sheetView workbookViewId="0">
      <selection activeCell="A22" sqref="A22:XFD22"/>
    </sheetView>
  </sheetViews>
  <sheetFormatPr defaultRowHeight="15" x14ac:dyDescent="0.25"/>
  <sheetData>
    <row r="1" spans="1:27" x14ac:dyDescent="0.25">
      <c r="A1" s="1" t="s">
        <v>4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</row>
    <row r="2" spans="1:27" x14ac:dyDescent="0.25">
      <c r="A2" s="2" t="s">
        <v>27</v>
      </c>
      <c r="Q2" s="60">
        <f>_HDV_tkm!Q2*_HDVM_share!B2</f>
        <v>8.8643507244473039</v>
      </c>
      <c r="R2" s="60">
        <f>_HDV_tkm!R2*_HDVM_share!C2</f>
        <v>8.8411569150868878</v>
      </c>
      <c r="S2" s="60">
        <f>_HDV_tkm!S2*_HDVM_share!D2</f>
        <v>8.5732482983539988</v>
      </c>
      <c r="T2" s="60">
        <f>_HDV_tkm!T2*_HDVM_share!E2</f>
        <v>9.3123467438157803</v>
      </c>
      <c r="U2" s="60">
        <f>_HDV_tkm!U2*_HDVM_share!F2</f>
        <v>9.5130908829309213</v>
      </c>
      <c r="V2" s="60">
        <f>_HDV_tkm!V2*_HDVM_share!G2</f>
        <v>9.6776706296105566</v>
      </c>
    </row>
    <row r="3" spans="1:27" x14ac:dyDescent="0.25">
      <c r="A3" s="2" t="s">
        <v>6</v>
      </c>
      <c r="Q3" s="60">
        <f>_HDV_tkm!Q3*_HDVM_share!B3</f>
        <v>5.5165865853706997</v>
      </c>
      <c r="R3" s="60">
        <f>_HDV_tkm!R3*_HDVM_share!C3</f>
        <v>5.1563047772307904</v>
      </c>
      <c r="S3" s="60">
        <f>_HDV_tkm!S3*_HDVM_share!D3</f>
        <v>4.7463588154656797</v>
      </c>
      <c r="T3" s="60">
        <f>_HDV_tkm!T3*_HDVM_share!E3</f>
        <v>5.0160291622378672</v>
      </c>
      <c r="U3" s="60">
        <f>_HDV_tkm!U3*_HDVM_share!F3</f>
        <v>5.1089214193041519</v>
      </c>
      <c r="V3" s="60">
        <f>_HDV_tkm!V3*_HDVM_share!G3</f>
        <v>5.0713921576001937</v>
      </c>
    </row>
    <row r="4" spans="1:27" x14ac:dyDescent="0.25">
      <c r="A4" s="2" t="s">
        <v>7</v>
      </c>
      <c r="Q4" s="60">
        <f>_HDV_tkm!Q4*_HDVM_share!B4</f>
        <v>5.0516679170381389</v>
      </c>
      <c r="R4" s="60">
        <f>_HDV_tkm!R4*_HDVM_share!C4</f>
        <v>4.7893557225743741</v>
      </c>
      <c r="S4" s="60">
        <f>_HDV_tkm!S4*_HDVM_share!D4</f>
        <v>4.5377731407043047</v>
      </c>
      <c r="T4" s="60">
        <f>_HDV_tkm!T4*_HDVM_share!E4</f>
        <v>4.378947759969086</v>
      </c>
      <c r="U4" s="60">
        <f>_HDV_tkm!U4*_HDVM_share!F4</f>
        <v>4.274573696654425</v>
      </c>
      <c r="V4" s="60">
        <f>_HDV_tkm!V4*_HDVM_share!G4</f>
        <v>4.0405816679893629</v>
      </c>
    </row>
    <row r="5" spans="1:27" x14ac:dyDescent="0.25">
      <c r="A5" s="2" t="s">
        <v>14</v>
      </c>
      <c r="Q5" s="60">
        <f>_HDV_tkm!Q5*_HDVM_share!B5</f>
        <v>6.3190445562468769</v>
      </c>
      <c r="R5" s="60">
        <f>_HDV_tkm!R5*_HDVM_share!C5</f>
        <v>6.4566190344086865</v>
      </c>
      <c r="S5" s="60">
        <f>_HDV_tkm!S5*_HDVM_share!D5</f>
        <v>6.3281684170401045</v>
      </c>
      <c r="T5" s="60">
        <f>_HDV_tkm!T5*_HDVM_share!E5</f>
        <v>6.3713792689200277</v>
      </c>
      <c r="U5" s="60">
        <f>_HDV_tkm!U5*_HDVM_share!F5</f>
        <v>6.4013365495192041</v>
      </c>
      <c r="V5" s="60">
        <f>_HDV_tkm!V5*_HDVM_share!G5</f>
        <v>6.3872609039168946</v>
      </c>
    </row>
    <row r="6" spans="1:27" x14ac:dyDescent="0.25">
      <c r="A6" s="2" t="s">
        <v>16</v>
      </c>
      <c r="Q6" s="60">
        <f>_HDV_tkm!Q6*_HDVM_share!B6</f>
        <v>0.80960319037281814</v>
      </c>
      <c r="R6" s="60">
        <f>_HDV_tkm!R6*_HDVM_share!C6</f>
        <v>0.77432977888861709</v>
      </c>
      <c r="S6" s="60">
        <f>_HDV_tkm!S6*_HDVM_share!D6</f>
        <v>0.73914348176720113</v>
      </c>
      <c r="T6" s="60">
        <f>_HDV_tkm!T6*_HDVM_share!E6</f>
        <v>0.7016926879504114</v>
      </c>
      <c r="U6" s="60">
        <f>_HDV_tkm!U6*_HDVM_share!F6</f>
        <v>0.66944174303782633</v>
      </c>
      <c r="V6" s="60">
        <f>_HDV_tkm!V6*_HDVM_share!G6</f>
        <v>0.63118887916159638</v>
      </c>
    </row>
    <row r="7" spans="1:27" x14ac:dyDescent="0.25">
      <c r="A7" s="2" t="s">
        <v>8</v>
      </c>
      <c r="Q7" s="60">
        <f>_HDV_tkm!Q7*_HDVM_share!B7</f>
        <v>8.6165049303511871</v>
      </c>
      <c r="R7" s="60">
        <f>_HDV_tkm!R7*_HDVM_share!C7</f>
        <v>8.7233001591701846</v>
      </c>
      <c r="S7" s="60">
        <f>_HDV_tkm!S7*_HDVM_share!D7</f>
        <v>9.2293948693411423</v>
      </c>
      <c r="T7" s="60">
        <f>_HDV_tkm!T7*_HDVM_share!E7</f>
        <v>7.9724156127572625</v>
      </c>
      <c r="U7" s="60">
        <f>_HDV_tkm!U7*_HDVM_share!F7</f>
        <v>8.0561256144728848</v>
      </c>
      <c r="V7" s="60">
        <f>_HDV_tkm!V7*_HDVM_share!G7</f>
        <v>7.8978230270860408</v>
      </c>
    </row>
    <row r="8" spans="1:27" x14ac:dyDescent="0.25">
      <c r="A8" s="2" t="s">
        <v>9</v>
      </c>
      <c r="Q8" s="60">
        <f>_HDV_tkm!Q8*_HDVM_share!B8</f>
        <v>1.8395904793615436</v>
      </c>
      <c r="R8" s="60">
        <f>_HDV_tkm!R8*_HDVM_share!C8</f>
        <v>2.0130157978073231</v>
      </c>
      <c r="S8" s="60">
        <f>_HDV_tkm!S8*_HDVM_share!D8</f>
        <v>1.8345815320687955</v>
      </c>
      <c r="T8" s="60">
        <f>_HDV_tkm!T8*_HDVM_share!E8</f>
        <v>1.6546912552221464</v>
      </c>
      <c r="U8" s="60">
        <f>_HDV_tkm!U8*_HDVM_share!F8</f>
        <v>1.5897755226664061</v>
      </c>
      <c r="V8" s="60">
        <f>_HDV_tkm!V8*_HDVM_share!G8</f>
        <v>1.5786860427142382</v>
      </c>
    </row>
    <row r="9" spans="1:27" x14ac:dyDescent="0.25">
      <c r="A9" s="2" t="s">
        <v>32</v>
      </c>
      <c r="Q9" s="60">
        <f>_HDV_tkm!Q9*_HDVM_share!B9</f>
        <v>2.6841298888998746</v>
      </c>
      <c r="R9" s="60">
        <f>_HDV_tkm!R9*_HDVM_share!C9</f>
        <v>2.5483125273106642</v>
      </c>
      <c r="S9" s="60">
        <f>_HDV_tkm!S9*_HDVM_share!D9</f>
        <v>2.4380981049001376</v>
      </c>
      <c r="T9" s="60">
        <f>_HDV_tkm!T9*_HDVM_share!E9</f>
        <v>1.6507729652480696</v>
      </c>
      <c r="U9" s="60">
        <f>_HDV_tkm!U9*_HDVM_share!F9</f>
        <v>1.6005540309934965</v>
      </c>
      <c r="V9" s="60">
        <f>_HDV_tkm!V9*_HDVM_share!G9</f>
        <v>1.5777543098321956</v>
      </c>
    </row>
    <row r="10" spans="1:27" x14ac:dyDescent="0.25">
      <c r="A10" s="2" t="s">
        <v>21</v>
      </c>
      <c r="Q10" s="60">
        <f>_HDV_tkm!Q10*_HDVM_share!B10</f>
        <v>11.38180931006899</v>
      </c>
      <c r="R10" s="60">
        <f>_HDV_tkm!R10*_HDVM_share!C10</f>
        <v>10.490096245564652</v>
      </c>
      <c r="S10" s="60">
        <f>_HDV_tkm!S10*_HDVM_share!D10</f>
        <v>9.7003820152656264</v>
      </c>
      <c r="T10" s="60">
        <f>_HDV_tkm!T10*_HDVM_share!E10</f>
        <v>9.0416993114247592</v>
      </c>
      <c r="U10" s="60">
        <f>_HDV_tkm!U10*_HDVM_share!F10</f>
        <v>8.3620094931577924</v>
      </c>
      <c r="V10" s="60">
        <f>_HDV_tkm!V10*_HDVM_share!G10</f>
        <v>7.7320896688073866</v>
      </c>
    </row>
    <row r="11" spans="1:27" x14ac:dyDescent="0.25">
      <c r="A11" s="2" t="s">
        <v>13</v>
      </c>
      <c r="Q11" s="60">
        <f>_HDV_tkm!Q11*_HDVM_share!B11</f>
        <v>87.463873468868897</v>
      </c>
      <c r="R11" s="60">
        <f>_HDV_tkm!R11*_HDVM_share!C11</f>
        <v>86.419900440289894</v>
      </c>
      <c r="S11" s="60">
        <f>_HDV_tkm!S11*_HDVM_share!D11</f>
        <v>85.056525386067392</v>
      </c>
      <c r="T11" s="60">
        <f>_HDV_tkm!T11*_HDVM_share!E11</f>
        <v>84.206728537022016</v>
      </c>
      <c r="U11" s="60">
        <f>_HDV_tkm!U11*_HDVM_share!F11</f>
        <v>84.311370469085745</v>
      </c>
      <c r="V11" s="60">
        <f>_HDV_tkm!V11*_HDVM_share!G11</f>
        <v>83.137165688566554</v>
      </c>
    </row>
    <row r="12" spans="1:27" x14ac:dyDescent="0.25">
      <c r="A12" s="2" t="s">
        <v>10</v>
      </c>
      <c r="Q12" s="60">
        <f>_HDV_tkm!Q12*_HDVM_share!B12</f>
        <v>94.190725752664065</v>
      </c>
      <c r="R12" s="60">
        <f>_HDV_tkm!R12*_HDVM_share!C12</f>
        <v>91.735553618451817</v>
      </c>
      <c r="S12" s="60">
        <f>_HDV_tkm!S12*_HDVM_share!D12</f>
        <v>87.860761043853202</v>
      </c>
      <c r="T12" s="60">
        <f>_HDV_tkm!T12*_HDVM_share!E12</f>
        <v>83.543459932502884</v>
      </c>
      <c r="U12" s="60">
        <f>_HDV_tkm!U12*_HDVM_share!F12</f>
        <v>86.065162254777889</v>
      </c>
      <c r="V12" s="60">
        <f>_HDV_tkm!V12*_HDVM_share!G12</f>
        <v>85.084122269508697</v>
      </c>
    </row>
    <row r="13" spans="1:27" x14ac:dyDescent="0.25">
      <c r="A13" s="2" t="s">
        <v>31</v>
      </c>
      <c r="Q13" s="60">
        <f>_HDV_tkm!Q13*_HDVM_share!B13</f>
        <v>10.046977359858694</v>
      </c>
      <c r="R13" s="60">
        <f>_HDV_tkm!R13*_HDVM_share!C13</f>
        <v>10.52708277487798</v>
      </c>
      <c r="S13" s="60">
        <f>_HDV_tkm!S13*_HDVM_share!D13</f>
        <v>11.089465936856737</v>
      </c>
      <c r="T13" s="60">
        <f>_HDV_tkm!T13*_HDVM_share!E13</f>
        <v>11.727679782509309</v>
      </c>
      <c r="U13" s="60">
        <f>_HDV_tkm!U13*_HDVM_share!F13</f>
        <v>12.212695551358744</v>
      </c>
      <c r="V13" s="60">
        <f>_HDV_tkm!V13*_HDVM_share!G13</f>
        <v>12.765418969370659</v>
      </c>
    </row>
    <row r="14" spans="1:27" x14ac:dyDescent="0.25">
      <c r="A14" s="2" t="s">
        <v>30</v>
      </c>
      <c r="Q14" s="60">
        <f>_HDV_tkm!Q14*_HDVM_share!B14</f>
        <v>6.0400509034421628</v>
      </c>
      <c r="R14" s="60">
        <f>_HDV_tkm!R14*_HDVM_share!C14</f>
        <v>6.0008330595440391</v>
      </c>
      <c r="S14" s="60">
        <f>_HDV_tkm!S14*_HDVM_share!D14</f>
        <v>6.0781225083479349</v>
      </c>
      <c r="T14" s="60">
        <f>_HDV_tkm!T14*_HDVM_share!E14</f>
        <v>5.2235445930323827</v>
      </c>
      <c r="U14" s="60">
        <f>_HDV_tkm!U14*_HDVM_share!F14</f>
        <v>5.1495244799099744</v>
      </c>
      <c r="V14" s="60">
        <f>_HDV_tkm!V14*_HDVM_share!G14</f>
        <v>4.9321741038732565</v>
      </c>
    </row>
    <row r="15" spans="1:27" x14ac:dyDescent="0.25">
      <c r="A15" s="2" t="s">
        <v>11</v>
      </c>
      <c r="Q15" s="60">
        <f>_HDV_tkm!Q15*_HDVM_share!B15</f>
        <v>14.38742970710973</v>
      </c>
      <c r="R15" s="60">
        <f>_HDV_tkm!R15*_HDVM_share!C15</f>
        <v>13.296024573610211</v>
      </c>
      <c r="S15" s="60">
        <f>_HDV_tkm!S15*_HDVM_share!D15</f>
        <v>12.102297750014465</v>
      </c>
      <c r="T15" s="60">
        <f>_HDV_tkm!T15*_HDVM_share!E15</f>
        <v>10.988686605761961</v>
      </c>
      <c r="U15" s="60">
        <f>_HDV_tkm!U15*_HDVM_share!F15</f>
        <v>7.5713483658761112</v>
      </c>
      <c r="V15" s="60">
        <f>_HDV_tkm!V15*_HDVM_share!G15</f>
        <v>6.7068939950371309</v>
      </c>
    </row>
    <row r="16" spans="1:27" x14ac:dyDescent="0.25">
      <c r="A16" s="2" t="s">
        <v>15</v>
      </c>
      <c r="Q16" s="60">
        <f>_HDV_tkm!Q16*_HDVM_share!B16</f>
        <v>88.916897567059237</v>
      </c>
      <c r="R16" s="60">
        <f>_HDV_tkm!R16*_HDVM_share!C16</f>
        <v>81.595572822212247</v>
      </c>
      <c r="S16" s="60">
        <f>_HDV_tkm!S16*_HDVM_share!D16</f>
        <v>78.822580688387461</v>
      </c>
      <c r="T16" s="60">
        <f>_HDV_tkm!T16*_HDVM_share!E16</f>
        <v>77.971473803143638</v>
      </c>
      <c r="U16" s="60">
        <f>_HDV_tkm!U16*_HDVM_share!F16</f>
        <v>76.198376453489331</v>
      </c>
      <c r="V16" s="60">
        <f>_HDV_tkm!V16*_HDVM_share!G16</f>
        <v>70.016800339797555</v>
      </c>
    </row>
    <row r="17" spans="1:22" x14ac:dyDescent="0.25">
      <c r="A17" s="2" t="s">
        <v>17</v>
      </c>
      <c r="Q17" s="60">
        <f>_HDV_tkm!Q17*_HDVM_share!B17</f>
        <v>3.3696483294032293</v>
      </c>
      <c r="R17" s="60">
        <f>_HDV_tkm!R17*_HDVM_share!C17</f>
        <v>3.3685151858970963</v>
      </c>
      <c r="S17" s="60">
        <f>_HDV_tkm!S17*_HDVM_share!D17</f>
        <v>3.3358364153864728</v>
      </c>
      <c r="T17" s="60">
        <f>_HDV_tkm!T17*_HDVM_share!E17</f>
        <v>3.2405422316825279</v>
      </c>
      <c r="U17" s="60">
        <f>_HDV_tkm!U17*_HDVM_share!F17</f>
        <v>2.2351356054584093</v>
      </c>
      <c r="V17" s="60">
        <f>_HDV_tkm!V17*_HDVM_share!G17</f>
        <v>2.282000127039562</v>
      </c>
    </row>
    <row r="18" spans="1:22" x14ac:dyDescent="0.25">
      <c r="A18" s="2" t="s">
        <v>34</v>
      </c>
      <c r="Q18" s="60">
        <f>_HDV_tkm!Q18*_HDVM_share!B18</f>
        <v>1.9893259437027153</v>
      </c>
      <c r="R18" s="60">
        <f>_HDV_tkm!R18*_HDVM_share!C18</f>
        <v>2.0836672726988152</v>
      </c>
      <c r="S18" s="60">
        <f>_HDV_tkm!S18*_HDVM_share!D18</f>
        <v>2.1635572771511327</v>
      </c>
      <c r="T18" s="60">
        <f>_HDV_tkm!T18*_HDVM_share!E18</f>
        <v>4.3059812359216894</v>
      </c>
      <c r="U18" s="60">
        <f>_HDV_tkm!U18*_HDVM_share!F18</f>
        <v>4.4435121417231107</v>
      </c>
      <c r="V18" s="60">
        <f>_HDV_tkm!V18*_HDVM_share!G18</f>
        <v>4.5761754631409097</v>
      </c>
    </row>
    <row r="19" spans="1:22" x14ac:dyDescent="0.25">
      <c r="A19" s="2" t="s">
        <v>35</v>
      </c>
      <c r="Q19" s="60">
        <f>_HDV_tkm!Q19*_HDVM_share!B19</f>
        <v>1.0527219561529559</v>
      </c>
      <c r="R19" s="60">
        <f>_HDV_tkm!R19*_HDVM_share!C19</f>
        <v>1.0780566100134765</v>
      </c>
      <c r="S19" s="60">
        <f>_HDV_tkm!S19*_HDVM_share!D19</f>
        <v>1.1037187151448036</v>
      </c>
      <c r="T19" s="60">
        <f>_HDV_tkm!T19*_HDVM_share!E19</f>
        <v>1.1290729470028911</v>
      </c>
      <c r="U19" s="60">
        <f>_HDV_tkm!U19*_HDVM_share!F19</f>
        <v>1.1553599482310268</v>
      </c>
      <c r="V19" s="60">
        <f>_HDV_tkm!V19*_HDVM_share!G19</f>
        <v>1.1818024494130288</v>
      </c>
    </row>
    <row r="20" spans="1:22" x14ac:dyDescent="0.25">
      <c r="A20" s="2" t="s">
        <v>29</v>
      </c>
      <c r="Q20" s="60">
        <f>_HDV_tkm!Q20*_HDVM_share!B20</f>
        <v>9.1932859882038809E-2</v>
      </c>
      <c r="R20" s="60">
        <f>_HDV_tkm!R20*_HDVM_share!C20</f>
        <v>9.188536966804535E-2</v>
      </c>
      <c r="S20" s="60">
        <f>_HDV_tkm!S20*_HDVM_share!D20</f>
        <v>9.17998505152193E-2</v>
      </c>
      <c r="T20" s="60">
        <f>_HDV_tkm!T20*_HDVM_share!E20</f>
        <v>9.171433136239325E-2</v>
      </c>
      <c r="U20" s="60">
        <f>_HDV_tkm!U20*_HDVM_share!F20</f>
        <v>9.1628812209567173E-2</v>
      </c>
      <c r="V20" s="60">
        <f>_HDV_tkm!V20*_HDVM_share!G20</f>
        <v>9.1543293056741123E-2</v>
      </c>
    </row>
    <row r="21" spans="1:22" x14ac:dyDescent="0.25">
      <c r="A21" s="2" t="s">
        <v>28</v>
      </c>
      <c r="Q21" s="60">
        <f>_HDV_tkm!Q21*_HDVM_share!B21</f>
        <v>32.094907364485259</v>
      </c>
      <c r="R21" s="60">
        <f>_HDV_tkm!R21*_HDVM_share!C21</f>
        <v>32.370408495705014</v>
      </c>
      <c r="S21" s="60">
        <f>_HDV_tkm!S21*_HDVM_share!D21</f>
        <v>32.714713517646537</v>
      </c>
      <c r="T21" s="60">
        <f>_HDV_tkm!T21*_HDVM_share!E21</f>
        <v>33.009877729242739</v>
      </c>
      <c r="U21" s="60">
        <f>_HDV_tkm!U21*_HDVM_share!F21</f>
        <v>33.306309163355571</v>
      </c>
      <c r="V21" s="60">
        <f>_HDV_tkm!V21*_HDVM_share!G21</f>
        <v>33.595523246301589</v>
      </c>
    </row>
    <row r="22" spans="1:22" x14ac:dyDescent="0.25">
      <c r="A22" s="2" t="s">
        <v>26</v>
      </c>
      <c r="Q22" s="60">
        <f>_HDV_tkm!Q22*_HDVM_share!B23</f>
        <v>32.943657223288739</v>
      </c>
      <c r="R22" s="60">
        <f>_HDV_tkm!R22*_HDVM_share!C23</f>
        <v>35.233493246240066</v>
      </c>
      <c r="S22" s="60">
        <f>_HDV_tkm!S22*_HDVM_share!D23</f>
        <v>37.557218037849033</v>
      </c>
      <c r="T22" s="60">
        <f>_HDV_tkm!T22*_HDVM_share!E23</f>
        <v>39.826411965166351</v>
      </c>
      <c r="U22" s="60">
        <f>_HDV_tkm!U22*_HDVM_share!F23</f>
        <v>42.101782938904812</v>
      </c>
      <c r="V22" s="60">
        <f>_HDV_tkm!V22*_HDVM_share!G23</f>
        <v>44.405800740579174</v>
      </c>
    </row>
    <row r="23" spans="1:22" x14ac:dyDescent="0.25">
      <c r="A23" s="2" t="s">
        <v>25</v>
      </c>
      <c r="Q23" s="60">
        <f>_HDV_tkm!Q23*_HDVM_share!B24</f>
        <v>19.752661348929788</v>
      </c>
      <c r="R23" s="60">
        <f>_HDV_tkm!R23*_HDVM_share!C24</f>
        <v>18.940873737631044</v>
      </c>
      <c r="S23" s="60">
        <f>_HDV_tkm!S23*_HDVM_share!D24</f>
        <v>18.1343713063712</v>
      </c>
      <c r="T23" s="60">
        <f>_HDV_tkm!T23*_HDVM_share!E24</f>
        <v>17.322552159458343</v>
      </c>
      <c r="U23" s="60">
        <f>_HDV_tkm!U23*_HDVM_share!F24</f>
        <v>16.516510665765857</v>
      </c>
      <c r="V23" s="60">
        <f>_HDV_tkm!V23*_HDVM_share!G24</f>
        <v>15.707636713460294</v>
      </c>
    </row>
    <row r="24" spans="1:22" x14ac:dyDescent="0.25">
      <c r="A24" s="2" t="s">
        <v>24</v>
      </c>
      <c r="Q24" s="60">
        <f>_HDV_tkm!Q24*_HDVM_share!B25</f>
        <v>25.299792158591057</v>
      </c>
      <c r="R24" s="60">
        <f>_HDV_tkm!R24*_HDVM_share!C25</f>
        <v>22.902092976298636</v>
      </c>
      <c r="S24" s="60">
        <f>_HDV_tkm!S24*_HDVM_share!D25</f>
        <v>21.030351827686744</v>
      </c>
      <c r="T24" s="60">
        <f>_HDV_tkm!T24*_HDVM_share!E25</f>
        <v>18.712742764403156</v>
      </c>
      <c r="U24" s="60">
        <f>_HDV_tkm!U24*_HDVM_share!F25</f>
        <v>16.304255413413859</v>
      </c>
      <c r="V24" s="60">
        <f>_HDV_tkm!V24*_HDVM_share!G25</f>
        <v>13.872286429342839</v>
      </c>
    </row>
    <row r="25" spans="1:22" x14ac:dyDescent="0.25">
      <c r="A25" s="2" t="s">
        <v>22</v>
      </c>
      <c r="Q25" s="60">
        <f>_HDV_tkm!Q25*_HDVM_share!B26</f>
        <v>5.8634077618455578</v>
      </c>
      <c r="R25" s="60">
        <f>_HDV_tkm!R25*_HDVM_share!C26</f>
        <v>6.0035405019684944</v>
      </c>
      <c r="S25" s="60">
        <f>_HDV_tkm!S25*_HDVM_share!D26</f>
        <v>6.1387870651344949</v>
      </c>
      <c r="T25" s="60">
        <f>_HDV_tkm!T25*_HDVM_share!E26</f>
        <v>6.2775585724482053</v>
      </c>
      <c r="U25" s="60">
        <f>_HDV_tkm!U25*_HDVM_share!F26</f>
        <v>6.4294263994395253</v>
      </c>
      <c r="V25" s="60">
        <f>_HDV_tkm!V25*_HDVM_share!G26</f>
        <v>6.5703396527522777</v>
      </c>
    </row>
    <row r="26" spans="1:22" x14ac:dyDescent="0.25">
      <c r="A26" s="2" t="s">
        <v>23</v>
      </c>
      <c r="Q26" s="60">
        <f>_HDV_tkm!Q26*_HDVM_share!B27</f>
        <v>3.9133531037645892</v>
      </c>
      <c r="R26" s="60">
        <f>_HDV_tkm!R26*_HDVM_share!C27</f>
        <v>3.7905063881678829</v>
      </c>
      <c r="S26" s="60">
        <f>_HDV_tkm!S26*_HDVM_share!D27</f>
        <v>3.7107729077040599</v>
      </c>
      <c r="T26" s="60">
        <f>_HDV_tkm!T26*_HDVM_share!E27</f>
        <v>3.6725659153922989</v>
      </c>
      <c r="U26" s="60">
        <f>_HDV_tkm!U26*_HDVM_share!F27</f>
        <v>3.7755972086520586</v>
      </c>
      <c r="V26" s="60">
        <f>_HDV_tkm!V26*_HDVM_share!G27</f>
        <v>3.7329913305367026</v>
      </c>
    </row>
    <row r="27" spans="1:22" x14ac:dyDescent="0.25">
      <c r="A27" s="2" t="s">
        <v>12</v>
      </c>
      <c r="Q27" s="60">
        <f>_HDV_tkm!Q27*_HDVM_share!B28</f>
        <v>23.973623087044334</v>
      </c>
      <c r="R27" s="60">
        <f>_HDV_tkm!R27*_HDVM_share!C28</f>
        <v>22.238039002469449</v>
      </c>
      <c r="S27" s="60">
        <f>_HDV_tkm!S27*_HDVM_share!D28</f>
        <v>21.407177086650478</v>
      </c>
      <c r="T27" s="60">
        <f>_HDV_tkm!T27*_HDVM_share!E28</f>
        <v>19.969043889404148</v>
      </c>
      <c r="U27" s="60">
        <f>_HDV_tkm!U27*_HDVM_share!F28</f>
        <v>18.598444319394837</v>
      </c>
      <c r="V27" s="60">
        <f>_HDV_tkm!V27*_HDVM_share!G28</f>
        <v>19.648751872016344</v>
      </c>
    </row>
    <row r="28" spans="1:22" x14ac:dyDescent="0.25">
      <c r="A28" s="2" t="s">
        <v>33</v>
      </c>
      <c r="Q28" s="60">
        <f>_HDV_tkm!Q28*_HDVM_share!B29</f>
        <v>10.622374310139191</v>
      </c>
      <c r="R28" s="60">
        <f>_HDV_tkm!R28*_HDVM_share!C29</f>
        <v>9.8165472730988235</v>
      </c>
      <c r="S28" s="60">
        <f>_HDV_tkm!S28*_HDVM_share!D29</f>
        <v>9.3056407684266187</v>
      </c>
      <c r="T28" s="60">
        <f>_HDV_tkm!T28*_HDVM_share!E29</f>
        <v>8.735426592922483</v>
      </c>
      <c r="U28" s="60">
        <f>_HDV_tkm!U28*_HDVM_share!F29</f>
        <v>8.4636905810371861</v>
      </c>
      <c r="V28" s="60">
        <f>_HDV_tkm!V28*_HDVM_share!G29</f>
        <v>7.7457608837331389</v>
      </c>
    </row>
    <row r="29" spans="1:22" x14ac:dyDescent="0.25">
      <c r="A29" s="2" t="s">
        <v>18</v>
      </c>
      <c r="Q29" s="60">
        <f>_HDV_tkm!Q29*_HDVM_share!B30</f>
        <v>6.5696728761238274</v>
      </c>
      <c r="R29" s="60">
        <f>_HDV_tkm!R29*_HDVM_share!C30</f>
        <v>7.5835479734152003</v>
      </c>
      <c r="S29" s="60">
        <f>_HDV_tkm!S29*_HDVM_share!D30</f>
        <v>6.9054067484474189</v>
      </c>
      <c r="T29" s="60">
        <f>_HDV_tkm!T29*_HDVM_share!E30</f>
        <v>9.1874844594506957</v>
      </c>
      <c r="U29" s="60">
        <f>_HDV_tkm!U29*_HDVM_share!F30</f>
        <v>8.0929168211923361</v>
      </c>
      <c r="V29" s="60">
        <f>_HDV_tkm!V29*_HDVM_share!G30</f>
        <v>8.8942433743599523</v>
      </c>
    </row>
    <row r="30" spans="1:22" x14ac:dyDescent="0.25">
      <c r="A30" s="2" t="s">
        <v>20</v>
      </c>
      <c r="Q30" s="60">
        <f>_HDV_tkm!Q30*_HDVM_share!B31</f>
        <v>14.600700194654534</v>
      </c>
      <c r="R30" s="60">
        <f>_HDV_tkm!R30*_HDVM_share!C31</f>
        <v>13.429195419768263</v>
      </c>
      <c r="S30" s="60">
        <f>_HDV_tkm!S30*_HDVM_share!D31</f>
        <v>12.995475475542758</v>
      </c>
      <c r="T30" s="60">
        <f>_HDV_tkm!T30*_HDVM_share!E31</f>
        <v>11.882654477918013</v>
      </c>
      <c r="U30" s="60">
        <f>_HDV_tkm!U30*_HDVM_share!F31</f>
        <v>10.995995339316762</v>
      </c>
      <c r="V30" s="60">
        <f>_HDV_tkm!V30*_HDVM_share!G31</f>
        <v>11.45433991841365</v>
      </c>
    </row>
    <row r="32" spans="1:2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33FA-6DBA-4040-8D77-8996C88EE94D}">
  <dimension ref="A1:AB61"/>
  <sheetViews>
    <sheetView workbookViewId="0">
      <selection activeCell="A22" sqref="A22:XFD22"/>
    </sheetView>
  </sheetViews>
  <sheetFormatPr defaultRowHeight="15" x14ac:dyDescent="0.25"/>
  <sheetData>
    <row r="1" spans="1:27" x14ac:dyDescent="0.25">
      <c r="A1" s="1" t="s">
        <v>4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</row>
    <row r="2" spans="1:27" x14ac:dyDescent="0.25">
      <c r="A2" s="2" t="s">
        <v>27</v>
      </c>
      <c r="Q2" s="60">
        <f>_HDV_tkm!Q2*_HDVH_share!B2</f>
        <v>24.373805743753646</v>
      </c>
      <c r="R2" s="60">
        <f>_HDV_tkm!R2*_HDVH_share!C2</f>
        <v>25.536579581910239</v>
      </c>
      <c r="S2" s="60">
        <f>_HDV_tkm!S2*_HDVH_share!D2</f>
        <v>26.948863024077415</v>
      </c>
      <c r="T2" s="60">
        <f>_HDV_tkm!T2*_HDVH_share!E2</f>
        <v>27.323790398009734</v>
      </c>
      <c r="U2" s="60">
        <f>_HDV_tkm!U2*_HDVH_share!F2</f>
        <v>28.25357694085135</v>
      </c>
      <c r="V2" s="60">
        <f>_HDV_tkm!V2*_HDVH_share!G2</f>
        <v>29.216671082340394</v>
      </c>
    </row>
    <row r="3" spans="1:27" x14ac:dyDescent="0.25">
      <c r="A3" s="2" t="s">
        <v>6</v>
      </c>
      <c r="Q3" s="60">
        <f>_HDV_tkm!Q3*_HDVH_share!B3</f>
        <v>42.2338636157004</v>
      </c>
      <c r="R3" s="60">
        <f>_HDV_tkm!R3*_HDVH_share!C3</f>
        <v>42.254861241736748</v>
      </c>
      <c r="S3" s="60">
        <f>_HDV_tkm!S3*_HDVH_share!D3</f>
        <v>42.322459267762667</v>
      </c>
      <c r="T3" s="60">
        <f>_HDV_tkm!T3*_HDVH_share!E3</f>
        <v>41.675544314852807</v>
      </c>
      <c r="U3" s="60">
        <f>_HDV_tkm!U3*_HDVH_share!F3</f>
        <v>41.230723616761296</v>
      </c>
      <c r="V3" s="60">
        <f>_HDV_tkm!V3*_HDVH_share!G3</f>
        <v>40.897258465086352</v>
      </c>
    </row>
    <row r="4" spans="1:27" x14ac:dyDescent="0.25">
      <c r="A4" s="2" t="s">
        <v>7</v>
      </c>
      <c r="Q4" s="60">
        <f>_HDV_tkm!Q4*_HDVH_share!B4</f>
        <v>5.1764004581995744</v>
      </c>
      <c r="R4" s="60">
        <f>_HDV_tkm!R4*_HDVH_share!C4</f>
        <v>5.2491452473824332</v>
      </c>
      <c r="S4" s="60">
        <f>_HDV_tkm!S4*_HDVH_share!D4</f>
        <v>5.2801094448422781</v>
      </c>
      <c r="T4" s="60">
        <f>_HDV_tkm!T4*_HDVH_share!E4</f>
        <v>5.1943075669832446</v>
      </c>
      <c r="U4" s="60">
        <f>_HDV_tkm!U4*_HDVH_share!F4</f>
        <v>5.0377927719733826</v>
      </c>
      <c r="V4" s="60">
        <f>_HDV_tkm!V4*_HDVH_share!G4</f>
        <v>5.0514393633572734</v>
      </c>
    </row>
    <row r="5" spans="1:27" x14ac:dyDescent="0.25">
      <c r="A5" s="2" t="s">
        <v>14</v>
      </c>
      <c r="Q5" s="60">
        <f>_HDV_tkm!Q5*_HDVH_share!B5</f>
        <v>1.8085639630828405</v>
      </c>
      <c r="R5" s="60">
        <f>_HDV_tkm!R5*_HDVH_share!C5</f>
        <v>1.6110308164261793</v>
      </c>
      <c r="S5" s="60">
        <f>_HDV_tkm!S5*_HDVH_share!D5</f>
        <v>1.6497103980472194</v>
      </c>
      <c r="T5" s="60">
        <f>_HDV_tkm!T5*_HDVH_share!E5</f>
        <v>1.3901253751787359</v>
      </c>
      <c r="U5" s="60">
        <f>_HDV_tkm!U5*_HDVH_share!F5</f>
        <v>1.364281614951772</v>
      </c>
      <c r="V5" s="60">
        <f>_HDV_tkm!V5*_HDVH_share!G5</f>
        <v>1.2577471856601867</v>
      </c>
    </row>
    <row r="6" spans="1:27" x14ac:dyDescent="0.25">
      <c r="A6" s="2" t="s">
        <v>16</v>
      </c>
      <c r="Q6" s="60">
        <f>_HDV_tkm!Q6*_HDVH_share!B6</f>
        <v>0.55936220425758354</v>
      </c>
      <c r="R6" s="60">
        <f>_HDV_tkm!R6*_HDVH_share!C6</f>
        <v>0.53441765310343003</v>
      </c>
      <c r="S6" s="60">
        <f>_HDV_tkm!S6*_HDVH_share!D6</f>
        <v>0.50863502216548262</v>
      </c>
      <c r="T6" s="60">
        <f>_HDV_tkm!T6*_HDVH_share!E6</f>
        <v>0.48608343926917563</v>
      </c>
      <c r="U6" s="60">
        <f>_HDV_tkm!U6*_HDVH_share!F6</f>
        <v>0.45613967462369059</v>
      </c>
      <c r="V6" s="60">
        <f>_HDV_tkm!V6*_HDVH_share!G6</f>
        <v>0.43560965124689849</v>
      </c>
    </row>
    <row r="7" spans="1:27" x14ac:dyDescent="0.25">
      <c r="A7" s="2" t="s">
        <v>8</v>
      </c>
      <c r="Q7" s="60">
        <f>_HDV_tkm!Q7*_HDVH_share!B7</f>
        <v>24.292585476292306</v>
      </c>
      <c r="R7" s="60">
        <f>_HDV_tkm!R7*_HDVH_share!C7</f>
        <v>24.222873914278502</v>
      </c>
      <c r="S7" s="60">
        <f>_HDV_tkm!S7*_HDVH_share!D7</f>
        <v>23.765067060044352</v>
      </c>
      <c r="T7" s="60">
        <f>_HDV_tkm!T7*_HDVH_share!E7</f>
        <v>25.202613987506954</v>
      </c>
      <c r="U7" s="60">
        <f>_HDV_tkm!U7*_HDVH_share!F7</f>
        <v>25.187058283727417</v>
      </c>
      <c r="V7" s="60">
        <f>_HDV_tkm!V7*_HDVH_share!G7</f>
        <v>25.412915259737048</v>
      </c>
    </row>
    <row r="8" spans="1:27" x14ac:dyDescent="0.25">
      <c r="A8" s="2" t="s">
        <v>9</v>
      </c>
      <c r="Q8" s="60">
        <f>_HDV_tkm!Q8*_HDVH_share!B8</f>
        <v>15.72048064661635</v>
      </c>
      <c r="R8" s="60">
        <f>_HDV_tkm!R8*_HDVH_share!C8</f>
        <v>15.651678403055863</v>
      </c>
      <c r="S8" s="60">
        <f>_HDV_tkm!S8*_HDVH_share!D8</f>
        <v>15.934436265896567</v>
      </c>
      <c r="T8" s="60">
        <f>_HDV_tkm!T8*_HDVH_share!E8</f>
        <v>16.219202658838409</v>
      </c>
      <c r="U8" s="60">
        <f>_HDV_tkm!U8*_HDVH_share!F8</f>
        <v>16.385993421815165</v>
      </c>
      <c r="V8" s="60">
        <f>_HDV_tkm!V8*_HDVH_share!G8</f>
        <v>16.498229101651333</v>
      </c>
    </row>
    <row r="9" spans="1:27" x14ac:dyDescent="0.25">
      <c r="A9" s="2" t="s">
        <v>32</v>
      </c>
      <c r="Q9" s="60">
        <f>_HDV_tkm!Q9*_HDVH_share!B9</f>
        <v>5.4152236644471677E-2</v>
      </c>
      <c r="R9" s="60">
        <f>_HDV_tkm!R9*_HDVH_share!C9</f>
        <v>8.804792884930554E-2</v>
      </c>
      <c r="S9" s="60">
        <f>_HDV_tkm!S9*_HDVH_share!D9</f>
        <v>9.5142506524053483E-2</v>
      </c>
      <c r="T9" s="60">
        <f>_HDV_tkm!T9*_HDVH_share!E9</f>
        <v>0.77440971016718552</v>
      </c>
      <c r="U9" s="60">
        <f>_HDV_tkm!U9*_HDVH_share!F9</f>
        <v>0.72587210594473073</v>
      </c>
      <c r="V9" s="60">
        <f>_HDV_tkm!V9*_HDVH_share!G9</f>
        <v>0.65105332182018039</v>
      </c>
    </row>
    <row r="10" spans="1:27" x14ac:dyDescent="0.25">
      <c r="A10" s="2" t="s">
        <v>21</v>
      </c>
      <c r="Q10" s="60">
        <f>_HDV_tkm!Q10*_HDVH_share!B10</f>
        <v>17.78775500136592</v>
      </c>
      <c r="R10" s="60">
        <f>_HDV_tkm!R10*_HDVH_share!C10</f>
        <v>18.229981309053336</v>
      </c>
      <c r="S10" s="60">
        <f>_HDV_tkm!S10*_HDVH_share!D10</f>
        <v>18.567644641077425</v>
      </c>
      <c r="T10" s="60">
        <f>_HDV_tkm!T10*_HDVH_share!E10</f>
        <v>18.762012303285559</v>
      </c>
      <c r="U10" s="60">
        <f>_HDV_tkm!U10*_HDVH_share!F10</f>
        <v>18.959956793597815</v>
      </c>
      <c r="V10" s="60">
        <f>_HDV_tkm!V10*_HDVH_share!G10</f>
        <v>19.119330107910635</v>
      </c>
    </row>
    <row r="11" spans="1:27" x14ac:dyDescent="0.25">
      <c r="A11" s="2" t="s">
        <v>13</v>
      </c>
      <c r="Q11" s="60">
        <f>_HDV_tkm!Q11*_HDVH_share!B11</f>
        <v>230.31158520630606</v>
      </c>
      <c r="R11" s="60">
        <f>_HDV_tkm!R11*_HDVH_share!C11</f>
        <v>226.86033333983102</v>
      </c>
      <c r="S11" s="60">
        <f>_HDV_tkm!S11*_HDVH_share!D11</f>
        <v>223.73678442102883</v>
      </c>
      <c r="T11" s="60">
        <f>_HDV_tkm!T11*_HDVH_share!E11</f>
        <v>220.07712714462284</v>
      </c>
      <c r="U11" s="60">
        <f>_HDV_tkm!U11*_HDVH_share!F11</f>
        <v>215.42808842455398</v>
      </c>
      <c r="V11" s="60">
        <f>_HDV_tkm!V11*_HDVH_share!G11</f>
        <v>212.05212823112475</v>
      </c>
    </row>
    <row r="12" spans="1:27" x14ac:dyDescent="0.25">
      <c r="A12" s="2" t="s">
        <v>10</v>
      </c>
      <c r="Q12" s="60">
        <f>_HDV_tkm!Q12*_HDVH_share!B12</f>
        <v>277.58285180237829</v>
      </c>
      <c r="R12" s="60">
        <f>_HDV_tkm!R12*_HDVH_share!C12</f>
        <v>288.37809827025762</v>
      </c>
      <c r="S12" s="60">
        <f>_HDV_tkm!S12*_HDVH_share!D12</f>
        <v>300.18770354553828</v>
      </c>
      <c r="T12" s="60">
        <f>_HDV_tkm!T12*_HDVH_share!E12</f>
        <v>311.51108992115053</v>
      </c>
      <c r="U12" s="60">
        <f>_HDV_tkm!U12*_HDVH_share!F12</f>
        <v>316.09166011583704</v>
      </c>
      <c r="V12" s="60">
        <f>_HDV_tkm!V12*_HDVH_share!G12</f>
        <v>324.91083139009658</v>
      </c>
    </row>
    <row r="13" spans="1:27" x14ac:dyDescent="0.25">
      <c r="A13" s="2" t="s">
        <v>31</v>
      </c>
      <c r="Q13" s="60">
        <f>_HDV_tkm!Q13*_HDVH_share!B13</f>
        <v>12.282781492684499</v>
      </c>
      <c r="R13" s="60">
        <f>_HDV_tkm!R13*_HDVH_share!C13</f>
        <v>12.951988389829618</v>
      </c>
      <c r="S13" s="60">
        <f>_HDV_tkm!S13*_HDVH_share!D13</f>
        <v>13.50701086906956</v>
      </c>
      <c r="T13" s="60">
        <f>_HDV_tkm!T13*_HDVH_share!E13</f>
        <v>13.961220160283231</v>
      </c>
      <c r="U13" s="60">
        <f>_HDV_tkm!U13*_HDVH_share!F13</f>
        <v>14.640792262492617</v>
      </c>
      <c r="V13" s="60">
        <f>_HDV_tkm!V13*_HDVH_share!G13</f>
        <v>15.210074003289336</v>
      </c>
    </row>
    <row r="14" spans="1:27" x14ac:dyDescent="0.25">
      <c r="A14" s="2" t="s">
        <v>30</v>
      </c>
      <c r="Q14" s="60">
        <f>_HDV_tkm!Q14*_HDVH_share!B14</f>
        <v>17.027583775574151</v>
      </c>
      <c r="R14" s="60">
        <f>_HDV_tkm!R14*_HDVH_share!C14</f>
        <v>16.868825221621616</v>
      </c>
      <c r="S14" s="60">
        <f>_HDV_tkm!S14*_HDVH_share!D14</f>
        <v>16.596205554140809</v>
      </c>
      <c r="T14" s="60">
        <f>_HDV_tkm!T14*_HDVH_share!E14</f>
        <v>17.330863719056801</v>
      </c>
      <c r="U14" s="60">
        <f>_HDV_tkm!U14*_HDVH_share!F14</f>
        <v>17.218573424194876</v>
      </c>
      <c r="V14" s="60">
        <f>_HDV_tkm!V14*_HDVH_share!G14</f>
        <v>17.250029384557322</v>
      </c>
    </row>
    <row r="15" spans="1:27" x14ac:dyDescent="0.25">
      <c r="A15" s="2" t="s">
        <v>11</v>
      </c>
      <c r="Q15" s="60">
        <f>_HDV_tkm!Q15*_HDVH_share!B15</f>
        <v>1.2287401147376324</v>
      </c>
      <c r="R15" s="60">
        <f>_HDV_tkm!R15*_HDVH_share!C15</f>
        <v>1.2602442502959414</v>
      </c>
      <c r="S15" s="60">
        <f>_HDV_tkm!S15*_HDVH_share!D15</f>
        <v>1.3242182158837694</v>
      </c>
      <c r="T15" s="60">
        <f>_HDV_tkm!T15*_HDVH_share!E15</f>
        <v>1.2376157237590606</v>
      </c>
      <c r="U15" s="60">
        <f>_HDV_tkm!U15*_HDVH_share!F15</f>
        <v>3.4957778479387569</v>
      </c>
      <c r="V15" s="60">
        <f>_HDV_tkm!V15*_HDVH_share!G15</f>
        <v>3.1763834428137683</v>
      </c>
    </row>
    <row r="16" spans="1:27" x14ac:dyDescent="0.25">
      <c r="A16" s="2" t="s">
        <v>15</v>
      </c>
      <c r="Q16" s="60">
        <f>_HDV_tkm!Q16*_HDVH_share!B16</f>
        <v>128.96703150443656</v>
      </c>
      <c r="R16" s="60">
        <f>_HDV_tkm!R16*_HDVH_share!C16</f>
        <v>132.10985853820588</v>
      </c>
      <c r="S16" s="60">
        <f>_HDV_tkm!S16*_HDVH_share!D16</f>
        <v>130.50813321269661</v>
      </c>
      <c r="T16" s="60">
        <f>_HDV_tkm!T16*_HDVH_share!E16</f>
        <v>126.64810468276958</v>
      </c>
      <c r="U16" s="60">
        <f>_HDV_tkm!U16*_HDVH_share!F16</f>
        <v>123.8605752819491</v>
      </c>
      <c r="V16" s="60">
        <f>_HDV_tkm!V16*_HDVH_share!G16</f>
        <v>125.89405669198817</v>
      </c>
    </row>
    <row r="17" spans="1:22" x14ac:dyDescent="0.25">
      <c r="A17" s="2" t="s">
        <v>17</v>
      </c>
      <c r="Q17" s="60">
        <f>_HDV_tkm!Q17*_HDVH_share!B17</f>
        <v>0.27922012076843844</v>
      </c>
      <c r="R17" s="60">
        <f>_HDV_tkm!R17*_HDVH_share!C17</f>
        <v>0.29491783515233777</v>
      </c>
      <c r="S17" s="60">
        <f>_HDV_tkm!S17*_HDVH_share!D17</f>
        <v>0.34415910195606642</v>
      </c>
      <c r="T17" s="60">
        <f>_HDV_tkm!T17*_HDVH_share!E17</f>
        <v>0.41370889978134445</v>
      </c>
      <c r="U17" s="60">
        <f>_HDV_tkm!U17*_HDVH_share!F17</f>
        <v>1.4582947537785149</v>
      </c>
      <c r="V17" s="60">
        <f>_HDV_tkm!V17*_HDVH_share!G17</f>
        <v>1.4264831910706974</v>
      </c>
    </row>
    <row r="18" spans="1:22" x14ac:dyDescent="0.25">
      <c r="A18" s="2" t="s">
        <v>34</v>
      </c>
      <c r="Q18" s="60">
        <f>_HDV_tkm!Q18*_HDVH_share!B18</f>
        <v>2.2707359071067277</v>
      </c>
      <c r="R18" s="60">
        <f>_HDV_tkm!R18*_HDVH_share!C18</f>
        <v>2.3131203264258757</v>
      </c>
      <c r="S18" s="60">
        <f>_HDV_tkm!S18*_HDVH_share!D18</f>
        <v>2.3730852982145705</v>
      </c>
      <c r="T18" s="60">
        <f>_HDV_tkm!T18*_HDVH_share!E18</f>
        <v>0.31366662803534967</v>
      </c>
      <c r="U18" s="60">
        <f>_HDV_tkm!U18*_HDVH_share!F18</f>
        <v>0.31427945863376117</v>
      </c>
      <c r="V18" s="60">
        <f>_HDV_tkm!V18*_HDVH_share!G18</f>
        <v>0.31960431819069823</v>
      </c>
    </row>
    <row r="19" spans="1:22" x14ac:dyDescent="0.25">
      <c r="A19" s="2" t="s">
        <v>35</v>
      </c>
      <c r="Q19" s="60">
        <f>_HDV_tkm!Q19*_HDVH_share!B19</f>
        <v>0.93372653365147396</v>
      </c>
      <c r="R19" s="60">
        <f>_HDV_tkm!R19*_HDVH_share!C19</f>
        <v>0.95678555396093712</v>
      </c>
      <c r="S19" s="60">
        <f>_HDV_tkm!S19*_HDVH_share!D19</f>
        <v>0.97953786223294614</v>
      </c>
      <c r="T19" s="60">
        <f>_HDV_tkm!T19*_HDVH_share!E19</f>
        <v>1.0025931636899261</v>
      </c>
      <c r="U19" s="60">
        <f>_HDV_tkm!U19*_HDVH_share!F19</f>
        <v>1.0248319095507783</v>
      </c>
      <c r="V19" s="60">
        <f>_HDV_tkm!V19*_HDVH_share!G19</f>
        <v>1.0469621572792185</v>
      </c>
    </row>
    <row r="20" spans="1:22" x14ac:dyDescent="0.25">
      <c r="A20" s="2" t="s">
        <v>29</v>
      </c>
      <c r="Q20" s="60">
        <f>_HDV_tkm!Q20*_HDVH_share!B20</f>
        <v>0.1449294496963906</v>
      </c>
      <c r="R20" s="60">
        <f>_HDV_tkm!R20*_HDVH_share!C20</f>
        <v>0.1446473098889792</v>
      </c>
      <c r="S20" s="60">
        <f>_HDV_tkm!S20*_HDVH_share!D20</f>
        <v>0.14451268437193593</v>
      </c>
      <c r="T20" s="60">
        <f>_HDV_tkm!T20*_HDVH_share!E20</f>
        <v>0.14437805885489263</v>
      </c>
      <c r="U20" s="60">
        <f>_HDV_tkm!U20*_HDVH_share!F20</f>
        <v>0.14424343333784936</v>
      </c>
      <c r="V20" s="60">
        <f>_HDV_tkm!V20*_HDVH_share!G20</f>
        <v>0.14410880782080604</v>
      </c>
    </row>
    <row r="21" spans="1:22" x14ac:dyDescent="0.25">
      <c r="A21" s="2" t="s">
        <v>28</v>
      </c>
      <c r="Q21" s="60">
        <f>_HDV_tkm!Q21*_HDVH_share!B21</f>
        <v>18.389016516613129</v>
      </c>
      <c r="R21" s="60">
        <f>_HDV_tkm!R21*_HDVH_share!C21</f>
        <v>18.584653024794282</v>
      </c>
      <c r="S21" s="60">
        <f>_HDV_tkm!S21*_HDVH_share!D21</f>
        <v>18.723266945667401</v>
      </c>
      <c r="T21" s="60">
        <f>_HDV_tkm!T21*_HDVH_share!E21</f>
        <v>18.902406095872426</v>
      </c>
      <c r="U21" s="60">
        <f>_HDV_tkm!U21*_HDVH_share!F21</f>
        <v>19.080658753755337</v>
      </c>
      <c r="V21" s="60">
        <f>_HDV_tkm!V21*_HDVH_share!G21</f>
        <v>19.264630985688349</v>
      </c>
    </row>
    <row r="22" spans="1:22" x14ac:dyDescent="0.25">
      <c r="A22" s="2" t="s">
        <v>26</v>
      </c>
      <c r="Q22" s="60">
        <f>_HDV_tkm!Q22*_HDVH_share!B23</f>
        <v>51.234702435623745</v>
      </c>
      <c r="R22" s="60">
        <f>_HDV_tkm!R22*_HDVH_share!C23</f>
        <v>54.797153170915131</v>
      </c>
      <c r="S22" s="60">
        <f>_HDV_tkm!S22*_HDVH_share!D23</f>
        <v>58.411143485271459</v>
      </c>
      <c r="T22" s="60">
        <f>_HDV_tkm!T22*_HDVH_share!E23</f>
        <v>61.940324266203163</v>
      </c>
      <c r="U22" s="60">
        <f>_HDV_tkm!U22*_HDVH_share!F23</f>
        <v>65.479111944654719</v>
      </c>
      <c r="V22" s="60">
        <f>_HDV_tkm!V22*_HDVH_share!G23</f>
        <v>69.062452815924672</v>
      </c>
    </row>
    <row r="23" spans="1:22" x14ac:dyDescent="0.25">
      <c r="A23" s="2" t="s">
        <v>25</v>
      </c>
      <c r="Q23" s="60">
        <f>_HDV_tkm!Q23*_HDVH_share!B24</f>
        <v>4.2972529774199195</v>
      </c>
      <c r="R23" s="60">
        <f>_HDV_tkm!R23*_HDVH_share!C24</f>
        <v>4.1211415334653916</v>
      </c>
      <c r="S23" s="60">
        <f>_HDV_tkm!S23*_HDVH_share!D24</f>
        <v>3.944606446269014</v>
      </c>
      <c r="T23" s="60">
        <f>_HDV_tkm!T23*_HDVH_share!E24</f>
        <v>3.7689223813177066</v>
      </c>
      <c r="U23" s="60">
        <f>_HDV_tkm!U23*_HDVH_share!F24</f>
        <v>3.5923135139628597</v>
      </c>
      <c r="V23" s="60">
        <f>_HDV_tkm!V23*_HDVH_share!G24</f>
        <v>3.4161580252434849</v>
      </c>
    </row>
    <row r="24" spans="1:22" x14ac:dyDescent="0.25">
      <c r="A24" s="2" t="s">
        <v>24</v>
      </c>
      <c r="Q24" s="60">
        <f>_HDV_tkm!Q24*_HDVH_share!B25</f>
        <v>4.149527262692132</v>
      </c>
      <c r="R24" s="60">
        <f>_HDV_tkm!R24*_HDVH_share!C25</f>
        <v>3.8012880316548388</v>
      </c>
      <c r="S24" s="60">
        <f>_HDV_tkm!S24*_HDVH_share!D25</f>
        <v>3.0741049647877099</v>
      </c>
      <c r="T24" s="60">
        <f>_HDV_tkm!T24*_HDVH_share!E25</f>
        <v>2.6555156700654607</v>
      </c>
      <c r="U24" s="60">
        <f>_HDV_tkm!U24*_HDVH_share!F25</f>
        <v>2.305535019546245</v>
      </c>
      <c r="V24" s="60">
        <f>_HDV_tkm!V24*_HDVH_share!G25</f>
        <v>1.974019132843152</v>
      </c>
    </row>
    <row r="25" spans="1:22" x14ac:dyDescent="0.25">
      <c r="A25" s="2" t="s">
        <v>22</v>
      </c>
      <c r="Q25" s="60">
        <f>_HDV_tkm!Q25*_HDVH_share!B26</f>
        <v>4.5749756071238492</v>
      </c>
      <c r="R25" s="60">
        <f>_HDV_tkm!R25*_HDVH_share!C26</f>
        <v>4.6861547695058121</v>
      </c>
      <c r="S25" s="60">
        <f>_HDV_tkm!S25*_HDVH_share!D26</f>
        <v>4.7934782378595031</v>
      </c>
      <c r="T25" s="60">
        <f>_HDV_tkm!T25*_HDVH_share!E26</f>
        <v>4.9123815188587976</v>
      </c>
      <c r="U25" s="60">
        <f>_HDV_tkm!U25*_HDVH_share!F26</f>
        <v>5.0061921627110637</v>
      </c>
      <c r="V25" s="60">
        <f>_HDV_tkm!V25*_HDVH_share!G26</f>
        <v>5.1118278244439619</v>
      </c>
    </row>
    <row r="26" spans="1:22" x14ac:dyDescent="0.25">
      <c r="A26" s="2" t="s">
        <v>23</v>
      </c>
      <c r="Q26" s="60">
        <f>_HDV_tkm!Q26*_HDVH_share!B27</f>
        <v>3.4811076313536455</v>
      </c>
      <c r="R26" s="60">
        <f>_HDV_tkm!R26*_HDVH_share!C27</f>
        <v>3.5907695642756119</v>
      </c>
      <c r="S26" s="60">
        <f>_HDV_tkm!S26*_HDVH_share!D27</f>
        <v>3.7146561226848771</v>
      </c>
      <c r="T26" s="60">
        <f>_HDV_tkm!T26*_HDVH_share!E27</f>
        <v>3.7817217474847991</v>
      </c>
      <c r="U26" s="60">
        <f>_HDV_tkm!U26*_HDVH_share!F27</f>
        <v>3.7186217894444837</v>
      </c>
      <c r="V26" s="60">
        <f>_HDV_tkm!V26*_HDVH_share!G27</f>
        <v>3.7812939720116945</v>
      </c>
    </row>
    <row r="27" spans="1:22" x14ac:dyDescent="0.25">
      <c r="A27" s="2" t="s">
        <v>12</v>
      </c>
      <c r="Q27" s="60">
        <f>_HDV_tkm!Q27*_HDVH_share!B28</f>
        <v>186.09498168158061</v>
      </c>
      <c r="R27" s="60">
        <f>_HDV_tkm!R27*_HDVH_share!C28</f>
        <v>183.68888241352747</v>
      </c>
      <c r="S27" s="60">
        <f>_HDV_tkm!S27*_HDVH_share!D28</f>
        <v>179.54075128277705</v>
      </c>
      <c r="T27" s="60">
        <f>_HDV_tkm!T27*_HDVH_share!E28</f>
        <v>175.20322530697993</v>
      </c>
      <c r="U27" s="60">
        <f>_HDV_tkm!U27*_HDVH_share!F28</f>
        <v>171.45942536336625</v>
      </c>
      <c r="V27" s="60">
        <f>_HDV_tkm!V27*_HDVH_share!G28</f>
        <v>163.24525744671675</v>
      </c>
    </row>
    <row r="28" spans="1:22" x14ac:dyDescent="0.25">
      <c r="A28" s="2" t="s">
        <v>33</v>
      </c>
      <c r="Q28" s="60">
        <f>_HDV_tkm!Q28*_HDVH_share!B29</f>
        <v>36.311014644586514</v>
      </c>
      <c r="R28" s="60">
        <f>_HDV_tkm!R28*_HDVH_share!C29</f>
        <v>36.580277820431391</v>
      </c>
      <c r="S28" s="60">
        <f>_HDV_tkm!S28*_HDVH_share!D29</f>
        <v>36.554917731369443</v>
      </c>
      <c r="T28" s="60">
        <f>_HDV_tkm!T28*_HDVH_share!E29</f>
        <v>36.572376237454691</v>
      </c>
      <c r="U28" s="60">
        <f>_HDV_tkm!U28*_HDVH_share!F29</f>
        <v>36.285375431048251</v>
      </c>
      <c r="V28" s="60">
        <f>_HDV_tkm!V28*_HDVH_share!G29</f>
        <v>36.455645069910489</v>
      </c>
    </row>
    <row r="29" spans="1:22" x14ac:dyDescent="0.25">
      <c r="A29" s="2" t="s">
        <v>18</v>
      </c>
      <c r="Q29" s="60">
        <f>_HDV_tkm!Q29*_HDVH_share!B30</f>
        <v>3.5233608681053803</v>
      </c>
      <c r="R29" s="60">
        <f>_HDV_tkm!R29*_HDVH_share!C30</f>
        <v>2.7330486075827731</v>
      </c>
      <c r="S29" s="60">
        <f>_HDV_tkm!S29*_HDVH_share!D30</f>
        <v>3.7442087709958134</v>
      </c>
      <c r="T29" s="60">
        <f>_HDV_tkm!T29*_HDVH_share!E30</f>
        <v>4.5844059625820845</v>
      </c>
      <c r="U29" s="60">
        <f>_HDV_tkm!U29*_HDVH_share!F30</f>
        <v>4.8908651728582653</v>
      </c>
      <c r="V29" s="60">
        <f>_HDV_tkm!V29*_HDVH_share!G30</f>
        <v>4.2158186123901356</v>
      </c>
    </row>
    <row r="30" spans="1:22" x14ac:dyDescent="0.25">
      <c r="A30" s="2" t="s">
        <v>20</v>
      </c>
      <c r="Q30" s="60">
        <f>_HDV_tkm!Q30*_HDVH_share!B31</f>
        <v>165.30354164392858</v>
      </c>
      <c r="R30" s="60">
        <f>_HDV_tkm!R30*_HDVH_share!C31</f>
        <v>163.38348174883001</v>
      </c>
      <c r="S30" s="60">
        <f>_HDV_tkm!S30*_HDVH_share!D31</f>
        <v>160.19287501285305</v>
      </c>
      <c r="T30" s="60">
        <f>_HDV_tkm!T30*_HDVH_share!E31</f>
        <v>157.37805281887026</v>
      </c>
      <c r="U30" s="60">
        <f>_HDV_tkm!U30*_HDVH_share!F31</f>
        <v>154.64566565962684</v>
      </c>
      <c r="V30" s="60">
        <f>_HDV_tkm!V30*_HDVH_share!G31</f>
        <v>149.62286361751637</v>
      </c>
    </row>
    <row r="32" spans="1:2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5FBB-030F-492C-A65C-D0022001AACE}">
  <dimension ref="A1:AB30"/>
  <sheetViews>
    <sheetView topLeftCell="A8" workbookViewId="0">
      <selection activeCell="G2" sqref="G2:AA30"/>
    </sheetView>
  </sheetViews>
  <sheetFormatPr defaultRowHeight="15" x14ac:dyDescent="0.25"/>
  <sheetData>
    <row r="1" spans="1:27" x14ac:dyDescent="0.25">
      <c r="A1" s="43" t="s">
        <v>4</v>
      </c>
      <c r="B1" s="44">
        <v>1990</v>
      </c>
      <c r="C1" s="44">
        <v>1991</v>
      </c>
      <c r="D1" s="44">
        <v>1992</v>
      </c>
      <c r="E1" s="44">
        <v>1993</v>
      </c>
      <c r="F1" s="44">
        <v>1994</v>
      </c>
      <c r="G1" s="44">
        <v>1995</v>
      </c>
      <c r="H1" s="44">
        <v>1996</v>
      </c>
      <c r="I1" s="44">
        <v>1997</v>
      </c>
      <c r="J1" s="44">
        <v>1998</v>
      </c>
      <c r="K1" s="44">
        <v>1999</v>
      </c>
      <c r="L1" s="44">
        <v>2000</v>
      </c>
      <c r="M1" s="44">
        <v>2001</v>
      </c>
      <c r="N1" s="44">
        <v>2002</v>
      </c>
      <c r="O1" s="44">
        <v>2003</v>
      </c>
      <c r="P1" s="44">
        <v>2004</v>
      </c>
      <c r="Q1" s="44">
        <v>2005</v>
      </c>
      <c r="R1" s="44">
        <v>2006</v>
      </c>
      <c r="S1" s="44">
        <v>2007</v>
      </c>
      <c r="T1" s="44">
        <v>2008</v>
      </c>
      <c r="U1" s="44">
        <v>2009</v>
      </c>
      <c r="V1" s="44">
        <v>2010</v>
      </c>
      <c r="W1" s="44">
        <v>2011</v>
      </c>
      <c r="X1" s="44">
        <v>2012</v>
      </c>
      <c r="Y1" s="44">
        <v>2013</v>
      </c>
      <c r="Z1" s="44">
        <v>2014</v>
      </c>
      <c r="AA1" s="44">
        <v>2015</v>
      </c>
    </row>
    <row r="2" spans="1:27" x14ac:dyDescent="0.25">
      <c r="A2" s="22" t="s">
        <v>27</v>
      </c>
      <c r="G2" s="60">
        <f>_HDV_tkm!G2/SUM(_HDV_tkm!G$2:G$30)</f>
        <v>0</v>
      </c>
      <c r="H2" s="60">
        <f>_HDV_tkm!H2/SUM(_HDV_tkm!H$2:H$30)</f>
        <v>0</v>
      </c>
      <c r="I2" s="60">
        <f>_HDV_tkm!I2/SUM(_HDV_tkm!I$2:I$30)</f>
        <v>0</v>
      </c>
      <c r="J2" s="60">
        <f>_HDV_tkm!J2/SUM(_HDV_tkm!J$2:J$30)</f>
        <v>0</v>
      </c>
      <c r="K2" s="60">
        <f>_HDV_tkm!K2/SUM(_HDV_tkm!K$2:K$30)</f>
        <v>0</v>
      </c>
      <c r="L2" s="60">
        <f>_HDV_tkm!L2/SUM(_HDV_tkm!L$2:L$30)</f>
        <v>1.9441022089144548E-2</v>
      </c>
      <c r="M2" s="60">
        <f>_HDV_tkm!M2/SUM(_HDV_tkm!M$2:M$30)</f>
        <v>1.9106120181600031E-2</v>
      </c>
      <c r="N2" s="60">
        <f>_HDV_tkm!N2/SUM(_HDV_tkm!N$2:N$30)</f>
        <v>1.8786581002341821E-2</v>
      </c>
      <c r="O2" s="60">
        <f>_HDV_tkm!O2/SUM(_HDV_tkm!O$2:O$30)</f>
        <v>1.8488199647515361E-2</v>
      </c>
      <c r="P2" s="60">
        <f>_HDV_tkm!P2/SUM(_HDV_tkm!P$2:P$30)</f>
        <v>1.8205677378668728E-2</v>
      </c>
      <c r="Q2" s="60">
        <f>_HDV_tkm!Q2/SUM(_HDV_tkm!Q$2:Q$30)</f>
        <v>1.7940815168110698E-2</v>
      </c>
      <c r="R2" s="60">
        <f>_HDV_tkm!R2/SUM(_HDV_tkm!R$2:R$30)</f>
        <v>1.8634109443720428E-2</v>
      </c>
      <c r="S2" s="60">
        <f>_HDV_tkm!S2/SUM(_HDV_tkm!S$2:S$30)</f>
        <v>1.9332565525734268E-2</v>
      </c>
      <c r="T2" s="60">
        <f>_HDV_tkm!T2/SUM(_HDV_tkm!T$2:T$30)</f>
        <v>2.0007491777016977E-2</v>
      </c>
      <c r="U2" s="60">
        <f>_HDV_tkm!U2/SUM(_HDV_tkm!U$2:U$30)</f>
        <v>2.0730196822544143E-2</v>
      </c>
      <c r="V2" s="60">
        <f>_HDV_tkm!V2/SUM(_HDV_tkm!V$2:V$30)</f>
        <v>2.145110571769214E-2</v>
      </c>
      <c r="W2" s="60">
        <f>_HDV_tkm!W2/SUM(_HDV_tkm!W$2:W$30)</f>
        <v>2.1630247421342719E-2</v>
      </c>
      <c r="X2" s="60">
        <f>_HDV_tkm!X2/SUM(_HDV_tkm!X$2:X$30)</f>
        <v>2.1816242049983357E-2</v>
      </c>
      <c r="Y2" s="60">
        <f>_HDV_tkm!Y2/SUM(_HDV_tkm!Y$2:Y$30)</f>
        <v>2.1992682725294886E-2</v>
      </c>
      <c r="Z2" s="60">
        <f>_HDV_tkm!Z2/SUM(_HDV_tkm!Z$2:Z$30)</f>
        <v>2.2160685725712975E-2</v>
      </c>
      <c r="AA2" s="60">
        <f>_HDV_tkm!AA2/SUM(_HDV_tkm!AA$2:AA$30)</f>
        <v>2.2335092014084259E-2</v>
      </c>
    </row>
    <row r="3" spans="1:27" x14ac:dyDescent="0.25">
      <c r="A3" s="18" t="s">
        <v>6</v>
      </c>
      <c r="G3" s="60">
        <f>_HDV_tkm!G3/SUM(_HDV_tkm!G$2:G$30)</f>
        <v>0</v>
      </c>
      <c r="H3" s="60">
        <f>_HDV_tkm!H3/SUM(_HDV_tkm!H$2:H$30)</f>
        <v>0</v>
      </c>
      <c r="I3" s="60">
        <f>_HDV_tkm!I3/SUM(_HDV_tkm!I$2:I$30)</f>
        <v>0</v>
      </c>
      <c r="J3" s="60">
        <f>_HDV_tkm!J3/SUM(_HDV_tkm!J$2:J$30)</f>
        <v>0</v>
      </c>
      <c r="K3" s="60">
        <f>_HDV_tkm!K3/SUM(_HDV_tkm!K$2:K$30)</f>
        <v>0</v>
      </c>
      <c r="L3" s="60">
        <f>_HDV_tkm!L3/SUM(_HDV_tkm!L$2:L$30)</f>
        <v>3.4413124548608218E-2</v>
      </c>
      <c r="M3" s="60">
        <f>_HDV_tkm!M3/SUM(_HDV_tkm!M$2:M$30)</f>
        <v>3.2478767893853795E-2</v>
      </c>
      <c r="N3" s="60">
        <f>_HDV_tkm!N3/SUM(_HDV_tkm!N$2:N$30)</f>
        <v>3.0655185333516893E-2</v>
      </c>
      <c r="O3" s="60">
        <f>_HDV_tkm!O3/SUM(_HDV_tkm!O$2:O$30)</f>
        <v>2.8944681415530422E-2</v>
      </c>
      <c r="P3" s="60">
        <f>_HDV_tkm!P3/SUM(_HDV_tkm!P$2:P$30)</f>
        <v>2.7331801196836591E-2</v>
      </c>
      <c r="Q3" s="60">
        <f>_HDV_tkm!Q3/SUM(_HDV_tkm!Q$2:Q$30)</f>
        <v>2.5813050790895648E-2</v>
      </c>
      <c r="R3" s="60">
        <f>_HDV_tkm!R3/SUM(_HDV_tkm!R$2:R$30)</f>
        <v>2.5736358679272844E-2</v>
      </c>
      <c r="S3" s="60">
        <f>_HDV_tkm!S3/SUM(_HDV_tkm!S$2:S$30)</f>
        <v>2.5657189178113295E-2</v>
      </c>
      <c r="T3" s="60">
        <f>_HDV_tkm!T3/SUM(_HDV_tkm!T$2:T$30)</f>
        <v>2.5538992902882141E-2</v>
      </c>
      <c r="U3" s="60">
        <f>_HDV_tkm!U3/SUM(_HDV_tkm!U$2:U$30)</f>
        <v>2.5473562772379239E-2</v>
      </c>
      <c r="V3" s="60">
        <f>_HDV_tkm!V3/SUM(_HDV_tkm!V$2:V$30)</f>
        <v>2.5396286622571308E-2</v>
      </c>
      <c r="W3" s="60">
        <f>_HDV_tkm!W3/SUM(_HDV_tkm!W$2:W$30)</f>
        <v>2.5167594232416428E-2</v>
      </c>
      <c r="X3" s="60">
        <f>_HDV_tkm!X3/SUM(_HDV_tkm!X$2:X$30)</f>
        <v>2.4956767004025271E-2</v>
      </c>
      <c r="Y3" s="60">
        <f>_HDV_tkm!Y3/SUM(_HDV_tkm!Y$2:Y$30)</f>
        <v>2.4744382939634008E-2</v>
      </c>
      <c r="Z3" s="60">
        <f>_HDV_tkm!Z3/SUM(_HDV_tkm!Z$2:Z$30)</f>
        <v>2.4531679925103741E-2</v>
      </c>
      <c r="AA3" s="60">
        <f>_HDV_tkm!AA3/SUM(_HDV_tkm!AA$2:AA$30)</f>
        <v>2.4334771191001196E-2</v>
      </c>
    </row>
    <row r="4" spans="1:27" x14ac:dyDescent="0.25">
      <c r="A4" s="22" t="s">
        <v>7</v>
      </c>
      <c r="G4" s="60">
        <f>_HDV_tkm!G4/SUM(_HDV_tkm!G$2:G$30)</f>
        <v>0</v>
      </c>
      <c r="H4" s="60">
        <f>_HDV_tkm!H4/SUM(_HDV_tkm!H$2:H$30)</f>
        <v>0</v>
      </c>
      <c r="I4" s="60">
        <f>_HDV_tkm!I4/SUM(_HDV_tkm!I$2:I$30)</f>
        <v>0</v>
      </c>
      <c r="J4" s="60">
        <f>_HDV_tkm!J4/SUM(_HDV_tkm!J$2:J$30)</f>
        <v>0</v>
      </c>
      <c r="K4" s="60">
        <f>_HDV_tkm!K4/SUM(_HDV_tkm!K$2:K$30)</f>
        <v>0</v>
      </c>
      <c r="L4" s="60">
        <f>_HDV_tkm!L4/SUM(_HDV_tkm!L$2:L$30)</f>
        <v>2.9275295568059198E-3</v>
      </c>
      <c r="M4" s="60">
        <f>_HDV_tkm!M4/SUM(_HDV_tkm!M$2:M$30)</f>
        <v>3.5443583586098571E-3</v>
      </c>
      <c r="N4" s="60">
        <f>_HDV_tkm!N4/SUM(_HDV_tkm!N$2:N$30)</f>
        <v>4.121929100741239E-3</v>
      </c>
      <c r="O4" s="60">
        <f>_HDV_tkm!O4/SUM(_HDV_tkm!O$2:O$30)</f>
        <v>4.6650703995597138E-3</v>
      </c>
      <c r="P4" s="60">
        <f>_HDV_tkm!P4/SUM(_HDV_tkm!P$2:P$30)</f>
        <v>5.1760062001197597E-3</v>
      </c>
      <c r="Q4" s="60">
        <f>_HDV_tkm!Q4/SUM(_HDV_tkm!Q$2:Q$30)</f>
        <v>5.6583311479439869E-3</v>
      </c>
      <c r="R4" s="60">
        <f>_HDV_tkm!R4/SUM(_HDV_tkm!R$2:R$30)</f>
        <v>5.538173364242437E-3</v>
      </c>
      <c r="S4" s="60">
        <f>_HDV_tkm!S4/SUM(_HDV_tkm!S$2:S$30)</f>
        <v>5.4165196662233159E-3</v>
      </c>
      <c r="T4" s="60">
        <f>_HDV_tkm!T4/SUM(_HDV_tkm!T$2:T$30)</f>
        <v>5.2858135137368138E-3</v>
      </c>
      <c r="U4" s="60">
        <f>_HDV_tkm!U4/SUM(_HDV_tkm!U$2:U$30)</f>
        <v>5.1651367618706411E-3</v>
      </c>
      <c r="V4" s="60">
        <f>_HDV_tkm!V4/SUM(_HDV_tkm!V$2:V$30)</f>
        <v>5.0409722564463263E-3</v>
      </c>
      <c r="W4" s="60">
        <f>_HDV_tkm!W4/SUM(_HDV_tkm!W$2:W$30)</f>
        <v>5.0879087872868489E-3</v>
      </c>
      <c r="X4" s="60">
        <f>_HDV_tkm!X4/SUM(_HDV_tkm!X$2:X$30)</f>
        <v>5.1363486950626262E-3</v>
      </c>
      <c r="Y4" s="60">
        <f>_HDV_tkm!Y4/SUM(_HDV_tkm!Y$2:Y$30)</f>
        <v>5.1824363662967415E-3</v>
      </c>
      <c r="Z4" s="60">
        <f>_HDV_tkm!Z4/SUM(_HDV_tkm!Z$2:Z$30)</f>
        <v>5.2264350431807313E-3</v>
      </c>
      <c r="AA4" s="60">
        <f>_HDV_tkm!AA4/SUM(_HDV_tkm!AA$2:AA$30)</f>
        <v>5.2718483220605666E-3</v>
      </c>
    </row>
    <row r="5" spans="1:27" x14ac:dyDescent="0.25">
      <c r="A5" s="18" t="s">
        <v>14</v>
      </c>
      <c r="G5" s="60">
        <f>_HDV_tkm!G5/SUM(_HDV_tkm!G$2:G$30)</f>
        <v>0</v>
      </c>
      <c r="H5" s="60">
        <f>_HDV_tkm!H5/SUM(_HDV_tkm!H$2:H$30)</f>
        <v>0</v>
      </c>
      <c r="I5" s="60">
        <f>_HDV_tkm!I5/SUM(_HDV_tkm!I$2:I$30)</f>
        <v>0</v>
      </c>
      <c r="J5" s="60">
        <f>_HDV_tkm!J5/SUM(_HDV_tkm!J$2:J$30)</f>
        <v>0</v>
      </c>
      <c r="K5" s="60">
        <f>_HDV_tkm!K5/SUM(_HDV_tkm!K$2:K$30)</f>
        <v>0</v>
      </c>
      <c r="L5" s="60">
        <f>_HDV_tkm!L5/SUM(_HDV_tkm!L$2:L$30)</f>
        <v>1.6490193017510365E-3</v>
      </c>
      <c r="M5" s="60">
        <f>_HDV_tkm!M5/SUM(_HDV_tkm!M$2:M$30)</f>
        <v>2.3508545035468395E-3</v>
      </c>
      <c r="N5" s="60">
        <f>_HDV_tkm!N5/SUM(_HDV_tkm!N$2:N$30)</f>
        <v>3.0084974463801466E-3</v>
      </c>
      <c r="O5" s="60">
        <f>_HDV_tkm!O5/SUM(_HDV_tkm!O$2:O$30)</f>
        <v>3.6267690401590429E-3</v>
      </c>
      <c r="P5" s="60">
        <f>_HDV_tkm!P5/SUM(_HDV_tkm!P$2:P$30)</f>
        <v>4.2085269239609483E-3</v>
      </c>
      <c r="Q5" s="60">
        <f>_HDV_tkm!Q5/SUM(_HDV_tkm!Q$2:Q$30)</f>
        <v>4.7575610020263908E-3</v>
      </c>
      <c r="R5" s="60">
        <f>_HDV_tkm!R5/SUM(_HDV_tkm!R$2:R$30)</f>
        <v>4.7151810517743562E-3</v>
      </c>
      <c r="S5" s="60">
        <f>_HDV_tkm!S5/SUM(_HDV_tkm!S$2:S$30)</f>
        <v>4.6720840781480436E-3</v>
      </c>
      <c r="T5" s="60">
        <f>_HDV_tkm!T5/SUM(_HDV_tkm!T$2:T$30)</f>
        <v>4.6216581430537996E-3</v>
      </c>
      <c r="U5" s="60">
        <f>_HDV_tkm!U5/SUM(_HDV_tkm!U$2:U$30)</f>
        <v>4.5805373374269631E-3</v>
      </c>
      <c r="V5" s="60">
        <f>_HDV_tkm!V5/SUM(_HDV_tkm!V$2:V$30)</f>
        <v>4.5369896830268677E-3</v>
      </c>
      <c r="W5" s="60">
        <f>_HDV_tkm!W5/SUM(_HDV_tkm!W$2:W$30)</f>
        <v>4.5002507948136644E-3</v>
      </c>
      <c r="X5" s="60">
        <f>_HDV_tkm!X5/SUM(_HDV_tkm!X$2:X$30)</f>
        <v>4.4666124039754911E-3</v>
      </c>
      <c r="Y5" s="60">
        <f>_HDV_tkm!Y5/SUM(_HDV_tkm!Y$2:Y$30)</f>
        <v>4.4326047921761013E-3</v>
      </c>
      <c r="Z5" s="60">
        <f>_HDV_tkm!Z5/SUM(_HDV_tkm!Z$2:Z$30)</f>
        <v>4.3984498865665047E-3</v>
      </c>
      <c r="AA5" s="60">
        <f>_HDV_tkm!AA5/SUM(_HDV_tkm!AA$2:AA$30)</f>
        <v>4.3670398886792904E-3</v>
      </c>
    </row>
    <row r="6" spans="1:27" x14ac:dyDescent="0.25">
      <c r="A6" s="18" t="s">
        <v>16</v>
      </c>
      <c r="G6" s="60">
        <f>_HDV_tkm!G6/SUM(_HDV_tkm!G$2:G$30)</f>
        <v>0</v>
      </c>
      <c r="H6" s="60">
        <f>_HDV_tkm!H6/SUM(_HDV_tkm!H$2:H$30)</f>
        <v>0</v>
      </c>
      <c r="I6" s="60">
        <f>_HDV_tkm!I6/SUM(_HDV_tkm!I$2:I$30)</f>
        <v>0</v>
      </c>
      <c r="J6" s="60">
        <f>_HDV_tkm!J6/SUM(_HDV_tkm!J$2:J$30)</f>
        <v>0</v>
      </c>
      <c r="K6" s="60">
        <f>_HDV_tkm!K6/SUM(_HDV_tkm!K$2:K$30)</f>
        <v>0</v>
      </c>
      <c r="L6" s="60">
        <f>_HDV_tkm!L6/SUM(_HDV_tkm!L$2:L$30)</f>
        <v>8.3889237981361062E-4</v>
      </c>
      <c r="M6" s="60">
        <f>_HDV_tkm!M6/SUM(_HDV_tkm!M$2:M$30)</f>
        <v>8.2699079396089008E-4</v>
      </c>
      <c r="N6" s="60">
        <f>_HDV_tkm!N6/SUM(_HDV_tkm!N$2:N$30)</f>
        <v>8.1559327235931184E-4</v>
      </c>
      <c r="O6" s="60">
        <f>_HDV_tkm!O6/SUM(_HDV_tkm!O$2:O$30)</f>
        <v>8.0496499304389291E-4</v>
      </c>
      <c r="P6" s="60">
        <f>_HDV_tkm!P6/SUM(_HDV_tkm!P$2:P$30)</f>
        <v>7.948888588092686E-4</v>
      </c>
      <c r="Q6" s="60">
        <f>_HDV_tkm!Q6/SUM(_HDV_tkm!Q$2:Q$30)</f>
        <v>7.8545528184469787E-4</v>
      </c>
      <c r="R6" s="60">
        <f>_HDV_tkm!R6/SUM(_HDV_tkm!R$2:R$30)</f>
        <v>7.5415265847720279E-4</v>
      </c>
      <c r="S6" s="60">
        <f>_HDV_tkm!S6/SUM(_HDV_tkm!S$2:S$30)</f>
        <v>7.2250755616613946E-4</v>
      </c>
      <c r="T6" s="60">
        <f>_HDV_tkm!T6/SUM(_HDV_tkm!T$2:T$30)</f>
        <v>6.8953543623235711E-4</v>
      </c>
      <c r="U6" s="60">
        <f>_HDV_tkm!U6/SUM(_HDV_tkm!U$2:U$30)</f>
        <v>6.5773803555343763E-4</v>
      </c>
      <c r="V6" s="60">
        <f>_HDV_tkm!V6/SUM(_HDV_tkm!V$2:V$30)</f>
        <v>6.2533040590486604E-4</v>
      </c>
      <c r="W6" s="60">
        <f>_HDV_tkm!W6/SUM(_HDV_tkm!W$2:W$30)</f>
        <v>6.1875012656182964E-4</v>
      </c>
      <c r="X6" s="60">
        <f>_HDV_tkm!X6/SUM(_HDV_tkm!X$2:X$30)</f>
        <v>6.1263073980482891E-4</v>
      </c>
      <c r="Y6" s="60">
        <f>_HDV_tkm!Y6/SUM(_HDV_tkm!Y$2:Y$30)</f>
        <v>6.0649402465281729E-4</v>
      </c>
      <c r="Z6" s="60">
        <f>_HDV_tkm!Z6/SUM(_HDV_tkm!Z$2:Z$30)</f>
        <v>6.003702812241795E-4</v>
      </c>
      <c r="AA6" s="60">
        <f>_HDV_tkm!AA6/SUM(_HDV_tkm!AA$2:AA$30)</f>
        <v>5.9465312604548059E-4</v>
      </c>
    </row>
    <row r="7" spans="1:27" x14ac:dyDescent="0.25">
      <c r="A7" s="18" t="s">
        <v>8</v>
      </c>
      <c r="G7" s="60">
        <f>_HDV_tkm!G7/SUM(_HDV_tkm!G$2:G$30)</f>
        <v>0</v>
      </c>
      <c r="H7" s="60">
        <f>_HDV_tkm!H7/SUM(_HDV_tkm!H$2:H$30)</f>
        <v>0</v>
      </c>
      <c r="I7" s="60">
        <f>_HDV_tkm!I7/SUM(_HDV_tkm!I$2:I$30)</f>
        <v>0</v>
      </c>
      <c r="J7" s="60">
        <f>_HDV_tkm!J7/SUM(_HDV_tkm!J$2:J$30)</f>
        <v>0</v>
      </c>
      <c r="K7" s="60">
        <f>_HDV_tkm!K7/SUM(_HDV_tkm!K$2:K$30)</f>
        <v>0</v>
      </c>
      <c r="L7" s="60">
        <f>_HDV_tkm!L7/SUM(_HDV_tkm!L$2:L$30)</f>
        <v>1.7901564772332328E-2</v>
      </c>
      <c r="M7" s="60">
        <f>_HDV_tkm!M7/SUM(_HDV_tkm!M$2:M$30)</f>
        <v>1.79366910372603E-2</v>
      </c>
      <c r="N7" s="60">
        <f>_HDV_tkm!N7/SUM(_HDV_tkm!N$2:N$30)</f>
        <v>1.7964562334425036E-2</v>
      </c>
      <c r="O7" s="60">
        <f>_HDV_tkm!O7/SUM(_HDV_tkm!O$2:O$30)</f>
        <v>1.7992551416589366E-2</v>
      </c>
      <c r="P7" s="60">
        <f>_HDV_tkm!P7/SUM(_HDV_tkm!P$2:P$30)</f>
        <v>1.8017334797287263E-2</v>
      </c>
      <c r="Q7" s="60">
        <f>_HDV_tkm!Q7/SUM(_HDV_tkm!Q$2:Q$30)</f>
        <v>1.8042281762530182E-2</v>
      </c>
      <c r="R7" s="60">
        <f>_HDV_tkm!R7/SUM(_HDV_tkm!R$2:R$30)</f>
        <v>1.815800050134983E-2</v>
      </c>
      <c r="S7" s="60">
        <f>_HDV_tkm!S7/SUM(_HDV_tkm!S$2:S$30)</f>
        <v>1.827354881466748E-2</v>
      </c>
      <c r="T7" s="60">
        <f>_HDV_tkm!T7/SUM(_HDV_tkm!T$2:T$30)</f>
        <v>1.8362634286994486E-2</v>
      </c>
      <c r="U7" s="60">
        <f>_HDV_tkm!U7/SUM(_HDV_tkm!U$2:U$30)</f>
        <v>1.8491119663304103E-2</v>
      </c>
      <c r="V7" s="60">
        <f>_HDV_tkm!V7/SUM(_HDV_tkm!V$2:V$30)</f>
        <v>1.8612785058902383E-2</v>
      </c>
      <c r="W7" s="60">
        <f>_HDV_tkm!W7/SUM(_HDV_tkm!W$2:W$30)</f>
        <v>1.8517109485069218E-2</v>
      </c>
      <c r="X7" s="60">
        <f>_HDV_tkm!X7/SUM(_HDV_tkm!X$2:X$30)</f>
        <v>1.8432935756460721E-2</v>
      </c>
      <c r="Y7" s="60">
        <f>_HDV_tkm!Y7/SUM(_HDV_tkm!Y$2:Y$30)</f>
        <v>1.8346029224377232E-2</v>
      </c>
      <c r="Z7" s="60">
        <f>_HDV_tkm!Z7/SUM(_HDV_tkm!Z$2:Z$30)</f>
        <v>1.8257310785868085E-2</v>
      </c>
      <c r="AA7" s="60">
        <f>_HDV_tkm!AA7/SUM(_HDV_tkm!AA$2:AA$30)</f>
        <v>1.8178827534305241E-2</v>
      </c>
    </row>
    <row r="8" spans="1:27" x14ac:dyDescent="0.25">
      <c r="A8" s="22" t="s">
        <v>9</v>
      </c>
      <c r="G8" s="60">
        <f>_HDV_tkm!G8/SUM(_HDV_tkm!G$2:G$30)</f>
        <v>0</v>
      </c>
      <c r="H8" s="60">
        <f>_HDV_tkm!H8/SUM(_HDV_tkm!H$2:H$30)</f>
        <v>0</v>
      </c>
      <c r="I8" s="60">
        <f>_HDV_tkm!I8/SUM(_HDV_tkm!I$2:I$30)</f>
        <v>0</v>
      </c>
      <c r="J8" s="60">
        <f>_HDV_tkm!J8/SUM(_HDV_tkm!J$2:J$30)</f>
        <v>0</v>
      </c>
      <c r="K8" s="60">
        <f>_HDV_tkm!K8/SUM(_HDV_tkm!K$2:K$30)</f>
        <v>0</v>
      </c>
      <c r="L8" s="60">
        <f>_HDV_tkm!L8/SUM(_HDV_tkm!L$2:L$30)</f>
        <v>1.1105552726557801E-2</v>
      </c>
      <c r="M8" s="60">
        <f>_HDV_tkm!M8/SUM(_HDV_tkm!M$2:M$30)</f>
        <v>1.0735719479725014E-2</v>
      </c>
      <c r="N8" s="60">
        <f>_HDV_tkm!N8/SUM(_HDV_tkm!N$2:N$30)</f>
        <v>1.0385784367200652E-2</v>
      </c>
      <c r="O8" s="60">
        <f>_HDV_tkm!O8/SUM(_HDV_tkm!O$2:O$30)</f>
        <v>1.0057999396884568E-2</v>
      </c>
      <c r="P8" s="60">
        <f>_HDV_tkm!P8/SUM(_HDV_tkm!P$2:P$30)</f>
        <v>9.7485292144288086E-3</v>
      </c>
      <c r="Q8" s="60">
        <f>_HDV_tkm!Q8/SUM(_HDV_tkm!Q$2:Q$30)</f>
        <v>9.4575134383304907E-3</v>
      </c>
      <c r="R8" s="60">
        <f>_HDV_tkm!R8/SUM(_HDV_tkm!R$2:R$30)</f>
        <v>9.5553664570690068E-3</v>
      </c>
      <c r="S8" s="60">
        <f>_HDV_tkm!S8/SUM(_HDV_tkm!S$2:S$30)</f>
        <v>9.6534730794932376E-3</v>
      </c>
      <c r="T8" s="60">
        <f>_HDV_tkm!T8/SUM(_HDV_tkm!T$2:T$30)</f>
        <v>9.7378873434011502E-3</v>
      </c>
      <c r="U8" s="60">
        <f>_HDV_tkm!U8/SUM(_HDV_tkm!U$2:U$30)</f>
        <v>9.8435077214958124E-3</v>
      </c>
      <c r="V8" s="60">
        <f>_HDV_tkm!V8/SUM(_HDV_tkm!V$2:V$30)</f>
        <v>9.9458738551215491E-3</v>
      </c>
      <c r="W8" s="60">
        <f>_HDV_tkm!W8/SUM(_HDV_tkm!W$2:W$30)</f>
        <v>1.0049172783485116E-2</v>
      </c>
      <c r="X8" s="60">
        <f>_HDV_tkm!X8/SUM(_HDV_tkm!X$2:X$30)</f>
        <v>1.0155201316124924E-2</v>
      </c>
      <c r="Y8" s="60">
        <f>_HDV_tkm!Y8/SUM(_HDV_tkm!Y$2:Y$30)</f>
        <v>1.0256352243366055E-2</v>
      </c>
      <c r="Z8" s="60">
        <f>_HDV_tkm!Z8/SUM(_HDV_tkm!Z$2:Z$30)</f>
        <v>1.0353146974202899E-2</v>
      </c>
      <c r="AA8" s="60">
        <f>_HDV_tkm!AA8/SUM(_HDV_tkm!AA$2:AA$30)</f>
        <v>1.0452533479109802E-2</v>
      </c>
    </row>
    <row r="9" spans="1:27" x14ac:dyDescent="0.25">
      <c r="A9" s="22" t="s">
        <v>32</v>
      </c>
      <c r="G9" s="60">
        <f>_HDV_tkm!G9/SUM(_HDV_tkm!G$2:G$30)</f>
        <v>0</v>
      </c>
      <c r="H9" s="60">
        <f>_HDV_tkm!H9/SUM(_HDV_tkm!H$2:H$30)</f>
        <v>0</v>
      </c>
      <c r="I9" s="60">
        <f>_HDV_tkm!I9/SUM(_HDV_tkm!I$2:I$30)</f>
        <v>0</v>
      </c>
      <c r="J9" s="60">
        <f>_HDV_tkm!J9/SUM(_HDV_tkm!J$2:J$30)</f>
        <v>0</v>
      </c>
      <c r="K9" s="60">
        <f>_HDV_tkm!K9/SUM(_HDV_tkm!K$2:K$30)</f>
        <v>0</v>
      </c>
      <c r="L9" s="60">
        <f>_HDV_tkm!L9/SUM(_HDV_tkm!L$2:L$30)</f>
        <v>1.1675974563961928E-3</v>
      </c>
      <c r="M9" s="60">
        <f>_HDV_tkm!M9/SUM(_HDV_tkm!M$2:M$30)</f>
        <v>1.2423410506637003E-3</v>
      </c>
      <c r="N9" s="60">
        <f>_HDV_tkm!N9/SUM(_HDV_tkm!N$2:N$30)</f>
        <v>1.3120975334020308E-3</v>
      </c>
      <c r="O9" s="60">
        <f>_HDV_tkm!O9/SUM(_HDV_tkm!O$2:O$30)</f>
        <v>1.3777773260068549E-3</v>
      </c>
      <c r="P9" s="60">
        <f>_HDV_tkm!P9/SUM(_HDV_tkm!P$2:P$30)</f>
        <v>1.4394917797722765E-3</v>
      </c>
      <c r="Q9" s="60">
        <f>_HDV_tkm!Q9/SUM(_HDV_tkm!Q$2:Q$30)</f>
        <v>1.4978215172992853E-3</v>
      </c>
      <c r="R9" s="60">
        <f>_HDV_tkm!R9/SUM(_HDV_tkm!R$2:R$30)</f>
        <v>1.4469247707291893E-3</v>
      </c>
      <c r="S9" s="60">
        <f>_HDV_tkm!S9/SUM(_HDV_tkm!S$2:S$30)</f>
        <v>1.3954560317058315E-3</v>
      </c>
      <c r="T9" s="60">
        <f>_HDV_tkm!T9/SUM(_HDV_tkm!T$2:T$30)</f>
        <v>1.3414990922326678E-3</v>
      </c>
      <c r="U9" s="60">
        <f>_HDV_tkm!U9/SUM(_HDV_tkm!U$2:U$30)</f>
        <v>1.2899131060954035E-3</v>
      </c>
      <c r="V9" s="60">
        <f>_HDV_tkm!V9/SUM(_HDV_tkm!V$2:V$30)</f>
        <v>1.2372392823205565E-3</v>
      </c>
      <c r="W9" s="60">
        <f>_HDV_tkm!W9/SUM(_HDV_tkm!W$2:W$30)</f>
        <v>1.2816968612800485E-3</v>
      </c>
      <c r="X9" s="60">
        <f>_HDV_tkm!X9/SUM(_HDV_tkm!X$2:X$30)</f>
        <v>1.3257947085668709E-3</v>
      </c>
      <c r="Y9" s="60">
        <f>_HDV_tkm!Y9/SUM(_HDV_tkm!Y$2:Y$30)</f>
        <v>1.3685863396032977E-3</v>
      </c>
      <c r="Z9" s="60">
        <f>_HDV_tkm!Z9/SUM(_HDV_tkm!Z$2:Z$30)</f>
        <v>1.4101426176774021E-3</v>
      </c>
      <c r="AA9" s="60">
        <f>_HDV_tkm!AA9/SUM(_HDV_tkm!AA$2:AA$30)</f>
        <v>1.4514323445233208E-3</v>
      </c>
    </row>
    <row r="10" spans="1:27" x14ac:dyDescent="0.25">
      <c r="A10" s="22" t="s">
        <v>21</v>
      </c>
      <c r="G10" s="60">
        <f>_HDV_tkm!G10/SUM(_HDV_tkm!G$2:G$30)</f>
        <v>0</v>
      </c>
      <c r="H10" s="60">
        <f>_HDV_tkm!H10/SUM(_HDV_tkm!H$2:H$30)</f>
        <v>0</v>
      </c>
      <c r="I10" s="60">
        <f>_HDV_tkm!I10/SUM(_HDV_tkm!I$2:I$30)</f>
        <v>0</v>
      </c>
      <c r="J10" s="60">
        <f>_HDV_tkm!J10/SUM(_HDV_tkm!J$2:J$30)</f>
        <v>0</v>
      </c>
      <c r="K10" s="60">
        <f>_HDV_tkm!K10/SUM(_HDV_tkm!K$2:K$30)</f>
        <v>0</v>
      </c>
      <c r="L10" s="60">
        <f>_HDV_tkm!L10/SUM(_HDV_tkm!L$2:L$30)</f>
        <v>1.7959873143476978E-2</v>
      </c>
      <c r="M10" s="60">
        <f>_HDV_tkm!M10/SUM(_HDV_tkm!M$2:M$30)</f>
        <v>1.7514074030161177E-2</v>
      </c>
      <c r="N10" s="60">
        <f>_HDV_tkm!N10/SUM(_HDV_tkm!N$2:N$30)</f>
        <v>1.7090965931375865E-2</v>
      </c>
      <c r="O10" s="60">
        <f>_HDV_tkm!O10/SUM(_HDV_tkm!O$2:O$30)</f>
        <v>1.6695093690780576E-2</v>
      </c>
      <c r="P10" s="60">
        <f>_HDV_tkm!P10/SUM(_HDV_tkm!P$2:P$30)</f>
        <v>1.6320944486033745E-2</v>
      </c>
      <c r="Q10" s="60">
        <f>_HDV_tkm!Q10/SUM(_HDV_tkm!Q$2:Q$30)</f>
        <v>1.5969502645560393E-2</v>
      </c>
      <c r="R10" s="60">
        <f>_HDV_tkm!R10/SUM(_HDV_tkm!R$2:R$30)</f>
        <v>1.5772476515073845E-2</v>
      </c>
      <c r="S10" s="60">
        <f>_HDV_tkm!S10/SUM(_HDV_tkm!S$2:S$30)</f>
        <v>1.557253859014583E-2</v>
      </c>
      <c r="T10" s="60">
        <f>_HDV_tkm!T10/SUM(_HDV_tkm!T$2:T$30)</f>
        <v>1.5347736126227318E-2</v>
      </c>
      <c r="U10" s="60">
        <f>_HDV_tkm!U10/SUM(_HDV_tkm!U$2:U$30)</f>
        <v>1.5153353135060697E-2</v>
      </c>
      <c r="V10" s="60">
        <f>_HDV_tkm!V10/SUM(_HDV_tkm!V$2:V$30)</f>
        <v>1.4950351806135735E-2</v>
      </c>
      <c r="W10" s="60">
        <f>_HDV_tkm!W10/SUM(_HDV_tkm!W$2:W$30)</f>
        <v>1.4834245117146002E-2</v>
      </c>
      <c r="X10" s="60">
        <f>_HDV_tkm!X10/SUM(_HDV_tkm!X$2:X$30)</f>
        <v>1.4728245587634275E-2</v>
      </c>
      <c r="Y10" s="60">
        <f>_HDV_tkm!Y10/SUM(_HDV_tkm!Y$2:Y$30)</f>
        <v>1.4620919726804758E-2</v>
      </c>
      <c r="Z10" s="60">
        <f>_HDV_tkm!Z10/SUM(_HDV_tkm!Z$2:Z$30)</f>
        <v>1.4512999773087438E-2</v>
      </c>
      <c r="AA10" s="60">
        <f>_HDV_tkm!AA10/SUM(_HDV_tkm!AA$2:AA$30)</f>
        <v>1.4414032533144463E-2</v>
      </c>
    </row>
    <row r="11" spans="1:27" x14ac:dyDescent="0.25">
      <c r="A11" s="22" t="s">
        <v>13</v>
      </c>
      <c r="G11" s="60">
        <f>_HDV_tkm!G11/SUM(_HDV_tkm!G$2:G$30)</f>
        <v>0</v>
      </c>
      <c r="H11" s="60">
        <f>_HDV_tkm!H11/SUM(_HDV_tkm!H$2:H$30)</f>
        <v>0</v>
      </c>
      <c r="I11" s="60">
        <f>_HDV_tkm!I11/SUM(_HDV_tkm!I$2:I$30)</f>
        <v>0</v>
      </c>
      <c r="J11" s="60">
        <f>_HDV_tkm!J11/SUM(_HDV_tkm!J$2:J$30)</f>
        <v>0</v>
      </c>
      <c r="K11" s="60">
        <f>_HDV_tkm!K11/SUM(_HDV_tkm!K$2:K$30)</f>
        <v>0</v>
      </c>
      <c r="L11" s="60">
        <f>_HDV_tkm!L11/SUM(_HDV_tkm!L$2:L$30)</f>
        <v>0.19447996234459491</v>
      </c>
      <c r="M11" s="60">
        <f>_HDV_tkm!M11/SUM(_HDV_tkm!M$2:M$30)</f>
        <v>0.18927306975044514</v>
      </c>
      <c r="N11" s="60">
        <f>_HDV_tkm!N11/SUM(_HDV_tkm!N$2:N$30)</f>
        <v>0.18433553344203979</v>
      </c>
      <c r="O11" s="60">
        <f>_HDV_tkm!O11/SUM(_HDV_tkm!O$2:O$30)</f>
        <v>0.17971431758429057</v>
      </c>
      <c r="P11" s="60">
        <f>_HDV_tkm!P11/SUM(_HDV_tkm!P$2:P$30)</f>
        <v>0.17534800737363576</v>
      </c>
      <c r="Q11" s="60">
        <f>_HDV_tkm!Q11/SUM(_HDV_tkm!Q$2:Q$30)</f>
        <v>0.17124537140133814</v>
      </c>
      <c r="R11" s="60">
        <f>_HDV_tkm!R11/SUM(_HDV_tkm!R$2:R$30)</f>
        <v>0.16958154815298324</v>
      </c>
      <c r="S11" s="60">
        <f>_HDV_tkm!S11/SUM(_HDV_tkm!S$2:S$30)</f>
        <v>0.16789064019915029</v>
      </c>
      <c r="T11" s="60">
        <f>_HDV_tkm!T11/SUM(_HDV_tkm!T$2:T$30)</f>
        <v>0.16593526462986433</v>
      </c>
      <c r="U11" s="60">
        <f>_HDV_tkm!U11/SUM(_HDV_tkm!U$2:U$30)</f>
        <v>0.16431276294931732</v>
      </c>
      <c r="V11" s="60">
        <f>_HDV_tkm!V11/SUM(_HDV_tkm!V$2:V$30)</f>
        <v>0.16260171524745079</v>
      </c>
      <c r="W11" s="60">
        <f>_HDV_tkm!W11/SUM(_HDV_tkm!W$2:W$30)</f>
        <v>0.16217891827870476</v>
      </c>
      <c r="X11" s="60">
        <f>_HDV_tkm!X11/SUM(_HDV_tkm!X$2:X$30)</f>
        <v>0.16184746384203733</v>
      </c>
      <c r="Y11" s="60">
        <f>_HDV_tkm!Y11/SUM(_HDV_tkm!Y$2:Y$30)</f>
        <v>0.16148299551731393</v>
      </c>
      <c r="Z11" s="60">
        <f>_HDV_tkm!Z11/SUM(_HDV_tkm!Z$2:Z$30)</f>
        <v>0.16109363670539315</v>
      </c>
      <c r="AA11" s="60">
        <f>_HDV_tkm!AA11/SUM(_HDV_tkm!AA$2:AA$30)</f>
        <v>0.16078599654393236</v>
      </c>
    </row>
    <row r="12" spans="1:27" x14ac:dyDescent="0.25">
      <c r="A12" s="18" t="s">
        <v>10</v>
      </c>
      <c r="G12" s="60">
        <f>_HDV_tkm!G12/SUM(_HDV_tkm!G$2:G$30)</f>
        <v>0</v>
      </c>
      <c r="H12" s="60">
        <f>_HDV_tkm!H12/SUM(_HDV_tkm!H$2:H$30)</f>
        <v>0</v>
      </c>
      <c r="I12" s="60">
        <f>_HDV_tkm!I12/SUM(_HDV_tkm!I$2:I$30)</f>
        <v>0</v>
      </c>
      <c r="J12" s="60">
        <f>_HDV_tkm!J12/SUM(_HDV_tkm!J$2:J$30)</f>
        <v>0</v>
      </c>
      <c r="K12" s="60">
        <f>_HDV_tkm!K12/SUM(_HDV_tkm!K$2:K$30)</f>
        <v>0</v>
      </c>
      <c r="L12" s="60">
        <f>_HDV_tkm!L12/SUM(_HDV_tkm!L$2:L$30)</f>
        <v>0.213945088342474</v>
      </c>
      <c r="M12" s="60">
        <f>_HDV_tkm!M12/SUM(_HDV_tkm!M$2:M$30)</f>
        <v>0.21228141265741382</v>
      </c>
      <c r="N12" s="60">
        <f>_HDV_tkm!N12/SUM(_HDV_tkm!N$2:N$30)</f>
        <v>0.21066083563856441</v>
      </c>
      <c r="O12" s="60">
        <f>_HDV_tkm!O12/SUM(_HDV_tkm!O$2:O$30)</f>
        <v>0.20915911825795955</v>
      </c>
      <c r="P12" s="60">
        <f>_HDV_tkm!P12/SUM(_HDV_tkm!P$2:P$30)</f>
        <v>0.20772710532933919</v>
      </c>
      <c r="Q12" s="60">
        <f>_HDV_tkm!Q12/SUM(_HDV_tkm!Q$2:Q$30)</f>
        <v>0.20639468660100643</v>
      </c>
      <c r="R12" s="60">
        <f>_HDV_tkm!R12/SUM(_HDV_tkm!R$2:R$30)</f>
        <v>0.21137071399143345</v>
      </c>
      <c r="S12" s="60">
        <f>_HDV_tkm!S12/SUM(_HDV_tkm!S$2:S$30)</f>
        <v>0.21637846583208442</v>
      </c>
      <c r="T12" s="60">
        <f>_HDV_tkm!T12/SUM(_HDV_tkm!T$2:T$30)</f>
        <v>0.22110108182060034</v>
      </c>
      <c r="U12" s="60">
        <f>_HDV_tkm!U12/SUM(_HDV_tkm!U$2:U$30)</f>
        <v>0.22632873633625539</v>
      </c>
      <c r="V12" s="60">
        <f>_HDV_tkm!V12/SUM(_HDV_tkm!V$2:V$30)</f>
        <v>0.23150986354584474</v>
      </c>
      <c r="W12" s="60">
        <f>_HDV_tkm!W12/SUM(_HDV_tkm!W$2:W$30)</f>
        <v>0.23068241474819726</v>
      </c>
      <c r="X12" s="60">
        <f>_HDV_tkm!X12/SUM(_HDV_tkm!X$2:X$30)</f>
        <v>0.22999000653884297</v>
      </c>
      <c r="Y12" s="60">
        <f>_HDV_tkm!Y12/SUM(_HDV_tkm!Y$2:Y$30)</f>
        <v>0.2292555833303673</v>
      </c>
      <c r="Z12" s="60">
        <f>_HDV_tkm!Z12/SUM(_HDV_tkm!Z$2:Z$30)</f>
        <v>0.22849066828582509</v>
      </c>
      <c r="AA12" s="60">
        <f>_HDV_tkm!AA12/SUM(_HDV_tkm!AA$2:AA$30)</f>
        <v>0.22784630446370824</v>
      </c>
    </row>
    <row r="13" spans="1:27" x14ac:dyDescent="0.25">
      <c r="A13" s="22" t="s">
        <v>31</v>
      </c>
      <c r="G13" s="60">
        <f>_HDV_tkm!G13/SUM(_HDV_tkm!G$2:G$30)</f>
        <v>0</v>
      </c>
      <c r="H13" s="60">
        <f>_HDV_tkm!H13/SUM(_HDV_tkm!H$2:H$30)</f>
        <v>0</v>
      </c>
      <c r="I13" s="60">
        <f>_HDV_tkm!I13/SUM(_HDV_tkm!I$2:I$30)</f>
        <v>0</v>
      </c>
      <c r="J13" s="60">
        <f>_HDV_tkm!J13/SUM(_HDV_tkm!J$2:J$30)</f>
        <v>0</v>
      </c>
      <c r="K13" s="60">
        <f>_HDV_tkm!K13/SUM(_HDV_tkm!K$2:K$30)</f>
        <v>0</v>
      </c>
      <c r="L13" s="60">
        <f>_HDV_tkm!L13/SUM(_HDV_tkm!L$2:L$30)</f>
        <v>1.757506816400466E-2</v>
      </c>
      <c r="M13" s="60">
        <f>_HDV_tkm!M13/SUM(_HDV_tkm!M$2:M$30)</f>
        <v>1.6541579089416975E-2</v>
      </c>
      <c r="N13" s="60">
        <f>_HDV_tkm!N13/SUM(_HDV_tkm!N$2:N$30)</f>
        <v>1.5567504041199966E-2</v>
      </c>
      <c r="O13" s="60">
        <f>_HDV_tkm!O13/SUM(_HDV_tkm!O$2:O$30)</f>
        <v>1.4653749641290698E-2</v>
      </c>
      <c r="P13" s="60">
        <f>_HDV_tkm!P13/SUM(_HDV_tkm!P$2:P$30)</f>
        <v>1.3792216424101259E-2</v>
      </c>
      <c r="Q13" s="60">
        <f>_HDV_tkm!Q13/SUM(_HDV_tkm!Q$2:Q$30)</f>
        <v>1.2980892925776226E-2</v>
      </c>
      <c r="R13" s="60">
        <f>_HDV_tkm!R13/SUM(_HDV_tkm!R$2:R$30)</f>
        <v>1.3701152680008379E-2</v>
      </c>
      <c r="S13" s="60">
        <f>_HDV_tkm!S13/SUM(_HDV_tkm!S$2:S$30)</f>
        <v>1.4427163020011118E-2</v>
      </c>
      <c r="T13" s="60">
        <f>_HDV_tkm!T13/SUM(_HDV_tkm!T$2:T$30)</f>
        <v>1.5137201324515216E-2</v>
      </c>
      <c r="U13" s="60">
        <f>_HDV_tkm!U13/SUM(_HDV_tkm!U$2:U$30)</f>
        <v>1.5885061418385919E-2</v>
      </c>
      <c r="V13" s="60">
        <f>_HDV_tkm!V13/SUM(_HDV_tkm!V$2:V$30)</f>
        <v>1.6633506989844601E-2</v>
      </c>
      <c r="W13" s="60">
        <f>_HDV_tkm!W13/SUM(_HDV_tkm!W$2:W$30)</f>
        <v>1.6438590638463747E-2</v>
      </c>
      <c r="X13" s="60">
        <f>_HDV_tkm!X13/SUM(_HDV_tkm!X$2:X$30)</f>
        <v>1.6256373735215289E-2</v>
      </c>
      <c r="Y13" s="60">
        <f>_HDV_tkm!Y13/SUM(_HDV_tkm!Y$2:Y$30)</f>
        <v>1.6074135923623976E-2</v>
      </c>
      <c r="Z13" s="60">
        <f>_HDV_tkm!Z13/SUM(_HDV_tkm!Z$2:Z$30)</f>
        <v>1.5892679397745413E-2</v>
      </c>
      <c r="AA13" s="60">
        <f>_HDV_tkm!AA13/SUM(_HDV_tkm!AA$2:AA$30)</f>
        <v>1.5722408444273445E-2</v>
      </c>
    </row>
    <row r="14" spans="1:27" x14ac:dyDescent="0.25">
      <c r="A14" s="18" t="s">
        <v>30</v>
      </c>
      <c r="G14" s="60">
        <f>_HDV_tkm!G14/SUM(_HDV_tkm!G$2:G$30)</f>
        <v>0</v>
      </c>
      <c r="H14" s="60">
        <f>_HDV_tkm!H14/SUM(_HDV_tkm!H$2:H$30)</f>
        <v>0</v>
      </c>
      <c r="I14" s="60">
        <f>_HDV_tkm!I14/SUM(_HDV_tkm!I$2:I$30)</f>
        <v>0</v>
      </c>
      <c r="J14" s="60">
        <f>_HDV_tkm!J14/SUM(_HDV_tkm!J$2:J$30)</f>
        <v>0</v>
      </c>
      <c r="K14" s="60">
        <f>_HDV_tkm!K14/SUM(_HDV_tkm!K$2:K$30)</f>
        <v>0</v>
      </c>
      <c r="L14" s="60">
        <f>_HDV_tkm!L14/SUM(_HDV_tkm!L$2:L$30)</f>
        <v>1.0774407690004381E-2</v>
      </c>
      <c r="M14" s="60">
        <f>_HDV_tkm!M14/SUM(_HDV_tkm!M$2:M$30)</f>
        <v>1.1199272812361702E-2</v>
      </c>
      <c r="N14" s="60">
        <f>_HDV_tkm!N14/SUM(_HDV_tkm!N$2:N$30)</f>
        <v>1.1594618704238909E-2</v>
      </c>
      <c r="O14" s="60">
        <f>_HDV_tkm!O14/SUM(_HDV_tkm!O$2:O$30)</f>
        <v>1.1967276343612649E-2</v>
      </c>
      <c r="P14" s="60">
        <f>_HDV_tkm!P14/SUM(_HDV_tkm!P$2:P$30)</f>
        <v>1.2317073790159996E-2</v>
      </c>
      <c r="Q14" s="60">
        <f>_HDV_tkm!Q14/SUM(_HDV_tkm!Q$2:Q$30)</f>
        <v>1.2648049755595721E-2</v>
      </c>
      <c r="R14" s="60">
        <f>_HDV_tkm!R14/SUM(_HDV_tkm!R$2:R$30)</f>
        <v>1.2596407917962146E-2</v>
      </c>
      <c r="S14" s="60">
        <f>_HDV_tkm!S14/SUM(_HDV_tkm!S$2:S$30)</f>
        <v>1.2543422524352007E-2</v>
      </c>
      <c r="T14" s="60">
        <f>_HDV_tkm!T14/SUM(_HDV_tkm!T$2:T$30)</f>
        <v>1.2471246815713972E-2</v>
      </c>
      <c r="U14" s="60">
        <f>_HDV_tkm!U14/SUM(_HDV_tkm!U$2:U$30)</f>
        <v>1.2424716630291276E-2</v>
      </c>
      <c r="V14" s="60">
        <f>_HDV_tkm!V14/SUM(_HDV_tkm!V$2:V$30)</f>
        <v>1.2372260796119416E-2</v>
      </c>
      <c r="W14" s="60">
        <f>_HDV_tkm!W14/SUM(_HDV_tkm!W$2:W$30)</f>
        <v>1.2246433391912013E-2</v>
      </c>
      <c r="X14" s="60">
        <f>_HDV_tkm!X14/SUM(_HDV_tkm!X$2:X$30)</f>
        <v>1.212962826050581E-2</v>
      </c>
      <c r="Y14" s="60">
        <f>_HDV_tkm!Y14/SUM(_HDV_tkm!Y$2:Y$30)</f>
        <v>1.2012383701007771E-2</v>
      </c>
      <c r="Z14" s="60">
        <f>_HDV_tkm!Z14/SUM(_HDV_tkm!Z$2:Z$30)</f>
        <v>1.18953000347423E-2</v>
      </c>
      <c r="AA14" s="60">
        <f>_HDV_tkm!AA14/SUM(_HDV_tkm!AA$2:AA$30)</f>
        <v>1.1786179455601793E-2</v>
      </c>
    </row>
    <row r="15" spans="1:27" x14ac:dyDescent="0.25">
      <c r="A15" s="18" t="s">
        <v>11</v>
      </c>
      <c r="G15" s="60">
        <f>_HDV_tkm!G15/SUM(_HDV_tkm!G$2:G$30)</f>
        <v>0</v>
      </c>
      <c r="H15" s="60">
        <f>_HDV_tkm!H15/SUM(_HDV_tkm!H$2:H$30)</f>
        <v>0</v>
      </c>
      <c r="I15" s="60">
        <f>_HDV_tkm!I15/SUM(_HDV_tkm!I$2:I$30)</f>
        <v>0</v>
      </c>
      <c r="J15" s="60">
        <f>_HDV_tkm!J15/SUM(_HDV_tkm!J$2:J$30)</f>
        <v>0</v>
      </c>
      <c r="K15" s="60">
        <f>_HDV_tkm!K15/SUM(_HDV_tkm!K$2:K$30)</f>
        <v>0</v>
      </c>
      <c r="L15" s="60">
        <f>_HDV_tkm!L15/SUM(_HDV_tkm!L$2:L$30)</f>
        <v>6.7648466535894115E-3</v>
      </c>
      <c r="M15" s="60">
        <f>_HDV_tkm!M15/SUM(_HDV_tkm!M$2:M$30)</f>
        <v>7.2416931947320382E-3</v>
      </c>
      <c r="N15" s="60">
        <f>_HDV_tkm!N15/SUM(_HDV_tkm!N$2:N$30)</f>
        <v>7.6869167677383905E-3</v>
      </c>
      <c r="O15" s="60">
        <f>_HDV_tkm!O15/SUM(_HDV_tkm!O$2:O$30)</f>
        <v>8.106051838626031E-3</v>
      </c>
      <c r="P15" s="60">
        <f>_HDV_tkm!P15/SUM(_HDV_tkm!P$2:P$30)</f>
        <v>8.4999418968322183E-3</v>
      </c>
      <c r="Q15" s="60">
        <f>_HDV_tkm!Q15/SUM(_HDV_tkm!Q$2:Q$30)</f>
        <v>8.8721690990319953E-3</v>
      </c>
      <c r="R15" s="60">
        <f>_HDV_tkm!R15/SUM(_HDV_tkm!R$2:R$30)</f>
        <v>8.2390370886185182E-3</v>
      </c>
      <c r="S15" s="60">
        <f>_HDV_tkm!S15/SUM(_HDV_tkm!S$2:S$30)</f>
        <v>7.5994591095302176E-3</v>
      </c>
      <c r="T15" s="60">
        <f>_HDV_tkm!T15/SUM(_HDV_tkm!T$2:T$30)</f>
        <v>6.9435456521500186E-3</v>
      </c>
      <c r="U15" s="60">
        <f>_HDV_tkm!U15/SUM(_HDV_tkm!U$2:U$30)</f>
        <v>6.2967433183385574E-3</v>
      </c>
      <c r="V15" s="60">
        <f>_HDV_tkm!V15/SUM(_HDV_tkm!V$2:V$30)</f>
        <v>5.6406378055356933E-3</v>
      </c>
      <c r="W15" s="60">
        <f>_HDV_tkm!W15/SUM(_HDV_tkm!W$2:W$30)</f>
        <v>5.676254058726616E-3</v>
      </c>
      <c r="X15" s="60">
        <f>_HDV_tkm!X15/SUM(_HDV_tkm!X$2:X$30)</f>
        <v>5.7139265086555242E-3</v>
      </c>
      <c r="Y15" s="60">
        <f>_HDV_tkm!Y15/SUM(_HDV_tkm!Y$2:Y$30)</f>
        <v>5.7493409747811676E-3</v>
      </c>
      <c r="Z15" s="60">
        <f>_HDV_tkm!Z15/SUM(_HDV_tkm!Z$2:Z$30)</f>
        <v>5.7827888045509784E-3</v>
      </c>
      <c r="AA15" s="60">
        <f>_HDV_tkm!AA15/SUM(_HDV_tkm!AA$2:AA$30)</f>
        <v>5.8181344928697649E-3</v>
      </c>
    </row>
    <row r="16" spans="1:27" x14ac:dyDescent="0.25">
      <c r="A16" s="22" t="s">
        <v>15</v>
      </c>
      <c r="G16" s="60">
        <f>_HDV_tkm!G16/SUM(_HDV_tkm!G$2:G$30)</f>
        <v>0</v>
      </c>
      <c r="H16" s="60">
        <f>_HDV_tkm!H16/SUM(_HDV_tkm!H$2:H$30)</f>
        <v>0</v>
      </c>
      <c r="I16" s="60">
        <f>_HDV_tkm!I16/SUM(_HDV_tkm!I$2:I$30)</f>
        <v>0</v>
      </c>
      <c r="J16" s="60">
        <f>_HDV_tkm!J16/SUM(_HDV_tkm!J$2:J$30)</f>
        <v>0</v>
      </c>
      <c r="K16" s="60">
        <f>_HDV_tkm!K16/SUM(_HDV_tkm!K$2:K$30)</f>
        <v>0</v>
      </c>
      <c r="L16" s="60">
        <f>_HDV_tkm!L16/SUM(_HDV_tkm!L$2:L$30)</f>
        <v>0.1203499417315535</v>
      </c>
      <c r="M16" s="60">
        <f>_HDV_tkm!M16/SUM(_HDV_tkm!M$2:M$30)</f>
        <v>0.12052391748613016</v>
      </c>
      <c r="N16" s="60">
        <f>_HDV_tkm!N16/SUM(_HDV_tkm!N$2:N$30)</f>
        <v>0.12065299254218351</v>
      </c>
      <c r="O16" s="60">
        <f>_HDV_tkm!O16/SUM(_HDV_tkm!O$2:O$30)</f>
        <v>0.12078636437153076</v>
      </c>
      <c r="P16" s="60">
        <f>_HDV_tkm!P16/SUM(_HDV_tkm!P$2:P$30)</f>
        <v>0.12090140802845627</v>
      </c>
      <c r="Q16" s="60">
        <f>_HDV_tkm!Q16/SUM(_HDV_tkm!Q$2:Q$30)</f>
        <v>0.12102046512350442</v>
      </c>
      <c r="R16" s="60">
        <f>_HDV_tkm!R16/SUM(_HDV_tkm!R$2:R$30)</f>
        <v>0.119005510292475</v>
      </c>
      <c r="S16" s="60">
        <f>_HDV_tkm!S16/SUM(_HDV_tkm!S$2:S$30)</f>
        <v>0.11696367778055225</v>
      </c>
      <c r="T16" s="60">
        <f>_HDV_tkm!T16/SUM(_HDV_tkm!T$2:T$30)</f>
        <v>0.11473090350991047</v>
      </c>
      <c r="U16" s="60">
        <f>_HDV_tkm!U16/SUM(_HDV_tkm!U$2:U$30)</f>
        <v>0.11272089292686663</v>
      </c>
      <c r="V16" s="60">
        <f>_HDV_tkm!V16/SUM(_HDV_tkm!V$2:V$30)</f>
        <v>0.11064107128123658</v>
      </c>
      <c r="W16" s="60">
        <f>_HDV_tkm!W16/SUM(_HDV_tkm!W$2:W$30)</f>
        <v>0.1095122390948897</v>
      </c>
      <c r="X16" s="60">
        <f>_HDV_tkm!X16/SUM(_HDV_tkm!X$2:X$30)</f>
        <v>0.10846416975967267</v>
      </c>
      <c r="Y16" s="60">
        <f>_HDV_tkm!Y16/SUM(_HDV_tkm!Y$2:Y$30)</f>
        <v>0.10741225040631427</v>
      </c>
      <c r="Z16" s="60">
        <f>_HDV_tkm!Z16/SUM(_HDV_tkm!Z$2:Z$30)</f>
        <v>0.10636184882821383</v>
      </c>
      <c r="AA16" s="60">
        <f>_HDV_tkm!AA16/SUM(_HDV_tkm!AA$2:AA$30)</f>
        <v>0.10538272558882522</v>
      </c>
    </row>
    <row r="17" spans="1:27" x14ac:dyDescent="0.25">
      <c r="A17" s="22" t="s">
        <v>17</v>
      </c>
      <c r="G17" s="60">
        <f>_HDV_tkm!G17/SUM(_HDV_tkm!G$2:G$30)</f>
        <v>0</v>
      </c>
      <c r="H17" s="60">
        <f>_HDV_tkm!H17/SUM(_HDV_tkm!H$2:H$30)</f>
        <v>0</v>
      </c>
      <c r="I17" s="60">
        <f>_HDV_tkm!I17/SUM(_HDV_tkm!I$2:I$30)</f>
        <v>0</v>
      </c>
      <c r="J17" s="60">
        <f>_HDV_tkm!J17/SUM(_HDV_tkm!J$2:J$30)</f>
        <v>0</v>
      </c>
      <c r="K17" s="60">
        <f>_HDV_tkm!K17/SUM(_HDV_tkm!K$2:K$30)</f>
        <v>0</v>
      </c>
      <c r="L17" s="60">
        <f>_HDV_tkm!L17/SUM(_HDV_tkm!L$2:L$30)</f>
        <v>1.3487737014094281E-3</v>
      </c>
      <c r="M17" s="60">
        <f>_HDV_tkm!M17/SUM(_HDV_tkm!M$2:M$30)</f>
        <v>1.504704361976426E-3</v>
      </c>
      <c r="N17" s="60">
        <f>_HDV_tkm!N17/SUM(_HDV_tkm!N$2:N$30)</f>
        <v>1.6505385391249005E-3</v>
      </c>
      <c r="O17" s="60">
        <f>_HDV_tkm!O17/SUM(_HDV_tkm!O$2:O$30)</f>
        <v>1.7877404948200167E-3</v>
      </c>
      <c r="P17" s="60">
        <f>_HDV_tkm!P17/SUM(_HDV_tkm!P$2:P$30)</f>
        <v>1.9167540106137804E-3</v>
      </c>
      <c r="Q17" s="60">
        <f>_HDV_tkm!Q17/SUM(_HDV_tkm!Q$2:Q$30)</f>
        <v>2.0385964092499496E-3</v>
      </c>
      <c r="R17" s="60">
        <f>_HDV_tkm!R17/SUM(_HDV_tkm!R$2:R$30)</f>
        <v>2.0490161901827657E-3</v>
      </c>
      <c r="S17" s="60">
        <f>_HDV_tkm!S17/SUM(_HDV_tkm!S$2:S$30)</f>
        <v>2.059392233008319E-3</v>
      </c>
      <c r="T17" s="60">
        <f>_HDV_tkm!T17/SUM(_HDV_tkm!T$2:T$30)</f>
        <v>2.0667654556388764E-3</v>
      </c>
      <c r="U17" s="60">
        <f>_HDV_tkm!U17/SUM(_HDV_tkm!U$2:U$30)</f>
        <v>2.0785509770130462E-3</v>
      </c>
      <c r="V17" s="60">
        <f>_HDV_tkm!V17/SUM(_HDV_tkm!V$2:V$30)</f>
        <v>2.089543015344592E-3</v>
      </c>
      <c r="W17" s="60">
        <f>_HDV_tkm!W17/SUM(_HDV_tkm!W$2:W$30)</f>
        <v>2.0969618811493883E-3</v>
      </c>
      <c r="X17" s="60">
        <f>_HDV_tkm!X17/SUM(_HDV_tkm!X$2:X$30)</f>
        <v>2.105270219814975E-3</v>
      </c>
      <c r="Y17" s="60">
        <f>_HDV_tkm!Y17/SUM(_HDV_tkm!Y$2:Y$30)</f>
        <v>2.112869897886188E-3</v>
      </c>
      <c r="Z17" s="60">
        <f>_HDV_tkm!Z17/SUM(_HDV_tkm!Z$2:Z$30)</f>
        <v>2.1198677468905699E-3</v>
      </c>
      <c r="AA17" s="60">
        <f>_HDV_tkm!AA17/SUM(_HDV_tkm!AA$2:AA$30)</f>
        <v>2.1276762556466352E-3</v>
      </c>
    </row>
    <row r="18" spans="1:27" x14ac:dyDescent="0.25">
      <c r="A18" s="18" t="s">
        <v>34</v>
      </c>
      <c r="G18" s="60">
        <f>_HDV_tkm!G18/SUM(_HDV_tkm!G$2:G$30)</f>
        <v>0</v>
      </c>
      <c r="H18" s="60">
        <f>_HDV_tkm!H18/SUM(_HDV_tkm!H$2:H$30)</f>
        <v>0</v>
      </c>
      <c r="I18" s="60">
        <f>_HDV_tkm!I18/SUM(_HDV_tkm!I$2:I$30)</f>
        <v>0</v>
      </c>
      <c r="J18" s="60">
        <f>_HDV_tkm!J18/SUM(_HDV_tkm!J$2:J$30)</f>
        <v>0</v>
      </c>
      <c r="K18" s="60">
        <f>_HDV_tkm!K18/SUM(_HDV_tkm!K$2:K$30)</f>
        <v>0</v>
      </c>
      <c r="L18" s="60">
        <f>_HDV_tkm!L18/SUM(_HDV_tkm!L$2:L$30)</f>
        <v>1.3622191998716034E-3</v>
      </c>
      <c r="M18" s="60">
        <f>_HDV_tkm!M18/SUM(_HDV_tkm!M$2:M$30)</f>
        <v>1.5982854353162725E-3</v>
      </c>
      <c r="N18" s="60">
        <f>_HDV_tkm!N18/SUM(_HDV_tkm!N$2:N$30)</f>
        <v>1.8192587967194849E-3</v>
      </c>
      <c r="O18" s="60">
        <f>_HDV_tkm!O18/SUM(_HDV_tkm!O$2:O$30)</f>
        <v>2.0270840240702468E-3</v>
      </c>
      <c r="P18" s="60">
        <f>_HDV_tkm!P18/SUM(_HDV_tkm!P$2:P$30)</f>
        <v>2.2225651975184323E-3</v>
      </c>
      <c r="Q18" s="60">
        <f>_HDV_tkm!Q18/SUM(_HDV_tkm!Q$2:Q$30)</f>
        <v>2.4071211730989591E-3</v>
      </c>
      <c r="R18" s="60">
        <f>_HDV_tkm!R18/SUM(_HDV_tkm!R$2:R$30)</f>
        <v>2.4971546123248728E-3</v>
      </c>
      <c r="S18" s="60">
        <f>_HDV_tkm!S18/SUM(_HDV_tkm!S$2:S$30)</f>
        <v>2.5878530812688855E-3</v>
      </c>
      <c r="T18" s="60">
        <f>_HDV_tkm!T18/SUM(_HDV_tkm!T$2:T$30)</f>
        <v>2.6753801727941368E-3</v>
      </c>
      <c r="U18" s="60">
        <f>_HDV_tkm!U18/SUM(_HDV_tkm!U$2:U$30)</f>
        <v>2.7692733380966939E-3</v>
      </c>
      <c r="V18" s="60">
        <f>_HDV_tkm!V18/SUM(_HDV_tkm!V$2:V$30)</f>
        <v>2.8628997689598558E-3</v>
      </c>
      <c r="W18" s="60">
        <f>_HDV_tkm!W18/SUM(_HDV_tkm!W$2:W$30)</f>
        <v>2.946405121820185E-3</v>
      </c>
      <c r="X18" s="60">
        <f>_HDV_tkm!X18/SUM(_HDV_tkm!X$2:X$30)</f>
        <v>3.0295065516996425E-3</v>
      </c>
      <c r="Y18" s="60">
        <f>_HDV_tkm!Y18/SUM(_HDV_tkm!Y$2:Y$30)</f>
        <v>3.1100140516617217E-3</v>
      </c>
      <c r="Z18" s="60">
        <f>_HDV_tkm!Z18/SUM(_HDV_tkm!Z$2:Z$30)</f>
        <v>3.1880879179589793E-3</v>
      </c>
      <c r="AA18" s="60">
        <f>_HDV_tkm!AA18/SUM(_HDV_tkm!AA$2:AA$30)</f>
        <v>3.2659058750924693E-3</v>
      </c>
    </row>
    <row r="19" spans="1:27" x14ac:dyDescent="0.25">
      <c r="A19" s="22" t="s">
        <v>46</v>
      </c>
      <c r="G19" s="60">
        <f>_HDV_tkm!G19/SUM(_HDV_tkm!G$2:G$30)</f>
        <v>0</v>
      </c>
      <c r="H19" s="60">
        <f>_HDV_tkm!H19/SUM(_HDV_tkm!H$2:H$30)</f>
        <v>0</v>
      </c>
      <c r="I19" s="60">
        <f>_HDV_tkm!I19/SUM(_HDV_tkm!I$2:I$30)</f>
        <v>0</v>
      </c>
      <c r="J19" s="60">
        <f>_HDV_tkm!J19/SUM(_HDV_tkm!J$2:J$30)</f>
        <v>0</v>
      </c>
      <c r="K19" s="60">
        <f>_HDV_tkm!K19/SUM(_HDV_tkm!K$2:K$30)</f>
        <v>0</v>
      </c>
      <c r="L19" s="60">
        <f>_HDV_tkm!L19/SUM(_HDV_tkm!L$2:L$30)</f>
        <v>1.0692696842134848E-3</v>
      </c>
      <c r="M19" s="60">
        <f>_HDV_tkm!M19/SUM(_HDV_tkm!M$2:M$30)</f>
        <v>1.0712294060850642E-3</v>
      </c>
      <c r="N19" s="60">
        <f>_HDV_tkm!N19/SUM(_HDV_tkm!N$2:N$30)</f>
        <v>1.0727644068092728E-3</v>
      </c>
      <c r="O19" s="60">
        <f>_HDV_tkm!O19/SUM(_HDV_tkm!O$2:O$30)</f>
        <v>1.0743142442499098E-3</v>
      </c>
      <c r="P19" s="60">
        <f>_HDV_tkm!P19/SUM(_HDV_tkm!P$2:P$30)</f>
        <v>1.0756797781232897E-3</v>
      </c>
      <c r="Q19" s="60">
        <f>_HDV_tkm!Q19/SUM(_HDV_tkm!Q$2:Q$30)</f>
        <v>1.0770615683441242E-3</v>
      </c>
      <c r="R19" s="60">
        <f>_HDV_tkm!R19/SUM(_HDV_tkm!R$2:R$30)</f>
        <v>1.1084685050747587E-3</v>
      </c>
      <c r="S19" s="60">
        <f>_HDV_tkm!S19/SUM(_HDV_tkm!S$2:S$30)</f>
        <v>1.140091149263866E-3</v>
      </c>
      <c r="T19" s="60">
        <f>_HDV_tkm!T19/SUM(_HDV_tkm!T$2:T$30)</f>
        <v>1.1702520172820864E-3</v>
      </c>
      <c r="U19" s="60">
        <f>_HDV_tkm!U19/SUM(_HDV_tkm!U$2:U$30)</f>
        <v>1.2031293168698028E-3</v>
      </c>
      <c r="V19" s="60">
        <f>_HDV_tkm!V19/SUM(_HDV_tkm!V$2:V$30)</f>
        <v>1.2358107174316824E-3</v>
      </c>
      <c r="W19" s="60">
        <f>_HDV_tkm!W19/SUM(_HDV_tkm!W$2:W$30)</f>
        <v>1.2712530190033872E-3</v>
      </c>
      <c r="X19" s="60">
        <f>_HDV_tkm!X19/SUM(_HDV_tkm!X$2:X$30)</f>
        <v>1.306534323457797E-3</v>
      </c>
      <c r="Y19" s="60">
        <f>_HDV_tkm!Y19/SUM(_HDV_tkm!Y$2:Y$30)</f>
        <v>1.3407092869006621E-3</v>
      </c>
      <c r="Z19" s="60">
        <f>_HDV_tkm!Z19/SUM(_HDV_tkm!Z$2:Z$30)</f>
        <v>1.3738469887759489E-3</v>
      </c>
      <c r="AA19" s="60">
        <f>_HDV_tkm!AA19/SUM(_HDV_tkm!AA$2:AA$30)</f>
        <v>1.4068854776698933E-3</v>
      </c>
    </row>
    <row r="20" spans="1:27" x14ac:dyDescent="0.25">
      <c r="A20" s="22" t="s">
        <v>29</v>
      </c>
      <c r="G20" s="60">
        <f>_HDV_tkm!G20/SUM(_HDV_tkm!G$2:G$30)</f>
        <v>0</v>
      </c>
      <c r="H20" s="60">
        <f>_HDV_tkm!H20/SUM(_HDV_tkm!H$2:H$30)</f>
        <v>0</v>
      </c>
      <c r="I20" s="60">
        <f>_HDV_tkm!I20/SUM(_HDV_tkm!I$2:I$30)</f>
        <v>0</v>
      </c>
      <c r="J20" s="60">
        <f>_HDV_tkm!J20/SUM(_HDV_tkm!J$2:J$30)</f>
        <v>0</v>
      </c>
      <c r="K20" s="60">
        <f>_HDV_tkm!K20/SUM(_HDV_tkm!K$2:K$30)</f>
        <v>0</v>
      </c>
      <c r="L20" s="60">
        <f>_HDV_tkm!L20/SUM(_HDV_tkm!L$2:L$30)</f>
        <v>1.6427917899561328E-4</v>
      </c>
      <c r="M20" s="60">
        <f>_HDV_tkm!M20/SUM(_HDV_tkm!M$2:M$30)</f>
        <v>1.6011470182352374E-4</v>
      </c>
      <c r="N20" s="60">
        <f>_HDV_tkm!N20/SUM(_HDV_tkm!N$2:N$30)</f>
        <v>1.5616318414179387E-4</v>
      </c>
      <c r="O20" s="60">
        <f>_HDV_tkm!O20/SUM(_HDV_tkm!O$2:O$30)</f>
        <v>1.5246568339564228E-4</v>
      </c>
      <c r="P20" s="60">
        <f>_HDV_tkm!P20/SUM(_HDV_tkm!P$2:P$30)</f>
        <v>1.4897138087490602E-4</v>
      </c>
      <c r="Q20" s="60">
        <f>_HDV_tkm!Q20/SUM(_HDV_tkm!Q$2:Q$30)</f>
        <v>1.456888481786729E-4</v>
      </c>
      <c r="R20" s="60">
        <f>_HDV_tkm!R20/SUM(_HDV_tkm!R$2:R$30)</f>
        <v>1.4623124105895356E-4</v>
      </c>
      <c r="S20" s="60">
        <f>_HDV_tkm!S20/SUM(_HDV_tkm!S$2:S$30)</f>
        <v>1.4676864334054035E-4</v>
      </c>
      <c r="T20" s="60">
        <f>_HDV_tkm!T20/SUM(_HDV_tkm!T$2:T$30)</f>
        <v>1.4709047436835463E-4</v>
      </c>
      <c r="U20" s="60">
        <f>_HDV_tkm!U20/SUM(_HDV_tkm!U$2:U$30)</f>
        <v>1.4772462314392159E-4</v>
      </c>
      <c r="V20" s="60">
        <f>_HDV_tkm!V20/SUM(_HDV_tkm!V$2:V$30)</f>
        <v>1.4830032155217695E-4</v>
      </c>
      <c r="W20" s="60">
        <f>_HDV_tkm!W20/SUM(_HDV_tkm!W$2:W$30)</f>
        <v>1.4705029660657418E-4</v>
      </c>
      <c r="X20" s="60">
        <f>_HDV_tkm!X20/SUM(_HDV_tkm!X$2:X$30)</f>
        <v>1.4590270468568787E-4</v>
      </c>
      <c r="Y20" s="60">
        <f>_HDV_tkm!Y20/SUM(_HDV_tkm!Y$2:Y$30)</f>
        <v>1.4474413156751281E-4</v>
      </c>
      <c r="Z20" s="60">
        <f>_HDV_tkm!Z20/SUM(_HDV_tkm!Z$2:Z$30)</f>
        <v>1.435818220411112E-4</v>
      </c>
      <c r="AA20" s="60">
        <f>_HDV_tkm!AA20/SUM(_HDV_tkm!AA$2:AA$30)</f>
        <v>1.4251015086677712E-4</v>
      </c>
    </row>
    <row r="21" spans="1:27" x14ac:dyDescent="0.25">
      <c r="A21" s="18" t="s">
        <v>28</v>
      </c>
      <c r="G21" s="60">
        <f>_HDV_tkm!G21/SUM(_HDV_tkm!G$2:G$30)</f>
        <v>0</v>
      </c>
      <c r="H21" s="60">
        <f>_HDV_tkm!H21/SUM(_HDV_tkm!H$2:H$30)</f>
        <v>0</v>
      </c>
      <c r="I21" s="60">
        <f>_HDV_tkm!I21/SUM(_HDV_tkm!I$2:I$30)</f>
        <v>0</v>
      </c>
      <c r="J21" s="60">
        <f>_HDV_tkm!J21/SUM(_HDV_tkm!J$2:J$30)</f>
        <v>0</v>
      </c>
      <c r="K21" s="60">
        <f>_HDV_tkm!K21/SUM(_HDV_tkm!K$2:K$30)</f>
        <v>0</v>
      </c>
      <c r="L21" s="60">
        <f>_HDV_tkm!L21/SUM(_HDV_tkm!L$2:L$30)</f>
        <v>2.9849071410239798E-2</v>
      </c>
      <c r="M21" s="60">
        <f>_HDV_tkm!M21/SUM(_HDV_tkm!M$2:M$30)</f>
        <v>2.9337292616379629E-2</v>
      </c>
      <c r="N21" s="60">
        <f>_HDV_tkm!N21/SUM(_HDV_tkm!N$2:N$30)</f>
        <v>2.8848950578280731E-2</v>
      </c>
      <c r="O21" s="60">
        <f>_HDV_tkm!O21/SUM(_HDV_tkm!O$2:O$30)</f>
        <v>2.8392957221109565E-2</v>
      </c>
      <c r="P21" s="60">
        <f>_HDV_tkm!P21/SUM(_HDV_tkm!P$2:P$30)</f>
        <v>2.7961187995985657E-2</v>
      </c>
      <c r="Q21" s="60">
        <f>_HDV_tkm!Q21/SUM(_HDV_tkm!Q$2:Q$30)</f>
        <v>2.7556420096710835E-2</v>
      </c>
      <c r="R21" s="60">
        <f>_HDV_tkm!R21/SUM(_HDV_tkm!R$2:R$30)</f>
        <v>2.7945720907833482E-2</v>
      </c>
      <c r="S21" s="60">
        <f>_HDV_tkm!S21/SUM(_HDV_tkm!S$2:S$30)</f>
        <v>2.8336721243768941E-2</v>
      </c>
      <c r="T21" s="60">
        <f>_HDV_tkm!T21/SUM(_HDV_tkm!T$2:T$30)</f>
        <v>2.8688327722998123E-2</v>
      </c>
      <c r="U21" s="60">
        <f>_HDV_tkm!U21/SUM(_HDV_tkm!U$2:U$30)</f>
        <v>2.910327224606165E-2</v>
      </c>
      <c r="V21" s="60">
        <f>_HDV_tkm!V21/SUM(_HDV_tkm!V$2:V$30)</f>
        <v>2.9509633146942139E-2</v>
      </c>
      <c r="W21" s="60">
        <f>_HDV_tkm!W21/SUM(_HDV_tkm!W$2:W$30)</f>
        <v>2.928039724194224E-2</v>
      </c>
      <c r="X21" s="60">
        <f>_HDV_tkm!X21/SUM(_HDV_tkm!X$2:X$30)</f>
        <v>2.9071112592852194E-2</v>
      </c>
      <c r="Y21" s="60">
        <f>_HDV_tkm!Y21/SUM(_HDV_tkm!Y$2:Y$30)</f>
        <v>2.8859211295010637E-2</v>
      </c>
      <c r="Z21" s="60">
        <f>_HDV_tkm!Z21/SUM(_HDV_tkm!Z$2:Z$30)</f>
        <v>2.8646138660101725E-2</v>
      </c>
      <c r="AA21" s="60">
        <f>_HDV_tkm!AA21/SUM(_HDV_tkm!AA$2:AA$30)</f>
        <v>2.845073837945002E-2</v>
      </c>
    </row>
    <row r="22" spans="1:27" x14ac:dyDescent="0.25">
      <c r="A22" s="18" t="s">
        <v>26</v>
      </c>
      <c r="G22" s="60">
        <f>_HDV_tkm!G22/SUM(_HDV_tkm!G$2:G$30)</f>
        <v>0</v>
      </c>
      <c r="H22" s="60">
        <f>_HDV_tkm!H22/SUM(_HDV_tkm!H$2:H$30)</f>
        <v>0</v>
      </c>
      <c r="I22" s="60">
        <f>_HDV_tkm!I22/SUM(_HDV_tkm!I$2:I$30)</f>
        <v>0</v>
      </c>
      <c r="J22" s="60">
        <f>_HDV_tkm!J22/SUM(_HDV_tkm!J$2:J$30)</f>
        <v>0</v>
      </c>
      <c r="K22" s="60">
        <f>_HDV_tkm!K22/SUM(_HDV_tkm!K$2:K$30)</f>
        <v>0</v>
      </c>
      <c r="L22" s="60">
        <f>_HDV_tkm!L22/SUM(_HDV_tkm!L$2:L$30)</f>
        <v>3.7002882858295574E-2</v>
      </c>
      <c r="M22" s="60">
        <f>_HDV_tkm!M22/SUM(_HDV_tkm!M$2:M$30)</f>
        <v>3.9546706151573505E-2</v>
      </c>
      <c r="N22" s="60">
        <f>_HDV_tkm!N22/SUM(_HDV_tkm!N$2:N$30)</f>
        <v>4.1921572205422378E-2</v>
      </c>
      <c r="O22" s="60">
        <f>_HDV_tkm!O22/SUM(_HDV_tkm!O$2:O$30)</f>
        <v>4.4157371656829175E-2</v>
      </c>
      <c r="P22" s="60">
        <f>_HDV_tkm!P22/SUM(_HDV_tkm!P$2:P$30)</f>
        <v>4.6258426325971672E-2</v>
      </c>
      <c r="Q22" s="60">
        <f>_HDV_tkm!Q22/SUM(_HDV_tkm!Q$2:Q$30)</f>
        <v>4.8244009068713782E-2</v>
      </c>
      <c r="R22" s="60">
        <f>_HDV_tkm!R22/SUM(_HDV_tkm!R$2:R$30)</f>
        <v>5.1800357270942766E-2</v>
      </c>
      <c r="S22" s="60">
        <f>_HDV_tkm!S22/SUM(_HDV_tkm!S$2:S$30)</f>
        <v>5.538618654631778E-2</v>
      </c>
      <c r="T22" s="60">
        <f>_HDV_tkm!T22/SUM(_HDV_tkm!T$2:T$30)</f>
        <v>5.8916889821261413E-2</v>
      </c>
      <c r="U22" s="60">
        <f>_HDV_tkm!U22/SUM(_HDV_tkm!U$2:U$30)</f>
        <v>6.2601240482069456E-2</v>
      </c>
      <c r="V22" s="60">
        <f>_HDV_tkm!V22/SUM(_HDV_tkm!V$2:V$30)</f>
        <v>6.629534993131872E-2</v>
      </c>
      <c r="W22" s="60">
        <f>_HDV_tkm!W22/SUM(_HDV_tkm!W$2:W$30)</f>
        <v>6.866043130914927E-2</v>
      </c>
      <c r="X22" s="60">
        <f>_HDV_tkm!X22/SUM(_HDV_tkm!X$2:X$30)</f>
        <v>7.1006615445388888E-2</v>
      </c>
      <c r="Y22" s="60">
        <f>_HDV_tkm!Y22/SUM(_HDV_tkm!Y$2:Y$30)</f>
        <v>7.3283186674711176E-2</v>
      </c>
      <c r="Z22" s="60">
        <f>_HDV_tkm!Z22/SUM(_HDV_tkm!Z$2:Z$30)</f>
        <v>7.5493938837940214E-2</v>
      </c>
      <c r="AA22" s="60">
        <f>_HDV_tkm!AA22/SUM(_HDV_tkm!AA$2:AA$30)</f>
        <v>7.7690726979872407E-2</v>
      </c>
    </row>
    <row r="23" spans="1:27" x14ac:dyDescent="0.25">
      <c r="A23" s="22" t="s">
        <v>25</v>
      </c>
      <c r="G23" s="60">
        <f>_HDV_tkm!G23/SUM(_HDV_tkm!G$2:G$30)</f>
        <v>0</v>
      </c>
      <c r="H23" s="60">
        <f>_HDV_tkm!H23/SUM(_HDV_tkm!H$2:H$30)</f>
        <v>0</v>
      </c>
      <c r="I23" s="60">
        <f>_HDV_tkm!I23/SUM(_HDV_tkm!I$2:I$30)</f>
        <v>0</v>
      </c>
      <c r="J23" s="60">
        <f>_HDV_tkm!J23/SUM(_HDV_tkm!J$2:J$30)</f>
        <v>0</v>
      </c>
      <c r="K23" s="60">
        <f>_HDV_tkm!K23/SUM(_HDV_tkm!K$2:K$30)</f>
        <v>0</v>
      </c>
      <c r="L23" s="60">
        <f>_HDV_tkm!L23/SUM(_HDV_tkm!L$2:L$30)</f>
        <v>1.2731020413814412E-2</v>
      </c>
      <c r="M23" s="60">
        <f>_HDV_tkm!M23/SUM(_HDV_tkm!M$2:M$30)</f>
        <v>1.2847296992395001E-2</v>
      </c>
      <c r="N23" s="60">
        <f>_HDV_tkm!N23/SUM(_HDV_tkm!N$2:N$30)</f>
        <v>1.2952726176909356E-2</v>
      </c>
      <c r="O23" s="60">
        <f>_HDV_tkm!O23/SUM(_HDV_tkm!O$2:O$30)</f>
        <v>1.3053092496105366E-2</v>
      </c>
      <c r="P23" s="60">
        <f>_HDV_tkm!P23/SUM(_HDV_tkm!P$2:P$30)</f>
        <v>1.314644584934063E-2</v>
      </c>
      <c r="Q23" s="60">
        <f>_HDV_tkm!Q23/SUM(_HDV_tkm!Q$2:Q$30)</f>
        <v>1.3235637085815988E-2</v>
      </c>
      <c r="R23" s="60">
        <f>_HDV_tkm!R23/SUM(_HDV_tkm!R$2:R$30)</f>
        <v>1.2752395969985999E-2</v>
      </c>
      <c r="S23" s="60">
        <f>_HDV_tkm!S23/SUM(_HDV_tkm!S$2:S$30)</f>
        <v>1.2263791635501311E-2</v>
      </c>
      <c r="T23" s="60">
        <f>_HDV_tkm!T23/SUM(_HDV_tkm!T$2:T$30)</f>
        <v>1.1753038846514664E-2</v>
      </c>
      <c r="U23" s="60">
        <f>_HDV_tkm!U23/SUM(_HDV_tkm!U$2:U$30)</f>
        <v>1.1262739117126365E-2</v>
      </c>
      <c r="V23" s="60">
        <f>_HDV_tkm!V23/SUM(_HDV_tkm!V$2:V$30)</f>
        <v>1.0762537882331584E-2</v>
      </c>
      <c r="W23" s="60">
        <f>_HDV_tkm!W23/SUM(_HDV_tkm!W$2:W$30)</f>
        <v>1.0654412631811433E-2</v>
      </c>
      <c r="X23" s="60">
        <f>_HDV_tkm!X23/SUM(_HDV_tkm!X$2:X$30)</f>
        <v>1.0554106340636532E-2</v>
      </c>
      <c r="Y23" s="60">
        <f>_HDV_tkm!Y23/SUM(_HDV_tkm!Y$2:Y$30)</f>
        <v>1.0453388338288941E-2</v>
      </c>
      <c r="Z23" s="60">
        <f>_HDV_tkm!Z23/SUM(_HDV_tkm!Z$2:Z$30)</f>
        <v>1.0352781092572139E-2</v>
      </c>
      <c r="AA23" s="60">
        <f>_HDV_tkm!AA23/SUM(_HDV_tkm!AA$2:AA$30)</f>
        <v>1.0259076074565788E-2</v>
      </c>
    </row>
    <row r="24" spans="1:27" x14ac:dyDescent="0.25">
      <c r="A24" s="18" t="s">
        <v>24</v>
      </c>
      <c r="G24" s="60">
        <f>_HDV_tkm!G24/SUM(_HDV_tkm!G$2:G$30)</f>
        <v>0</v>
      </c>
      <c r="H24" s="60">
        <f>_HDV_tkm!H24/SUM(_HDV_tkm!H$2:H$30)</f>
        <v>0</v>
      </c>
      <c r="I24" s="60">
        <f>_HDV_tkm!I24/SUM(_HDV_tkm!I$2:I$30)</f>
        <v>0</v>
      </c>
      <c r="J24" s="60">
        <f>_HDV_tkm!J24/SUM(_HDV_tkm!J$2:J$30)</f>
        <v>0</v>
      </c>
      <c r="K24" s="60">
        <f>_HDV_tkm!K24/SUM(_HDV_tkm!K$2:K$30)</f>
        <v>0</v>
      </c>
      <c r="L24" s="60">
        <f>_HDV_tkm!L24/SUM(_HDV_tkm!L$2:L$30)</f>
        <v>5.1626490325318262E-3</v>
      </c>
      <c r="M24" s="60">
        <f>_HDV_tkm!M24/SUM(_HDV_tkm!M$2:M$30)</f>
        <v>7.7324267273989186E-3</v>
      </c>
      <c r="N24" s="60">
        <f>_HDV_tkm!N24/SUM(_HDV_tkm!N$2:N$30)</f>
        <v>1.0140641672203647E-2</v>
      </c>
      <c r="O24" s="60">
        <f>_HDV_tkm!O24/SUM(_HDV_tkm!O$2:O$30)</f>
        <v>1.2404595393105089E-2</v>
      </c>
      <c r="P24" s="60">
        <f>_HDV_tkm!P24/SUM(_HDV_tkm!P$2:P$30)</f>
        <v>1.4534921440247463E-2</v>
      </c>
      <c r="Q24" s="60">
        <f>_HDV_tkm!Q24/SUM(_HDV_tkm!Q$2:Q$30)</f>
        <v>1.6545340412575736E-2</v>
      </c>
      <c r="R24" s="60">
        <f>_HDV_tkm!R24/SUM(_HDV_tkm!R$2:R$30)</f>
        <v>1.5074674656192518E-2</v>
      </c>
      <c r="S24" s="60">
        <f>_HDV_tkm!S24/SUM(_HDV_tkm!S$2:S$30)</f>
        <v>1.3589314597442947E-2</v>
      </c>
      <c r="T24" s="60">
        <f>_HDV_tkm!T24/SUM(_HDV_tkm!T$2:T$30)</f>
        <v>1.2072094990963057E-2</v>
      </c>
      <c r="U24" s="60">
        <f>_HDV_tkm!U24/SUM(_HDV_tkm!U$2:U$30)</f>
        <v>1.0567553450034307E-2</v>
      </c>
      <c r="V24" s="60">
        <f>_HDV_tkm!V24/SUM(_HDV_tkm!V$2:V$30)</f>
        <v>9.0431627212913136E-3</v>
      </c>
      <c r="W24" s="60">
        <f>_HDV_tkm!W24/SUM(_HDV_tkm!W$2:W$30)</f>
        <v>9.3700115391365055E-3</v>
      </c>
      <c r="X24" s="60">
        <f>_HDV_tkm!X24/SUM(_HDV_tkm!X$2:X$30)</f>
        <v>9.6941889483180589E-3</v>
      </c>
      <c r="Y24" s="60">
        <f>_HDV_tkm!Y24/SUM(_HDV_tkm!Y$2:Y$30)</f>
        <v>1.0008776944591466E-2</v>
      </c>
      <c r="Z24" s="60">
        <f>_HDV_tkm!Z24/SUM(_HDV_tkm!Z$2:Z$30)</f>
        <v>1.0314293839202418E-2</v>
      </c>
      <c r="AA24" s="60">
        <f>_HDV_tkm!AA24/SUM(_HDV_tkm!AA$2:AA$30)</f>
        <v>1.0617827033149537E-2</v>
      </c>
    </row>
    <row r="25" spans="1:27" x14ac:dyDescent="0.25">
      <c r="A25" s="18" t="s">
        <v>22</v>
      </c>
      <c r="G25" s="60">
        <f>_HDV_tkm!G25/SUM(_HDV_tkm!G$2:G$30)</f>
        <v>0</v>
      </c>
      <c r="H25" s="60">
        <f>_HDV_tkm!H25/SUM(_HDV_tkm!H$2:H$30)</f>
        <v>0</v>
      </c>
      <c r="I25" s="60">
        <f>_HDV_tkm!I25/SUM(_HDV_tkm!I$2:I$30)</f>
        <v>0</v>
      </c>
      <c r="J25" s="60">
        <f>_HDV_tkm!J25/SUM(_HDV_tkm!J$2:J$30)</f>
        <v>0</v>
      </c>
      <c r="K25" s="60">
        <f>_HDV_tkm!K25/SUM(_HDV_tkm!K$2:K$30)</f>
        <v>0</v>
      </c>
      <c r="L25" s="60">
        <f>_HDV_tkm!L25/SUM(_HDV_tkm!L$2:L$30)</f>
        <v>4.3844414351338753E-3</v>
      </c>
      <c r="M25" s="60">
        <f>_HDV_tkm!M25/SUM(_HDV_tkm!M$2:M$30)</f>
        <v>4.7511306454789473E-3</v>
      </c>
      <c r="N25" s="60">
        <f>_HDV_tkm!N25/SUM(_HDV_tkm!N$2:N$30)</f>
        <v>5.0937335879427548E-3</v>
      </c>
      <c r="O25" s="60">
        <f>_HDV_tkm!O25/SUM(_HDV_tkm!O$2:O$30)</f>
        <v>5.4161789653625015E-3</v>
      </c>
      <c r="P25" s="60">
        <f>_HDV_tkm!P25/SUM(_HDV_tkm!P$2:P$30)</f>
        <v>5.7192744750241466E-3</v>
      </c>
      <c r="Q25" s="60">
        <f>_HDV_tkm!Q25/SUM(_HDV_tkm!Q$2:Q$30)</f>
        <v>6.0056288527485912E-3</v>
      </c>
      <c r="R25" s="60">
        <f>_HDV_tkm!R25/SUM(_HDV_tkm!R$2:R$30)</f>
        <v>6.1771085682689802E-3</v>
      </c>
      <c r="S25" s="60">
        <f>_HDV_tkm!S25/SUM(_HDV_tkm!S$2:S$30)</f>
        <v>6.3497574627129601E-3</v>
      </c>
      <c r="T25" s="60">
        <f>_HDV_tkm!T25/SUM(_HDV_tkm!T$2:T$30)</f>
        <v>6.5142380401427618E-3</v>
      </c>
      <c r="U25" s="60">
        <f>_HDV_tkm!U25/SUM(_HDV_tkm!U$2:U$30)</f>
        <v>6.6938110805291997E-3</v>
      </c>
      <c r="V25" s="60">
        <f>_HDV_tkm!V25/SUM(_HDV_tkm!V$2:V$30)</f>
        <v>6.8722603863610567E-3</v>
      </c>
      <c r="W25" s="60">
        <f>_HDV_tkm!W25/SUM(_HDV_tkm!W$2:W$30)</f>
        <v>6.8998310873884866E-3</v>
      </c>
      <c r="X25" s="60">
        <f>_HDV_tkm!X25/SUM(_HDV_tkm!X$2:X$30)</f>
        <v>6.9302570057892133E-3</v>
      </c>
      <c r="Y25" s="60">
        <f>_HDV_tkm!Y25/SUM(_HDV_tkm!Y$2:Y$30)</f>
        <v>6.958282052306709E-3</v>
      </c>
      <c r="Z25" s="60">
        <f>_HDV_tkm!Z25/SUM(_HDV_tkm!Z$2:Z$30)</f>
        <v>6.9842581853051203E-3</v>
      </c>
      <c r="AA25" s="60">
        <f>_HDV_tkm!AA25/SUM(_HDV_tkm!AA$2:AA$30)</f>
        <v>7.0128413968066489E-3</v>
      </c>
    </row>
    <row r="26" spans="1:27" x14ac:dyDescent="0.25">
      <c r="A26" s="22" t="s">
        <v>23</v>
      </c>
      <c r="G26" s="60">
        <f>_HDV_tkm!G26/SUM(_HDV_tkm!G$2:G$30)</f>
        <v>0</v>
      </c>
      <c r="H26" s="60">
        <f>_HDV_tkm!H26/SUM(_HDV_tkm!H$2:H$30)</f>
        <v>0</v>
      </c>
      <c r="I26" s="60">
        <f>_HDV_tkm!I26/SUM(_HDV_tkm!I$2:I$30)</f>
        <v>0</v>
      </c>
      <c r="J26" s="60">
        <f>_HDV_tkm!J26/SUM(_HDV_tkm!J$2:J$30)</f>
        <v>0</v>
      </c>
      <c r="K26" s="60">
        <f>_HDV_tkm!K26/SUM(_HDV_tkm!K$2:K$30)</f>
        <v>0</v>
      </c>
      <c r="L26" s="60">
        <f>_HDV_tkm!L26/SUM(_HDV_tkm!L$2:L$30)</f>
        <v>2.2179207597849255E-3</v>
      </c>
      <c r="M26" s="60">
        <f>_HDV_tkm!M26/SUM(_HDV_tkm!M$2:M$30)</f>
        <v>2.6271310497076191E-3</v>
      </c>
      <c r="N26" s="60">
        <f>_HDV_tkm!N26/SUM(_HDV_tkm!N$2:N$30)</f>
        <v>3.0102191082572189E-3</v>
      </c>
      <c r="O26" s="60">
        <f>_HDV_tkm!O26/SUM(_HDV_tkm!O$2:O$30)</f>
        <v>3.3704986542317334E-3</v>
      </c>
      <c r="P26" s="60">
        <f>_HDV_tkm!P26/SUM(_HDV_tkm!P$2:P$30)</f>
        <v>3.7093914266505528E-3</v>
      </c>
      <c r="Q26" s="60">
        <f>_HDV_tkm!Q26/SUM(_HDV_tkm!Q$2:Q$30)</f>
        <v>4.0293313565163448E-3</v>
      </c>
      <c r="R26" s="60">
        <f>_HDV_tkm!R26/SUM(_HDV_tkm!R$2:R$30)</f>
        <v>4.0584631963186306E-3</v>
      </c>
      <c r="S26" s="60">
        <f>_HDV_tkm!S26/SUM(_HDV_tkm!S$2:S$30)</f>
        <v>4.087587297480098E-3</v>
      </c>
      <c r="T26" s="60">
        <f>_HDV_tkm!T26/SUM(_HDV_tkm!T$2:T$30)</f>
        <v>4.1108173630642767E-3</v>
      </c>
      <c r="U26" s="60">
        <f>_HDV_tkm!U26/SUM(_HDV_tkm!U$2:U$30)</f>
        <v>4.1428954126769028E-3</v>
      </c>
      <c r="V26" s="60">
        <f>_HDV_tkm!V26/SUM(_HDV_tkm!V$2:V$30)</f>
        <v>4.1734787306902813E-3</v>
      </c>
      <c r="W26" s="60">
        <f>_HDV_tkm!W26/SUM(_HDV_tkm!W$2:W$30)</f>
        <v>4.1959939779901987E-3</v>
      </c>
      <c r="X26" s="60">
        <f>_HDV_tkm!X26/SUM(_HDV_tkm!X$2:X$30)</f>
        <v>4.2201154855386509E-3</v>
      </c>
      <c r="Y26" s="60">
        <f>_HDV_tkm!Y26/SUM(_HDV_tkm!Y$2:Y$30)</f>
        <v>4.2426512339484301E-3</v>
      </c>
      <c r="Z26" s="60">
        <f>_HDV_tkm!Z26/SUM(_HDV_tkm!Z$2:Z$30)</f>
        <v>4.2638160611345177E-3</v>
      </c>
      <c r="AA26" s="60">
        <f>_HDV_tkm!AA26/SUM(_HDV_tkm!AA$2:AA$30)</f>
        <v>4.2864566017649314E-3</v>
      </c>
    </row>
    <row r="27" spans="1:27" x14ac:dyDescent="0.25">
      <c r="A27" s="18" t="s">
        <v>12</v>
      </c>
      <c r="G27" s="60">
        <f>_HDV_tkm!G27/SUM(_HDV_tkm!G$2:G$30)</f>
        <v>0</v>
      </c>
      <c r="H27" s="60">
        <f>_HDV_tkm!H27/SUM(_HDV_tkm!H$2:H$30)</f>
        <v>0</v>
      </c>
      <c r="I27" s="60">
        <f>_HDV_tkm!I27/SUM(_HDV_tkm!I$2:I$30)</f>
        <v>0</v>
      </c>
      <c r="J27" s="60">
        <f>_HDV_tkm!J27/SUM(_HDV_tkm!J$2:J$30)</f>
        <v>0</v>
      </c>
      <c r="K27" s="60">
        <f>_HDV_tkm!K27/SUM(_HDV_tkm!K$2:K$30)</f>
        <v>0</v>
      </c>
      <c r="L27" s="60">
        <f>_HDV_tkm!L27/SUM(_HDV_tkm!L$2:L$30)</f>
        <v>8.6126274156487867E-2</v>
      </c>
      <c r="M27" s="60">
        <f>_HDV_tkm!M27/SUM(_HDV_tkm!M$2:M$30)</f>
        <v>9.2990855585065313E-2</v>
      </c>
      <c r="N27" s="60">
        <f>_HDV_tkm!N27/SUM(_HDV_tkm!N$2:N$30)</f>
        <v>9.9403386040229566E-2</v>
      </c>
      <c r="O27" s="60">
        <f>_HDV_tkm!O27/SUM(_HDV_tkm!O$2:O$30)</f>
        <v>0.10543903247295623</v>
      </c>
      <c r="P27" s="60">
        <f>_HDV_tkm!P27/SUM(_HDV_tkm!P$2:P$30)</f>
        <v>0.11111212790400869</v>
      </c>
      <c r="Q27" s="60">
        <f>_HDV_tkm!Q27/SUM(_HDV_tkm!Q$2:Q$30)</f>
        <v>0.11647223125476623</v>
      </c>
      <c r="R27" s="60">
        <f>_HDV_tkm!R27/SUM(_HDV_tkm!R$2:R$30)</f>
        <v>0.11405006311649779</v>
      </c>
      <c r="S27" s="60">
        <f>_HDV_tkm!S27/SUM(_HDV_tkm!S$2:S$30)</f>
        <v>0.11159757469416959</v>
      </c>
      <c r="T27" s="60">
        <f>_HDV_tkm!T27/SUM(_HDV_tkm!T$2:T$30)</f>
        <v>0.10895899517383721</v>
      </c>
      <c r="U27" s="60">
        <f>_HDV_tkm!U27/SUM(_HDV_tkm!U$2:U$30)</f>
        <v>0.10652762416558309</v>
      </c>
      <c r="V27" s="60">
        <f>_HDV_tkm!V27/SUM(_HDV_tkm!V$2:V$30)</f>
        <v>0.10402490184240679</v>
      </c>
      <c r="W27" s="60">
        <f>_HDV_tkm!W27/SUM(_HDV_tkm!W$2:W$30)</f>
        <v>0.10291282643140183</v>
      </c>
      <c r="X27" s="60">
        <f>_HDV_tkm!X27/SUM(_HDV_tkm!X$2:X$30)</f>
        <v>0.10187780707725683</v>
      </c>
      <c r="Y27" s="60">
        <f>_HDV_tkm!Y27/SUM(_HDV_tkm!Y$2:Y$30)</f>
        <v>0.1008402909036574</v>
      </c>
      <c r="Z27" s="60">
        <f>_HDV_tkm!Z27/SUM(_HDV_tkm!Z$2:Z$30)</f>
        <v>9.9805315082740223E-2</v>
      </c>
      <c r="AA27" s="60">
        <f>_HDV_tkm!AA27/SUM(_HDV_tkm!AA$2:AA$30)</f>
        <v>9.8838300837604809E-2</v>
      </c>
    </row>
    <row r="28" spans="1:27" x14ac:dyDescent="0.25">
      <c r="A28" s="18" t="s">
        <v>33</v>
      </c>
      <c r="G28" s="60">
        <f>_HDV_tkm!G28/SUM(_HDV_tkm!G$2:G$30)</f>
        <v>0</v>
      </c>
      <c r="H28" s="60">
        <f>_HDV_tkm!H28/SUM(_HDV_tkm!H$2:H$30)</f>
        <v>0</v>
      </c>
      <c r="I28" s="60">
        <f>_HDV_tkm!I28/SUM(_HDV_tkm!I$2:I$30)</f>
        <v>0</v>
      </c>
      <c r="J28" s="60">
        <f>_HDV_tkm!J28/SUM(_HDV_tkm!J$2:J$30)</f>
        <v>0</v>
      </c>
      <c r="K28" s="60">
        <f>_HDV_tkm!K28/SUM(_HDV_tkm!K$2:K$30)</f>
        <v>0</v>
      </c>
      <c r="L28" s="60">
        <f>_HDV_tkm!L28/SUM(_HDV_tkm!L$2:L$30)</f>
        <v>2.6713288120336617E-2</v>
      </c>
      <c r="M28" s="60">
        <f>_HDV_tkm!M28/SUM(_HDV_tkm!M$2:M$30)</f>
        <v>2.6425095244340675E-2</v>
      </c>
      <c r="N28" s="60">
        <f>_HDV_tkm!N28/SUM(_HDV_tkm!N$2:N$30)</f>
        <v>2.6147296830126326E-2</v>
      </c>
      <c r="O28" s="60">
        <f>_HDV_tkm!O28/SUM(_HDV_tkm!O$2:O$30)</f>
        <v>2.5888875376590431E-2</v>
      </c>
      <c r="P28" s="60">
        <f>_HDV_tkm!P28/SUM(_HDV_tkm!P$2:P$30)</f>
        <v>2.5643328934679473E-2</v>
      </c>
      <c r="Q28" s="60">
        <f>_HDV_tkm!Q28/SUM(_HDV_tkm!Q$2:Q$30)</f>
        <v>2.5413988775495892E-2</v>
      </c>
      <c r="R28" s="60">
        <f>_HDV_tkm!R28/SUM(_HDV_tkm!R$2:R$30)</f>
        <v>2.5224499572726249E-2</v>
      </c>
      <c r="S28" s="60">
        <f>_HDV_tkm!S28/SUM(_HDV_tkm!S$2:S$30)</f>
        <v>2.5031520354080277E-2</v>
      </c>
      <c r="T28" s="60">
        <f>_HDV_tkm!T28/SUM(_HDV_tkm!T$2:T$30)</f>
        <v>2.4799568871176014E-2</v>
      </c>
      <c r="U28" s="60">
        <f>_HDV_tkm!U28/SUM(_HDV_tkm!U$2:U$30)</f>
        <v>2.4617872418929251E-2</v>
      </c>
      <c r="V28" s="60">
        <f>_HDV_tkm!V28/SUM(_HDV_tkm!V$2:V$30)</f>
        <v>2.4423530322491647E-2</v>
      </c>
      <c r="W28" s="60">
        <f>_HDV_tkm!W28/SUM(_HDV_tkm!W$2:W$30)</f>
        <v>2.4275746195811177E-2</v>
      </c>
      <c r="X28" s="60">
        <f>_HDV_tkm!X28/SUM(_HDV_tkm!X$2:X$30)</f>
        <v>2.4143546716435187E-2</v>
      </c>
      <c r="Y28" s="60">
        <f>_HDV_tkm!Y28/SUM(_HDV_tkm!Y$2:Y$30)</f>
        <v>2.4008253424149611E-2</v>
      </c>
      <c r="Z28" s="60">
        <f>_HDV_tkm!Z28/SUM(_HDV_tkm!Z$2:Z$30)</f>
        <v>2.3871070489130269E-2</v>
      </c>
      <c r="AA28" s="60">
        <f>_HDV_tkm!AA28/SUM(_HDV_tkm!AA$2:AA$30)</f>
        <v>2.3747732476613052E-2</v>
      </c>
    </row>
    <row r="29" spans="1:27" x14ac:dyDescent="0.25">
      <c r="A29" s="36" t="s">
        <v>18</v>
      </c>
      <c r="G29" s="60">
        <f>_HDV_tkm!G29/SUM(_HDV_tkm!G$2:G$30)</f>
        <v>1</v>
      </c>
      <c r="H29" s="60">
        <f>_HDV_tkm!H29/SUM(_HDV_tkm!H$2:H$30)</f>
        <v>1</v>
      </c>
      <c r="I29" s="60">
        <f>_HDV_tkm!I29/SUM(_HDV_tkm!I$2:I$30)</f>
        <v>1</v>
      </c>
      <c r="J29" s="60">
        <f>_HDV_tkm!J29/SUM(_HDV_tkm!J$2:J$30)</f>
        <v>1</v>
      </c>
      <c r="K29" s="60">
        <f>_HDV_tkm!K29/SUM(_HDV_tkm!K$2:K$30)</f>
        <v>1</v>
      </c>
      <c r="L29" s="60">
        <f>_HDV_tkm!L29/SUM(_HDV_tkm!L$2:L$30)</f>
        <v>6.124341687328067E-3</v>
      </c>
      <c r="M29" s="60">
        <f>_HDV_tkm!M29/SUM(_HDV_tkm!M$2:M$30)</f>
        <v>5.7902422072085525E-3</v>
      </c>
      <c r="N29" s="60">
        <f>_HDV_tkm!N29/SUM(_HDV_tkm!N$2:N$30)</f>
        <v>5.7582465966875924E-3</v>
      </c>
      <c r="O29" s="60">
        <f>_HDV_tkm!O29/SUM(_HDV_tkm!O$2:O$30)</f>
        <v>5.6286086916113118E-3</v>
      </c>
      <c r="P29" s="60">
        <f>_HDV_tkm!P29/SUM(_HDV_tkm!P$2:P$30)</f>
        <v>5.5931636894654075E-3</v>
      </c>
      <c r="Q29" s="60">
        <f>_HDV_tkm!Q29/SUM(_HDV_tkm!Q$2:Q$30)</f>
        <v>5.4729016801110886E-3</v>
      </c>
      <c r="R29" s="60">
        <f>_HDV_tkm!R29/SUM(_HDV_tkm!R$2:R$30)</f>
        <v>5.6249560867228203E-3</v>
      </c>
      <c r="S29" s="60">
        <f>_HDV_tkm!S29/SUM(_HDV_tkm!S$2:S$30)</f>
        <v>5.8466181001564626E-3</v>
      </c>
      <c r="T29" s="60">
        <f>_HDV_tkm!T29/SUM(_HDV_tkm!T$2:T$30)</f>
        <v>7.558411150359488E-3</v>
      </c>
      <c r="U29" s="60">
        <f>_HDV_tkm!U29/SUM(_HDV_tkm!U$2:U$30)</f>
        <v>7.1955386507158133E-3</v>
      </c>
      <c r="V29" s="60">
        <f>_HDV_tkm!V29/SUM(_HDV_tkm!V$2:V$30)</f>
        <v>7.2649051364314645E-3</v>
      </c>
      <c r="W29" s="60">
        <f>_HDV_tkm!W29/SUM(_HDV_tkm!W$2:W$30)</f>
        <v>7.3589340041363529E-3</v>
      </c>
      <c r="X29" s="60">
        <f>_HDV_tkm!X29/SUM(_HDV_tkm!X$2:X$30)</f>
        <v>6.9503165589832831E-3</v>
      </c>
      <c r="Y29" s="60">
        <f>_HDV_tkm!Y29/SUM(_HDV_tkm!Y$2:Y$30)</f>
        <v>6.7983015001093806E-3</v>
      </c>
      <c r="Z29" s="60">
        <f>_HDV_tkm!Z29/SUM(_HDV_tkm!Z$2:Z$30)</f>
        <v>6.8528206155716561E-3</v>
      </c>
      <c r="AA29" s="60">
        <f>_HDV_tkm!AA29/SUM(_HDV_tkm!AA$2:AA$30)</f>
        <v>6.4547683979055458E-3</v>
      </c>
    </row>
    <row r="30" spans="1:27" x14ac:dyDescent="0.25">
      <c r="A30" s="22" t="s">
        <v>20</v>
      </c>
      <c r="G30" s="60">
        <f>_HDV_tkm!G30/SUM(_HDV_tkm!G$2:G$30)</f>
        <v>0</v>
      </c>
      <c r="H30" s="60">
        <f>_HDV_tkm!H30/SUM(_HDV_tkm!H$2:H$30)</f>
        <v>0</v>
      </c>
      <c r="I30" s="60">
        <f>_HDV_tkm!I30/SUM(_HDV_tkm!I$2:I$30)</f>
        <v>0</v>
      </c>
      <c r="J30" s="60">
        <f>_HDV_tkm!J30/SUM(_HDV_tkm!J$2:J$30)</f>
        <v>0</v>
      </c>
      <c r="K30" s="60">
        <f>_HDV_tkm!K30/SUM(_HDV_tkm!K$2:K$30)</f>
        <v>0</v>
      </c>
      <c r="L30" s="60">
        <f>_HDV_tkm!L30/SUM(_HDV_tkm!L$2:L$30)</f>
        <v>0.11445007746044923</v>
      </c>
      <c r="M30" s="60">
        <f>_HDV_tkm!M30/SUM(_HDV_tkm!M$2:M$30)</f>
        <v>0.11082062655536906</v>
      </c>
      <c r="N30" s="60">
        <f>_HDV_tkm!N30/SUM(_HDV_tkm!N$2:N$30)</f>
        <v>0.1073849048194373</v>
      </c>
      <c r="O30" s="60">
        <f>_HDV_tkm!O30/SUM(_HDV_tkm!O$2:O$30)</f>
        <v>0.10416719926218275</v>
      </c>
      <c r="P30" s="60">
        <f>_HDV_tkm!P30/SUM(_HDV_tkm!P$2:P$30)</f>
        <v>0.10112880791305398</v>
      </c>
      <c r="Q30" s="60">
        <f>_HDV_tkm!Q30/SUM(_HDV_tkm!Q$2:Q$30)</f>
        <v>9.8272075756879018E-2</v>
      </c>
      <c r="R30" s="60">
        <f>_HDV_tkm!R30/SUM(_HDV_tkm!R$2:R$30)</f>
        <v>9.6685776540679641E-2</v>
      </c>
      <c r="S30" s="60">
        <f>_HDV_tkm!S30/SUM(_HDV_tkm!S$2:S$30)</f>
        <v>9.507811197541019E-2</v>
      </c>
      <c r="T30" s="60">
        <f>_HDV_tkm!T30/SUM(_HDV_tkm!T$2:T$30)</f>
        <v>9.331563752506733E-2</v>
      </c>
      <c r="U30" s="60">
        <f>_HDV_tkm!U30/SUM(_HDV_tkm!U$2:U$30)</f>
        <v>9.1734795785964968E-2</v>
      </c>
      <c r="V30" s="60">
        <f>_HDV_tkm!V30/SUM(_HDV_tkm!V$2:V$30)</f>
        <v>9.0097695722292981E-2</v>
      </c>
      <c r="W30" s="60">
        <f>_HDV_tkm!W30/SUM(_HDV_tkm!W$2:W$30)</f>
        <v>9.1507919442357172E-2</v>
      </c>
      <c r="X30" s="60">
        <f>_HDV_tkm!X30/SUM(_HDV_tkm!X$2:X$30)</f>
        <v>9.2932373122575032E-2</v>
      </c>
      <c r="Y30" s="60">
        <f>_HDV_tkm!Y30/SUM(_HDV_tkm!Y$2:Y$30)</f>
        <v>9.4302142029595734E-2</v>
      </c>
      <c r="Z30" s="60">
        <f>_HDV_tkm!Z30/SUM(_HDV_tkm!Z$2:Z$30)</f>
        <v>9.5622039591540225E-2</v>
      </c>
      <c r="AA30" s="60">
        <f>_HDV_tkm!AA30/SUM(_HDV_tkm!AA$2:AA$30)</f>
        <v>9.6956574640826895E-2</v>
      </c>
    </row>
  </sheetData>
  <autoFilter ref="A1:AA31" xr:uid="{9B482C4D-B8EB-4742-A872-2A846ED36508}">
    <sortState xmlns:xlrd2="http://schemas.microsoft.com/office/spreadsheetml/2017/richdata2" ref="A2:AA31">
      <sortCondition ref="A1:A31"/>
    </sortState>
  </autoFilter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3D5B-6799-415B-9ADF-87B2872A93C2}">
  <dimension ref="A1:AB30"/>
  <sheetViews>
    <sheetView topLeftCell="A13" workbookViewId="0">
      <selection activeCell="B5" sqref="B5"/>
    </sheetView>
  </sheetViews>
  <sheetFormatPr defaultRowHeight="15" x14ac:dyDescent="0.25"/>
  <sheetData>
    <row r="1" spans="1:27" x14ac:dyDescent="0.25">
      <c r="A1" s="43"/>
      <c r="B1" s="44">
        <v>1990</v>
      </c>
      <c r="C1" s="44">
        <v>1991</v>
      </c>
      <c r="D1" s="44">
        <v>1992</v>
      </c>
      <c r="E1" s="44">
        <v>1993</v>
      </c>
      <c r="F1" s="44">
        <v>1994</v>
      </c>
      <c r="G1" s="44">
        <v>1995</v>
      </c>
      <c r="H1" s="44">
        <v>1996</v>
      </c>
      <c r="I1" s="44">
        <v>1997</v>
      </c>
      <c r="J1" s="44">
        <v>1998</v>
      </c>
      <c r="K1" s="44">
        <v>1999</v>
      </c>
      <c r="L1" s="44">
        <v>2000</v>
      </c>
      <c r="M1" s="44">
        <v>2001</v>
      </c>
      <c r="N1" s="44">
        <v>2002</v>
      </c>
      <c r="O1" s="44">
        <v>2003</v>
      </c>
      <c r="P1" s="44">
        <v>2004</v>
      </c>
      <c r="Q1" s="44">
        <v>2005</v>
      </c>
      <c r="R1" s="44">
        <v>2006</v>
      </c>
      <c r="S1" s="44">
        <v>2007</v>
      </c>
      <c r="T1" s="44">
        <v>2008</v>
      </c>
      <c r="U1" s="44">
        <v>2009</v>
      </c>
      <c r="V1" s="44">
        <v>2010</v>
      </c>
      <c r="W1" s="44">
        <v>2011</v>
      </c>
      <c r="X1" s="44">
        <v>2012</v>
      </c>
      <c r="Y1" s="44">
        <v>2013</v>
      </c>
      <c r="Z1" s="44">
        <v>2014</v>
      </c>
      <c r="AA1" s="44">
        <v>2015</v>
      </c>
    </row>
    <row r="2" spans="1:27" x14ac:dyDescent="0.25">
      <c r="A2" s="22" t="s">
        <v>27</v>
      </c>
      <c r="B2" s="23">
        <v>12.157999999999999</v>
      </c>
      <c r="C2" s="62">
        <v>12.321999999999999</v>
      </c>
      <c r="D2" s="62">
        <v>11.57</v>
      </c>
      <c r="E2" s="62">
        <v>11.24</v>
      </c>
      <c r="F2" s="62">
        <v>12.42</v>
      </c>
      <c r="G2" s="24">
        <v>13.2</v>
      </c>
      <c r="H2" s="24">
        <v>13.33</v>
      </c>
      <c r="I2" s="24">
        <v>14.199</v>
      </c>
      <c r="J2" s="24">
        <v>14.71</v>
      </c>
      <c r="K2" s="29">
        <v>15.04</v>
      </c>
      <c r="L2" s="32">
        <v>16.600000000000001</v>
      </c>
      <c r="M2" s="32">
        <v>16.893000000000001</v>
      </c>
      <c r="N2" s="32">
        <v>17.13</v>
      </c>
      <c r="O2" s="32">
        <v>16.866</v>
      </c>
      <c r="P2" s="24">
        <v>18.757000000000001</v>
      </c>
      <c r="Q2" s="24">
        <v>18.957000000000001</v>
      </c>
      <c r="R2" s="24">
        <v>20.98</v>
      </c>
      <c r="S2" s="24">
        <v>21.370999999999999</v>
      </c>
      <c r="T2" s="24">
        <v>21.914999999999999</v>
      </c>
      <c r="U2" s="24">
        <v>17.766999999999999</v>
      </c>
      <c r="V2" s="62">
        <v>19.832999999999998</v>
      </c>
      <c r="W2" s="62">
        <v>20.344999999999999</v>
      </c>
      <c r="X2" s="62">
        <v>19.498999999999999</v>
      </c>
      <c r="Y2" s="62">
        <v>19.277999999999999</v>
      </c>
      <c r="Z2" s="62">
        <v>20.494</v>
      </c>
      <c r="AA2" s="62">
        <v>20.265999999999998</v>
      </c>
    </row>
    <row r="3" spans="1:27" x14ac:dyDescent="0.25">
      <c r="A3" s="18" t="s">
        <v>6</v>
      </c>
      <c r="B3" s="19">
        <v>8.3699999999999992</v>
      </c>
      <c r="C3" s="20">
        <v>8.2029999999999994</v>
      </c>
      <c r="D3" s="20">
        <v>8.3610000000000007</v>
      </c>
      <c r="E3" s="20">
        <v>7.5960000000000001</v>
      </c>
      <c r="F3" s="20">
        <v>8.0969999999999995</v>
      </c>
      <c r="G3" s="20">
        <v>7.3040000000000003</v>
      </c>
      <c r="H3" s="20">
        <v>7.2439999999999998</v>
      </c>
      <c r="I3" s="20">
        <v>7.4649999999999999</v>
      </c>
      <c r="J3" s="20">
        <v>7.6</v>
      </c>
      <c r="K3" s="27">
        <v>7.3920000000000003</v>
      </c>
      <c r="L3" s="20">
        <v>7.6740000000000004</v>
      </c>
      <c r="M3" s="20">
        <v>7.0810000000000004</v>
      </c>
      <c r="N3" s="20">
        <v>7.2969999999999997</v>
      </c>
      <c r="O3" s="20">
        <v>7.2930000000000001</v>
      </c>
      <c r="P3" s="20">
        <v>7.6909999999999998</v>
      </c>
      <c r="Q3" s="20">
        <v>8.1300000000000008</v>
      </c>
      <c r="R3" s="20">
        <v>8.5719999999999992</v>
      </c>
      <c r="S3" s="20">
        <v>9.2579999999999991</v>
      </c>
      <c r="T3" s="20">
        <v>8.9269999999999996</v>
      </c>
      <c r="U3" s="20">
        <v>6.3739999999999997</v>
      </c>
      <c r="V3" s="20">
        <v>7.476</v>
      </c>
      <c r="W3" s="20">
        <v>7.593</v>
      </c>
      <c r="X3" s="35">
        <f>(1700+1700+1600+1500)/1000+0.78</f>
        <v>7.28</v>
      </c>
      <c r="Y3" s="35">
        <v>7.28</v>
      </c>
      <c r="Z3" s="35">
        <v>7.28</v>
      </c>
      <c r="AA3" s="65">
        <v>7.28</v>
      </c>
    </row>
    <row r="4" spans="1:27" x14ac:dyDescent="0.25">
      <c r="A4" s="22" t="s">
        <v>7</v>
      </c>
      <c r="B4" s="23">
        <v>14.13</v>
      </c>
      <c r="C4" s="24">
        <v>8.6999999999999993</v>
      </c>
      <c r="D4" s="24">
        <v>7.76</v>
      </c>
      <c r="E4" s="24">
        <v>7.7</v>
      </c>
      <c r="F4" s="24">
        <v>7.77</v>
      </c>
      <c r="G4" s="24">
        <v>8.6</v>
      </c>
      <c r="H4" s="24">
        <v>7.5170000000000003</v>
      </c>
      <c r="I4" s="24">
        <v>7.4050000000000002</v>
      </c>
      <c r="J4" s="24">
        <v>6.1520000000000001</v>
      </c>
      <c r="K4" s="24">
        <v>5.2</v>
      </c>
      <c r="L4" s="24">
        <v>5.5380000000000003</v>
      </c>
      <c r="M4" s="24">
        <v>4.9000000000000004</v>
      </c>
      <c r="N4" s="24">
        <v>4.6269999999999998</v>
      </c>
      <c r="O4" s="24">
        <v>5.274</v>
      </c>
      <c r="P4" s="24">
        <v>5.2110000000000003</v>
      </c>
      <c r="Q4" s="24">
        <v>5.1630000000000003</v>
      </c>
      <c r="R4" s="24">
        <v>5.3959999999999999</v>
      </c>
      <c r="S4" s="24">
        <v>5.2409999999999997</v>
      </c>
      <c r="T4" s="24">
        <v>4.6929999999999996</v>
      </c>
      <c r="U4" s="24">
        <v>3.145</v>
      </c>
      <c r="V4" s="24">
        <v>3.0640000000000001</v>
      </c>
      <c r="W4" s="24">
        <v>3.2909999999999999</v>
      </c>
      <c r="X4" s="24">
        <v>2.907</v>
      </c>
      <c r="Y4" s="24">
        <v>3.246</v>
      </c>
      <c r="Z4" s="24">
        <v>3.4390000000000001</v>
      </c>
      <c r="AA4" s="25">
        <v>3.65</v>
      </c>
    </row>
    <row r="5" spans="1:27" x14ac:dyDescent="0.25">
      <c r="A5" s="18" t="s">
        <v>14</v>
      </c>
      <c r="B5" s="26" t="s">
        <v>5</v>
      </c>
      <c r="C5" s="27"/>
      <c r="D5" s="27"/>
      <c r="E5" s="27"/>
      <c r="F5" s="27"/>
      <c r="G5" s="27">
        <v>1.974</v>
      </c>
      <c r="H5" s="27">
        <v>1.7170000000000001</v>
      </c>
      <c r="I5" s="27">
        <v>1.7150000000000001</v>
      </c>
      <c r="J5" s="33">
        <v>1.831</v>
      </c>
      <c r="K5" s="27">
        <v>1.6850000000000001</v>
      </c>
      <c r="L5" s="27">
        <v>1.788</v>
      </c>
      <c r="M5" s="27">
        <v>2.0739999999999998</v>
      </c>
      <c r="N5" s="27">
        <v>2.206</v>
      </c>
      <c r="O5" s="27">
        <v>2.4870000000000001</v>
      </c>
      <c r="P5" s="27">
        <v>2.4929999999999999</v>
      </c>
      <c r="Q5" s="27">
        <v>2.835</v>
      </c>
      <c r="R5" s="27">
        <v>3.3050000000000002</v>
      </c>
      <c r="S5" s="27">
        <v>3.5739999999999998</v>
      </c>
      <c r="T5" s="27">
        <v>3.3119999999999998</v>
      </c>
      <c r="U5" s="27">
        <v>2.641</v>
      </c>
      <c r="V5" s="27">
        <v>2.6179999999999999</v>
      </c>
      <c r="W5" s="27">
        <v>2.4380000000000002</v>
      </c>
      <c r="X5" s="27">
        <v>2.3319999999999999</v>
      </c>
      <c r="Y5" s="27">
        <v>2.0859999999999999</v>
      </c>
      <c r="Z5" s="27">
        <v>2.1190000000000002</v>
      </c>
      <c r="AA5" s="28">
        <v>2.1840000000000002</v>
      </c>
    </row>
    <row r="6" spans="1:27" x14ac:dyDescent="0.25">
      <c r="A6" s="18" t="s">
        <v>16</v>
      </c>
      <c r="B6" s="26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8">
        <v>0</v>
      </c>
    </row>
    <row r="7" spans="1:27" x14ac:dyDescent="0.25">
      <c r="A7" s="18" t="s">
        <v>8</v>
      </c>
      <c r="B7" s="26"/>
      <c r="C7" s="27"/>
      <c r="D7" s="27"/>
      <c r="E7" s="27">
        <v>25.2</v>
      </c>
      <c r="F7" s="27">
        <v>22.8</v>
      </c>
      <c r="G7" s="27">
        <v>22.623000000000001</v>
      </c>
      <c r="H7" s="27">
        <v>22.338999999999999</v>
      </c>
      <c r="I7" s="27">
        <v>21.01</v>
      </c>
      <c r="J7" s="27">
        <v>18.709</v>
      </c>
      <c r="K7" s="27">
        <v>16.713000000000001</v>
      </c>
      <c r="L7" s="27">
        <v>17.495999999999999</v>
      </c>
      <c r="M7" s="27">
        <v>16.899999999999999</v>
      </c>
      <c r="N7" s="21">
        <v>15.81</v>
      </c>
      <c r="O7" s="27">
        <v>15.862</v>
      </c>
      <c r="P7" s="27">
        <v>15.092000000000001</v>
      </c>
      <c r="Q7" s="27">
        <v>14.866</v>
      </c>
      <c r="R7" s="27">
        <v>15.779</v>
      </c>
      <c r="S7" s="27">
        <v>16.303999999999998</v>
      </c>
      <c r="T7" s="27">
        <v>15.436999999999999</v>
      </c>
      <c r="U7" s="27">
        <v>12.791</v>
      </c>
      <c r="V7" s="27">
        <v>13.77</v>
      </c>
      <c r="W7" s="27">
        <v>14.316000000000001</v>
      </c>
      <c r="X7" s="27">
        <v>14.266999999999999</v>
      </c>
      <c r="Y7" s="27">
        <v>13.965</v>
      </c>
      <c r="Z7" s="27">
        <v>14.574</v>
      </c>
      <c r="AA7" s="28">
        <v>15.260999999999999</v>
      </c>
    </row>
    <row r="8" spans="1:27" x14ac:dyDescent="0.25">
      <c r="A8" s="22" t="s">
        <v>9</v>
      </c>
      <c r="B8" s="23">
        <v>1.73</v>
      </c>
      <c r="C8" s="24">
        <v>1.8580000000000001</v>
      </c>
      <c r="D8" s="24">
        <v>1.87</v>
      </c>
      <c r="E8" s="24">
        <v>1.796</v>
      </c>
      <c r="F8" s="24">
        <v>2.008</v>
      </c>
      <c r="G8" s="24">
        <v>1.9850000000000001</v>
      </c>
      <c r="H8" s="24">
        <v>1.7569999999999999</v>
      </c>
      <c r="I8" s="24">
        <v>1.9830000000000001</v>
      </c>
      <c r="J8" s="24">
        <v>2.0579999999999998</v>
      </c>
      <c r="K8" s="24">
        <v>1.9379999999999999</v>
      </c>
      <c r="L8" s="24">
        <v>2.0249999999999999</v>
      </c>
      <c r="M8" s="24">
        <v>2.0910000000000002</v>
      </c>
      <c r="N8" s="24">
        <v>1.877</v>
      </c>
      <c r="O8" s="24">
        <v>1.9850000000000001</v>
      </c>
      <c r="P8" s="24">
        <v>2.3210000000000002</v>
      </c>
      <c r="Q8" s="24">
        <v>1.976</v>
      </c>
      <c r="R8" s="24">
        <v>1.8919999999999999</v>
      </c>
      <c r="S8" s="24">
        <v>1.7789999999999999</v>
      </c>
      <c r="T8" s="24">
        <v>1.8660000000000001</v>
      </c>
      <c r="U8" s="24">
        <v>1.7</v>
      </c>
      <c r="V8" s="24">
        <v>2.2389999999999999</v>
      </c>
      <c r="W8" s="24">
        <v>2.6150000000000002</v>
      </c>
      <c r="X8" s="24">
        <v>2.278</v>
      </c>
      <c r="Y8" s="24">
        <v>2.4489999999999998</v>
      </c>
      <c r="Z8" s="24">
        <v>2.4550000000000001</v>
      </c>
      <c r="AA8" s="25">
        <v>2.2730000000000001</v>
      </c>
    </row>
    <row r="9" spans="1:27" x14ac:dyDescent="0.25">
      <c r="A9" s="22" t="s">
        <v>32</v>
      </c>
      <c r="B9" s="23">
        <v>6.98</v>
      </c>
      <c r="C9" s="24">
        <v>6.5</v>
      </c>
      <c r="D9" s="24">
        <v>3.4</v>
      </c>
      <c r="E9" s="24">
        <v>4.2</v>
      </c>
      <c r="F9" s="24">
        <v>3.6</v>
      </c>
      <c r="G9" s="24">
        <v>3.8450000000000002</v>
      </c>
      <c r="H9" s="24">
        <v>4.1980000000000004</v>
      </c>
      <c r="I9" s="24">
        <v>5.1020000000000003</v>
      </c>
      <c r="J9" s="24">
        <v>6.0789999999999997</v>
      </c>
      <c r="K9" s="24">
        <v>7.2949999999999999</v>
      </c>
      <c r="L9" s="24">
        <v>8.1020000000000003</v>
      </c>
      <c r="M9" s="24">
        <v>8.5570000000000004</v>
      </c>
      <c r="N9" s="24">
        <v>9.6969999999999992</v>
      </c>
      <c r="O9" s="24">
        <v>9.67</v>
      </c>
      <c r="P9" s="24">
        <v>10.488</v>
      </c>
      <c r="Q9" s="24">
        <v>10.638999999999999</v>
      </c>
      <c r="R9" s="24">
        <v>10.417999999999999</v>
      </c>
      <c r="S9" s="24">
        <v>8.43</v>
      </c>
      <c r="T9" s="24">
        <v>5.9429999999999996</v>
      </c>
      <c r="U9" s="24">
        <v>5.9470000000000001</v>
      </c>
      <c r="V9" s="24">
        <v>6.6379999999999999</v>
      </c>
      <c r="W9" s="24">
        <v>6.2709999999999999</v>
      </c>
      <c r="X9" s="24">
        <v>5.1289999999999996</v>
      </c>
      <c r="Y9" s="24">
        <v>4.7220000000000004</v>
      </c>
      <c r="Z9" s="24">
        <v>3.2559999999999998</v>
      </c>
      <c r="AA9" s="25">
        <v>3.117</v>
      </c>
    </row>
    <row r="10" spans="1:27" x14ac:dyDescent="0.25">
      <c r="A10" s="22" t="s">
        <v>21</v>
      </c>
      <c r="B10" s="23">
        <v>8.3569999999999993</v>
      </c>
      <c r="C10" s="24">
        <v>7.63</v>
      </c>
      <c r="D10" s="24">
        <v>7.8479999999999999</v>
      </c>
      <c r="E10" s="24">
        <v>9.26</v>
      </c>
      <c r="F10" s="24">
        <v>9.9480000000000004</v>
      </c>
      <c r="G10" s="24">
        <v>9.6</v>
      </c>
      <c r="H10" s="24">
        <v>8.8059999999999992</v>
      </c>
      <c r="I10" s="24">
        <v>9.8559999999999999</v>
      </c>
      <c r="J10" s="24">
        <v>9.8849999999999998</v>
      </c>
      <c r="K10" s="24">
        <v>9.7530000000000001</v>
      </c>
      <c r="L10" s="24">
        <v>10.106999999999999</v>
      </c>
      <c r="M10" s="24">
        <v>9.8569999999999993</v>
      </c>
      <c r="N10" s="24">
        <v>9.6639999999999997</v>
      </c>
      <c r="O10" s="24">
        <v>10.047000000000001</v>
      </c>
      <c r="P10" s="24">
        <v>10.105</v>
      </c>
      <c r="Q10" s="24">
        <v>9.7059999999999995</v>
      </c>
      <c r="R10" s="24">
        <v>11.06</v>
      </c>
      <c r="S10" s="24">
        <v>10.433999999999999</v>
      </c>
      <c r="T10" s="24">
        <v>10.776999999999999</v>
      </c>
      <c r="U10" s="24">
        <v>8.8719999999999999</v>
      </c>
      <c r="V10" s="24">
        <v>9.75</v>
      </c>
      <c r="W10" s="24">
        <v>9.3949999999999996</v>
      </c>
      <c r="X10" s="24">
        <v>9.2750000000000004</v>
      </c>
      <c r="Y10" s="24">
        <v>9.4700000000000006</v>
      </c>
      <c r="Z10" s="24">
        <v>9.5969999999999995</v>
      </c>
      <c r="AA10" s="25">
        <v>8.468</v>
      </c>
    </row>
    <row r="11" spans="1:27" x14ac:dyDescent="0.25">
      <c r="A11" s="22" t="s">
        <v>13</v>
      </c>
      <c r="B11" s="23">
        <v>52.24</v>
      </c>
      <c r="C11" s="24">
        <v>52.430011</v>
      </c>
      <c r="D11" s="24">
        <v>51.180591</v>
      </c>
      <c r="E11" s="24">
        <v>45.582509000000002</v>
      </c>
      <c r="F11" s="24">
        <v>48.871257999999997</v>
      </c>
      <c r="G11" s="24">
        <v>48.266067999999997</v>
      </c>
      <c r="H11" s="24">
        <v>50.113</v>
      </c>
      <c r="I11" s="24">
        <v>54.246000000000002</v>
      </c>
      <c r="J11" s="24">
        <v>54.099525000000007</v>
      </c>
      <c r="K11" s="24">
        <v>54.53801500294</v>
      </c>
      <c r="L11" s="24">
        <v>57.72575464222399</v>
      </c>
      <c r="M11" s="24">
        <v>51.718302252257004</v>
      </c>
      <c r="N11" s="24">
        <v>51.288192553031003</v>
      </c>
      <c r="O11" s="24">
        <v>48.057268754624005</v>
      </c>
      <c r="P11" s="24">
        <v>46.348370260433001</v>
      </c>
      <c r="Q11" s="24">
        <v>40.701180450133002</v>
      </c>
      <c r="R11" s="24">
        <v>41.178920252945012</v>
      </c>
      <c r="S11" s="24">
        <v>42.622999999999998</v>
      </c>
      <c r="T11" s="24">
        <v>40.436</v>
      </c>
      <c r="U11" s="24">
        <v>32.130000000000003</v>
      </c>
      <c r="V11" s="24">
        <v>29.965</v>
      </c>
      <c r="W11" s="24">
        <v>34.201999999999998</v>
      </c>
      <c r="X11" s="24">
        <v>32.552</v>
      </c>
      <c r="Y11" s="24">
        <v>32.229999999999997</v>
      </c>
      <c r="Z11" s="24">
        <v>32.595999999999997</v>
      </c>
      <c r="AA11" s="25">
        <v>34.252000000000002</v>
      </c>
    </row>
    <row r="12" spans="1:27" x14ac:dyDescent="0.25">
      <c r="A12" s="18" t="s">
        <v>10</v>
      </c>
      <c r="B12" s="26">
        <v>101.7</v>
      </c>
      <c r="C12" s="27">
        <v>82.2</v>
      </c>
      <c r="D12" s="27">
        <v>72.8</v>
      </c>
      <c r="E12" s="27">
        <v>65.599999999999994</v>
      </c>
      <c r="F12" s="27">
        <v>70.7</v>
      </c>
      <c r="G12" s="27">
        <v>70.5</v>
      </c>
      <c r="H12" s="27">
        <v>70</v>
      </c>
      <c r="I12" s="27">
        <v>73.900000000000006</v>
      </c>
      <c r="J12" s="27">
        <v>74.2</v>
      </c>
      <c r="K12" s="27">
        <v>76.822000000000003</v>
      </c>
      <c r="L12" s="27">
        <v>82.674999999999997</v>
      </c>
      <c r="M12" s="27">
        <v>81.042000000000002</v>
      </c>
      <c r="N12" s="27">
        <v>81.058999999999997</v>
      </c>
      <c r="O12" s="27">
        <v>85.128</v>
      </c>
      <c r="P12" s="27">
        <v>91.921000000000006</v>
      </c>
      <c r="Q12" s="27">
        <v>95.42</v>
      </c>
      <c r="R12" s="27">
        <v>107.00700000000001</v>
      </c>
      <c r="S12" s="27">
        <v>114.61499999999999</v>
      </c>
      <c r="T12" s="27">
        <v>115.652</v>
      </c>
      <c r="U12" s="27">
        <v>95.834000000000003</v>
      </c>
      <c r="V12" s="27">
        <v>107.31699999999999</v>
      </c>
      <c r="W12" s="27">
        <v>113.31699999999999</v>
      </c>
      <c r="X12" s="27">
        <v>110.065</v>
      </c>
      <c r="Y12" s="27">
        <v>112.613</v>
      </c>
      <c r="Z12" s="27">
        <v>112.629</v>
      </c>
      <c r="AA12" s="28">
        <v>116.63200000000001</v>
      </c>
    </row>
    <row r="13" spans="1:27" x14ac:dyDescent="0.25">
      <c r="A13" s="22" t="s">
        <v>31</v>
      </c>
      <c r="B13" s="31">
        <v>0.60899999999999999</v>
      </c>
      <c r="C13" s="32">
        <v>0.56100000000000005</v>
      </c>
      <c r="D13" s="32">
        <v>0.52700000000000002</v>
      </c>
      <c r="E13" s="32">
        <v>0.503</v>
      </c>
      <c r="F13" s="32">
        <v>0.31</v>
      </c>
      <c r="G13" s="32">
        <v>0.29199999999999998</v>
      </c>
      <c r="H13" s="32">
        <v>0.33700000000000002</v>
      </c>
      <c r="I13" s="32">
        <v>0.317</v>
      </c>
      <c r="J13" s="32">
        <v>0.32600000000000001</v>
      </c>
      <c r="K13" s="32">
        <v>0.32600000000000001</v>
      </c>
      <c r="L13" s="32">
        <v>0.42699999999999999</v>
      </c>
      <c r="M13" s="32">
        <v>0.38</v>
      </c>
      <c r="N13" s="32">
        <v>0.32700000000000001</v>
      </c>
      <c r="O13" s="24">
        <v>0.45600000000000002</v>
      </c>
      <c r="P13" s="32">
        <v>0.59199999999999997</v>
      </c>
      <c r="Q13" s="32">
        <v>0.61299999999999999</v>
      </c>
      <c r="R13" s="32">
        <v>0.66200000000000003</v>
      </c>
      <c r="S13" s="24">
        <v>0.83499999999999996</v>
      </c>
      <c r="T13" s="24">
        <v>0.78600000000000003</v>
      </c>
      <c r="U13" s="24">
        <v>0.55200000000000005</v>
      </c>
      <c r="V13" s="24">
        <v>0.61399999999999999</v>
      </c>
      <c r="W13" s="24">
        <v>0.35199999999999998</v>
      </c>
      <c r="X13" s="24">
        <v>0.28299999999999997</v>
      </c>
      <c r="Y13" s="24">
        <v>0.23699999999999999</v>
      </c>
      <c r="Z13" s="24">
        <v>0.311</v>
      </c>
      <c r="AA13" s="25">
        <v>0.29399999999999998</v>
      </c>
    </row>
    <row r="14" spans="1:27" x14ac:dyDescent="0.25">
      <c r="A14" s="18" t="s">
        <v>30</v>
      </c>
      <c r="B14" s="26">
        <v>16.8</v>
      </c>
      <c r="C14" s="26">
        <v>11.9</v>
      </c>
      <c r="D14" s="26">
        <v>10</v>
      </c>
      <c r="E14" s="26">
        <v>7.7</v>
      </c>
      <c r="F14" s="26">
        <v>7.7</v>
      </c>
      <c r="G14" s="26">
        <v>8.4</v>
      </c>
      <c r="H14" s="26">
        <v>7.6</v>
      </c>
      <c r="I14" s="26">
        <v>8.1470000000000002</v>
      </c>
      <c r="J14" s="26">
        <v>8.15</v>
      </c>
      <c r="K14" s="26">
        <v>8.5</v>
      </c>
      <c r="L14" s="26">
        <v>8.8000000000000007</v>
      </c>
      <c r="M14" s="26">
        <v>7.7</v>
      </c>
      <c r="N14" s="26">
        <v>7.8</v>
      </c>
      <c r="O14" s="26">
        <v>7.6139999999999999</v>
      </c>
      <c r="P14" s="26">
        <v>8.7490000000000006</v>
      </c>
      <c r="Q14" s="26">
        <v>9.09</v>
      </c>
      <c r="R14" s="26">
        <v>10.167</v>
      </c>
      <c r="S14" s="26">
        <v>10.048</v>
      </c>
      <c r="T14" s="26">
        <v>9.8740000000000006</v>
      </c>
      <c r="U14" s="26">
        <v>7.673</v>
      </c>
      <c r="V14" s="26">
        <v>8.8089999999999993</v>
      </c>
      <c r="W14" s="26">
        <v>9.1180000000000003</v>
      </c>
      <c r="X14" s="26">
        <v>9.23</v>
      </c>
      <c r="Y14" s="26">
        <v>9.7219999999999995</v>
      </c>
      <c r="Z14" s="26">
        <v>10.157999999999999</v>
      </c>
      <c r="AA14" s="26">
        <v>10.01</v>
      </c>
    </row>
    <row r="15" spans="1:27" x14ac:dyDescent="0.25">
      <c r="A15" s="18" t="s">
        <v>11</v>
      </c>
      <c r="B15" s="19">
        <v>0.58899999999999997</v>
      </c>
      <c r="C15" s="20">
        <v>0.60299999999999998</v>
      </c>
      <c r="D15" s="20">
        <v>0.63300000000000001</v>
      </c>
      <c r="E15" s="20">
        <v>0.57499999999999996</v>
      </c>
      <c r="F15" s="20">
        <v>0.56899999999999995</v>
      </c>
      <c r="G15" s="20">
        <v>0.60199999999999998</v>
      </c>
      <c r="H15" s="20">
        <v>0.56999999999999995</v>
      </c>
      <c r="I15" s="20">
        <v>0.52200000000000002</v>
      </c>
      <c r="J15" s="20">
        <v>0.46600000000000003</v>
      </c>
      <c r="K15" s="20">
        <v>0.52600000000000002</v>
      </c>
      <c r="L15" s="20">
        <v>0.49099999999999999</v>
      </c>
      <c r="M15" s="20">
        <v>0.51600000000000001</v>
      </c>
      <c r="N15" s="20">
        <v>0.42599999999999999</v>
      </c>
      <c r="O15" s="20">
        <v>0.39800000000000002</v>
      </c>
      <c r="P15" s="20">
        <v>0.39900000000000002</v>
      </c>
      <c r="Q15" s="20">
        <v>0.30299999999999999</v>
      </c>
      <c r="R15" s="20">
        <v>0.20499999999999999</v>
      </c>
      <c r="S15" s="20">
        <v>0.129</v>
      </c>
      <c r="T15" s="20">
        <v>0.10299999999999999</v>
      </c>
      <c r="U15" s="20">
        <v>7.9000000000000001E-2</v>
      </c>
      <c r="V15" s="20">
        <v>9.1999999999999998E-2</v>
      </c>
      <c r="W15" s="20">
        <v>0.105</v>
      </c>
      <c r="X15" s="20">
        <v>9.0999999999999998E-2</v>
      </c>
      <c r="Y15" s="20">
        <v>9.9000000000000005E-2</v>
      </c>
      <c r="Z15" s="20">
        <v>0.1</v>
      </c>
      <c r="AA15" s="30">
        <v>9.6000000000000002E-2</v>
      </c>
    </row>
    <row r="16" spans="1:27" x14ac:dyDescent="0.25">
      <c r="A16" s="22" t="s">
        <v>15</v>
      </c>
      <c r="B16" s="31">
        <v>19.361000000000001</v>
      </c>
      <c r="C16" s="32">
        <v>19.963000000000001</v>
      </c>
      <c r="D16" s="32">
        <v>19.266999999999999</v>
      </c>
      <c r="E16" s="32">
        <v>18.12</v>
      </c>
      <c r="F16" s="32">
        <v>20.425000000000001</v>
      </c>
      <c r="G16" s="32">
        <v>21.69</v>
      </c>
      <c r="H16" s="32">
        <v>21.033999999999999</v>
      </c>
      <c r="I16" s="32">
        <v>22.902999999999999</v>
      </c>
      <c r="J16" s="32">
        <v>22.454000000000001</v>
      </c>
      <c r="K16" s="32">
        <v>21.548999999999999</v>
      </c>
      <c r="L16" s="32">
        <v>22.817</v>
      </c>
      <c r="M16" s="32">
        <v>21.762</v>
      </c>
      <c r="N16" s="24">
        <v>20.678999999999998</v>
      </c>
      <c r="O16" s="24">
        <v>20.298999999999999</v>
      </c>
      <c r="P16" s="24">
        <v>22.183</v>
      </c>
      <c r="Q16" s="24">
        <v>22.760999999999999</v>
      </c>
      <c r="R16" s="24">
        <v>24.151</v>
      </c>
      <c r="S16" s="24">
        <v>25.285</v>
      </c>
      <c r="T16" s="24">
        <v>23.831</v>
      </c>
      <c r="U16" s="24">
        <v>17.791</v>
      </c>
      <c r="V16" s="24">
        <v>18.616</v>
      </c>
      <c r="W16" s="24">
        <v>19.786999999999999</v>
      </c>
      <c r="X16" s="24">
        <v>20.244</v>
      </c>
      <c r="Y16" s="24">
        <v>19.036999999999999</v>
      </c>
      <c r="Z16" s="24">
        <v>20.157</v>
      </c>
      <c r="AA16" s="25">
        <v>20.780999999999999</v>
      </c>
    </row>
    <row r="17" spans="1:27" x14ac:dyDescent="0.25">
      <c r="A17" s="22" t="s">
        <v>17</v>
      </c>
      <c r="B17" s="23">
        <v>18.54</v>
      </c>
      <c r="C17" s="24">
        <v>16.7</v>
      </c>
      <c r="D17" s="24">
        <v>10.119999999999999</v>
      </c>
      <c r="E17" s="24">
        <v>9.85</v>
      </c>
      <c r="F17" s="24">
        <v>9.52</v>
      </c>
      <c r="G17" s="24">
        <v>9.76</v>
      </c>
      <c r="H17" s="24">
        <v>12.413</v>
      </c>
      <c r="I17" s="24">
        <v>13.97</v>
      </c>
      <c r="J17" s="24">
        <v>12.996</v>
      </c>
      <c r="K17" s="24">
        <v>12.21</v>
      </c>
      <c r="L17" s="24">
        <v>13.31</v>
      </c>
      <c r="M17" s="24">
        <v>14.18</v>
      </c>
      <c r="N17" s="24">
        <v>15.02</v>
      </c>
      <c r="O17" s="24">
        <v>17.954999999999998</v>
      </c>
      <c r="P17" s="24">
        <v>18.617999999999999</v>
      </c>
      <c r="Q17" s="24">
        <v>19.779</v>
      </c>
      <c r="R17" s="24">
        <v>16.831</v>
      </c>
      <c r="S17" s="24">
        <v>18.312999999999999</v>
      </c>
      <c r="T17" s="24">
        <v>19.581</v>
      </c>
      <c r="U17" s="24">
        <v>18.725000000000001</v>
      </c>
      <c r="V17" s="24">
        <v>17.178999999999998</v>
      </c>
      <c r="W17" s="24">
        <v>21.41</v>
      </c>
      <c r="X17" s="24">
        <v>21.867000000000001</v>
      </c>
      <c r="Y17" s="24">
        <v>19.532</v>
      </c>
      <c r="Z17" s="24">
        <v>19.440999999999999</v>
      </c>
      <c r="AA17" s="25">
        <v>18.905999999999999</v>
      </c>
    </row>
    <row r="18" spans="1:27" x14ac:dyDescent="0.25">
      <c r="A18" s="18" t="s">
        <v>34</v>
      </c>
      <c r="B18" s="26">
        <v>19.260000000000002</v>
      </c>
      <c r="C18" s="27">
        <v>17.7</v>
      </c>
      <c r="D18" s="27">
        <v>11.34</v>
      </c>
      <c r="E18" s="27">
        <v>9.9</v>
      </c>
      <c r="F18" s="27">
        <v>8</v>
      </c>
      <c r="G18" s="27">
        <v>7.2</v>
      </c>
      <c r="H18" s="27">
        <v>8.1029999999999998</v>
      </c>
      <c r="I18" s="27">
        <v>8.6219999999999999</v>
      </c>
      <c r="J18" s="27">
        <v>8.2650000000000006</v>
      </c>
      <c r="K18" s="27">
        <v>7.8490000000000002</v>
      </c>
      <c r="L18" s="27">
        <v>8.9179999999999993</v>
      </c>
      <c r="M18" s="27">
        <v>7.7409999999999997</v>
      </c>
      <c r="N18" s="27">
        <v>9.7669999999999995</v>
      </c>
      <c r="O18" s="27">
        <v>11.457000000000001</v>
      </c>
      <c r="P18" s="27">
        <v>11.637</v>
      </c>
      <c r="Q18" s="27">
        <v>12.457000000000001</v>
      </c>
      <c r="R18" s="27">
        <v>12.896000000000001</v>
      </c>
      <c r="S18" s="27">
        <v>14.372999999999999</v>
      </c>
      <c r="T18" s="27">
        <v>14.747999999999999</v>
      </c>
      <c r="U18" s="27">
        <v>11.888</v>
      </c>
      <c r="V18" s="27">
        <v>13.430999999999999</v>
      </c>
      <c r="W18" s="27">
        <v>15.087999999999999</v>
      </c>
      <c r="X18" s="27">
        <v>14.172000000000001</v>
      </c>
      <c r="Y18" s="27">
        <v>13.343999999999999</v>
      </c>
      <c r="Z18" s="27">
        <v>14.307</v>
      </c>
      <c r="AA18" s="28">
        <v>14.036</v>
      </c>
    </row>
    <row r="19" spans="1:27" x14ac:dyDescent="0.25">
      <c r="A19" s="22" t="s">
        <v>46</v>
      </c>
      <c r="B19" s="23">
        <v>0.61499999999999999</v>
      </c>
      <c r="C19" s="23">
        <v>0.622</v>
      </c>
      <c r="D19" s="23">
        <v>0.59699999999999998</v>
      </c>
      <c r="E19" s="23">
        <v>0.60699999999999998</v>
      </c>
      <c r="F19" s="23">
        <v>0.64500000000000002</v>
      </c>
      <c r="G19" s="23">
        <v>0.52900000000000003</v>
      </c>
      <c r="H19" s="23">
        <v>0.53</v>
      </c>
      <c r="I19" s="23">
        <v>0.56599999999999995</v>
      </c>
      <c r="J19" s="23">
        <v>0.57399999999999995</v>
      </c>
      <c r="K19" s="23">
        <v>0.60799999999999998</v>
      </c>
      <c r="L19" s="23">
        <v>0.63200000000000001</v>
      </c>
      <c r="M19" s="23">
        <v>0.58499999999999996</v>
      </c>
      <c r="N19" s="23">
        <v>0.55000000000000004</v>
      </c>
      <c r="O19" s="23">
        <v>0.52500000000000002</v>
      </c>
      <c r="P19" s="23">
        <v>0.55900000000000005</v>
      </c>
      <c r="Q19" s="23">
        <v>0.39200000000000002</v>
      </c>
      <c r="R19" s="23">
        <v>0.441</v>
      </c>
      <c r="S19" s="23">
        <v>0.57399999999999995</v>
      </c>
      <c r="T19" s="23">
        <v>0.27900000000000003</v>
      </c>
      <c r="U19" s="23">
        <v>0.2</v>
      </c>
      <c r="V19" s="23">
        <v>0.32300000000000001</v>
      </c>
      <c r="W19" s="23">
        <v>0.28799999999999998</v>
      </c>
      <c r="X19" s="23">
        <v>0.23100000000000001</v>
      </c>
      <c r="Y19" s="23">
        <v>0.218</v>
      </c>
      <c r="Z19" s="23">
        <v>0.20799999999999999</v>
      </c>
      <c r="AA19" s="23">
        <v>0.20699999999999999</v>
      </c>
    </row>
    <row r="20" spans="1:27" x14ac:dyDescent="0.25">
      <c r="A20" s="22" t="s">
        <v>29</v>
      </c>
      <c r="B20" s="31">
        <v>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64">
        <v>0</v>
      </c>
    </row>
    <row r="21" spans="1:27" x14ac:dyDescent="0.25">
      <c r="A21" s="18" t="s">
        <v>28</v>
      </c>
      <c r="B21" s="26">
        <v>3.07</v>
      </c>
      <c r="C21" s="27">
        <v>3.0379999999999998</v>
      </c>
      <c r="D21" s="27">
        <v>2.76</v>
      </c>
      <c r="E21" s="27">
        <v>2.68</v>
      </c>
      <c r="F21" s="27">
        <v>2.83</v>
      </c>
      <c r="G21" s="27">
        <v>3.1</v>
      </c>
      <c r="H21" s="27">
        <v>3.1230000000000002</v>
      </c>
      <c r="I21" s="27">
        <v>3.4060000000000001</v>
      </c>
      <c r="J21" s="27">
        <v>3.778</v>
      </c>
      <c r="K21" s="27">
        <v>3.988</v>
      </c>
      <c r="L21" s="27">
        <v>4.5220000000000002</v>
      </c>
      <c r="M21" s="27">
        <v>4.2930000000000001</v>
      </c>
      <c r="N21" s="27">
        <v>4.024</v>
      </c>
      <c r="O21" s="27">
        <v>4.7050000000000001</v>
      </c>
      <c r="P21" s="27">
        <v>5.8310000000000004</v>
      </c>
      <c r="Q21" s="27">
        <v>5.8650000000000002</v>
      </c>
      <c r="R21" s="27">
        <v>6.2889999999999997</v>
      </c>
      <c r="S21" s="27">
        <v>7.2160000000000002</v>
      </c>
      <c r="T21" s="27">
        <v>6.984</v>
      </c>
      <c r="U21" s="27">
        <v>5.5780000000000003</v>
      </c>
      <c r="V21" s="27">
        <v>5.9249999999999998</v>
      </c>
      <c r="W21" s="27">
        <v>6.3780000000000001</v>
      </c>
      <c r="X21" s="27">
        <v>6.157</v>
      </c>
      <c r="Y21" s="27">
        <v>6.0780000000000003</v>
      </c>
      <c r="Z21" s="27">
        <v>6.1689999999999996</v>
      </c>
      <c r="AA21" s="28">
        <v>6.5449999999999999</v>
      </c>
    </row>
    <row r="22" spans="1:27" x14ac:dyDescent="0.25">
      <c r="A22" s="18" t="s">
        <v>26</v>
      </c>
      <c r="B22" s="34">
        <v>81.599999999999994</v>
      </c>
      <c r="C22" s="33">
        <v>65.2</v>
      </c>
      <c r="D22" s="33">
        <v>57.8</v>
      </c>
      <c r="E22" s="33">
        <v>63.2</v>
      </c>
      <c r="F22" s="33">
        <v>64.7</v>
      </c>
      <c r="G22" s="33">
        <v>68.2</v>
      </c>
      <c r="H22" s="33">
        <v>67.400000000000006</v>
      </c>
      <c r="I22" s="33">
        <v>67.7</v>
      </c>
      <c r="J22" s="33">
        <v>60.9</v>
      </c>
      <c r="K22" s="33">
        <v>55.1</v>
      </c>
      <c r="L22" s="33">
        <v>54</v>
      </c>
      <c r="M22" s="33">
        <v>47.7</v>
      </c>
      <c r="N22" s="33">
        <v>46.6</v>
      </c>
      <c r="O22" s="33">
        <v>47.406999999999996</v>
      </c>
      <c r="P22" s="27">
        <v>52.332000000000001</v>
      </c>
      <c r="Q22" s="27">
        <v>49.972000000000001</v>
      </c>
      <c r="R22" s="27">
        <v>53.622</v>
      </c>
      <c r="S22" s="27">
        <v>54.253</v>
      </c>
      <c r="T22" s="27">
        <v>52.042999999999999</v>
      </c>
      <c r="U22" s="27">
        <v>43.445</v>
      </c>
      <c r="V22" s="27">
        <v>48.704999999999998</v>
      </c>
      <c r="W22" s="27">
        <v>53.746000000000002</v>
      </c>
      <c r="X22" s="27">
        <v>48.902999999999999</v>
      </c>
      <c r="Y22" s="27">
        <v>50.881</v>
      </c>
      <c r="Z22" s="27">
        <v>50.073</v>
      </c>
      <c r="AA22" s="28">
        <v>50.603000000000002</v>
      </c>
    </row>
    <row r="23" spans="1:27" x14ac:dyDescent="0.25">
      <c r="A23" s="22" t="s">
        <v>25</v>
      </c>
      <c r="B23" s="23">
        <v>1.4590000000000001</v>
      </c>
      <c r="C23" s="24">
        <v>1.66</v>
      </c>
      <c r="D23" s="24">
        <v>1.7669999999999999</v>
      </c>
      <c r="E23" s="24">
        <v>1.6659999999999999</v>
      </c>
      <c r="F23" s="24">
        <v>1.635</v>
      </c>
      <c r="G23" s="24">
        <v>2.0190000000000001</v>
      </c>
      <c r="H23" s="24">
        <v>1.857</v>
      </c>
      <c r="I23" s="24">
        <v>2.2469999999999999</v>
      </c>
      <c r="J23" s="24">
        <v>2.048</v>
      </c>
      <c r="K23" s="24">
        <v>2.1789999999999998</v>
      </c>
      <c r="L23" s="24">
        <v>2.1829999999999998</v>
      </c>
      <c r="M23" s="24">
        <v>2.1379999999999999</v>
      </c>
      <c r="N23" s="24">
        <v>2.1930000000000001</v>
      </c>
      <c r="O23" s="24">
        <v>2.073</v>
      </c>
      <c r="P23" s="24">
        <v>2.282</v>
      </c>
      <c r="Q23" s="24">
        <v>2.4220000000000002</v>
      </c>
      <c r="R23" s="24">
        <v>2.4300000000000002</v>
      </c>
      <c r="S23" s="24">
        <v>2.5859999999999999</v>
      </c>
      <c r="T23" s="24">
        <v>2.5489999999999999</v>
      </c>
      <c r="U23" s="24">
        <v>2.1739999999999999</v>
      </c>
      <c r="V23" s="24">
        <v>2.3130000000000002</v>
      </c>
      <c r="W23" s="24">
        <v>2.3220000000000001</v>
      </c>
      <c r="X23" s="24">
        <v>2.4209999999999998</v>
      </c>
      <c r="Y23" s="24">
        <v>2.29</v>
      </c>
      <c r="Z23" s="24">
        <v>2.4340000000000002</v>
      </c>
      <c r="AA23" s="25">
        <v>2.6880000000000002</v>
      </c>
    </row>
    <row r="24" spans="1:27" x14ac:dyDescent="0.25">
      <c r="A24" s="18" t="s">
        <v>24</v>
      </c>
      <c r="B24" s="19">
        <v>48.911999999999999</v>
      </c>
      <c r="C24" s="20">
        <v>32.561</v>
      </c>
      <c r="D24" s="20">
        <v>24.387</v>
      </c>
      <c r="E24" s="20">
        <v>22.045999999999999</v>
      </c>
      <c r="F24" s="20">
        <v>21.745999999999999</v>
      </c>
      <c r="G24" s="20">
        <v>17.907</v>
      </c>
      <c r="H24" s="20">
        <v>24.254000000000001</v>
      </c>
      <c r="I24" s="20">
        <v>22.111000000000001</v>
      </c>
      <c r="J24" s="20">
        <v>16.619</v>
      </c>
      <c r="K24" s="20">
        <v>14.679</v>
      </c>
      <c r="L24" s="35">
        <v>16.353999999999999</v>
      </c>
      <c r="M24" s="20">
        <v>16.102</v>
      </c>
      <c r="N24" s="20">
        <v>15.218</v>
      </c>
      <c r="O24" s="20">
        <v>15.039</v>
      </c>
      <c r="P24" s="20">
        <v>17.021999999999998</v>
      </c>
      <c r="Q24" s="20">
        <v>16.582000000000001</v>
      </c>
      <c r="R24" s="20">
        <v>15.791</v>
      </c>
      <c r="S24" s="20">
        <v>15.757</v>
      </c>
      <c r="T24" s="20">
        <v>15.236000000000001</v>
      </c>
      <c r="U24" s="20">
        <v>11.087999999999999</v>
      </c>
      <c r="V24" s="20">
        <v>12.375</v>
      </c>
      <c r="W24" s="20">
        <v>14.718999999999999</v>
      </c>
      <c r="X24" s="20">
        <v>13.472</v>
      </c>
      <c r="Y24" s="20">
        <v>12.941000000000001</v>
      </c>
      <c r="Z24" s="20">
        <v>12.263999999999999</v>
      </c>
      <c r="AA24" s="30">
        <v>13.673</v>
      </c>
    </row>
    <row r="25" spans="1:27" x14ac:dyDescent="0.25">
      <c r="A25" s="18" t="s">
        <v>22</v>
      </c>
      <c r="B25" s="19"/>
      <c r="C25" s="20"/>
      <c r="D25" s="20"/>
      <c r="E25" s="20">
        <v>14.2</v>
      </c>
      <c r="F25" s="20">
        <v>12.2</v>
      </c>
      <c r="G25" s="20">
        <v>13.8</v>
      </c>
      <c r="H25" s="20">
        <v>12</v>
      </c>
      <c r="I25" s="20">
        <v>12.368</v>
      </c>
      <c r="J25" s="20">
        <v>11.753</v>
      </c>
      <c r="K25" s="20">
        <v>9.859</v>
      </c>
      <c r="L25" s="20">
        <v>11.233000000000001</v>
      </c>
      <c r="M25" s="20">
        <v>10.93</v>
      </c>
      <c r="N25" s="20">
        <v>10.38</v>
      </c>
      <c r="O25" s="20">
        <v>10.113</v>
      </c>
      <c r="P25" s="20">
        <v>9.702</v>
      </c>
      <c r="Q25" s="20">
        <v>9.4629999999999992</v>
      </c>
      <c r="R25" s="20">
        <v>9.9879999999999995</v>
      </c>
      <c r="S25" s="20">
        <v>9.6470000000000002</v>
      </c>
      <c r="T25" s="20">
        <v>9.2989999999999995</v>
      </c>
      <c r="U25" s="20">
        <v>6.9640000000000004</v>
      </c>
      <c r="V25" s="20">
        <v>8.1050000000000004</v>
      </c>
      <c r="W25" s="20">
        <v>7.96</v>
      </c>
      <c r="X25" s="20">
        <v>7.5910000000000002</v>
      </c>
      <c r="Y25" s="20">
        <v>8.4939999999999998</v>
      </c>
      <c r="Z25" s="20">
        <v>8.8290000000000006</v>
      </c>
      <c r="AA25" s="30">
        <v>8.4390000000000001</v>
      </c>
    </row>
    <row r="26" spans="1:27" x14ac:dyDescent="0.25">
      <c r="A26" s="22" t="s">
        <v>23</v>
      </c>
      <c r="B26" s="23">
        <v>4.21</v>
      </c>
      <c r="C26" s="24">
        <v>3.2</v>
      </c>
      <c r="D26" s="24">
        <v>2.57</v>
      </c>
      <c r="E26" s="24">
        <v>2.2599999999999998</v>
      </c>
      <c r="F26" s="24">
        <v>2.5</v>
      </c>
      <c r="G26" s="24">
        <v>3.0760000000000001</v>
      </c>
      <c r="H26" s="24">
        <v>2.5499999999999998</v>
      </c>
      <c r="I26" s="24">
        <v>2.9</v>
      </c>
      <c r="J26" s="24">
        <v>2.9</v>
      </c>
      <c r="K26" s="24">
        <v>2.7839999999999998</v>
      </c>
      <c r="L26" s="24">
        <v>2.8570000000000002</v>
      </c>
      <c r="M26" s="24">
        <v>2.8370000000000002</v>
      </c>
      <c r="N26" s="24">
        <v>3.0779999999999998</v>
      </c>
      <c r="O26" s="24">
        <v>3.0179999999999998</v>
      </c>
      <c r="P26" s="24">
        <v>3.149</v>
      </c>
      <c r="Q26" s="24">
        <v>3.2450000000000001</v>
      </c>
      <c r="R26" s="24">
        <v>3.3730000000000002</v>
      </c>
      <c r="S26" s="24">
        <v>3.6030000000000002</v>
      </c>
      <c r="T26" s="24">
        <v>3.52</v>
      </c>
      <c r="U26" s="24">
        <v>2.8170000000000002</v>
      </c>
      <c r="V26" s="24">
        <v>3.4209999999999998</v>
      </c>
      <c r="W26" s="24">
        <v>3.7519999999999998</v>
      </c>
      <c r="X26" s="24">
        <v>3.47</v>
      </c>
      <c r="Y26" s="24">
        <v>3.7989999999999999</v>
      </c>
      <c r="Z26" s="24">
        <v>4.1100000000000003</v>
      </c>
      <c r="AA26" s="25">
        <v>4.1749999999999998</v>
      </c>
    </row>
    <row r="27" spans="1:27" x14ac:dyDescent="0.25">
      <c r="A27" s="18" t="s">
        <v>12</v>
      </c>
      <c r="B27" s="19">
        <v>11.153</v>
      </c>
      <c r="C27" s="20">
        <v>10.462</v>
      </c>
      <c r="D27" s="20">
        <v>9.2050000000000001</v>
      </c>
      <c r="E27" s="20">
        <v>7.8360000000000003</v>
      </c>
      <c r="F27" s="20">
        <v>9.0890000000000004</v>
      </c>
      <c r="G27" s="20">
        <v>10.955</v>
      </c>
      <c r="H27" s="20">
        <v>11.125</v>
      </c>
      <c r="I27" s="20">
        <v>12.510999999999999</v>
      </c>
      <c r="J27" s="20">
        <v>11.321999999999999</v>
      </c>
      <c r="K27" s="20">
        <v>11.487</v>
      </c>
      <c r="L27" s="20">
        <v>11.614000000000001</v>
      </c>
      <c r="M27" s="20">
        <v>11.717000000000001</v>
      </c>
      <c r="N27" s="20">
        <v>11.569000000000001</v>
      </c>
      <c r="O27" s="20">
        <v>11.743</v>
      </c>
      <c r="P27" s="20">
        <v>12.436</v>
      </c>
      <c r="Q27" s="20">
        <v>11.585000000000001</v>
      </c>
      <c r="R27" s="20">
        <v>11.541</v>
      </c>
      <c r="S27" s="20">
        <v>11.237</v>
      </c>
      <c r="T27" s="20">
        <v>10.971</v>
      </c>
      <c r="U27" s="20">
        <v>7.806</v>
      </c>
      <c r="V27" s="20">
        <v>8.9130000000000003</v>
      </c>
      <c r="W27" s="20">
        <v>9.4510000000000005</v>
      </c>
      <c r="X27" s="20">
        <v>9.4580000000000002</v>
      </c>
      <c r="Y27" s="20">
        <v>9.3379999999999992</v>
      </c>
      <c r="Z27" s="20">
        <v>10.385</v>
      </c>
      <c r="AA27" s="30">
        <v>11.131</v>
      </c>
    </row>
    <row r="28" spans="1:27" x14ac:dyDescent="0.25">
      <c r="A28" s="18" t="s">
        <v>33</v>
      </c>
      <c r="B28" s="19">
        <v>19.100000000000001</v>
      </c>
      <c r="C28" s="20">
        <v>18.815999999999999</v>
      </c>
      <c r="D28" s="20">
        <v>19.202000000000002</v>
      </c>
      <c r="E28" s="20">
        <v>18.577999999999999</v>
      </c>
      <c r="F28" s="20">
        <v>19.068999999999999</v>
      </c>
      <c r="G28" s="20">
        <v>19.390999999999998</v>
      </c>
      <c r="H28" s="20">
        <v>18.846</v>
      </c>
      <c r="I28" s="20">
        <v>19.181000000000001</v>
      </c>
      <c r="J28" s="20">
        <v>19.163</v>
      </c>
      <c r="K28" s="20">
        <v>19.09</v>
      </c>
      <c r="L28" s="20">
        <v>19.475000000000001</v>
      </c>
      <c r="M28" s="20">
        <v>18.954000000000001</v>
      </c>
      <c r="N28" s="20">
        <v>19.196999999999999</v>
      </c>
      <c r="O28" s="20">
        <v>20.170000000000002</v>
      </c>
      <c r="P28" s="20">
        <v>20.856000000000002</v>
      </c>
      <c r="Q28" s="20">
        <v>21.675000000000001</v>
      </c>
      <c r="R28" s="20">
        <v>22.271000000000001</v>
      </c>
      <c r="S28" s="20">
        <v>23.25</v>
      </c>
      <c r="T28" s="20">
        <v>22.923999999999999</v>
      </c>
      <c r="U28" s="20">
        <v>20.388999999999999</v>
      </c>
      <c r="V28" s="20">
        <v>23.463999999999999</v>
      </c>
      <c r="W28" s="20">
        <v>22.864000000000001</v>
      </c>
      <c r="X28" s="20">
        <v>22.042999999999999</v>
      </c>
      <c r="Y28" s="20">
        <v>20.97</v>
      </c>
      <c r="Z28" s="20">
        <v>21.295999999999999</v>
      </c>
      <c r="AA28" s="30">
        <v>20.582999999999998</v>
      </c>
    </row>
    <row r="29" spans="1:27" x14ac:dyDescent="0.25">
      <c r="A29" s="36" t="s">
        <v>18</v>
      </c>
      <c r="B29" s="61">
        <v>9.0449999999999999</v>
      </c>
      <c r="C29" s="39">
        <v>8.9169999999999998</v>
      </c>
      <c r="D29" s="39">
        <v>8.4580000000000002</v>
      </c>
      <c r="E29" s="39">
        <v>8.0510000000000002</v>
      </c>
      <c r="F29" s="39">
        <v>8.8190000000000008</v>
      </c>
      <c r="G29" s="39">
        <v>8.8559999999999999</v>
      </c>
      <c r="H29" s="39">
        <v>8.0310000000000006</v>
      </c>
      <c r="I29" s="39">
        <v>8.8360000000000003</v>
      </c>
      <c r="J29" s="39">
        <v>9.4109999999999996</v>
      </c>
      <c r="K29" s="39">
        <v>9.8309999999999995</v>
      </c>
      <c r="L29" s="39">
        <v>11.08</v>
      </c>
      <c r="M29" s="39">
        <v>11.172000000000001</v>
      </c>
      <c r="N29" s="39">
        <v>10.746</v>
      </c>
      <c r="O29" s="39">
        <v>10.598000000000001</v>
      </c>
      <c r="P29" s="39">
        <v>11.489000000000001</v>
      </c>
      <c r="Q29" s="39">
        <v>11.677</v>
      </c>
      <c r="R29" s="39">
        <v>12.465999999999999</v>
      </c>
      <c r="S29" s="39">
        <v>11.952</v>
      </c>
      <c r="T29" s="39">
        <v>12.265000000000001</v>
      </c>
      <c r="U29" s="39">
        <v>10.565</v>
      </c>
      <c r="V29" s="39">
        <v>11.074</v>
      </c>
      <c r="W29" s="39">
        <v>11.526</v>
      </c>
      <c r="X29" s="39">
        <v>11.061</v>
      </c>
      <c r="Y29" s="39">
        <v>11.811999999999999</v>
      </c>
      <c r="Z29" s="39">
        <v>12.313000000000001</v>
      </c>
      <c r="AA29" s="40">
        <v>12.430999999999999</v>
      </c>
    </row>
    <row r="30" spans="1:27" x14ac:dyDescent="0.25">
      <c r="A30" s="22" t="s">
        <v>20</v>
      </c>
      <c r="B30" s="37">
        <v>16</v>
      </c>
      <c r="C30" s="37">
        <v>15.3</v>
      </c>
      <c r="D30" s="37">
        <v>15.5</v>
      </c>
      <c r="E30" s="37">
        <v>13.8</v>
      </c>
      <c r="F30" s="37">
        <v>13</v>
      </c>
      <c r="G30" s="37">
        <v>13.3</v>
      </c>
      <c r="H30" s="37">
        <v>15.1</v>
      </c>
      <c r="I30" s="37">
        <v>16.899999999999999</v>
      </c>
      <c r="J30" s="37">
        <v>17.3</v>
      </c>
      <c r="K30" s="37">
        <v>18.2</v>
      </c>
      <c r="L30" s="37">
        <v>18.100000000000001</v>
      </c>
      <c r="M30" s="37">
        <v>19.399999999999999</v>
      </c>
      <c r="N30" s="37">
        <v>18.5</v>
      </c>
      <c r="O30" s="37">
        <v>18.734000000000002</v>
      </c>
      <c r="P30" s="37">
        <v>22.552</v>
      </c>
      <c r="Q30" s="37">
        <v>21.427</v>
      </c>
      <c r="R30" s="37">
        <v>21.919</v>
      </c>
      <c r="S30" s="63">
        <v>21.265000000000001</v>
      </c>
      <c r="T30" s="37">
        <v>21.077000000000002</v>
      </c>
      <c r="U30" s="37">
        <v>19.170999999999999</v>
      </c>
      <c r="V30" s="37">
        <v>18.576000000000001</v>
      </c>
      <c r="W30" s="37">
        <v>20.974</v>
      </c>
      <c r="X30" s="37">
        <v>21.443999999999999</v>
      </c>
      <c r="Y30" s="37">
        <v>22.401</v>
      </c>
      <c r="Z30" s="37">
        <v>22.143000000000001</v>
      </c>
      <c r="AA30" s="38">
        <v>21.99</v>
      </c>
    </row>
  </sheetData>
  <autoFilter ref="A1:AA31" xr:uid="{9B28E12C-05D4-4A98-BC0E-7A69427DDFFB}">
    <sortState xmlns:xlrd2="http://schemas.microsoft.com/office/spreadsheetml/2017/richdata2" ref="A2:AA31">
      <sortCondition ref="A1:A31"/>
    </sortState>
  </autoFilter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1EB1-05C0-40A5-A030-E432B476CD98}">
  <dimension ref="A1:AB30"/>
  <sheetViews>
    <sheetView workbookViewId="0">
      <selection activeCell="B1" sqref="B1:C1048576"/>
    </sheetView>
  </sheetViews>
  <sheetFormatPr defaultRowHeight="15" x14ac:dyDescent="0.25"/>
  <sheetData>
    <row r="1" spans="1:27" x14ac:dyDescent="0.25">
      <c r="A1" s="43"/>
      <c r="B1" s="44">
        <v>1990</v>
      </c>
      <c r="C1" s="44">
        <v>1991</v>
      </c>
      <c r="D1" s="44">
        <v>1992</v>
      </c>
      <c r="E1" s="44">
        <v>1993</v>
      </c>
      <c r="F1" s="44">
        <v>1994</v>
      </c>
      <c r="G1" s="44">
        <v>1995</v>
      </c>
      <c r="H1" s="44">
        <v>1996</v>
      </c>
      <c r="I1" s="44">
        <v>1997</v>
      </c>
      <c r="J1" s="44">
        <v>1998</v>
      </c>
      <c r="K1" s="44">
        <v>1999</v>
      </c>
      <c r="L1" s="44">
        <v>2000</v>
      </c>
      <c r="M1" s="44">
        <v>2001</v>
      </c>
      <c r="N1" s="44">
        <v>2002</v>
      </c>
      <c r="O1" s="44">
        <v>2003</v>
      </c>
      <c r="P1" s="44">
        <v>2004</v>
      </c>
      <c r="Q1" s="44">
        <v>2005</v>
      </c>
      <c r="R1" s="44">
        <v>2006</v>
      </c>
      <c r="S1" s="44">
        <v>2007</v>
      </c>
      <c r="T1" s="44">
        <v>2008</v>
      </c>
      <c r="U1" s="44">
        <v>2009</v>
      </c>
      <c r="V1" s="44">
        <v>2010</v>
      </c>
      <c r="W1" s="44">
        <v>2011</v>
      </c>
      <c r="X1" s="44">
        <v>2012</v>
      </c>
      <c r="Y1" s="44">
        <v>2013</v>
      </c>
      <c r="Z1" s="44">
        <v>2014</v>
      </c>
      <c r="AA1" s="44">
        <v>2015</v>
      </c>
    </row>
    <row r="2" spans="1:27" x14ac:dyDescent="0.25">
      <c r="A2" s="22" t="s">
        <v>27</v>
      </c>
      <c r="B2" s="24">
        <v>1.663</v>
      </c>
      <c r="C2" s="24">
        <v>1.48</v>
      </c>
      <c r="D2" s="24">
        <v>1.4370000000000001</v>
      </c>
      <c r="E2" s="24">
        <v>1.454</v>
      </c>
      <c r="F2" s="24">
        <v>1.82</v>
      </c>
      <c r="G2" s="24">
        <v>2.0459999999999998</v>
      </c>
      <c r="H2" s="24">
        <v>2.101</v>
      </c>
      <c r="I2" s="24">
        <v>2.0870000000000002</v>
      </c>
      <c r="J2" s="24">
        <v>2.2799999999999998</v>
      </c>
      <c r="K2" s="24">
        <v>2.2309999999999999</v>
      </c>
      <c r="L2" s="32">
        <v>2.444</v>
      </c>
      <c r="M2" s="32">
        <v>2.5569999999999999</v>
      </c>
      <c r="N2" s="32">
        <v>2.8460000000000001</v>
      </c>
      <c r="O2" s="32">
        <v>2.2759999999999998</v>
      </c>
      <c r="P2" s="24">
        <v>1.7470000000000001</v>
      </c>
      <c r="Q2" s="24">
        <v>1.7529999999999999</v>
      </c>
      <c r="R2" s="24">
        <v>1.837</v>
      </c>
      <c r="S2" s="24">
        <v>2.597</v>
      </c>
      <c r="T2" s="24">
        <v>2.359</v>
      </c>
      <c r="U2" s="24">
        <v>2.0030000000000001</v>
      </c>
      <c r="V2" s="24">
        <v>2.375</v>
      </c>
      <c r="W2" s="24">
        <v>2.1230000000000002</v>
      </c>
      <c r="X2" s="24">
        <v>2.1909999999999998</v>
      </c>
      <c r="Y2" s="24">
        <v>2.3530000000000002</v>
      </c>
      <c r="Z2" s="24">
        <v>2.177</v>
      </c>
      <c r="AA2" s="24">
        <v>1.806</v>
      </c>
    </row>
    <row r="3" spans="1:27" x14ac:dyDescent="0.25">
      <c r="A3" s="18" t="s">
        <v>6</v>
      </c>
      <c r="B3" s="20">
        <v>5.3888962219999996</v>
      </c>
      <c r="C3" s="20">
        <v>5.177006499</v>
      </c>
      <c r="D3" s="20">
        <v>5.0178630999999996</v>
      </c>
      <c r="E3" s="20">
        <v>4.9316739729999997</v>
      </c>
      <c r="F3" s="20">
        <v>5.4902624380000002</v>
      </c>
      <c r="G3" s="20">
        <v>5.7309999999999999</v>
      </c>
      <c r="H3" s="20">
        <v>5.7149999999999999</v>
      </c>
      <c r="I3" s="20">
        <v>5.8289999999999997</v>
      </c>
      <c r="J3" s="20">
        <v>6.0149999999999997</v>
      </c>
      <c r="K3" s="20">
        <v>6.3620000000000001</v>
      </c>
      <c r="L3" s="20">
        <v>7.2149999999999999</v>
      </c>
      <c r="M3" s="20">
        <v>7.6550000000000002</v>
      </c>
      <c r="N3" s="20">
        <v>8.0730000000000004</v>
      </c>
      <c r="O3" s="20">
        <v>8.23</v>
      </c>
      <c r="P3" s="20">
        <v>8.3919999999999995</v>
      </c>
      <c r="Q3" s="20">
        <v>8.5660000000000007</v>
      </c>
      <c r="R3" s="20">
        <v>8.9079999999999995</v>
      </c>
      <c r="S3" s="73">
        <v>9.0060000000000002</v>
      </c>
      <c r="T3" s="73">
        <v>8.7460000000000004</v>
      </c>
      <c r="U3" s="20">
        <v>7.0869999999999997</v>
      </c>
      <c r="V3" s="20">
        <v>9.07</v>
      </c>
      <c r="W3" s="20">
        <v>9.2509999999999994</v>
      </c>
      <c r="X3" s="20">
        <v>10.42</v>
      </c>
      <c r="Y3" s="20">
        <v>10.365</v>
      </c>
      <c r="Z3" s="20">
        <v>10.451000000000001</v>
      </c>
      <c r="AA3" s="20">
        <v>10.426</v>
      </c>
    </row>
    <row r="4" spans="1:27" x14ac:dyDescent="0.25">
      <c r="A4" s="22" t="s">
        <v>7</v>
      </c>
      <c r="B4" s="24">
        <v>1.61</v>
      </c>
      <c r="C4" s="24">
        <v>1.024</v>
      </c>
      <c r="D4" s="24">
        <v>0.83699999999999997</v>
      </c>
      <c r="E4" s="24">
        <v>0.46</v>
      </c>
      <c r="F4" s="24">
        <v>0.36</v>
      </c>
      <c r="G4" s="24">
        <v>0.52600000000000002</v>
      </c>
      <c r="H4" s="24">
        <v>0.505</v>
      </c>
      <c r="I4" s="24">
        <v>0.6</v>
      </c>
      <c r="J4" s="24">
        <v>0.56299999999999994</v>
      </c>
      <c r="K4" s="24">
        <v>0.187</v>
      </c>
      <c r="L4" s="24">
        <v>0.313</v>
      </c>
      <c r="M4" s="24">
        <v>0.41799999999999998</v>
      </c>
      <c r="N4" s="24">
        <v>0.56100000000000005</v>
      </c>
      <c r="O4" s="24">
        <v>0.61299999999999999</v>
      </c>
      <c r="P4" s="24">
        <v>0.69699999999999995</v>
      </c>
      <c r="Q4" s="24">
        <v>0.75700000000000001</v>
      </c>
      <c r="R4" s="24">
        <v>0.78500000000000003</v>
      </c>
      <c r="S4" s="24">
        <v>1.0109999999999999</v>
      </c>
      <c r="T4" s="24">
        <v>2.89</v>
      </c>
      <c r="U4" s="24">
        <v>5.4359999999999999</v>
      </c>
      <c r="V4" s="24">
        <v>6.048</v>
      </c>
      <c r="W4" s="24">
        <v>4.3099999999999996</v>
      </c>
      <c r="X4" s="24">
        <v>5.3490000000000002</v>
      </c>
      <c r="Y4" s="24">
        <v>5.3739999999999997</v>
      </c>
      <c r="Z4" s="24">
        <v>5.0739999999999998</v>
      </c>
      <c r="AA4" s="24">
        <v>5.5949999999999998</v>
      </c>
    </row>
    <row r="5" spans="1:27" x14ac:dyDescent="0.25">
      <c r="A5" s="18" t="s">
        <v>14</v>
      </c>
      <c r="B5" s="68">
        <v>0.5</v>
      </c>
      <c r="C5" s="68" t="s">
        <v>5</v>
      </c>
      <c r="D5" s="68" t="s">
        <v>5</v>
      </c>
      <c r="E5" s="68" t="s">
        <v>5</v>
      </c>
      <c r="F5" s="68" t="s">
        <v>5</v>
      </c>
      <c r="G5" s="68">
        <v>3.3000000000000002E-2</v>
      </c>
      <c r="H5" s="68">
        <v>2.1999999999999999E-2</v>
      </c>
      <c r="I5" s="68">
        <v>2.1999999999999999E-2</v>
      </c>
      <c r="J5" s="68">
        <v>5.2999999999999999E-2</v>
      </c>
      <c r="K5" s="68">
        <v>5.1999999999999998E-2</v>
      </c>
      <c r="L5" s="68">
        <v>6.3535999999999995E-2</v>
      </c>
      <c r="M5" s="68">
        <v>7.7483999999999997E-2</v>
      </c>
      <c r="N5" s="68">
        <v>8.9745000000000005E-2</v>
      </c>
      <c r="O5" s="68">
        <v>0.10009999999999999</v>
      </c>
      <c r="P5" s="68">
        <v>0.1787</v>
      </c>
      <c r="Q5" s="68">
        <v>0.1186</v>
      </c>
      <c r="R5" s="68">
        <v>0.1164</v>
      </c>
      <c r="S5" s="68">
        <v>0.109</v>
      </c>
      <c r="T5" s="68">
        <v>0.84199999999999997</v>
      </c>
      <c r="U5" s="68">
        <v>0.72699999999999998</v>
      </c>
      <c r="V5" s="68">
        <v>0.94</v>
      </c>
      <c r="W5" s="68">
        <v>0.69199999999999995</v>
      </c>
      <c r="X5" s="68">
        <v>0.77200000000000002</v>
      </c>
      <c r="Y5" s="68">
        <v>0.77100000000000002</v>
      </c>
      <c r="Z5" s="68">
        <v>0.71599999999999997</v>
      </c>
      <c r="AA5" s="68">
        <v>0.879</v>
      </c>
    </row>
    <row r="6" spans="1:27" x14ac:dyDescent="0.25">
      <c r="A6" s="18" t="s">
        <v>16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</row>
    <row r="7" spans="1:27" x14ac:dyDescent="0.25">
      <c r="A7" s="18" t="s">
        <v>8</v>
      </c>
      <c r="B7" s="27"/>
      <c r="C7" s="27"/>
      <c r="D7" s="27"/>
      <c r="E7" s="33"/>
      <c r="F7" s="27">
        <v>0.25259999999999999</v>
      </c>
      <c r="G7" s="27">
        <v>0.2757</v>
      </c>
      <c r="H7" s="27">
        <v>0.25650000000000001</v>
      </c>
      <c r="I7" s="27">
        <v>9.8400000000000001E-2</v>
      </c>
      <c r="J7" s="27">
        <v>0.100313551</v>
      </c>
      <c r="K7" s="27">
        <v>8.6999999999999994E-2</v>
      </c>
      <c r="L7" s="27">
        <v>8.8999999999999996E-2</v>
      </c>
      <c r="M7" s="27">
        <v>7.8E-2</v>
      </c>
      <c r="N7" s="27">
        <v>0.08</v>
      </c>
      <c r="O7" s="27">
        <v>5.8000000000000003E-2</v>
      </c>
      <c r="P7" s="27">
        <v>4.8000000000000001E-2</v>
      </c>
      <c r="Q7" s="27">
        <v>6.3E-2</v>
      </c>
      <c r="R7" s="27">
        <v>4.2999999999999997E-2</v>
      </c>
      <c r="S7" s="27">
        <v>3.5999999999999997E-2</v>
      </c>
      <c r="T7" s="27">
        <v>2.8000000000000001E-2</v>
      </c>
      <c r="U7" s="27">
        <v>3.3000000000000002E-2</v>
      </c>
      <c r="V7" s="27">
        <v>4.2999999999999997E-2</v>
      </c>
      <c r="W7" s="27">
        <v>4.2000000000000003E-2</v>
      </c>
      <c r="X7" s="27">
        <v>3.7999999999999999E-2</v>
      </c>
      <c r="Y7" s="27">
        <v>2.5000000000000001E-2</v>
      </c>
      <c r="Z7" s="27">
        <v>2.7E-2</v>
      </c>
      <c r="AA7" s="27">
        <v>3.3000000000000002E-2</v>
      </c>
    </row>
    <row r="8" spans="1:27" x14ac:dyDescent="0.25">
      <c r="A8" s="22" t="s">
        <v>9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</row>
    <row r="9" spans="1:27" x14ac:dyDescent="0.25">
      <c r="A9" s="22" t="s">
        <v>32</v>
      </c>
      <c r="B9" s="66">
        <v>0</v>
      </c>
      <c r="C9" s="66">
        <v>1E-3</v>
      </c>
      <c r="D9" s="66">
        <v>1E-3</v>
      </c>
      <c r="E9" s="66">
        <v>0</v>
      </c>
      <c r="F9" s="66">
        <v>1E-3</v>
      </c>
      <c r="G9" s="66">
        <v>0</v>
      </c>
      <c r="H9" s="66">
        <v>0</v>
      </c>
      <c r="I9" s="66">
        <v>0</v>
      </c>
      <c r="J9" s="66">
        <v>0</v>
      </c>
      <c r="K9" s="66">
        <v>2E-3</v>
      </c>
      <c r="L9" s="66">
        <v>2E-3</v>
      </c>
      <c r="M9" s="66">
        <v>2E-3</v>
      </c>
      <c r="N9" s="66">
        <v>2E-3</v>
      </c>
      <c r="O9" s="66">
        <v>2E-3</v>
      </c>
      <c r="P9" s="66">
        <v>2E-3</v>
      </c>
      <c r="Q9" s="66">
        <v>2E-3</v>
      </c>
      <c r="R9" s="66">
        <v>2E-3</v>
      </c>
      <c r="S9" s="66">
        <v>2E-3</v>
      </c>
      <c r="T9" s="66">
        <v>2E-3</v>
      </c>
      <c r="U9" s="66">
        <v>2E-3</v>
      </c>
      <c r="V9" s="66">
        <v>2E-3</v>
      </c>
      <c r="W9" s="66">
        <v>2E-3</v>
      </c>
      <c r="X9" s="66">
        <v>2E-3</v>
      </c>
      <c r="Y9" s="66">
        <v>2E-3</v>
      </c>
      <c r="Z9" s="66">
        <v>2E-3</v>
      </c>
      <c r="AA9" s="66">
        <v>2E-3</v>
      </c>
    </row>
    <row r="10" spans="1:27" x14ac:dyDescent="0.25">
      <c r="A10" s="22" t="s">
        <v>21</v>
      </c>
      <c r="B10" s="66">
        <v>1.1000000000000001</v>
      </c>
      <c r="C10" s="66">
        <v>0.8</v>
      </c>
      <c r="D10" s="66">
        <v>0.5</v>
      </c>
      <c r="E10" s="66">
        <v>0.4</v>
      </c>
      <c r="F10" s="66">
        <v>0.3</v>
      </c>
      <c r="G10" s="66">
        <v>7.6999999999999999E-2</v>
      </c>
      <c r="H10" s="66">
        <v>0.1</v>
      </c>
      <c r="I10" s="66">
        <v>0.1</v>
      </c>
      <c r="J10" s="66">
        <v>0.11799999999999999</v>
      </c>
      <c r="K10" s="66">
        <v>0.11799999999999999</v>
      </c>
      <c r="L10" s="66">
        <v>0.11799999999999999</v>
      </c>
      <c r="M10" s="66">
        <v>0.10100000000000001</v>
      </c>
      <c r="N10" s="66">
        <v>0.112</v>
      </c>
      <c r="O10" s="66">
        <v>0.109</v>
      </c>
      <c r="P10" s="66">
        <v>0.11799999999999999</v>
      </c>
      <c r="Q10" s="66">
        <v>7.4999999999999997E-2</v>
      </c>
      <c r="R10" s="66">
        <v>6.6000000000000003E-2</v>
      </c>
      <c r="S10" s="66">
        <v>0.10199999999999999</v>
      </c>
      <c r="T10" s="66">
        <v>0.08</v>
      </c>
      <c r="U10" s="66">
        <v>6.0999999999999999E-2</v>
      </c>
      <c r="V10" s="66">
        <v>7.5999999999999998E-2</v>
      </c>
      <c r="W10" s="66">
        <v>0.09</v>
      </c>
      <c r="X10" s="66">
        <v>0.124</v>
      </c>
      <c r="Y10" s="66">
        <v>0.121</v>
      </c>
      <c r="Z10" s="66">
        <v>0.13600000000000001</v>
      </c>
      <c r="AA10" s="66">
        <v>0.13</v>
      </c>
    </row>
    <row r="11" spans="1:27" x14ac:dyDescent="0.25">
      <c r="A11" s="22" t="s">
        <v>13</v>
      </c>
      <c r="B11" s="24">
        <v>7.5810330869999998</v>
      </c>
      <c r="C11" s="24">
        <v>8.3465465230000007</v>
      </c>
      <c r="D11" s="24">
        <v>8.6314321770000006</v>
      </c>
      <c r="E11" s="24">
        <v>7.6842289690000003</v>
      </c>
      <c r="F11" s="24">
        <v>7.235301561</v>
      </c>
      <c r="G11" s="24">
        <v>6.63</v>
      </c>
      <c r="H11" s="24">
        <v>6.0270000000000001</v>
      </c>
      <c r="I11" s="24">
        <v>7.0579999999999998</v>
      </c>
      <c r="J11" s="24">
        <v>7.9359999999999999</v>
      </c>
      <c r="K11" s="24">
        <v>8.4779999999999998</v>
      </c>
      <c r="L11" s="24">
        <v>9.11</v>
      </c>
      <c r="M11" s="24">
        <v>8.2940000000000005</v>
      </c>
      <c r="N11" s="24">
        <v>8.2690000000000001</v>
      </c>
      <c r="O11" s="24">
        <v>8.0239999999999991</v>
      </c>
      <c r="P11" s="24">
        <v>8.4160000000000004</v>
      </c>
      <c r="Q11" s="24">
        <v>8.9049999999999994</v>
      </c>
      <c r="R11" s="24">
        <v>9.0050000000000008</v>
      </c>
      <c r="S11" s="24">
        <v>9.2080000000000002</v>
      </c>
      <c r="T11" s="24">
        <v>8.91</v>
      </c>
      <c r="U11" s="24">
        <v>8.7110000000000003</v>
      </c>
      <c r="V11" s="24">
        <v>9.4740000000000002</v>
      </c>
      <c r="W11" s="24">
        <v>9.0350000000000001</v>
      </c>
      <c r="X11" s="24">
        <v>8.9160000000000004</v>
      </c>
      <c r="Y11" s="24">
        <v>9.2129999999999992</v>
      </c>
      <c r="Z11" s="24">
        <v>8.8030000000000008</v>
      </c>
      <c r="AA11" s="24">
        <v>8.516</v>
      </c>
    </row>
    <row r="12" spans="1:27" x14ac:dyDescent="0.25">
      <c r="A12" s="18" t="s">
        <v>10</v>
      </c>
      <c r="B12" s="27">
        <v>54.802999999999997</v>
      </c>
      <c r="C12" s="27">
        <v>55.973424604999998</v>
      </c>
      <c r="D12" s="27">
        <v>57.239443125999998</v>
      </c>
      <c r="E12" s="27">
        <v>57.559339868000002</v>
      </c>
      <c r="F12" s="27">
        <v>61.771966849999998</v>
      </c>
      <c r="G12" s="27">
        <v>63.981999999999999</v>
      </c>
      <c r="H12" s="27">
        <v>61.290999999999997</v>
      </c>
      <c r="I12" s="27">
        <v>62.152999999999999</v>
      </c>
      <c r="J12" s="27">
        <v>64.266999999999996</v>
      </c>
      <c r="K12" s="27">
        <v>62.692</v>
      </c>
      <c r="L12" s="27">
        <v>66.465000000000003</v>
      </c>
      <c r="M12" s="27">
        <v>64.817999999999998</v>
      </c>
      <c r="N12" s="27">
        <v>64.165999999999997</v>
      </c>
      <c r="O12" s="27">
        <v>58.154000000000003</v>
      </c>
      <c r="P12" s="27">
        <v>63.667000000000002</v>
      </c>
      <c r="Q12" s="27">
        <v>64.096000000000004</v>
      </c>
      <c r="R12" s="27">
        <v>63.975000000000001</v>
      </c>
      <c r="S12" s="21">
        <v>64.710999999999999</v>
      </c>
      <c r="T12" s="27">
        <v>64.055999999999997</v>
      </c>
      <c r="U12" s="27">
        <v>55.652000000000001</v>
      </c>
      <c r="V12" s="27">
        <v>62.277999999999999</v>
      </c>
      <c r="W12" s="27">
        <v>55.027000000000001</v>
      </c>
      <c r="X12" s="27">
        <v>58.488</v>
      </c>
      <c r="Y12" s="27">
        <v>60.07</v>
      </c>
      <c r="Z12" s="27">
        <v>59.093000000000004</v>
      </c>
      <c r="AA12" s="27">
        <v>55.314999999999998</v>
      </c>
    </row>
    <row r="13" spans="1:27" x14ac:dyDescent="0.25">
      <c r="A13" s="22" t="s">
        <v>31</v>
      </c>
      <c r="B13" s="69">
        <v>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69">
        <v>0</v>
      </c>
      <c r="V13" s="69">
        <v>0</v>
      </c>
      <c r="W13" s="69">
        <v>0</v>
      </c>
      <c r="X13" s="69">
        <v>0</v>
      </c>
      <c r="Y13" s="69">
        <v>0</v>
      </c>
      <c r="Z13" s="69">
        <v>0</v>
      </c>
      <c r="AA13" s="74">
        <v>0</v>
      </c>
    </row>
    <row r="14" spans="1:27" x14ac:dyDescent="0.25">
      <c r="A14" s="18" t="s">
        <v>30</v>
      </c>
      <c r="B14" s="26">
        <v>2.04</v>
      </c>
      <c r="C14" s="26">
        <v>1.72</v>
      </c>
      <c r="D14" s="26">
        <v>1.6</v>
      </c>
      <c r="E14" s="26">
        <v>1.62</v>
      </c>
      <c r="F14" s="26">
        <v>1.35</v>
      </c>
      <c r="G14" s="26">
        <v>1.2110000000000001</v>
      </c>
      <c r="H14" s="26">
        <v>1.397</v>
      </c>
      <c r="I14" s="26">
        <v>1.4410000000000001</v>
      </c>
      <c r="J14" s="26">
        <v>1.56</v>
      </c>
      <c r="K14" s="26">
        <v>0.95799999999999996</v>
      </c>
      <c r="L14" s="26">
        <v>0.89100000000000001</v>
      </c>
      <c r="M14" s="26">
        <v>1.087</v>
      </c>
      <c r="N14" s="26">
        <v>1.407</v>
      </c>
      <c r="O14" s="26">
        <v>1.5169999999999999</v>
      </c>
      <c r="P14" s="26">
        <v>1.9039999999999999</v>
      </c>
      <c r="Q14" s="26">
        <v>2.11</v>
      </c>
      <c r="R14" s="26">
        <v>1.913</v>
      </c>
      <c r="S14" s="26">
        <v>2.2120000000000002</v>
      </c>
      <c r="T14" s="26">
        <v>2.25</v>
      </c>
      <c r="U14" s="26">
        <v>1.831</v>
      </c>
      <c r="V14" s="26">
        <v>2.3929999999999998</v>
      </c>
      <c r="W14" s="26">
        <v>1.84</v>
      </c>
      <c r="X14" s="26">
        <v>1.982</v>
      </c>
      <c r="Y14" s="26">
        <v>1.9239999999999999</v>
      </c>
      <c r="Z14" s="26">
        <v>1.8109999999999999</v>
      </c>
      <c r="AA14" s="26">
        <v>1.8240000000000001</v>
      </c>
    </row>
    <row r="15" spans="1:27" x14ac:dyDescent="0.25">
      <c r="A15" s="18" t="s">
        <v>11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</row>
    <row r="16" spans="1:27" x14ac:dyDescent="0.25">
      <c r="A16" s="22" t="s">
        <v>15</v>
      </c>
      <c r="B16" s="23">
        <v>0.11799999999999999</v>
      </c>
      <c r="C16" s="24">
        <v>0.09</v>
      </c>
      <c r="D16" s="24">
        <v>7.0000000000000007E-2</v>
      </c>
      <c r="E16" s="24">
        <v>9.7000000000000003E-2</v>
      </c>
      <c r="F16" s="24">
        <v>0.108</v>
      </c>
      <c r="G16" s="24">
        <v>0.13530800000000001</v>
      </c>
      <c r="H16" s="24">
        <v>0.12509200000000001</v>
      </c>
      <c r="I16" s="24">
        <v>0.20142699999999999</v>
      </c>
      <c r="J16" s="24">
        <v>0.126141</v>
      </c>
      <c r="K16" s="24">
        <v>0.17729900000000001</v>
      </c>
      <c r="L16" s="24">
        <v>0.16956599999999999</v>
      </c>
      <c r="M16" s="24">
        <v>0.161024</v>
      </c>
      <c r="N16" s="24">
        <v>9.0063000000000004E-2</v>
      </c>
      <c r="O16" s="24">
        <v>9.0819999999999998E-2</v>
      </c>
      <c r="P16" s="24">
        <v>0.10983</v>
      </c>
      <c r="Q16" s="24">
        <v>8.8749999999999996E-2</v>
      </c>
      <c r="R16" s="24">
        <v>7.5974E-2</v>
      </c>
      <c r="S16" s="24">
        <v>9.2999999999999999E-2</v>
      </c>
      <c r="T16" s="24">
        <v>6.4000000000000001E-2</v>
      </c>
      <c r="U16" s="24">
        <v>5.3999999999999999E-2</v>
      </c>
      <c r="V16" s="24">
        <v>0.108</v>
      </c>
      <c r="W16" s="24">
        <v>0.14399999999999999</v>
      </c>
      <c r="X16" s="24">
        <v>8.1000000000000003E-2</v>
      </c>
      <c r="Y16" s="24">
        <v>8.8999999999999996E-2</v>
      </c>
      <c r="Z16" s="24">
        <v>6.4000000000000001E-2</v>
      </c>
      <c r="AA16" s="25">
        <v>6.2E-2</v>
      </c>
    </row>
    <row r="17" spans="1:27" x14ac:dyDescent="0.25">
      <c r="A17" s="22" t="s">
        <v>17</v>
      </c>
      <c r="B17" s="23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5">
        <v>0</v>
      </c>
    </row>
    <row r="18" spans="1:27" x14ac:dyDescent="0.25">
      <c r="A18" s="18" t="s">
        <v>34</v>
      </c>
      <c r="B18" s="26">
        <v>0.16400000000000001</v>
      </c>
      <c r="C18" s="27">
        <v>0.14099999999999999</v>
      </c>
      <c r="D18" s="27">
        <v>4.4999999999999998E-2</v>
      </c>
      <c r="E18" s="27">
        <v>0.05</v>
      </c>
      <c r="F18" s="27">
        <v>0.03</v>
      </c>
      <c r="G18" s="27">
        <v>1.7999999999999999E-2</v>
      </c>
      <c r="H18" s="27">
        <v>7.0000000000000001E-3</v>
      </c>
      <c r="I18" s="27">
        <v>8.9999999999999993E-3</v>
      </c>
      <c r="J18" s="27">
        <v>1.4E-2</v>
      </c>
      <c r="K18" s="27">
        <v>3.0000000000000001E-3</v>
      </c>
      <c r="L18" s="27">
        <v>1.4835999999999998E-3</v>
      </c>
      <c r="M18" s="27">
        <v>5.3560000000000012E-4</v>
      </c>
      <c r="N18" s="27">
        <v>5.1500000000000005E-4</v>
      </c>
      <c r="O18" s="27">
        <v>6.6519999999999991E-4</v>
      </c>
      <c r="P18" s="27">
        <v>6.2100000000000002E-4</v>
      </c>
      <c r="Q18" s="27">
        <v>1.3244000000000001E-3</v>
      </c>
      <c r="R18" s="27">
        <v>1.7951E-3</v>
      </c>
      <c r="S18" s="27">
        <v>0.01</v>
      </c>
      <c r="T18" s="27">
        <v>1.2E-2</v>
      </c>
      <c r="U18" s="27">
        <v>3.0000000000000001E-3</v>
      </c>
      <c r="V18" s="27">
        <v>3.0000000000000001E-3</v>
      </c>
      <c r="W18" s="27">
        <v>3.0000000000000001E-3</v>
      </c>
      <c r="X18" s="27">
        <v>1E-3</v>
      </c>
      <c r="Y18" s="27">
        <v>0</v>
      </c>
      <c r="Z18" s="27">
        <v>0</v>
      </c>
      <c r="AA18" s="28">
        <v>0</v>
      </c>
    </row>
    <row r="19" spans="1:27" x14ac:dyDescent="0.25">
      <c r="A19" s="22" t="s">
        <v>46</v>
      </c>
      <c r="B19" s="23">
        <v>0.36229783599999998</v>
      </c>
      <c r="C19" s="23">
        <v>0.34042404599999998</v>
      </c>
      <c r="D19" s="23">
        <v>0.33800000000000002</v>
      </c>
      <c r="E19" s="23">
        <v>0.32300000000000001</v>
      </c>
      <c r="F19" s="23">
        <v>0.317</v>
      </c>
      <c r="G19" s="23">
        <v>0.33800000000000002</v>
      </c>
      <c r="H19" s="23">
        <v>0.32100000000000001</v>
      </c>
      <c r="I19" s="23">
        <v>0.35599999999999998</v>
      </c>
      <c r="J19" s="23">
        <v>0.36899999999999999</v>
      </c>
      <c r="K19" s="23">
        <v>0.35099999999999998</v>
      </c>
      <c r="L19" s="23">
        <v>0.378</v>
      </c>
      <c r="M19" s="23">
        <v>0.371</v>
      </c>
      <c r="N19" s="23">
        <v>0.37</v>
      </c>
      <c r="O19" s="23">
        <v>0.316</v>
      </c>
      <c r="P19" s="23">
        <v>0.37</v>
      </c>
      <c r="Q19" s="23">
        <v>0.34200000000000003</v>
      </c>
      <c r="R19" s="23">
        <v>0.38100000000000001</v>
      </c>
      <c r="S19" s="23">
        <v>0.34499999999999997</v>
      </c>
      <c r="T19" s="23">
        <v>0.36699999999999999</v>
      </c>
      <c r="U19" s="23">
        <v>0.27900000000000003</v>
      </c>
      <c r="V19" s="23">
        <v>0.35899999999999999</v>
      </c>
      <c r="W19" s="23">
        <v>0.30499999999999999</v>
      </c>
      <c r="X19" s="23">
        <v>0.28999999999999998</v>
      </c>
      <c r="Y19" s="23">
        <v>0.313</v>
      </c>
      <c r="Z19" s="23">
        <v>0.28499999999999998</v>
      </c>
      <c r="AA19" s="23">
        <v>0.23499999999999999</v>
      </c>
    </row>
    <row r="20" spans="1:27" x14ac:dyDescent="0.25">
      <c r="A20" s="22" t="s">
        <v>29</v>
      </c>
      <c r="B20" s="31">
        <v>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64">
        <v>0</v>
      </c>
    </row>
    <row r="21" spans="1:27" x14ac:dyDescent="0.25">
      <c r="A21" s="18" t="s">
        <v>28</v>
      </c>
      <c r="B21" s="26">
        <v>35.661000000000001</v>
      </c>
      <c r="C21" s="27">
        <v>34.755000000000003</v>
      </c>
      <c r="D21" s="27">
        <v>33.53</v>
      </c>
      <c r="E21" s="27">
        <v>32.058</v>
      </c>
      <c r="F21" s="27">
        <v>36.011000000000003</v>
      </c>
      <c r="G21" s="27">
        <v>35.457000000000001</v>
      </c>
      <c r="H21" s="27">
        <v>35.512999999999998</v>
      </c>
      <c r="I21" s="27">
        <v>40.985999999999997</v>
      </c>
      <c r="J21" s="27">
        <v>40.683</v>
      </c>
      <c r="K21" s="27">
        <v>41.427999999999997</v>
      </c>
      <c r="L21" s="27">
        <v>41.271000000000001</v>
      </c>
      <c r="M21" s="27">
        <v>41.792999999999999</v>
      </c>
      <c r="N21" s="27">
        <v>40.982999999999997</v>
      </c>
      <c r="O21" s="27">
        <v>39.030999999999999</v>
      </c>
      <c r="P21" s="27">
        <v>43.048999999999999</v>
      </c>
      <c r="Q21" s="27">
        <v>42.232999999999997</v>
      </c>
      <c r="R21" s="27">
        <v>42.215000000000003</v>
      </c>
      <c r="S21" s="27">
        <v>46.485999999999997</v>
      </c>
      <c r="T21" s="27">
        <v>46.234000000000002</v>
      </c>
      <c r="U21" s="27">
        <v>37.863</v>
      </c>
      <c r="V21" s="27">
        <v>46.561999999999998</v>
      </c>
      <c r="W21" s="27">
        <v>46.462000000000003</v>
      </c>
      <c r="X21" s="27">
        <v>47.533000000000001</v>
      </c>
      <c r="Y21" s="27">
        <v>48.627000000000002</v>
      </c>
      <c r="Z21" s="27">
        <v>49.295000000000002</v>
      </c>
      <c r="AA21" s="28">
        <v>48.534999999999997</v>
      </c>
    </row>
    <row r="22" spans="1:27" x14ac:dyDescent="0.25">
      <c r="A22" s="18" t="s">
        <v>26</v>
      </c>
      <c r="B22" s="47">
        <v>1.034</v>
      </c>
      <c r="C22" s="47">
        <v>0.74</v>
      </c>
      <c r="D22" s="47">
        <v>0.75</v>
      </c>
      <c r="E22" s="47">
        <v>0.66</v>
      </c>
      <c r="F22" s="47">
        <v>0.79</v>
      </c>
      <c r="G22" s="47">
        <v>0.88</v>
      </c>
      <c r="H22" s="47">
        <v>0.85</v>
      </c>
      <c r="I22" s="47">
        <v>0.93</v>
      </c>
      <c r="J22" s="47">
        <v>1.1000000000000001</v>
      </c>
      <c r="K22" s="47">
        <v>1.028</v>
      </c>
      <c r="L22" s="47">
        <v>1.173</v>
      </c>
      <c r="M22" s="47">
        <v>1.264</v>
      </c>
      <c r="N22" s="47">
        <v>1.1259999999999999</v>
      </c>
      <c r="O22" s="48">
        <v>0.872</v>
      </c>
      <c r="P22" s="47">
        <v>0.37</v>
      </c>
      <c r="Q22" s="47">
        <v>0.32700000000000001</v>
      </c>
      <c r="R22" s="47">
        <v>0.28899999999999998</v>
      </c>
      <c r="S22" s="47">
        <v>0.27700000000000002</v>
      </c>
      <c r="T22" s="47">
        <v>0.27700000000000002</v>
      </c>
      <c r="U22" s="47">
        <v>0.20200000000000001</v>
      </c>
      <c r="V22" s="47">
        <v>0.13</v>
      </c>
      <c r="W22" s="47">
        <v>0.161</v>
      </c>
      <c r="X22" s="47">
        <v>0.13100000000000001</v>
      </c>
      <c r="Y22" s="47">
        <v>9.0999999999999998E-2</v>
      </c>
      <c r="Z22" s="47">
        <v>0.11</v>
      </c>
      <c r="AA22" s="49">
        <v>8.7999999999999995E-2</v>
      </c>
    </row>
    <row r="23" spans="1:27" x14ac:dyDescent="0.25">
      <c r="A23" s="22" t="s">
        <v>25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</row>
    <row r="24" spans="1:27" x14ac:dyDescent="0.25">
      <c r="A24" s="18" t="s">
        <v>24</v>
      </c>
      <c r="B24" s="47">
        <v>2.09</v>
      </c>
      <c r="C24" s="47">
        <v>2.0299999999999998</v>
      </c>
      <c r="D24" s="47">
        <v>1.89</v>
      </c>
      <c r="E24" s="47">
        <v>1.59</v>
      </c>
      <c r="F24" s="47">
        <v>1.9</v>
      </c>
      <c r="G24" s="47">
        <v>3.11</v>
      </c>
      <c r="H24" s="47">
        <v>3.77</v>
      </c>
      <c r="I24" s="47">
        <v>4.33</v>
      </c>
      <c r="J24" s="47">
        <v>4.2030000000000003</v>
      </c>
      <c r="K24" s="47">
        <v>2.802</v>
      </c>
      <c r="L24" s="48">
        <v>2.6339999999999999</v>
      </c>
      <c r="M24" s="47">
        <v>2.746</v>
      </c>
      <c r="N24" s="47">
        <v>3.641</v>
      </c>
      <c r="O24" s="48">
        <v>3.5209999999999999</v>
      </c>
      <c r="P24" s="47">
        <v>6.9550000000000001</v>
      </c>
      <c r="Q24" s="47">
        <v>8.4350000000000005</v>
      </c>
      <c r="R24" s="47">
        <v>8.157</v>
      </c>
      <c r="S24" s="47">
        <v>8.1950000000000003</v>
      </c>
      <c r="T24" s="48">
        <v>8.6869999999999994</v>
      </c>
      <c r="U24" s="47">
        <v>11.765000000000001</v>
      </c>
      <c r="V24" s="47">
        <v>14.317</v>
      </c>
      <c r="W24" s="47">
        <v>11.409000000000001</v>
      </c>
      <c r="X24" s="47">
        <v>12.52</v>
      </c>
      <c r="Y24" s="47">
        <v>12.242000000000001</v>
      </c>
      <c r="Z24" s="47">
        <v>11.76</v>
      </c>
      <c r="AA24" s="49">
        <v>13.167999999999999</v>
      </c>
    </row>
    <row r="25" spans="1:27" x14ac:dyDescent="0.25">
      <c r="A25" s="18" t="s">
        <v>22</v>
      </c>
      <c r="B25" s="70"/>
      <c r="C25" s="70"/>
      <c r="D25" s="70"/>
      <c r="E25" s="70"/>
      <c r="F25" s="70">
        <v>0.84609999999999996</v>
      </c>
      <c r="G25" s="70">
        <v>1.4681999999999999</v>
      </c>
      <c r="H25" s="70">
        <v>1.5979000000000001</v>
      </c>
      <c r="I25" s="70">
        <v>1.5193000000000001</v>
      </c>
      <c r="J25" s="70">
        <v>1.5268999999999999</v>
      </c>
      <c r="K25" s="70">
        <v>1.6626000000000001</v>
      </c>
      <c r="L25" s="70">
        <v>1.3793</v>
      </c>
      <c r="M25" s="70">
        <v>0.99519999999999997</v>
      </c>
      <c r="N25" s="70">
        <v>0.59970000000000001</v>
      </c>
      <c r="O25" s="70">
        <v>0.52249999999999996</v>
      </c>
      <c r="P25" s="70">
        <v>0.74099999999999999</v>
      </c>
      <c r="Q25" s="70">
        <v>0.74029999999999996</v>
      </c>
      <c r="R25" s="70">
        <v>0.64880000000000004</v>
      </c>
      <c r="S25" s="70">
        <v>1.004</v>
      </c>
      <c r="T25" s="70">
        <v>1.101</v>
      </c>
      <c r="U25" s="70">
        <v>0.89900000000000002</v>
      </c>
      <c r="V25" s="70">
        <v>1.1890000000000001</v>
      </c>
      <c r="W25" s="70">
        <v>0.93100000000000005</v>
      </c>
      <c r="X25" s="70">
        <v>0.98599999999999999</v>
      </c>
      <c r="Y25" s="70">
        <v>1.006</v>
      </c>
      <c r="Z25" s="70">
        <v>0.90500000000000003</v>
      </c>
      <c r="AA25" s="70">
        <v>0.74099999999999999</v>
      </c>
    </row>
    <row r="26" spans="1:27" x14ac:dyDescent="0.25">
      <c r="A26" s="22" t="s">
        <v>23</v>
      </c>
      <c r="B26" s="32">
        <v>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64">
        <v>0</v>
      </c>
    </row>
    <row r="27" spans="1:27" x14ac:dyDescent="0.25">
      <c r="A27" s="18" t="s">
        <v>12</v>
      </c>
      <c r="B27" s="67">
        <v>0</v>
      </c>
      <c r="C27" s="69">
        <v>0</v>
      </c>
      <c r="D27" s="69">
        <v>0</v>
      </c>
      <c r="E27" s="69">
        <v>0</v>
      </c>
      <c r="F27" s="72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69">
        <v>0</v>
      </c>
      <c r="Z27" s="69">
        <v>0</v>
      </c>
      <c r="AA27" s="74">
        <v>0</v>
      </c>
    </row>
    <row r="28" spans="1:27" x14ac:dyDescent="0.25">
      <c r="A28" s="18" t="s">
        <v>33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</row>
    <row r="29" spans="1:27" x14ac:dyDescent="0.25">
      <c r="A29" s="36" t="s">
        <v>18</v>
      </c>
      <c r="B29" s="27">
        <v>0.19600000000000001</v>
      </c>
      <c r="C29" s="27">
        <v>0.19</v>
      </c>
      <c r="D29" s="27">
        <v>0.18</v>
      </c>
      <c r="E29" s="27">
        <v>0.17</v>
      </c>
      <c r="F29" s="20">
        <v>0.16</v>
      </c>
      <c r="G29" s="27">
        <v>4.7199999999999999E-2</v>
      </c>
      <c r="H29" s="27">
        <v>4.36E-2</v>
      </c>
      <c r="I29" s="27">
        <v>4.87E-2</v>
      </c>
      <c r="J29" s="27">
        <v>4.9000000000000002E-2</v>
      </c>
      <c r="K29" s="27">
        <v>4.1700000000000001E-2</v>
      </c>
      <c r="L29" s="27">
        <v>5.21E-2</v>
      </c>
      <c r="M29" s="27">
        <v>5.5500000000000001E-2</v>
      </c>
      <c r="N29" s="27">
        <v>5.21E-2</v>
      </c>
      <c r="O29" s="27">
        <v>4.4400000000000002E-2</v>
      </c>
      <c r="P29" s="27">
        <v>4.5100000000000001E-2</v>
      </c>
      <c r="Q29" s="27">
        <v>4.6600000000000003E-2</v>
      </c>
      <c r="R29" s="21">
        <v>4.2000000000000003E-2</v>
      </c>
      <c r="S29" s="27">
        <v>4.53E-2</v>
      </c>
      <c r="T29" s="27">
        <v>4.265E-2</v>
      </c>
      <c r="U29" s="27">
        <v>4.1000000000000002E-2</v>
      </c>
      <c r="V29" s="27">
        <v>4.0090000000000001E-2</v>
      </c>
      <c r="W29" s="27">
        <v>3.6400000000000002E-2</v>
      </c>
      <c r="X29" s="27">
        <v>4.9000000000000002E-2</v>
      </c>
      <c r="Y29" s="27">
        <v>4.8000000000000001E-2</v>
      </c>
      <c r="Z29" s="42">
        <v>4.2000000000000003E-2</v>
      </c>
      <c r="AA29" s="75">
        <v>4.3999999999999997E-2</v>
      </c>
    </row>
    <row r="30" spans="1:27" x14ac:dyDescent="0.25">
      <c r="A30" s="22" t="s">
        <v>20</v>
      </c>
      <c r="B30" s="71">
        <v>0.3</v>
      </c>
      <c r="C30" s="39">
        <v>0.2</v>
      </c>
      <c r="D30" s="39">
        <v>0.19</v>
      </c>
      <c r="E30" s="39">
        <v>0.2</v>
      </c>
      <c r="F30" s="39">
        <v>0.2</v>
      </c>
      <c r="G30" s="39">
        <v>0.2</v>
      </c>
      <c r="H30" s="39">
        <v>0.18</v>
      </c>
      <c r="I30" s="39">
        <v>0.15</v>
      </c>
      <c r="J30" s="39">
        <v>0.15</v>
      </c>
      <c r="K30" s="39">
        <v>0.16</v>
      </c>
      <c r="L30" s="39">
        <v>0.21</v>
      </c>
      <c r="M30" s="39">
        <v>0.19</v>
      </c>
      <c r="N30" s="39">
        <v>0.18</v>
      </c>
      <c r="O30" s="39">
        <v>0.18</v>
      </c>
      <c r="P30" s="39">
        <v>0.15</v>
      </c>
      <c r="Q30" s="39">
        <v>0.17</v>
      </c>
      <c r="R30" s="39">
        <v>0.16</v>
      </c>
      <c r="S30" s="39">
        <v>0.16200000000000001</v>
      </c>
      <c r="T30" s="39">
        <v>0.16400000000000001</v>
      </c>
      <c r="U30" s="39">
        <v>0.13300000000000001</v>
      </c>
      <c r="V30" s="39">
        <v>0.156</v>
      </c>
      <c r="W30" s="39">
        <v>0.14399999999999999</v>
      </c>
      <c r="X30" s="39">
        <v>0.16500000000000001</v>
      </c>
      <c r="Y30" s="41">
        <v>0.21099999999999999</v>
      </c>
      <c r="Z30" s="41">
        <v>0.16900000000000001</v>
      </c>
      <c r="AA30" s="41">
        <v>0.16600000000000001</v>
      </c>
    </row>
  </sheetData>
  <autoFilter ref="A1:AA31" xr:uid="{41A28BAD-639B-4CF8-A46B-B3311A692B9A}">
    <sortState xmlns:xlrd2="http://schemas.microsoft.com/office/spreadsheetml/2017/richdata2" ref="A2:AA31">
      <sortCondition ref="A1:A31"/>
    </sortState>
  </autoFilter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80B4-8824-43B9-90D1-FC41441861C0}">
  <dimension ref="A1:AB30"/>
  <sheetViews>
    <sheetView workbookViewId="0">
      <selection activeCell="L21" sqref="L21"/>
    </sheetView>
  </sheetViews>
  <sheetFormatPr defaultRowHeight="15" x14ac:dyDescent="0.25"/>
  <sheetData>
    <row r="1" spans="1:27" x14ac:dyDescent="0.25">
      <c r="A1" s="43"/>
      <c r="B1" s="44">
        <v>1990</v>
      </c>
      <c r="C1" s="44">
        <v>1991</v>
      </c>
      <c r="D1" s="44">
        <v>1992</v>
      </c>
      <c r="E1" s="44">
        <v>1993</v>
      </c>
      <c r="F1" s="44">
        <v>1994</v>
      </c>
      <c r="G1" s="44">
        <v>1995</v>
      </c>
      <c r="H1" s="44">
        <v>1996</v>
      </c>
      <c r="I1" s="44">
        <v>1997</v>
      </c>
      <c r="J1" s="44">
        <v>1998</v>
      </c>
      <c r="K1" s="44">
        <v>1999</v>
      </c>
      <c r="L1" s="44">
        <v>2000</v>
      </c>
      <c r="M1" s="44">
        <v>2001</v>
      </c>
      <c r="N1" s="44">
        <v>2002</v>
      </c>
      <c r="O1" s="44">
        <v>2003</v>
      </c>
      <c r="P1" s="44">
        <v>2004</v>
      </c>
      <c r="Q1" s="44">
        <v>2005</v>
      </c>
      <c r="R1" s="44">
        <v>2006</v>
      </c>
      <c r="S1" s="44">
        <v>2007</v>
      </c>
      <c r="T1" s="44">
        <v>2008</v>
      </c>
      <c r="U1" s="44">
        <v>2009</v>
      </c>
      <c r="V1" s="44">
        <v>2010</v>
      </c>
      <c r="W1" s="44">
        <v>2011</v>
      </c>
      <c r="X1" s="44">
        <v>2012</v>
      </c>
      <c r="Y1" s="44">
        <v>2013</v>
      </c>
      <c r="Z1" s="44">
        <v>2014</v>
      </c>
      <c r="AA1" s="44">
        <v>2015</v>
      </c>
    </row>
    <row r="2" spans="1:27" x14ac:dyDescent="0.25">
      <c r="A2" s="22" t="s">
        <v>27</v>
      </c>
      <c r="G2">
        <f>[1]freight_graph!C$39*_share_of_HDV!G21</f>
        <v>0</v>
      </c>
      <c r="H2">
        <f>[1]freight_graph!D$39*_share_of_HDV!H21</f>
        <v>0</v>
      </c>
      <c r="I2">
        <f>[1]freight_graph!E$39*_share_of_HDV!I21</f>
        <v>0</v>
      </c>
      <c r="J2">
        <f>[1]freight_graph!F$39*_share_of_HDV!J21</f>
        <v>0</v>
      </c>
      <c r="K2">
        <f>[1]freight_graph!G$39*_share_of_HDV!K21</f>
        <v>0</v>
      </c>
      <c r="L2">
        <f>[1]freight_graph!H$39*_share_of_HDV!L21</f>
        <v>31.841932551669924</v>
      </c>
      <c r="M2">
        <f>[1]freight_graph!I$39*_share_of_HDV!M21</f>
        <v>31.772331858771491</v>
      </c>
      <c r="N2">
        <f>[1]freight_graph!J$39*_share_of_HDV!N21</f>
        <v>31.735295223602002</v>
      </c>
      <c r="O2">
        <f>[1]freight_graph!K$39*_share_of_HDV!O21</f>
        <v>31.76384539768684</v>
      </c>
      <c r="P2">
        <f>[1]freight_graph!L$39*_share_of_HDV!P21</f>
        <v>32.393123028232957</v>
      </c>
      <c r="Q2">
        <f>[1]freight_graph!M$39*_share_of_HDV!Q21</f>
        <v>32.01091125654839</v>
      </c>
      <c r="R2">
        <f>[1]freight_graph!N$39*_share_of_HDV!R21</f>
        <v>32.779138158085416</v>
      </c>
      <c r="S2">
        <f>[1]freight_graph!O$39*_share_of_HDV!S21</f>
        <v>32.550931220518834</v>
      </c>
      <c r="T2">
        <f>[1]freight_graph!P$39*_share_of_HDV!T21</f>
        <v>32.226603114627864</v>
      </c>
      <c r="U2">
        <f>[1]freight_graph!Q$39*_share_of_HDV!U21</f>
        <v>29.422945307832808</v>
      </c>
      <c r="V2">
        <f>[1]freight_graph!R$39*_share_of_HDV!V21</f>
        <v>31.859890932184122</v>
      </c>
      <c r="W2">
        <f>[1]freight_graph!S$39*_share_of_HDV!W21</f>
        <v>32.048814238689552</v>
      </c>
      <c r="X2">
        <f>[1]freight_graph!T$39*_share_of_HDV!X21</f>
        <v>31.115933536223867</v>
      </c>
      <c r="Y2">
        <f>[1]freight_graph!U$39*_share_of_HDV!Y21</f>
        <v>31.234820225732498</v>
      </c>
      <c r="Z2">
        <f>[1]freight_graph!V$39*_share_of_HDV!Z21</f>
        <v>32.175196723703117</v>
      </c>
      <c r="AA2">
        <f>[1]freight_graph!W$39*_share_of_HDV!AA21</f>
        <v>31.619068322274742</v>
      </c>
    </row>
    <row r="3" spans="1:27" x14ac:dyDescent="0.25">
      <c r="A3" s="18" t="s">
        <v>6</v>
      </c>
      <c r="G3">
        <f>[1]freight_graph!C$39*_share_of_HDV!G2</f>
        <v>0</v>
      </c>
      <c r="H3">
        <f>[1]freight_graph!D$39*_share_of_HDV!H2</f>
        <v>0</v>
      </c>
      <c r="I3">
        <f>[1]freight_graph!E$39*_share_of_HDV!I2</f>
        <v>0</v>
      </c>
      <c r="J3">
        <f>[1]freight_graph!F$39*_share_of_HDV!J2</f>
        <v>0</v>
      </c>
      <c r="K3">
        <f>[1]freight_graph!G$39*_share_of_HDV!K2</f>
        <v>0</v>
      </c>
      <c r="L3">
        <f>[1]freight_graph!H$39*_share_of_HDV!L2</f>
        <v>20.738994040722577</v>
      </c>
      <c r="M3">
        <f>[1]freight_graph!I$39*_share_of_HDV!M2</f>
        <v>20.691956782830093</v>
      </c>
      <c r="N3">
        <f>[1]freight_graph!J$39*_share_of_HDV!N2</f>
        <v>20.666183081206597</v>
      </c>
      <c r="O3">
        <f>[1]freight_graph!K$39*_share_of_HDV!O2</f>
        <v>20.683168389681988</v>
      </c>
      <c r="P3">
        <f>[1]freight_graph!L$39*_share_of_HDV!P2</f>
        <v>21.091333716729121</v>
      </c>
      <c r="Q3">
        <f>[1]freight_graph!M$39*_share_of_HDV!Q2</f>
        <v>20.840945238931024</v>
      </c>
      <c r="R3">
        <f>[1]freight_graph!N$39*_share_of_HDV!R2</f>
        <v>21.857015244769713</v>
      </c>
      <c r="S3">
        <f>[1]freight_graph!O$39*_share_of_HDV!S2</f>
        <v>22.207686109158697</v>
      </c>
      <c r="T3">
        <f>[1]freight_graph!P$39*_share_of_HDV!T2</f>
        <v>22.475116118400351</v>
      </c>
      <c r="U3">
        <f>[1]freight_graph!Q$39*_share_of_HDV!U2</f>
        <v>20.957899241480153</v>
      </c>
      <c r="V3">
        <f>[1]freight_graph!R$39*_share_of_HDV!V2</f>
        <v>23.159552175295051</v>
      </c>
      <c r="W3">
        <f>[1]freight_graph!S$39*_share_of_HDV!W2</f>
        <v>23.675354395483033</v>
      </c>
      <c r="X3">
        <f>[1]freight_graph!T$39*_share_of_HDV!X2</f>
        <v>23.350765660216293</v>
      </c>
      <c r="Y3">
        <f>[1]freight_graph!U$39*_share_of_HDV!Y2</f>
        <v>23.803058378276628</v>
      </c>
      <c r="Z3">
        <f>[1]freight_graph!V$39*_share_of_HDV!Z2</f>
        <v>24.890769091684714</v>
      </c>
      <c r="AA3">
        <f>[1]freight_graph!W$39*_share_of_HDV!AA2</f>
        <v>24.822371601002889</v>
      </c>
    </row>
    <row r="4" spans="1:27" x14ac:dyDescent="0.25">
      <c r="A4" s="22" t="s">
        <v>7</v>
      </c>
      <c r="G4">
        <f>[1]freight_graph!C$39*_share_of_HDV!G3</f>
        <v>0</v>
      </c>
      <c r="H4">
        <f>[1]freight_graph!D$39*_share_of_HDV!H3</f>
        <v>0</v>
      </c>
      <c r="I4">
        <f>[1]freight_graph!E$39*_share_of_HDV!I3</f>
        <v>0</v>
      </c>
      <c r="J4">
        <f>[1]freight_graph!F$39*_share_of_HDV!J3</f>
        <v>0</v>
      </c>
      <c r="K4">
        <f>[1]freight_graph!G$39*_share_of_HDV!K3</f>
        <v>0</v>
      </c>
      <c r="L4">
        <f>[1]freight_graph!H$39*_share_of_HDV!L3</f>
        <v>36.710702845954842</v>
      </c>
      <c r="M4">
        <f>[1]freight_graph!I$39*_share_of_HDV!M3</f>
        <v>35.174554291059202</v>
      </c>
      <c r="N4">
        <f>[1]freight_graph!J$39*_share_of_HDV!N3</f>
        <v>33.722244213133187</v>
      </c>
      <c r="O4">
        <f>[1]freight_graph!K$39*_share_of_HDV!O3</f>
        <v>32.381071771018533</v>
      </c>
      <c r="P4">
        <f>[1]freight_graph!L$39*_share_of_HDV!P3</f>
        <v>31.663976469077159</v>
      </c>
      <c r="Q4">
        <f>[1]freight_graph!M$39*_share_of_HDV!Q3</f>
        <v>29.985726564923606</v>
      </c>
      <c r="R4">
        <f>[1]freight_graph!N$39*_share_of_HDV!R3</f>
        <v>30.187650539279911</v>
      </c>
      <c r="S4">
        <f>[1]freight_graph!O$39*_share_of_HDV!S3</f>
        <v>29.47290171872843</v>
      </c>
      <c r="T4">
        <f>[1]freight_graph!P$39*_share_of_HDV!T3</f>
        <v>28.688845030471782</v>
      </c>
      <c r="U4">
        <f>[1]freight_graph!Q$39*_share_of_HDV!U3</f>
        <v>25.753366766130085</v>
      </c>
      <c r="V4">
        <f>[1]freight_graph!R$39*_share_of_HDV!V3</f>
        <v>27.418942073885177</v>
      </c>
      <c r="W4">
        <f>[1]freight_graph!S$39*_share_of_HDV!W3</f>
        <v>27.547151963978116</v>
      </c>
      <c r="X4">
        <f>[1]freight_graph!T$39*_share_of_HDV!X3</f>
        <v>26.712190697758459</v>
      </c>
      <c r="Y4">
        <f>[1]freight_graph!U$39*_share_of_HDV!Y3</f>
        <v>26.781270798269251</v>
      </c>
      <c r="Z4">
        <f>[1]freight_graph!V$39*_share_of_HDV!Z3</f>
        <v>27.553857674105405</v>
      </c>
      <c r="AA4">
        <f>[1]freight_graph!W$39*_share_of_HDV!AA3</f>
        <v>27.044738967160118</v>
      </c>
    </row>
    <row r="5" spans="1:27" x14ac:dyDescent="0.25">
      <c r="A5" s="18" t="s">
        <v>14</v>
      </c>
      <c r="G5">
        <f>[1]freight_graph!C$39*_share_of_HDV!G12</f>
        <v>0</v>
      </c>
      <c r="H5">
        <f>[1]freight_graph!D$39*_share_of_HDV!H12</f>
        <v>0</v>
      </c>
      <c r="I5">
        <f>[1]freight_graph!E$39*_share_of_HDV!I12</f>
        <v>0</v>
      </c>
      <c r="J5">
        <f>[1]freight_graph!F$39*_share_of_HDV!J12</f>
        <v>0</v>
      </c>
      <c r="K5">
        <f>[1]freight_graph!G$39*_share_of_HDV!K12</f>
        <v>0</v>
      </c>
      <c r="L5">
        <f>[1]freight_graph!H$39*_share_of_HDV!L12</f>
        <v>228.22904535734071</v>
      </c>
      <c r="M5">
        <f>[1]freight_graph!I$39*_share_of_HDV!M12</f>
        <v>229.901087963191</v>
      </c>
      <c r="N5">
        <f>[1]freight_graph!J$39*_share_of_HDV!N12</f>
        <v>231.73750438165709</v>
      </c>
      <c r="O5">
        <f>[1]freight_graph!K$39*_share_of_HDV!O12</f>
        <v>233.99105081322338</v>
      </c>
      <c r="P5">
        <f>[1]freight_graph!L$39*_share_of_HDV!P12</f>
        <v>240.65249588815942</v>
      </c>
      <c r="Q5">
        <f>[1]freight_graph!M$39*_share_of_HDV!Q12</f>
        <v>239.75835661601556</v>
      </c>
      <c r="R5">
        <f>[1]freight_graph!N$39*_share_of_HDV!R12</f>
        <v>247.92882815043819</v>
      </c>
      <c r="S5">
        <f>[1]freight_graph!O$39*_share_of_HDV!S12</f>
        <v>248.55806352156372</v>
      </c>
      <c r="T5">
        <f>[1]freight_graph!P$39*_share_of_HDV!T12</f>
        <v>248.3705875381259</v>
      </c>
      <c r="U5">
        <f>[1]freight_graph!Q$39*_share_of_HDV!U12</f>
        <v>228.81475232441284</v>
      </c>
      <c r="V5">
        <f>[1]freight_graph!R$39*_share_of_HDV!V12</f>
        <v>249.94817677222628</v>
      </c>
      <c r="W5">
        <f>[1]freight_graph!S$39*_share_of_HDV!W12</f>
        <v>252.49308598201623</v>
      </c>
      <c r="X5">
        <f>[1]freight_graph!T$39*_share_of_HDV!X12</f>
        <v>246.16717831493955</v>
      </c>
      <c r="Y5">
        <f>[1]freight_graph!U$39*_share_of_HDV!Y12</f>
        <v>248.12725676628091</v>
      </c>
      <c r="Z5">
        <f>[1]freight_graph!V$39*_share_of_HDV!Z12</f>
        <v>256.63955232703984</v>
      </c>
      <c r="AA5">
        <f>[1]freight_graph!W$39*_share_of_HDV!AA12</f>
        <v>253.21971513468569</v>
      </c>
    </row>
    <row r="6" spans="1:27" x14ac:dyDescent="0.25">
      <c r="A6" s="18" t="s">
        <v>16</v>
      </c>
      <c r="G6">
        <f>[1]freight_graph!C$39*_share_of_HDV!G14</f>
        <v>0</v>
      </c>
      <c r="H6">
        <f>[1]freight_graph!D$39*_share_of_HDV!H14</f>
        <v>0</v>
      </c>
      <c r="I6">
        <f>[1]freight_graph!E$39*_share_of_HDV!I14</f>
        <v>0</v>
      </c>
      <c r="J6">
        <f>[1]freight_graph!F$39*_share_of_HDV!J14</f>
        <v>0</v>
      </c>
      <c r="K6">
        <f>[1]freight_graph!G$39*_share_of_HDV!K14</f>
        <v>0</v>
      </c>
      <c r="L6">
        <f>[1]freight_graph!H$39*_share_of_HDV!L14</f>
        <v>11.493756647706618</v>
      </c>
      <c r="M6">
        <f>[1]freight_graph!I$39*_share_of_HDV!M14</f>
        <v>12.12882923534012</v>
      </c>
      <c r="N6">
        <f>[1]freight_graph!J$39*_share_of_HDV!N14</f>
        <v>12.75466317520546</v>
      </c>
      <c r="O6">
        <f>[1]freight_graph!K$39*_share_of_HDV!O14</f>
        <v>13.388063548635612</v>
      </c>
      <c r="P6">
        <f>[1]freight_graph!L$39*_share_of_HDV!P14</f>
        <v>14.269368193145388</v>
      </c>
      <c r="Q6">
        <f>[1]freight_graph!M$39*_share_of_HDV!Q14</f>
        <v>14.692605094342774</v>
      </c>
      <c r="R6">
        <f>[1]freight_graph!N$39*_share_of_HDV!R14</f>
        <v>14.775048988725217</v>
      </c>
      <c r="S6">
        <f>[1]freight_graph!O$39*_share_of_HDV!S14</f>
        <v>14.408868278995806</v>
      </c>
      <c r="T6">
        <f>[1]freight_graph!P$39*_share_of_HDV!T14</f>
        <v>14.009388255572357</v>
      </c>
      <c r="U6">
        <f>[1]freight_graph!Q$39*_share_of_HDV!U14</f>
        <v>12.561190878728468</v>
      </c>
      <c r="V6">
        <f>[1]freight_graph!R$39*_share_of_HDV!V14</f>
        <v>13.357634016868415</v>
      </c>
      <c r="W6">
        <f>[1]freight_graph!S$39*_share_of_HDV!W14</f>
        <v>13.404315031001898</v>
      </c>
      <c r="X6">
        <f>[1]freight_graph!T$39*_share_of_HDV!X14</f>
        <v>12.982809156942968</v>
      </c>
      <c r="Y6">
        <f>[1]freight_graph!U$39*_share_of_HDV!Y14</f>
        <v>13.001209268957558</v>
      </c>
      <c r="Z6">
        <f>[1]freight_graph!V$39*_share_of_HDV!Z14</f>
        <v>13.360740281494781</v>
      </c>
      <c r="AA6">
        <f>[1]freight_graph!W$39*_share_of_HDV!AA14</f>
        <v>13.098711481401914</v>
      </c>
    </row>
    <row r="7" spans="1:27" x14ac:dyDescent="0.25">
      <c r="A7" s="18" t="s">
        <v>8</v>
      </c>
      <c r="G7">
        <f>[1]freight_graph!C$39*_share_of_HDV!G4</f>
        <v>0</v>
      </c>
      <c r="H7">
        <f>[1]freight_graph!D$39*_share_of_HDV!H4</f>
        <v>0</v>
      </c>
      <c r="I7">
        <f>[1]freight_graph!E$39*_share_of_HDV!I4</f>
        <v>0</v>
      </c>
      <c r="J7">
        <f>[1]freight_graph!F$39*_share_of_HDV!J4</f>
        <v>0</v>
      </c>
      <c r="K7">
        <f>[1]freight_graph!G$39*_share_of_HDV!K4</f>
        <v>0</v>
      </c>
      <c r="L7">
        <f>[1]freight_graph!H$39*_share_of_HDV!L4</f>
        <v>3.1229848798195952</v>
      </c>
      <c r="M7">
        <f>[1]freight_graph!I$39*_share_of_HDV!M4</f>
        <v>3.8385454127859449</v>
      </c>
      <c r="N7">
        <f>[1]freight_graph!J$39*_share_of_HDV!N4</f>
        <v>4.5343291274262798</v>
      </c>
      <c r="O7">
        <f>[1]freight_graph!K$39*_share_of_HDV!O4</f>
        <v>5.2189200930000625</v>
      </c>
      <c r="P7">
        <f>[1]freight_graph!L$39*_share_of_HDV!P4</f>
        <v>5.9964192386763981</v>
      </c>
      <c r="Q7">
        <f>[1]freight_graph!M$39*_share_of_HDV!Q4</f>
        <v>6.5729995261110945</v>
      </c>
      <c r="R7">
        <f>[1]freight_graph!N$39*_share_of_HDV!R4</f>
        <v>6.4960410378622555</v>
      </c>
      <c r="S7">
        <f>[1]freight_graph!O$39*_share_of_HDV!S4</f>
        <v>6.2220592704808011</v>
      </c>
      <c r="T7">
        <f>[1]freight_graph!P$39*_share_of_HDV!T4</f>
        <v>5.9377394140884698</v>
      </c>
      <c r="U7">
        <f>[1]freight_graph!Q$39*_share_of_HDV!U4</f>
        <v>5.221871106695299</v>
      </c>
      <c r="V7">
        <f>[1]freight_graph!R$39*_share_of_HDV!V4</f>
        <v>5.4424541803966244</v>
      </c>
      <c r="W7">
        <f>[1]freight_graph!S$39*_share_of_HDV!W4</f>
        <v>5.5689628197249208</v>
      </c>
      <c r="X7">
        <f>[1]freight_graph!T$39*_share_of_HDV!X4</f>
        <v>5.4976321977348359</v>
      </c>
      <c r="Y7">
        <f>[1]freight_graph!U$39*_share_of_HDV!Y4</f>
        <v>5.6090399206634807</v>
      </c>
      <c r="Z7">
        <f>[1]freight_graph!V$39*_share_of_HDV!Z4</f>
        <v>5.8703051630553924</v>
      </c>
      <c r="AA7">
        <f>[1]freight_graph!W$39*_share_of_HDV!AA4</f>
        <v>5.8589316754008554</v>
      </c>
    </row>
    <row r="8" spans="1:27" x14ac:dyDescent="0.25">
      <c r="A8" s="22" t="s">
        <v>9</v>
      </c>
      <c r="G8">
        <f>[1]freight_graph!C$39*_share_of_HDV!G5</f>
        <v>0</v>
      </c>
      <c r="H8">
        <f>[1]freight_graph!D$39*_share_of_HDV!H5</f>
        <v>0</v>
      </c>
      <c r="I8">
        <f>[1]freight_graph!E$39*_share_of_HDV!I5</f>
        <v>0</v>
      </c>
      <c r="J8">
        <f>[1]freight_graph!F$39*_share_of_HDV!J5</f>
        <v>0</v>
      </c>
      <c r="K8">
        <f>[1]freight_graph!G$39*_share_of_HDV!K5</f>
        <v>0</v>
      </c>
      <c r="L8">
        <f>[1]freight_graph!H$39*_share_of_HDV!L5</f>
        <v>1.7591154063421</v>
      </c>
      <c r="M8">
        <f>[1]freight_graph!I$39*_share_of_HDV!M5</f>
        <v>2.5459789495597662</v>
      </c>
      <c r="N8">
        <f>[1]freight_graph!J$39*_share_of_HDV!N5</f>
        <v>3.309498360477853</v>
      </c>
      <c r="O8">
        <f>[1]freight_graph!K$39*_share_of_HDV!O5</f>
        <v>4.0573488061708511</v>
      </c>
      <c r="P8">
        <f>[1]freight_graph!L$39*_share_of_HDV!P5</f>
        <v>4.8755914961506681</v>
      </c>
      <c r="Q8">
        <f>[1]freight_graph!M$39*_share_of_HDV!Q5</f>
        <v>5.52662002172264</v>
      </c>
      <c r="R8">
        <f>[1]freight_graph!N$39*_share_of_HDV!R5</f>
        <v>5.5307061730933356</v>
      </c>
      <c r="S8">
        <f>[1]freight_graph!O$39*_share_of_HDV!S5</f>
        <v>5.3669119364936986</v>
      </c>
      <c r="T8">
        <f>[1]freight_graph!P$39*_share_of_HDV!T5</f>
        <v>5.1916704293741089</v>
      </c>
      <c r="U8">
        <f>[1]freight_graph!Q$39*_share_of_HDV!U5</f>
        <v>4.6308503875483469</v>
      </c>
      <c r="V8">
        <f>[1]freight_graph!R$39*_share_of_HDV!V5</f>
        <v>4.8983325459150624</v>
      </c>
      <c r="W8">
        <f>[1]freight_graph!S$39*_share_of_HDV!W5</f>
        <v>4.9257426584329753</v>
      </c>
      <c r="X8">
        <f>[1]freight_graph!T$39*_share_of_HDV!X5</f>
        <v>4.7807876031668162</v>
      </c>
      <c r="Y8">
        <f>[1]freight_graph!U$39*_share_of_HDV!Y5</f>
        <v>4.7974843248497674</v>
      </c>
      <c r="Z8">
        <f>[1]freight_graph!V$39*_share_of_HDV!Z5</f>
        <v>4.9403164614551374</v>
      </c>
      <c r="AA8">
        <f>[1]freight_graph!W$39*_share_of_HDV!AA5</f>
        <v>4.8533620029343796</v>
      </c>
    </row>
    <row r="9" spans="1:27" x14ac:dyDescent="0.25">
      <c r="A9" s="22" t="s">
        <v>32</v>
      </c>
      <c r="G9">
        <f>[1]freight_graph!C$39*_share_of_HDV!G7</f>
        <v>0</v>
      </c>
      <c r="H9">
        <f>[1]freight_graph!D$39*_share_of_HDV!H7</f>
        <v>0</v>
      </c>
      <c r="I9">
        <f>[1]freight_graph!E$39*_share_of_HDV!I7</f>
        <v>0</v>
      </c>
      <c r="J9">
        <f>[1]freight_graph!F$39*_share_of_HDV!J7</f>
        <v>0</v>
      </c>
      <c r="K9">
        <f>[1]freight_graph!G$39*_share_of_HDV!K7</f>
        <v>0</v>
      </c>
      <c r="L9">
        <f>[1]freight_graph!H$39*_share_of_HDV!L7</f>
        <v>19.096755480788907</v>
      </c>
      <c r="M9">
        <f>[1]freight_graph!I$39*_share_of_HDV!M7</f>
        <v>19.425463267387688</v>
      </c>
      <c r="N9">
        <f>[1]freight_graph!J$39*_share_of_HDV!N7</f>
        <v>19.761921242119421</v>
      </c>
      <c r="O9">
        <f>[1]freight_graph!K$39*_share_of_HDV!O7</f>
        <v>20.128675468914114</v>
      </c>
      <c r="P9">
        <f>[1]freight_graph!L$39*_share_of_HDV!P7</f>
        <v>20.873138251964868</v>
      </c>
      <c r="Q9">
        <f>[1]freight_graph!M$39*_share_of_HDV!Q7</f>
        <v>20.958813893061972</v>
      </c>
      <c r="R9">
        <f>[1]freight_graph!N$39*_share_of_HDV!R7</f>
        <v>21.298559771327582</v>
      </c>
      <c r="S9">
        <f>[1]freight_graph!O$39*_share_of_HDV!S7</f>
        <v>20.991173449604084</v>
      </c>
      <c r="T9">
        <f>[1]freight_graph!P$39*_share_of_HDV!T7</f>
        <v>20.627390101641851</v>
      </c>
      <c r="U9">
        <f>[1]freight_graph!Q$39*_share_of_HDV!U7</f>
        <v>18.694227849502827</v>
      </c>
      <c r="V9">
        <f>[1]freight_graph!R$39*_share_of_HDV!V7</f>
        <v>20.095177021279383</v>
      </c>
      <c r="W9">
        <f>[1]freight_graph!S$39*_share_of_HDV!W7</f>
        <v>20.26787400528773</v>
      </c>
      <c r="X9">
        <f>[1]freight_graph!T$39*_share_of_HDV!X7</f>
        <v>19.72948238714946</v>
      </c>
      <c r="Y9">
        <f>[1]freight_graph!U$39*_share_of_HDV!Y7</f>
        <v>19.856222639685491</v>
      </c>
      <c r="Z9">
        <f>[1]freight_graph!V$39*_share_of_HDV!Z7</f>
        <v>20.506518283361768</v>
      </c>
      <c r="AA9">
        <f>[1]freight_graph!W$39*_share_of_HDV!AA7</f>
        <v>20.203257369278795</v>
      </c>
    </row>
    <row r="10" spans="1:27" x14ac:dyDescent="0.25">
      <c r="A10" s="22" t="s">
        <v>21</v>
      </c>
      <c r="G10">
        <f>[1]freight_graph!C$39*_share_of_HDV!G27</f>
        <v>0</v>
      </c>
      <c r="H10">
        <f>[1]freight_graph!D$39*_share_of_HDV!H27</f>
        <v>0</v>
      </c>
      <c r="I10">
        <f>[1]freight_graph!E$39*_share_of_HDV!I27</f>
        <v>0</v>
      </c>
      <c r="J10">
        <f>[1]freight_graph!F$39*_share_of_HDV!J27</f>
        <v>0</v>
      </c>
      <c r="K10">
        <f>[1]freight_graph!G$39*_share_of_HDV!K27</f>
        <v>0</v>
      </c>
      <c r="L10">
        <f>[1]freight_graph!H$39*_share_of_HDV!L27</f>
        <v>91.876459904770201</v>
      </c>
      <c r="M10">
        <f>[1]freight_graph!I$39*_share_of_HDV!M27</f>
        <v>100.70923592418373</v>
      </c>
      <c r="N10">
        <f>[1]freight_graph!J$39*_share_of_HDV!N27</f>
        <v>109.34871941537234</v>
      </c>
      <c r="O10">
        <f>[1]freight_graph!K$39*_share_of_HDV!O27</f>
        <v>117.95703773549316</v>
      </c>
      <c r="P10">
        <f>[1]freight_graph!L$39*_share_of_HDV!P27</f>
        <v>128.72374484374737</v>
      </c>
      <c r="Q10">
        <f>[1]freight_graph!M$39*_share_of_HDV!Q27</f>
        <v>135.29994990145789</v>
      </c>
      <c r="R10">
        <f>[1]freight_graph!N$39*_share_of_HDV!R27</f>
        <v>133.77585742603304</v>
      </c>
      <c r="S10">
        <f>[1]freight_graph!O$39*_share_of_HDV!S27</f>
        <v>128.19425885573875</v>
      </c>
      <c r="T10">
        <f>[1]freight_graph!P$39*_share_of_HDV!T27</f>
        <v>122.39745471190338</v>
      </c>
      <c r="U10">
        <f>[1]freight_graph!Q$39*_share_of_HDV!U27</f>
        <v>107.69773354339807</v>
      </c>
      <c r="V10">
        <f>[1]freight_graph!R$39*_share_of_HDV!V27</f>
        <v>112.30983490805161</v>
      </c>
      <c r="W10">
        <f>[1]freight_graph!S$39*_share_of_HDV!W27</f>
        <v>112.64307754520469</v>
      </c>
      <c r="X10">
        <f>[1]freight_graph!T$39*_share_of_HDV!X27</f>
        <v>109.04374793731095</v>
      </c>
      <c r="Y10">
        <f>[1]freight_graph!U$39*_share_of_HDV!Y27</f>
        <v>109.14117942061888</v>
      </c>
      <c r="Z10">
        <f>[1]freight_graph!V$39*_share_of_HDV!Z27</f>
        <v>112.10082046174587</v>
      </c>
      <c r="AA10">
        <f>[1]freight_graph!W$39*_share_of_HDV!AA27</f>
        <v>109.84512758020672</v>
      </c>
    </row>
    <row r="11" spans="1:27" x14ac:dyDescent="0.25">
      <c r="A11" s="22" t="s">
        <v>13</v>
      </c>
      <c r="G11">
        <f>[1]freight_graph!C$39*_share_of_HDV!G11</f>
        <v>0</v>
      </c>
      <c r="H11">
        <f>[1]freight_graph!D$39*_share_of_HDV!H11</f>
        <v>0</v>
      </c>
      <c r="I11">
        <f>[1]freight_graph!E$39*_share_of_HDV!I11</f>
        <v>0</v>
      </c>
      <c r="J11">
        <f>[1]freight_graph!F$39*_share_of_HDV!J11</f>
        <v>0</v>
      </c>
      <c r="K11">
        <f>[1]freight_graph!G$39*_share_of_HDV!K11</f>
        <v>0</v>
      </c>
      <c r="L11">
        <f>[1]freight_graph!H$39*_share_of_HDV!L11</f>
        <v>207.46433812019711</v>
      </c>
      <c r="M11">
        <f>[1]freight_graph!I$39*_share_of_HDV!M11</f>
        <v>204.98301812219717</v>
      </c>
      <c r="N11">
        <f>[1]freight_graph!J$39*_share_of_HDV!N11</f>
        <v>202.77834918499565</v>
      </c>
      <c r="O11">
        <f>[1]freight_graph!K$39*_share_of_HDV!O11</f>
        <v>201.05048428185955</v>
      </c>
      <c r="P11">
        <f>[1]freight_graph!L$39*_share_of_HDV!P11</f>
        <v>203.14121046735073</v>
      </c>
      <c r="Q11">
        <f>[1]freight_graph!M$39*_share_of_HDV!Q11</f>
        <v>198.92715990627568</v>
      </c>
      <c r="R11">
        <f>[1]freight_graph!N$39*_share_of_HDV!R11</f>
        <v>198.9119197998746</v>
      </c>
      <c r="S11">
        <f>[1]freight_graph!O$39*_share_of_HDV!S11</f>
        <v>192.8591750145805</v>
      </c>
      <c r="T11">
        <f>[1]freight_graph!P$39*_share_of_HDV!T11</f>
        <v>186.40089333825179</v>
      </c>
      <c r="U11">
        <f>[1]freight_graph!Q$39*_share_of_HDV!U11</f>
        <v>166.11758969099736</v>
      </c>
      <c r="V11">
        <f>[1]freight_graph!R$39*_share_of_HDV!V11</f>
        <v>175.55192527720919</v>
      </c>
      <c r="W11">
        <f>[1]freight_graph!S$39*_share_of_HDV!W11</f>
        <v>177.51268817830595</v>
      </c>
      <c r="X11">
        <f>[1]freight_graph!T$39*_share_of_HDV!X11</f>
        <v>173.23158554149919</v>
      </c>
      <c r="Y11">
        <f>[1]freight_graph!U$39*_share_of_HDV!Y11</f>
        <v>174.77582054947175</v>
      </c>
      <c r="Z11">
        <f>[1]freight_graph!V$39*_share_of_HDV!Z11</f>
        <v>180.93955047253758</v>
      </c>
      <c r="AA11">
        <f>[1]freight_graph!W$39*_share_of_HDV!AA11</f>
        <v>178.69143999650052</v>
      </c>
    </row>
    <row r="12" spans="1:27" x14ac:dyDescent="0.25">
      <c r="A12" s="18" t="s">
        <v>10</v>
      </c>
      <c r="G12">
        <f>[1]freight_graph!C$39*_share_of_HDV!G6</f>
        <v>0</v>
      </c>
      <c r="H12">
        <f>[1]freight_graph!D$39*_share_of_HDV!H6</f>
        <v>0</v>
      </c>
      <c r="I12">
        <f>[1]freight_graph!E$39*_share_of_HDV!I6</f>
        <v>0</v>
      </c>
      <c r="J12">
        <f>[1]freight_graph!F$39*_share_of_HDV!J6</f>
        <v>0</v>
      </c>
      <c r="K12">
        <f>[1]freight_graph!G$39*_share_of_HDV!K6</f>
        <v>0</v>
      </c>
      <c r="L12">
        <f>[1]freight_graph!H$39*_share_of_HDV!L6</f>
        <v>0.89490068917089516</v>
      </c>
      <c r="M12">
        <f>[1]freight_graph!I$39*_share_of_HDV!M6</f>
        <v>0.89563226891646419</v>
      </c>
      <c r="N12">
        <f>[1]freight_graph!J$39*_share_of_HDV!N6</f>
        <v>0.89719358111392744</v>
      </c>
      <c r="O12">
        <f>[1]freight_graph!K$39*_share_of_HDV!O6</f>
        <v>0.90053260005570768</v>
      </c>
      <c r="P12">
        <f>[1]freight_graph!L$39*_share_of_HDV!P6</f>
        <v>0.92088120865526413</v>
      </c>
      <c r="Q12">
        <f>[1]freight_graph!M$39*_share_of_HDV!Q6</f>
        <v>0.91242400989956385</v>
      </c>
      <c r="R12">
        <f>[1]freight_graph!N$39*_share_of_HDV!R6</f>
        <v>0.88458888808204716</v>
      </c>
      <c r="S12">
        <f>[1]freight_graph!O$39*_share_of_HDV!S6</f>
        <v>0.82995818622596185</v>
      </c>
      <c r="T12">
        <f>[1]freight_graph!P$39*_share_of_HDV!T6</f>
        <v>0.77457930108341921</v>
      </c>
      <c r="U12">
        <f>[1]freight_graph!Q$39*_share_of_HDV!U6</f>
        <v>0.66496269159523946</v>
      </c>
      <c r="V12">
        <f>[1]freight_graph!R$39*_share_of_HDV!V6</f>
        <v>0.67513406315496416</v>
      </c>
      <c r="W12">
        <f>[1]freight_graph!S$39*_share_of_HDV!W6</f>
        <v>0.67725200933887131</v>
      </c>
      <c r="X12">
        <f>[1]freight_graph!T$39*_share_of_HDV!X6</f>
        <v>0.65572231957512661</v>
      </c>
      <c r="Y12">
        <f>[1]freight_graph!U$39*_share_of_HDV!Y6</f>
        <v>0.65641890328745178</v>
      </c>
      <c r="Z12">
        <f>[1]freight_graph!V$39*_share_of_HDV!Z6</f>
        <v>0.67433283538341793</v>
      </c>
      <c r="AA12">
        <f>[1]freight_graph!W$39*_share_of_HDV!AA6</f>
        <v>0.66087486270891549</v>
      </c>
    </row>
    <row r="13" spans="1:27" x14ac:dyDescent="0.25">
      <c r="A13" s="22" t="s">
        <v>31</v>
      </c>
      <c r="G13">
        <f>[1]freight_graph!C$39*_share_of_HDV!G9</f>
        <v>0</v>
      </c>
      <c r="H13">
        <f>[1]freight_graph!D$39*_share_of_HDV!H9</f>
        <v>0</v>
      </c>
      <c r="I13">
        <f>[1]freight_graph!E$39*_share_of_HDV!I9</f>
        <v>0</v>
      </c>
      <c r="J13">
        <f>[1]freight_graph!F$39*_share_of_HDV!J9</f>
        <v>0</v>
      </c>
      <c r="K13">
        <f>[1]freight_graph!G$39*_share_of_HDV!K9</f>
        <v>0</v>
      </c>
      <c r="L13">
        <f>[1]freight_graph!H$39*_share_of_HDV!L9</f>
        <v>1.2455516268192766</v>
      </c>
      <c r="M13">
        <f>[1]freight_graph!I$39*_share_of_HDV!M9</f>
        <v>1.3454572192331014</v>
      </c>
      <c r="N13">
        <f>[1]freight_graph!J$39*_share_of_HDV!N9</f>
        <v>1.4433732163561765</v>
      </c>
      <c r="O13">
        <f>[1]freight_graph!K$39*_share_of_HDV!O9</f>
        <v>1.5413507524035881</v>
      </c>
      <c r="P13">
        <f>[1]freight_graph!L$39*_share_of_HDV!P9</f>
        <v>1.6676556921325345</v>
      </c>
      <c r="Q13">
        <f>[1]freight_graph!M$39*_share_of_HDV!Q9</f>
        <v>1.7399441400640807</v>
      </c>
      <c r="R13">
        <f>[1]freight_graph!N$39*_share_of_HDV!R9</f>
        <v>1.6971810146001036</v>
      </c>
      <c r="S13">
        <f>[1]freight_graph!O$39*_share_of_HDV!S9</f>
        <v>1.6029869129373242</v>
      </c>
      <c r="T13">
        <f>[1]freight_graph!P$39*_share_of_HDV!T9</f>
        <v>1.5069529057756357</v>
      </c>
      <c r="U13">
        <f>[1]freight_graph!Q$39*_share_of_HDV!U9</f>
        <v>1.3040816321827085</v>
      </c>
      <c r="V13">
        <f>[1]freight_graph!R$39*_share_of_HDV!V9</f>
        <v>1.335777655908654</v>
      </c>
      <c r="W13">
        <f>[1]freight_graph!S$39*_share_of_HDV!W9</f>
        <v>1.4028793488715319</v>
      </c>
      <c r="X13">
        <f>[1]freight_graph!T$39*_share_of_HDV!X9</f>
        <v>1.4190492332442459</v>
      </c>
      <c r="Y13">
        <f>[1]freight_graph!U$39*_share_of_HDV!Y9</f>
        <v>1.4812445095577771</v>
      </c>
      <c r="Z13">
        <f>[1]freight_graph!V$39*_share_of_HDV!Z9</f>
        <v>1.5838649903430639</v>
      </c>
      <c r="AA13">
        <f>[1]freight_graph!W$39*_share_of_HDV!AA9</f>
        <v>1.6130666928416446</v>
      </c>
    </row>
    <row r="14" spans="1:27" x14ac:dyDescent="0.25">
      <c r="A14" s="18" t="s">
        <v>30</v>
      </c>
      <c r="G14">
        <f>[1]freight_graph!C$39*_share_of_HDV!G18</f>
        <v>0</v>
      </c>
      <c r="H14">
        <f>[1]freight_graph!D$39*_share_of_HDV!H18</f>
        <v>0</v>
      </c>
      <c r="I14">
        <f>[1]freight_graph!E$39*_share_of_HDV!I18</f>
        <v>0</v>
      </c>
      <c r="J14">
        <f>[1]freight_graph!F$39*_share_of_HDV!J18</f>
        <v>0</v>
      </c>
      <c r="K14">
        <f>[1]freight_graph!G$39*_share_of_HDV!K18</f>
        <v>0</v>
      </c>
      <c r="L14">
        <f>[1]freight_graph!H$39*_share_of_HDV!L18</f>
        <v>1.4531672120299606</v>
      </c>
      <c r="M14">
        <f>[1]freight_graph!I$39*_share_of_HDV!M18</f>
        <v>1.7309455211131999</v>
      </c>
      <c r="N14">
        <f>[1]freight_graph!J$39*_share_of_HDV!N18</f>
        <v>2.0012760895883002</v>
      </c>
      <c r="O14">
        <f>[1]freight_graph!K$39*_share_of_HDV!O18</f>
        <v>2.2677448864261707</v>
      </c>
      <c r="P14">
        <f>[1]freight_graph!L$39*_share_of_HDV!P18</f>
        <v>2.5748486756649891</v>
      </c>
      <c r="Q14">
        <f>[1]freight_graph!M$39*_share_of_HDV!Q18</f>
        <v>2.7962319483228777</v>
      </c>
      <c r="R14">
        <f>[1]freight_graph!N$39*_share_of_HDV!R18</f>
        <v>2.9290558046241895</v>
      </c>
      <c r="S14">
        <f>[1]freight_graph!O$39*_share_of_HDV!S18</f>
        <v>2.9727161068683765</v>
      </c>
      <c r="T14">
        <f>[1]freight_graph!P$39*_share_of_HDV!T18</f>
        <v>3.0053482322799807</v>
      </c>
      <c r="U14">
        <f>[1]freight_graph!Q$39*_share_of_HDV!U18</f>
        <v>2.799691295204263</v>
      </c>
      <c r="V14">
        <f>[1]freight_graph!R$39*_share_of_HDV!V18</f>
        <v>3.0909118366416459</v>
      </c>
      <c r="W14">
        <f>[1]freight_graph!S$39*_share_of_HDV!W18</f>
        <v>3.2249832418897495</v>
      </c>
      <c r="X14">
        <f>[1]freight_graph!T$39*_share_of_HDV!X18</f>
        <v>3.2425977577967999</v>
      </c>
      <c r="Y14">
        <f>[1]freight_graph!U$39*_share_of_HDV!Y18</f>
        <v>3.3660216424538989</v>
      </c>
      <c r="Z14">
        <f>[1]freight_graph!V$39*_share_of_HDV!Z18</f>
        <v>3.5808440764011502</v>
      </c>
      <c r="AA14">
        <f>[1]freight_graph!W$39*_share_of_HDV!AA18</f>
        <v>3.6296035491738081</v>
      </c>
    </row>
    <row r="15" spans="1:27" x14ac:dyDescent="0.25">
      <c r="A15" s="18" t="s">
        <v>11</v>
      </c>
      <c r="G15">
        <f>[1]freight_graph!C$39*_share_of_HDV!G8</f>
        <v>0</v>
      </c>
      <c r="H15">
        <f>[1]freight_graph!D$39*_share_of_HDV!H8</f>
        <v>0</v>
      </c>
      <c r="I15">
        <f>[1]freight_graph!E$39*_share_of_HDV!I8</f>
        <v>0</v>
      </c>
      <c r="J15">
        <f>[1]freight_graph!F$39*_share_of_HDV!J8</f>
        <v>0</v>
      </c>
      <c r="K15">
        <f>[1]freight_graph!G$39*_share_of_HDV!K8</f>
        <v>0</v>
      </c>
      <c r="L15">
        <f>[1]freight_graph!H$39*_share_of_HDV!L8</f>
        <v>11.847010448263276</v>
      </c>
      <c r="M15">
        <f>[1]freight_graph!I$39*_share_of_HDV!M8</f>
        <v>11.626800281565794</v>
      </c>
      <c r="N15">
        <f>[1]freight_graph!J$39*_share_of_HDV!N8</f>
        <v>11.424884663566353</v>
      </c>
      <c r="O15">
        <f>[1]freight_graph!K$39*_share_of_HDV!O8</f>
        <v>11.252112112335439</v>
      </c>
      <c r="P15">
        <f>[1]freight_graph!L$39*_share_of_HDV!P8</f>
        <v>11.29370133460182</v>
      </c>
      <c r="Q15">
        <f>[1]freight_graph!M$39*_share_of_HDV!Q8</f>
        <v>10.98631906174732</v>
      </c>
      <c r="R15">
        <f>[1]freight_graph!N$39*_share_of_HDV!R8</f>
        <v>11.208037118827813</v>
      </c>
      <c r="S15">
        <f>[1]freight_graph!O$39*_share_of_HDV!S8</f>
        <v>11.089128327392906</v>
      </c>
      <c r="T15">
        <f>[1]freight_graph!P$39*_share_of_HDV!T8</f>
        <v>10.938909845873393</v>
      </c>
      <c r="U15">
        <f>[1]freight_graph!Q$39*_share_of_HDV!U8</f>
        <v>9.9516297300896888</v>
      </c>
      <c r="V15">
        <f>[1]freight_graph!R$39*_share_of_HDV!V8</f>
        <v>10.738000525847589</v>
      </c>
      <c r="W15">
        <f>[1]freight_graph!S$39*_share_of_HDV!W8</f>
        <v>10.999306776107318</v>
      </c>
      <c r="X15">
        <f>[1]freight_graph!T$39*_share_of_HDV!X8</f>
        <v>10.869503813803446</v>
      </c>
      <c r="Y15">
        <f>[1]freight_graph!U$39*_share_of_HDV!Y8</f>
        <v>11.100626251304101</v>
      </c>
      <c r="Z15">
        <f>[1]freight_graph!V$39*_share_of_HDV!Z8</f>
        <v>11.628601835553884</v>
      </c>
      <c r="AA15">
        <f>[1]freight_graph!W$39*_share_of_HDV!AA8</f>
        <v>11.616548077204097</v>
      </c>
    </row>
    <row r="16" spans="1:27" x14ac:dyDescent="0.25">
      <c r="A16" s="22" t="s">
        <v>15</v>
      </c>
      <c r="G16">
        <f>[1]freight_graph!C$39*_share_of_HDV!G13</f>
        <v>0</v>
      </c>
      <c r="H16">
        <f>[1]freight_graph!D$39*_share_of_HDV!H13</f>
        <v>0</v>
      </c>
      <c r="I16">
        <f>[1]freight_graph!E$39*_share_of_HDV!I13</f>
        <v>0</v>
      </c>
      <c r="J16">
        <f>[1]freight_graph!F$39*_share_of_HDV!J13</f>
        <v>0</v>
      </c>
      <c r="K16">
        <f>[1]freight_graph!G$39*_share_of_HDV!K13</f>
        <v>0</v>
      </c>
      <c r="L16">
        <f>[1]freight_graph!H$39*_share_of_HDV!L13</f>
        <v>18.748460458882391</v>
      </c>
      <c r="M16">
        <f>[1]freight_graph!I$39*_share_of_HDV!M13</f>
        <v>17.914554937616757</v>
      </c>
      <c r="N16">
        <f>[1]freight_graph!J$39*_share_of_HDV!N13</f>
        <v>17.125036673397798</v>
      </c>
      <c r="O16">
        <f>[1]freight_graph!K$39*_share_of_HDV!O13</f>
        <v>16.393482175090501</v>
      </c>
      <c r="P16">
        <f>[1]freight_graph!L$39*_share_of_HDV!P13</f>
        <v>15.978325510420722</v>
      </c>
      <c r="Q16">
        <f>[1]freight_graph!M$39*_share_of_HDV!Q13</f>
        <v>15.079252312871283</v>
      </c>
      <c r="R16">
        <f>[1]freight_graph!N$39*_share_of_HDV!R13</f>
        <v>16.070867454241487</v>
      </c>
      <c r="S16">
        <f>[1]freight_graph!O$39*_share_of_HDV!S13</f>
        <v>16.57275685255437</v>
      </c>
      <c r="T16">
        <f>[1]freight_graph!P$39*_share_of_HDV!T13</f>
        <v>17.004148309429262</v>
      </c>
      <c r="U16">
        <f>[1]freight_graph!Q$39*_share_of_HDV!U13</f>
        <v>16.059544417311425</v>
      </c>
      <c r="V16">
        <f>[1]freight_graph!R$39*_share_of_HDV!V13</f>
        <v>17.958261828513617</v>
      </c>
      <c r="W16">
        <f>[1]freight_graph!S$39*_share_of_HDV!W13</f>
        <v>17.992834365079101</v>
      </c>
      <c r="X16">
        <f>[1]freight_graph!T$39*_share_of_HDV!X13</f>
        <v>17.399824071726268</v>
      </c>
      <c r="Y16">
        <f>[1]freight_graph!U$39*_share_of_HDV!Y13</f>
        <v>17.39731348601287</v>
      </c>
      <c r="Z16">
        <f>[1]freight_graph!V$39*_share_of_HDV!Z13</f>
        <v>17.850576378079516</v>
      </c>
      <c r="AA16">
        <f>[1]freight_graph!W$39*_share_of_HDV!AA13</f>
        <v>17.473286638819438</v>
      </c>
    </row>
    <row r="17" spans="1:27" x14ac:dyDescent="0.25">
      <c r="A17" s="22" t="s">
        <v>17</v>
      </c>
      <c r="G17">
        <f>[1]freight_graph!C$39*_share_of_HDV!G15</f>
        <v>0</v>
      </c>
      <c r="H17">
        <f>[1]freight_graph!D$39*_share_of_HDV!H15</f>
        <v>0</v>
      </c>
      <c r="I17">
        <f>[1]freight_graph!E$39*_share_of_HDV!I15</f>
        <v>0</v>
      </c>
      <c r="J17">
        <f>[1]freight_graph!F$39*_share_of_HDV!J15</f>
        <v>0</v>
      </c>
      <c r="K17">
        <f>[1]freight_graph!G$39*_share_of_HDV!K15</f>
        <v>0</v>
      </c>
      <c r="L17">
        <f>[1]freight_graph!H$39*_share_of_HDV!L15</f>
        <v>7.2164988955766489</v>
      </c>
      <c r="M17">
        <f>[1]freight_graph!I$39*_share_of_HDV!M15</f>
        <v>7.8427645799180485</v>
      </c>
      <c r="N17">
        <f>[1]freight_graph!J$39*_share_of_HDV!N15</f>
        <v>8.4559946928222853</v>
      </c>
      <c r="O17">
        <f>[1]freight_graph!K$39*_share_of_HDV!O15</f>
        <v>9.0684240948428538</v>
      </c>
      <c r="P17">
        <f>[1]freight_graph!L$39*_share_of_HDV!P15</f>
        <v>9.8472090540805333</v>
      </c>
      <c r="Q17">
        <f>[1]freight_graph!M$39*_share_of_HDV!Q15</f>
        <v>10.306353898128567</v>
      </c>
      <c r="R17">
        <f>[1]freight_graph!N$39*_share_of_HDV!R15</f>
        <v>9.6640389384878294</v>
      </c>
      <c r="S17">
        <f>[1]freight_graph!O$39*_share_of_HDV!S15</f>
        <v>8.729643371914749</v>
      </c>
      <c r="T17">
        <f>[1]freight_graph!P$39*_share_of_HDV!T15</f>
        <v>7.7999279742177121</v>
      </c>
      <c r="U17">
        <f>[1]freight_graph!Q$39*_share_of_HDV!U15</f>
        <v>6.36590733531719</v>
      </c>
      <c r="V17">
        <f>[1]freight_graph!R$39*_share_of_HDV!V15</f>
        <v>6.0898793413480155</v>
      </c>
      <c r="W17">
        <f>[1]freight_graph!S$39*_share_of_HDV!W15</f>
        <v>6.2129352411637537</v>
      </c>
      <c r="X17">
        <f>[1]freight_graph!T$39*_share_of_HDV!X15</f>
        <v>6.1158360178450071</v>
      </c>
      <c r="Y17">
        <f>[1]freight_graph!U$39*_share_of_HDV!Y15</f>
        <v>6.2226105186309884</v>
      </c>
      <c r="Z17">
        <f>[1]freight_graph!V$39*_share_of_HDV!Z15</f>
        <v>6.4951988680136825</v>
      </c>
      <c r="AA17">
        <f>[1]freight_graph!W$39*_share_of_HDV!AA15</f>
        <v>6.4660533440182935</v>
      </c>
    </row>
    <row r="18" spans="1:27" x14ac:dyDescent="0.25">
      <c r="A18" s="18" t="s">
        <v>34</v>
      </c>
      <c r="G18">
        <f>[1]freight_graph!C$39*_share_of_HDV!G16</f>
        <v>0</v>
      </c>
      <c r="H18">
        <f>[1]freight_graph!D$39*_share_of_HDV!H16</f>
        <v>0</v>
      </c>
      <c r="I18">
        <f>[1]freight_graph!E$39*_share_of_HDV!I16</f>
        <v>0</v>
      </c>
      <c r="J18">
        <f>[1]freight_graph!F$39*_share_of_HDV!J16</f>
        <v>0</v>
      </c>
      <c r="K18">
        <f>[1]freight_graph!G$39*_share_of_HDV!K16</f>
        <v>0</v>
      </c>
      <c r="L18">
        <f>[1]freight_graph!H$39*_share_of_HDV!L16</f>
        <v>128.38505675921613</v>
      </c>
      <c r="M18">
        <f>[1]freight_graph!I$39*_share_of_HDV!M16</f>
        <v>130.52758321504169</v>
      </c>
      <c r="N18">
        <f>[1]freight_graph!J$39*_share_of_HDV!N16</f>
        <v>132.72435430701316</v>
      </c>
      <c r="O18">
        <f>[1]freight_graph!K$39*_share_of_HDV!O16</f>
        <v>135.12644611719108</v>
      </c>
      <c r="P18">
        <f>[1]freight_graph!L$39*_share_of_HDV!P16</f>
        <v>140.06465623401422</v>
      </c>
      <c r="Q18">
        <f>[1]freight_graph!M$39*_share_of_HDV!Q16</f>
        <v>140.58340509031186</v>
      </c>
      <c r="R18">
        <f>[1]freight_graph!N$39*_share_of_HDV!R16</f>
        <v>139.58838551046401</v>
      </c>
      <c r="S18">
        <f>[1]freight_graph!O$39*_share_of_HDV!S16</f>
        <v>134.35840364103092</v>
      </c>
      <c r="T18">
        <f>[1]freight_graph!P$39*_share_of_HDV!T16</f>
        <v>128.88124146157614</v>
      </c>
      <c r="U18">
        <f>[1]freight_graph!Q$39*_share_of_HDV!U16</f>
        <v>113.95902974745685</v>
      </c>
      <c r="V18">
        <f>[1]freight_graph!R$39*_share_of_HDV!V16</f>
        <v>119.45294087823918</v>
      </c>
      <c r="W18">
        <f>[1]freight_graph!S$39*_share_of_HDV!W16</f>
        <v>119.86645463223456</v>
      </c>
      <c r="X18">
        <f>[1]freight_graph!T$39*_share_of_HDV!X16</f>
        <v>116.09338605545804</v>
      </c>
      <c r="Y18">
        <f>[1]freight_graph!U$39*_share_of_HDV!Y16</f>
        <v>116.25412410569318</v>
      </c>
      <c r="Z18">
        <f>[1]freight_graph!V$39*_share_of_HDV!Z16</f>
        <v>119.46508569795492</v>
      </c>
      <c r="AA18">
        <f>[1]freight_graph!W$39*_share_of_HDV!AA16</f>
        <v>117.11835228808597</v>
      </c>
    </row>
    <row r="19" spans="1:27" x14ac:dyDescent="0.25">
      <c r="A19" s="22" t="s">
        <v>46</v>
      </c>
      <c r="G19">
        <f>[1]freight_graph!C$39*_share_of_HDV!G17</f>
        <v>0</v>
      </c>
      <c r="H19">
        <f>[1]freight_graph!D$39*_share_of_HDV!H17</f>
        <v>0</v>
      </c>
      <c r="I19">
        <f>[1]freight_graph!E$39*_share_of_HDV!I17</f>
        <v>0</v>
      </c>
      <c r="J19">
        <f>[1]freight_graph!F$39*_share_of_HDV!J17</f>
        <v>0</v>
      </c>
      <c r="K19">
        <f>[1]freight_graph!G$39*_share_of_HDV!K17</f>
        <v>0</v>
      </c>
      <c r="L19">
        <f>[1]freight_graph!H$39*_share_of_HDV!L17</f>
        <v>1.4388240303184752</v>
      </c>
      <c r="M19">
        <f>[1]freight_graph!I$39*_share_of_HDV!M17</f>
        <v>1.6295970784762817</v>
      </c>
      <c r="N19">
        <f>[1]freight_graph!J$39*_share_of_HDV!N17</f>
        <v>1.815675328463997</v>
      </c>
      <c r="O19">
        <f>[1]freight_graph!K$39*_share_of_HDV!O17</f>
        <v>1.9999858502385355</v>
      </c>
      <c r="P19">
        <f>[1]freight_graph!L$39*_share_of_HDV!P17</f>
        <v>2.2205654670175403</v>
      </c>
      <c r="Q19">
        <f>[1]freight_graph!M$39*_share_of_HDV!Q17</f>
        <v>2.3681352118814423</v>
      </c>
      <c r="R19">
        <f>[1]freight_graph!N$39*_share_of_HDV!R17</f>
        <v>2.4034085578850695</v>
      </c>
      <c r="S19">
        <f>[1]freight_graph!O$39*_share_of_HDV!S17</f>
        <v>2.3656630686397802</v>
      </c>
      <c r="T19">
        <f>[1]freight_graph!P$39*_share_of_HDV!T17</f>
        <v>2.3216700085485651</v>
      </c>
      <c r="U19">
        <f>[1]freight_graph!Q$39*_share_of_HDV!U17</f>
        <v>2.1013819751651219</v>
      </c>
      <c r="V19">
        <f>[1]freight_graph!R$39*_share_of_HDV!V17</f>
        <v>2.2559620526453155</v>
      </c>
      <c r="W19">
        <f>[1]freight_graph!S$39*_share_of_HDV!W17</f>
        <v>2.2952264355998149</v>
      </c>
      <c r="X19">
        <f>[1]freight_graph!T$39*_share_of_HDV!X17</f>
        <v>2.2533519495108933</v>
      </c>
      <c r="Y19">
        <f>[1]freight_graph!U$39*_share_of_HDV!Y17</f>
        <v>2.2867953925077127</v>
      </c>
      <c r="Z19">
        <f>[1]freight_graph!V$39*_share_of_HDV!Z17</f>
        <v>2.3810246328045657</v>
      </c>
      <c r="AA19">
        <f>[1]freight_graph!W$39*_share_of_HDV!AA17</f>
        <v>2.3646184502390812</v>
      </c>
    </row>
    <row r="20" spans="1:27" x14ac:dyDescent="0.25">
      <c r="A20" s="22" t="s">
        <v>29</v>
      </c>
      <c r="G20">
        <f>[1]freight_graph!C$39*_share_of_HDV!G19</f>
        <v>0</v>
      </c>
      <c r="H20">
        <f>[1]freight_graph!D$39*_share_of_HDV!H19</f>
        <v>0</v>
      </c>
      <c r="I20">
        <f>[1]freight_graph!E$39*_share_of_HDV!I19</f>
        <v>0</v>
      </c>
      <c r="J20">
        <f>[1]freight_graph!F$39*_share_of_HDV!J19</f>
        <v>0</v>
      </c>
      <c r="K20">
        <f>[1]freight_graph!G$39*_share_of_HDV!K19</f>
        <v>0</v>
      </c>
      <c r="L20">
        <f>[1]freight_graph!H$39*_share_of_HDV!L19</f>
        <v>1.140659040823329</v>
      </c>
      <c r="M20">
        <f>[1]freight_graph!I$39*_share_of_HDV!M19</f>
        <v>1.1601430517827209</v>
      </c>
      <c r="N20">
        <f>[1]freight_graph!J$39*_share_of_HDV!N19</f>
        <v>1.1800947512141169</v>
      </c>
      <c r="O20">
        <f>[1]freight_graph!K$39*_share_of_HDV!O19</f>
        <v>1.2018597181387003</v>
      </c>
      <c r="P20">
        <f>[1]freight_graph!L$39*_share_of_HDV!P19</f>
        <v>1.2461783596867431</v>
      </c>
      <c r="Q20">
        <f>[1]freight_graph!M$39*_share_of_HDV!Q19</f>
        <v>1.251168408708426</v>
      </c>
      <c r="R20">
        <f>[1]freight_graph!N$39*_share_of_HDV!R19</f>
        <v>1.3001862571935632</v>
      </c>
      <c r="S20">
        <f>[1]freight_graph!O$39*_share_of_HDV!S19</f>
        <v>1.3096444103592559</v>
      </c>
      <c r="T20">
        <f>[1]freight_graph!P$39*_share_of_HDV!T19</f>
        <v>1.3145850698996806</v>
      </c>
      <c r="U20">
        <f>[1]freight_graph!Q$39*_share_of_HDV!U19</f>
        <v>1.2163446017071446</v>
      </c>
      <c r="V20">
        <f>[1]freight_graph!R$39*_share_of_HDV!V19</f>
        <v>1.3342353147578019</v>
      </c>
      <c r="W20">
        <f>[1]freight_graph!S$39*_share_of_HDV!W19</f>
        <v>1.3914480572023247</v>
      </c>
      <c r="X20">
        <f>[1]freight_graph!T$39*_share_of_HDV!X19</f>
        <v>1.3984340998873144</v>
      </c>
      <c r="Y20">
        <f>[1]freight_graph!U$39*_share_of_HDV!Y19</f>
        <v>1.4510726964514142</v>
      </c>
      <c r="Z20">
        <f>[1]freight_graph!V$39*_share_of_HDV!Z19</f>
        <v>1.5430979252257915</v>
      </c>
      <c r="AA20">
        <f>[1]freight_graph!W$39*_share_of_HDV!AA19</f>
        <v>1.5635589996564587</v>
      </c>
    </row>
    <row r="21" spans="1:27" x14ac:dyDescent="0.25">
      <c r="A21" s="18" t="s">
        <v>28</v>
      </c>
      <c r="G21">
        <f>[1]freight_graph!C$39*_share_of_HDV!G20</f>
        <v>0</v>
      </c>
      <c r="H21">
        <f>[1]freight_graph!D$39*_share_of_HDV!H20</f>
        <v>0</v>
      </c>
      <c r="I21">
        <f>[1]freight_graph!E$39*_share_of_HDV!I20</f>
        <v>0</v>
      </c>
      <c r="J21">
        <f>[1]freight_graph!F$39*_share_of_HDV!J20</f>
        <v>0</v>
      </c>
      <c r="K21">
        <f>[1]freight_graph!G$39*_share_of_HDV!K20</f>
        <v>0</v>
      </c>
      <c r="L21">
        <f>[1]freight_graph!H$39*_share_of_HDV!L20</f>
        <v>0.17524721172490251</v>
      </c>
      <c r="M21">
        <f>[1]freight_graph!I$39*_share_of_HDV!M20</f>
        <v>0.17340446197018672</v>
      </c>
      <c r="N21">
        <f>[1]freight_graph!J$39*_share_of_HDV!N20</f>
        <v>0.17178734936475112</v>
      </c>
      <c r="O21">
        <f>[1]freight_graph!K$39*_share_of_HDV!O20</f>
        <v>0.17056681902198126</v>
      </c>
      <c r="P21">
        <f>[1]freight_graph!L$39*_share_of_HDV!P20</f>
        <v>0.17258380684895763</v>
      </c>
      <c r="Q21">
        <f>[1]freight_graph!M$39*_share_of_HDV!Q20</f>
        <v>0.16923942855236507</v>
      </c>
      <c r="R21">
        <f>[1]freight_graph!N$39*_share_of_HDV!R20</f>
        <v>0.17152300595530923</v>
      </c>
      <c r="S21">
        <f>[1]freight_graph!O$39*_share_of_HDV!S20</f>
        <v>0.16859593506278781</v>
      </c>
      <c r="T21">
        <f>[1]freight_graph!P$39*_share_of_HDV!T20</f>
        <v>0.16523188054671045</v>
      </c>
      <c r="U21">
        <f>[1]freight_graph!Q$39*_share_of_HDV!U20</f>
        <v>0.14934724420797732</v>
      </c>
      <c r="V21">
        <f>[1]freight_graph!R$39*_share_of_HDV!V20</f>
        <v>0.16011151498675238</v>
      </c>
      <c r="W21">
        <f>[1]freight_graph!S$39*_share_of_HDV!W20</f>
        <v>0.16095367835165633</v>
      </c>
      <c r="X21">
        <f>[1]freight_graph!T$39*_share_of_HDV!X20</f>
        <v>0.15616529457738751</v>
      </c>
      <c r="Y21">
        <f>[1]freight_graph!U$39*_share_of_HDV!Y20</f>
        <v>0.15665906049978101</v>
      </c>
      <c r="Z21">
        <f>[1]freight_graph!V$39*_share_of_HDV!Z20</f>
        <v>0.16127036962768371</v>
      </c>
      <c r="AA21">
        <f>[1]freight_graph!W$39*_share_of_HDV!AA20</f>
        <v>0.15838036035398717</v>
      </c>
    </row>
    <row r="22" spans="1:27" x14ac:dyDescent="0.25">
      <c r="A22" s="18" t="s">
        <v>26</v>
      </c>
      <c r="G22">
        <f>[1]freight_graph!C$39*_share_of_HDV!G22</f>
        <v>0</v>
      </c>
      <c r="H22">
        <f>[1]freight_graph!D$39*_share_of_HDV!H22</f>
        <v>0</v>
      </c>
      <c r="I22">
        <f>[1]freight_graph!E$39*_share_of_HDV!I22</f>
        <v>0</v>
      </c>
      <c r="J22">
        <f>[1]freight_graph!F$39*_share_of_HDV!J22</f>
        <v>0</v>
      </c>
      <c r="K22">
        <f>[1]freight_graph!G$39*_share_of_HDV!K22</f>
        <v>0</v>
      </c>
      <c r="L22">
        <f>[1]freight_graph!H$39*_share_of_HDV!L22</f>
        <v>39.473365318392837</v>
      </c>
      <c r="M22">
        <f>[1]freight_graph!I$39*_share_of_HDV!M22</f>
        <v>42.829142013860817</v>
      </c>
      <c r="N22">
        <f>[1]freight_graph!J$39*_share_of_HDV!N22</f>
        <v>46.115835879944605</v>
      </c>
      <c r="O22">
        <f>[1]freight_graph!K$39*_share_of_HDV!O22</f>
        <v>49.399853476090591</v>
      </c>
      <c r="P22">
        <f>[1]freight_graph!L$39*_share_of_HDV!P22</f>
        <v>53.590530391082865</v>
      </c>
      <c r="Q22">
        <f>[1]freight_graph!M$39*_share_of_HDV!Q22</f>
        <v>56.042645871226433</v>
      </c>
      <c r="R22">
        <f>[1]freight_graph!N$39*_share_of_HDV!R22</f>
        <v>60.759608715138143</v>
      </c>
      <c r="S22">
        <f>[1]freight_graph!O$39*_share_of_HDV!S22</f>
        <v>63.62316703215815</v>
      </c>
      <c r="T22">
        <f>[1]freight_graph!P$39*_share_of_HDV!T22</f>
        <v>66.183405437604364</v>
      </c>
      <c r="U22">
        <f>[1]freight_graph!Q$39*_share_of_HDV!U22</f>
        <v>63.288858357007342</v>
      </c>
      <c r="V22">
        <f>[1]freight_graph!R$39*_share_of_HDV!V22</f>
        <v>71.575360073280407</v>
      </c>
      <c r="W22">
        <f>[1]freight_graph!S$39*_share_of_HDV!W22</f>
        <v>75.152170593614031</v>
      </c>
      <c r="X22">
        <f>[1]freight_graph!T$39*_share_of_HDV!X22</f>
        <v>76.001120348389037</v>
      </c>
      <c r="Y22">
        <f>[1]freight_graph!U$39*_share_of_HDV!Y22</f>
        <v>79.315652044487209</v>
      </c>
      <c r="Z22">
        <f>[1]freight_graph!V$39*_share_of_HDV!Z22</f>
        <v>84.794406756855096</v>
      </c>
      <c r="AA22">
        <f>[1]freight_graph!W$39*_share_of_HDV!AA22</f>
        <v>86.342518483039314</v>
      </c>
    </row>
    <row r="23" spans="1:27" x14ac:dyDescent="0.25">
      <c r="A23" s="22" t="s">
        <v>25</v>
      </c>
      <c r="G23">
        <f>[1]freight_graph!C$39*_share_of_HDV!G23</f>
        <v>0</v>
      </c>
      <c r="H23">
        <f>[1]freight_graph!D$39*_share_of_HDV!H23</f>
        <v>0</v>
      </c>
      <c r="I23">
        <f>[1]freight_graph!E$39*_share_of_HDV!I23</f>
        <v>0</v>
      </c>
      <c r="J23">
        <f>[1]freight_graph!F$39*_share_of_HDV!J23</f>
        <v>0</v>
      </c>
      <c r="K23">
        <f>[1]freight_graph!G$39*_share_of_HDV!K23</f>
        <v>0</v>
      </c>
      <c r="L23">
        <f>[1]freight_graph!H$39*_share_of_HDV!L23</f>
        <v>13.581001826125309</v>
      </c>
      <c r="M23">
        <f>[1]freight_graph!I$39*_share_of_HDV!M23</f>
        <v>13.913641891504009</v>
      </c>
      <c r="N23">
        <f>[1]freight_graph!J$39*_share_of_HDV!N23</f>
        <v>14.248649636641076</v>
      </c>
      <c r="O23">
        <f>[1]freight_graph!K$39*_share_of_HDV!O23</f>
        <v>14.602790712470714</v>
      </c>
      <c r="P23">
        <f>[1]freight_graph!L$39*_share_of_HDV!P23</f>
        <v>15.230198296396878</v>
      </c>
      <c r="Q23">
        <f>[1]freight_graph!M$39*_share_of_HDV!Q23</f>
        <v>15.375175828028105</v>
      </c>
      <c r="R23">
        <f>[1]freight_graph!N$39*_share_of_HDV!R23</f>
        <v>14.958016317611238</v>
      </c>
      <c r="S23">
        <f>[1]freight_graph!O$39*_share_of_HDV!S23</f>
        <v>14.087650952834155</v>
      </c>
      <c r="T23">
        <f>[1]freight_graph!P$39*_share_of_HDV!T23</f>
        <v>13.202600094176866</v>
      </c>
      <c r="U23">
        <f>[1]freight_graph!Q$39*_share_of_HDV!U23</f>
        <v>11.386450095983349</v>
      </c>
      <c r="V23">
        <f>[1]freight_graph!R$39*_share_of_HDV!V23</f>
        <v>11.619706737022433</v>
      </c>
      <c r="W23">
        <f>[1]freight_graph!S$39*_share_of_HDV!W23</f>
        <v>11.661771130965098</v>
      </c>
      <c r="X23">
        <f>[1]freight_graph!T$39*_share_of_HDV!X23</f>
        <v>11.296467253552249</v>
      </c>
      <c r="Y23">
        <f>[1]freight_graph!U$39*_share_of_HDV!Y23</f>
        <v>11.313881802191618</v>
      </c>
      <c r="Z23">
        <f>[1]freight_graph!V$39*_share_of_HDV!Z23</f>
        <v>11.628190879173793</v>
      </c>
      <c r="AA23">
        <f>[1]freight_graph!W$39*_share_of_HDV!AA23</f>
        <v>11.401546877230132</v>
      </c>
    </row>
    <row r="24" spans="1:27" x14ac:dyDescent="0.25">
      <c r="A24" s="18" t="s">
        <v>24</v>
      </c>
      <c r="G24">
        <f>[1]freight_graph!C$39*_share_of_HDV!G24</f>
        <v>0</v>
      </c>
      <c r="H24">
        <f>[1]freight_graph!D$39*_share_of_HDV!H24</f>
        <v>0</v>
      </c>
      <c r="I24">
        <f>[1]freight_graph!E$39*_share_of_HDV!I24</f>
        <v>0</v>
      </c>
      <c r="J24">
        <f>[1]freight_graph!F$39*_share_of_HDV!J24</f>
        <v>0</v>
      </c>
      <c r="K24">
        <f>[1]freight_graph!G$39*_share_of_HDV!K24</f>
        <v>0</v>
      </c>
      <c r="L24">
        <f>[1]freight_graph!H$39*_share_of_HDV!L24</f>
        <v>5.5073312004415804</v>
      </c>
      <c r="M24">
        <f>[1]freight_graph!I$39*_share_of_HDV!M24</f>
        <v>8.3742297310483949</v>
      </c>
      <c r="N24">
        <f>[1]freight_graph!J$39*_share_of_HDV!N24</f>
        <v>11.155215381263364</v>
      </c>
      <c r="O24">
        <f>[1]freight_graph!K$39*_share_of_HDV!O24</f>
        <v>13.877302290812619</v>
      </c>
      <c r="P24">
        <f>[1]freight_graph!L$39*_share_of_HDV!P24</f>
        <v>16.838751575477893</v>
      </c>
      <c r="Q24">
        <f>[1]freight_graph!M$39*_share_of_HDV!Q24</f>
        <v>19.219892199261508</v>
      </c>
      <c r="R24">
        <f>[1]freight_graph!N$39*_share_of_HDV!R24</f>
        <v>17.681950122997616</v>
      </c>
      <c r="S24">
        <f>[1]freight_graph!O$39*_share_of_HDV!S24</f>
        <v>15.610304417016019</v>
      </c>
      <c r="T24">
        <f>[1]freight_graph!P$39*_share_of_HDV!T24</f>
        <v>13.561007033671601</v>
      </c>
      <c r="U24">
        <f>[1]freight_graph!Q$39*_share_of_HDV!U24</f>
        <v>10.683628444565548</v>
      </c>
      <c r="V24">
        <f>[1]freight_graph!R$39*_share_of_HDV!V24</f>
        <v>9.7633940939787554</v>
      </c>
      <c r="W24">
        <f>[1]freight_graph!S$39*_share_of_HDV!W24</f>
        <v>10.25593186973593</v>
      </c>
      <c r="X24">
        <f>[1]freight_graph!T$39*_share_of_HDV!X24</f>
        <v>10.376064488072837</v>
      </c>
      <c r="Y24">
        <f>[1]freight_graph!U$39*_share_of_HDV!Y24</f>
        <v>10.832671251754507</v>
      </c>
      <c r="Z24">
        <f>[1]freight_graph!V$39*_share_of_HDV!Z24</f>
        <v>11.584962192640536</v>
      </c>
      <c r="AA24">
        <f>[1]freight_graph!W$39*_share_of_HDV!AA24</f>
        <v>11.800249045126568</v>
      </c>
    </row>
    <row r="25" spans="1:27" x14ac:dyDescent="0.25">
      <c r="A25" s="18" t="s">
        <v>22</v>
      </c>
      <c r="G25">
        <f>[1]freight_graph!C$39*_share_of_HDV!G26</f>
        <v>0</v>
      </c>
      <c r="H25">
        <f>[1]freight_graph!D$39*_share_of_HDV!H26</f>
        <v>0</v>
      </c>
      <c r="I25">
        <f>[1]freight_graph!E$39*_share_of_HDV!I26</f>
        <v>0</v>
      </c>
      <c r="J25">
        <f>[1]freight_graph!F$39*_share_of_HDV!J26</f>
        <v>0</v>
      </c>
      <c r="K25">
        <f>[1]freight_graph!G$39*_share_of_HDV!K26</f>
        <v>0</v>
      </c>
      <c r="L25">
        <f>[1]freight_graph!H$39*_share_of_HDV!L26</f>
        <v>2.3659993393895915</v>
      </c>
      <c r="M25">
        <f>[1]freight_graph!I$39*_share_of_HDV!M26</f>
        <v>2.8451868629891934</v>
      </c>
      <c r="N25">
        <f>[1]freight_graph!J$39*_share_of_HDV!N26</f>
        <v>3.3113922750518285</v>
      </c>
      <c r="O25">
        <f>[1]freight_graph!K$39*_share_of_HDV!O26</f>
        <v>3.770653311396936</v>
      </c>
      <c r="P25">
        <f>[1]freight_graph!L$39*_share_of_HDV!P26</f>
        <v>4.2973414742111435</v>
      </c>
      <c r="Q25">
        <f>[1]freight_graph!M$39*_share_of_HDV!Q26</f>
        <v>4.6806721636555384</v>
      </c>
      <c r="R25">
        <f>[1]freight_graph!N$39*_share_of_HDV!R26</f>
        <v>4.7604041513326205</v>
      </c>
      <c r="S25">
        <f>[1]freight_graph!O$39*_share_of_HDV!S26</f>
        <v>4.6954893557912598</v>
      </c>
      <c r="T25">
        <f>[1]freight_graph!P$39*_share_of_HDV!T26</f>
        <v>4.6178250930252798</v>
      </c>
      <c r="U25">
        <f>[1]freight_graph!Q$39*_share_of_HDV!U26</f>
        <v>4.1884013630034103</v>
      </c>
      <c r="V25">
        <f>[1]freight_graph!R$39*_share_of_HDV!V26</f>
        <v>4.5058702189037856</v>
      </c>
      <c r="W25">
        <f>[1]freight_graph!S$39*_share_of_HDV!W26</f>
        <v>4.5927188226339695</v>
      </c>
      <c r="X25">
        <f>[1]freight_graph!T$39*_share_of_HDV!X26</f>
        <v>4.5169524401173442</v>
      </c>
      <c r="Y25">
        <f>[1]freight_graph!U$39*_share_of_HDV!Y26</f>
        <v>4.5918943251152537</v>
      </c>
      <c r="Z25">
        <f>[1]freight_graph!V$39*_share_of_HDV!Z26</f>
        <v>4.789096435945301</v>
      </c>
      <c r="AA25">
        <f>[1]freight_graph!W$39*_share_of_HDV!AA26</f>
        <v>4.763804803377865</v>
      </c>
    </row>
    <row r="26" spans="1:27" x14ac:dyDescent="0.25">
      <c r="A26" s="22" t="s">
        <v>23</v>
      </c>
      <c r="G26">
        <f>[1]freight_graph!C$39*_share_of_HDV!G25</f>
        <v>0</v>
      </c>
      <c r="H26">
        <f>[1]freight_graph!D$39*_share_of_HDV!H25</f>
        <v>0</v>
      </c>
      <c r="I26">
        <f>[1]freight_graph!E$39*_share_of_HDV!I25</f>
        <v>0</v>
      </c>
      <c r="J26">
        <f>[1]freight_graph!F$39*_share_of_HDV!J25</f>
        <v>0</v>
      </c>
      <c r="K26">
        <f>[1]freight_graph!G$39*_share_of_HDV!K25</f>
        <v>0</v>
      </c>
      <c r="L26">
        <f>[1]freight_graph!H$39*_share_of_HDV!L25</f>
        <v>4.6771668885614481</v>
      </c>
      <c r="M26">
        <f>[1]freight_graph!I$39*_share_of_HDV!M25</f>
        <v>5.1454816075378149</v>
      </c>
      <c r="N26">
        <f>[1]freight_graph!J$39*_share_of_HDV!N25</f>
        <v>5.603362894088832</v>
      </c>
      <c r="O26">
        <f>[1]freight_graph!K$39*_share_of_HDV!O25</f>
        <v>6.0592022860539103</v>
      </c>
      <c r="P26">
        <f>[1]freight_graph!L$39*_share_of_HDV!P25</f>
        <v>6.625797220357299</v>
      </c>
      <c r="Q26">
        <f>[1]freight_graph!M$39*_share_of_HDV!Q25</f>
        <v>6.9764378526094664</v>
      </c>
      <c r="R26">
        <f>[1]freight_graph!N$39*_share_of_HDV!R25</f>
        <v>7.2454847682968424</v>
      </c>
      <c r="S26">
        <f>[1]freight_graph!O$39*_share_of_HDV!S25</f>
        <v>7.2940872960450793</v>
      </c>
      <c r="T26">
        <f>[1]freight_graph!P$39*_share_of_HDV!T25</f>
        <v>7.3176717005222764</v>
      </c>
      <c r="U26">
        <f>[1]freight_graph!Q$39*_share_of_HDV!U25</f>
        <v>6.7673365269098911</v>
      </c>
      <c r="V26">
        <f>[1]freight_graph!R$39*_share_of_HDV!V25</f>
        <v>7.4195929606031328</v>
      </c>
      <c r="W26">
        <f>[1]freight_graph!S$39*_share_of_HDV!W25</f>
        <v>7.5521996156969067</v>
      </c>
      <c r="X26">
        <f>[1]freight_graph!T$39*_share_of_HDV!X25</f>
        <v>7.417721481843369</v>
      </c>
      <c r="Y26">
        <f>[1]freight_graph!U$39*_share_of_HDV!Y25</f>
        <v>7.5310682181157276</v>
      </c>
      <c r="Z26">
        <f>[1]freight_graph!V$39*_share_of_HDV!Z25</f>
        <v>7.8446831437814453</v>
      </c>
      <c r="AA26">
        <f>[1]freight_graph!W$39*_share_of_HDV!AA25</f>
        <v>7.7938051484480493</v>
      </c>
    </row>
    <row r="27" spans="1:27" x14ac:dyDescent="0.25">
      <c r="A27" s="18" t="s">
        <v>12</v>
      </c>
      <c r="G27">
        <f>[1]freight_graph!C$39*_share_of_HDV!G10</f>
        <v>0</v>
      </c>
      <c r="H27">
        <f>[1]freight_graph!D$39*_share_of_HDV!H10</f>
        <v>0</v>
      </c>
      <c r="I27">
        <f>[1]freight_graph!E$39*_share_of_HDV!I10</f>
        <v>0</v>
      </c>
      <c r="J27">
        <f>[1]freight_graph!F$39*_share_of_HDV!J10</f>
        <v>0</v>
      </c>
      <c r="K27">
        <f>[1]freight_graph!G$39*_share_of_HDV!K10</f>
        <v>0</v>
      </c>
      <c r="L27">
        <f>[1]freight_graph!H$39*_share_of_HDV!L10</f>
        <v>19.158956786674381</v>
      </c>
      <c r="M27">
        <f>[1]freight_graph!I$39*_share_of_HDV!M10</f>
        <v>18.967768415504278</v>
      </c>
      <c r="N27">
        <f>[1]freight_graph!J$39*_share_of_HDV!N10</f>
        <v>18.80092130273464</v>
      </c>
      <c r="O27">
        <f>[1]freight_graph!K$39*_share_of_HDV!O10</f>
        <v>18.677180075472521</v>
      </c>
      <c r="P27">
        <f>[1]freight_graph!L$39*_share_of_HDV!P10</f>
        <v>18.907864814218698</v>
      </c>
      <c r="Q27">
        <f>[1]freight_graph!M$39*_share_of_HDV!Q10</f>
        <v>18.550970343904204</v>
      </c>
      <c r="R27">
        <f>[1]freight_graph!N$39*_share_of_HDV!R10</f>
        <v>18.500441927688481</v>
      </c>
      <c r="S27">
        <f>[1]freight_graph!O$39*_share_of_HDV!S10</f>
        <v>17.88847157778271</v>
      </c>
      <c r="T27">
        <f>[1]freight_graph!P$39*_share_of_HDV!T10</f>
        <v>17.240649424520527</v>
      </c>
      <c r="U27">
        <f>[1]freight_graph!Q$39*_share_of_HDV!U10</f>
        <v>15.31979898183107</v>
      </c>
      <c r="V27">
        <f>[1]freight_graph!R$39*_share_of_HDV!V10</f>
        <v>16.14105385754765</v>
      </c>
      <c r="W27">
        <f>[1]freight_graph!S$39*_share_of_HDV!W10</f>
        <v>16.236800416409377</v>
      </c>
      <c r="X27">
        <f>[1]freight_graph!T$39*_share_of_HDV!X10</f>
        <v>15.764209551535709</v>
      </c>
      <c r="Y27">
        <f>[1]freight_graph!U$39*_share_of_HDV!Y10</f>
        <v>15.824472627932371</v>
      </c>
      <c r="Z27">
        <f>[1]freight_graph!V$39*_share_of_HDV!Z10</f>
        <v>16.300927266002727</v>
      </c>
      <c r="AA27">
        <f>[1]freight_graph!W$39*_share_of_HDV!AA10</f>
        <v>16.019207423951432</v>
      </c>
    </row>
    <row r="28" spans="1:27" x14ac:dyDescent="0.25">
      <c r="A28" s="18" t="s">
        <v>33</v>
      </c>
      <c r="G28">
        <f>[1]freight_graph!C$39*_share_of_HDV!G28</f>
        <v>0</v>
      </c>
      <c r="H28">
        <f>[1]freight_graph!D$39*_share_of_HDV!H28</f>
        <v>0</v>
      </c>
      <c r="I28">
        <f>[1]freight_graph!E$39*_share_of_HDV!I28</f>
        <v>0</v>
      </c>
      <c r="J28">
        <f>[1]freight_graph!F$39*_share_of_HDV!J28</f>
        <v>0</v>
      </c>
      <c r="K28">
        <f>[1]freight_graph!G$39*_share_of_HDV!K28</f>
        <v>0</v>
      </c>
      <c r="L28">
        <f>[1]freight_graph!H$39*_share_of_HDV!L28</f>
        <v>28.496789962761877</v>
      </c>
      <c r="M28">
        <f>[1]freight_graph!I$39*_share_of_HDV!M28</f>
        <v>28.61841774159069</v>
      </c>
      <c r="N28">
        <f>[1]freight_graph!J$39*_share_of_HDV!N28</f>
        <v>28.763340349299586</v>
      </c>
      <c r="O28">
        <f>[1]freight_graph!K$39*_share_of_HDV!O28</f>
        <v>28.962472227817642</v>
      </c>
      <c r="P28">
        <f>[1]freight_graph!L$39*_share_of_HDV!P28</f>
        <v>29.707876115770752</v>
      </c>
      <c r="Q28">
        <f>[1]freight_graph!M$39*_share_of_HDV!Q28</f>
        <v>29.522156234815824</v>
      </c>
      <c r="R28">
        <f>[1]freight_graph!N$39*_share_of_HDV!R28</f>
        <v>29.587261648748125</v>
      </c>
      <c r="S28">
        <f>[1]freight_graph!O$39*_share_of_HDV!S28</f>
        <v>28.754184027901722</v>
      </c>
      <c r="T28">
        <f>[1]freight_graph!P$39*_share_of_HDV!T28</f>
        <v>27.858224123136406</v>
      </c>
      <c r="U28">
        <f>[1]freight_graph!Q$39*_share_of_HDV!U28</f>
        <v>24.888277429881786</v>
      </c>
      <c r="V28">
        <f>[1]freight_graph!R$39*_share_of_HDV!V28</f>
        <v>26.368711816199159</v>
      </c>
      <c r="W28">
        <f>[1]freight_graph!S$39*_share_of_HDV!W28</f>
        <v>26.570981052834917</v>
      </c>
      <c r="X28">
        <f>[1]freight_graph!T$39*_share_of_HDV!X28</f>
        <v>25.841769645308492</v>
      </c>
      <c r="Y28">
        <f>[1]freight_graph!U$39*_share_of_HDV!Y28</f>
        <v>25.98454517593785</v>
      </c>
      <c r="Z28">
        <f>[1]freight_graph!V$39*_share_of_HDV!Z28</f>
        <v>26.81186452758806</v>
      </c>
      <c r="AA28">
        <f>[1]freight_graph!W$39*_share_of_HDV!AA28</f>
        <v>26.392326471902489</v>
      </c>
    </row>
    <row r="29" spans="1:27" x14ac:dyDescent="0.25">
      <c r="A29" s="36" t="s">
        <v>18</v>
      </c>
      <c r="G29">
        <f>[1]freight_graph!C$39*_share_of_HDV!G30</f>
        <v>0</v>
      </c>
      <c r="H29">
        <f>[1]freight_graph!D$39*_share_of_HDV!H30</f>
        <v>0</v>
      </c>
      <c r="I29">
        <f>[1]freight_graph!E$39*_share_of_HDV!I30</f>
        <v>0</v>
      </c>
      <c r="J29">
        <f>[1]freight_graph!F$39*_share_of_HDV!J30</f>
        <v>0</v>
      </c>
      <c r="K29">
        <f>[1]freight_graph!G$39*_share_of_HDV!K30</f>
        <v>0</v>
      </c>
      <c r="L29">
        <f>[1]freight_graph!H$39*_share_of_HDV!L30</f>
        <v>122.09129044392425</v>
      </c>
      <c r="M29">
        <f>[1]freight_graph!I$39*_share_of_HDV!M30</f>
        <v>120.01890459886218</v>
      </c>
      <c r="N29">
        <f>[1]freight_graph!J$39*_share_of_HDV!N30</f>
        <v>118.12879112382393</v>
      </c>
      <c r="O29">
        <f>[1]freight_graph!K$39*_share_of_HDV!O30</f>
        <v>116.53420906836801</v>
      </c>
      <c r="P29">
        <f>[1]freight_graph!L$39*_share_of_HDV!P30</f>
        <v>117.15803766622537</v>
      </c>
      <c r="Q29">
        <f>[1]freight_graph!M$39*_share_of_HDV!Q30</f>
        <v>114.15774200748734</v>
      </c>
      <c r="R29">
        <f>[1]freight_graph!N$39*_share_of_HDV!R30</f>
        <v>113.40829022093075</v>
      </c>
      <c r="S29">
        <f>[1]freight_graph!O$39*_share_of_HDV!S30</f>
        <v>109.21803750209489</v>
      </c>
      <c r="T29">
        <f>[1]freight_graph!P$39*_share_of_HDV!T30</f>
        <v>104.82472327928853</v>
      </c>
      <c r="U29">
        <f>[1]freight_graph!Q$39*_share_of_HDV!U30</f>
        <v>92.742419354610917</v>
      </c>
      <c r="V29">
        <f>[1]freight_graph!R$39*_share_of_HDV!V30</f>
        <v>97.273413893686936</v>
      </c>
      <c r="W29">
        <f>[1]freight_graph!S$39*_share_of_HDV!W30</f>
        <v>100.15985395772378</v>
      </c>
      <c r="X29">
        <f>[1]freight_graph!T$39*_share_of_HDV!X30</f>
        <v>99.469104810133345</v>
      </c>
      <c r="Y29">
        <f>[1]freight_graph!U$39*_share_of_HDV!Y30</f>
        <v>102.06482855978652</v>
      </c>
      <c r="Z29">
        <f>[1]freight_graph!V$39*_share_of_HDV!Z30</f>
        <v>107.40218678284543</v>
      </c>
      <c r="AA29">
        <f>[1]freight_graph!W$39*_share_of_HDV!AA30</f>
        <v>107.75384866905162</v>
      </c>
    </row>
    <row r="30" spans="1:27" x14ac:dyDescent="0.25">
      <c r="A30" s="22" t="s">
        <v>20</v>
      </c>
      <c r="G30">
        <f>[1]freight_graph!C$39*_share_of_HDV!G29</f>
        <v>930.37460046420847</v>
      </c>
      <c r="H30">
        <f>[1]freight_graph!D$39*_share_of_HDV!H29</f>
        <v>941.74043327965262</v>
      </c>
      <c r="I30">
        <f>[1]freight_graph!E$39*_share_of_HDV!I29</f>
        <v>968.53132491605652</v>
      </c>
      <c r="J30">
        <f>[1]freight_graph!F$39*_share_of_HDV!J29</f>
        <v>1000.1932877590793</v>
      </c>
      <c r="K30">
        <f>[1]freight_graph!G$39*_share_of_HDV!K29</f>
        <v>1029.4197149987926</v>
      </c>
      <c r="L30">
        <f>[1]freight_graph!H$39*_share_of_HDV!L29</f>
        <v>6.5332308751280523</v>
      </c>
      <c r="M30">
        <f>[1]freight_graph!I$39*_share_of_HDV!M29</f>
        <v>6.2708409857623195</v>
      </c>
      <c r="N30">
        <f>[1]freight_graph!J$39*_share_of_HDV!N29</f>
        <v>6.3343605938220824</v>
      </c>
      <c r="O30">
        <f>[1]freight_graph!K$39*_share_of_HDV!O29</f>
        <v>6.2968522402271754</v>
      </c>
      <c r="P30">
        <f>[1]freight_graph!L$39*_share_of_HDV!P29</f>
        <v>6.479697484095098</v>
      </c>
      <c r="Q30">
        <f>[1]freight_graph!M$39*_share_of_HDV!Q29</f>
        <v>6.3575954127206034</v>
      </c>
      <c r="R30">
        <f>[1]freight_graph!N$39*_share_of_HDV!R29</f>
        <v>6.5978334682418875</v>
      </c>
      <c r="S30">
        <f>[1]freight_graph!O$39*_share_of_HDV!S29</f>
        <v>6.7161215305628224</v>
      </c>
      <c r="T30">
        <f>[1]freight_graph!P$39*_share_of_HDV!T29</f>
        <v>8.4906279191918372</v>
      </c>
      <c r="U30">
        <f>[1]freight_graph!Q$39*_share_of_HDV!U29</f>
        <v>7.2745751196090422</v>
      </c>
      <c r="V30">
        <f>[1]freight_graph!R$39*_share_of_HDV!V29</f>
        <v>7.8435094101925493</v>
      </c>
      <c r="W30">
        <f>[1]freight_graph!S$39*_share_of_HDV!W29</f>
        <v>8.0547100145044919</v>
      </c>
      <c r="X30">
        <f>[1]freight_graph!T$39*_share_of_HDV!X29</f>
        <v>7.4391919956381001</v>
      </c>
      <c r="Y30">
        <f>[1]freight_graph!U$39*_share_of_HDV!Y29</f>
        <v>7.3579185177855289</v>
      </c>
      <c r="Z30">
        <f>[1]freight_graph!V$39*_share_of_HDV!Z29</f>
        <v>7.6970531363574484</v>
      </c>
      <c r="AA30">
        <f>[1]freight_graph!W$39*_share_of_HDV!AA29</f>
        <v>7.1735840474794967</v>
      </c>
    </row>
  </sheetData>
  <autoFilter ref="A1:AA31" xr:uid="{84BF58E9-D27A-4A58-A40C-021FD70C867B}">
    <sortState xmlns:xlrd2="http://schemas.microsoft.com/office/spreadsheetml/2017/richdata2" ref="A2:AA31">
      <sortCondition ref="A1:A31"/>
    </sortState>
  </autoFilter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46A-E91D-4EFE-9B09-0EEB75E14BEA}">
  <dimension ref="A1:AB30"/>
  <sheetViews>
    <sheetView workbookViewId="0">
      <selection activeCell="Q22" sqref="Q22"/>
    </sheetView>
  </sheetViews>
  <sheetFormatPr defaultRowHeight="15" x14ac:dyDescent="0.25"/>
  <sheetData>
    <row r="1" spans="1:27" x14ac:dyDescent="0.25">
      <c r="A1" s="43"/>
      <c r="B1" s="44">
        <v>1990</v>
      </c>
      <c r="C1" s="44">
        <v>1991</v>
      </c>
      <c r="D1" s="44">
        <v>1992</v>
      </c>
      <c r="E1" s="44">
        <v>1993</v>
      </c>
      <c r="F1" s="44">
        <v>1994</v>
      </c>
      <c r="G1" s="44">
        <v>1995</v>
      </c>
      <c r="H1" s="44">
        <v>1996</v>
      </c>
      <c r="I1" s="44">
        <v>1997</v>
      </c>
      <c r="J1" s="44">
        <v>1998</v>
      </c>
      <c r="K1" s="44">
        <v>1999</v>
      </c>
      <c r="L1" s="44">
        <v>2000</v>
      </c>
      <c r="M1" s="44">
        <v>2001</v>
      </c>
      <c r="N1" s="44">
        <v>2002</v>
      </c>
      <c r="O1" s="44">
        <v>2003</v>
      </c>
      <c r="P1" s="44">
        <v>2004</v>
      </c>
      <c r="Q1" s="44">
        <v>2005</v>
      </c>
      <c r="R1" s="44">
        <v>2006</v>
      </c>
      <c r="S1" s="44">
        <v>2007</v>
      </c>
      <c r="T1" s="44">
        <v>2008</v>
      </c>
      <c r="U1" s="44">
        <v>2009</v>
      </c>
      <c r="V1" s="44">
        <v>2010</v>
      </c>
      <c r="W1" s="44">
        <v>2011</v>
      </c>
      <c r="X1" s="44">
        <v>2012</v>
      </c>
      <c r="Y1" s="44">
        <v>2013</v>
      </c>
      <c r="Z1" s="44">
        <v>2014</v>
      </c>
      <c r="AA1" s="44">
        <v>2015</v>
      </c>
    </row>
    <row r="2" spans="1:27" x14ac:dyDescent="0.25">
      <c r="A2" s="22" t="s">
        <v>27</v>
      </c>
      <c r="Q2">
        <v>0.50981502649999988</v>
      </c>
      <c r="R2">
        <v>0.58205746899999988</v>
      </c>
      <c r="S2">
        <v>0.58063014549999992</v>
      </c>
      <c r="T2">
        <v>0.56632359900000007</v>
      </c>
      <c r="U2">
        <v>0.5378885605</v>
      </c>
      <c r="V2">
        <v>0.63255157900000014</v>
      </c>
    </row>
    <row r="3" spans="1:27" x14ac:dyDescent="0.25">
      <c r="A3" s="18" t="s">
        <v>6</v>
      </c>
      <c r="Q3">
        <v>1.8953557498259992</v>
      </c>
      <c r="R3">
        <v>1.906796529</v>
      </c>
      <c r="S3">
        <v>2.4314367589999994</v>
      </c>
      <c r="T3">
        <v>2.5102459325000002</v>
      </c>
      <c r="U3">
        <v>1.9072121920000003</v>
      </c>
      <c r="V3">
        <v>2.3445992340000004</v>
      </c>
    </row>
    <row r="4" spans="1:27" x14ac:dyDescent="0.25">
      <c r="A4" s="22" t="s">
        <v>7</v>
      </c>
      <c r="Q4">
        <v>7.9439590000000004E-3</v>
      </c>
      <c r="R4">
        <v>1.0753047E-2</v>
      </c>
      <c r="S4">
        <v>1.37660105E-2</v>
      </c>
      <c r="T4">
        <v>1.7269693000000003E-2</v>
      </c>
      <c r="U4">
        <v>1.43807185E-2</v>
      </c>
      <c r="V4">
        <v>1.5006453499999999E-2</v>
      </c>
    </row>
    <row r="5" spans="1:27" x14ac:dyDescent="0.25">
      <c r="A5" s="18" t="s">
        <v>14</v>
      </c>
      <c r="Q5">
        <v>1.9551794999999998E-3</v>
      </c>
      <c r="R5">
        <v>1.5964255000000002E-3</v>
      </c>
      <c r="S5">
        <v>1.8523259999999998E-3</v>
      </c>
      <c r="T5">
        <v>3.4609345000000007E-3</v>
      </c>
      <c r="U5">
        <v>3.6895909999999999E-3</v>
      </c>
      <c r="V5">
        <v>2.8573669999999995E-3</v>
      </c>
    </row>
    <row r="6" spans="1:27" x14ac:dyDescent="0.25">
      <c r="A6" s="18" t="s">
        <v>16</v>
      </c>
      <c r="Q6">
        <v>4.5306313712999993E-2</v>
      </c>
      <c r="R6">
        <v>4.9045393678499992E-2</v>
      </c>
      <c r="S6">
        <v>4.5372298310999995E-2</v>
      </c>
      <c r="T6">
        <v>4.6735772617000008E-2</v>
      </c>
      <c r="U6">
        <v>4.5578552900000006E-2</v>
      </c>
      <c r="V6">
        <v>4.3822051426999999E-2</v>
      </c>
    </row>
    <row r="7" spans="1:27" x14ac:dyDescent="0.25">
      <c r="A7" s="18" t="s">
        <v>8</v>
      </c>
      <c r="Q7">
        <v>4.3271634000000003E-2</v>
      </c>
      <c r="R7">
        <v>5.0626973499999992E-2</v>
      </c>
      <c r="S7">
        <v>5.1325019999999992E-2</v>
      </c>
      <c r="T7">
        <v>5.2499261500000005E-2</v>
      </c>
      <c r="U7">
        <v>6.5494992000000002E-2</v>
      </c>
      <c r="V7">
        <v>8.8138851999999962E-2</v>
      </c>
    </row>
    <row r="8" spans="1:27" x14ac:dyDescent="0.25">
      <c r="A8" s="22" t="s">
        <v>9</v>
      </c>
      <c r="Q8">
        <v>2.7676255999999996E-2</v>
      </c>
      <c r="R8">
        <v>2.6378158000000002E-2</v>
      </c>
      <c r="S8">
        <v>2.5509042499999995E-2</v>
      </c>
      <c r="T8">
        <v>0.44099382199999992</v>
      </c>
      <c r="U8">
        <v>0.20801108349999997</v>
      </c>
      <c r="V8">
        <v>0.14333646899999997</v>
      </c>
    </row>
    <row r="9" spans="1:27" x14ac:dyDescent="0.25">
      <c r="A9" s="22" t="s">
        <v>32</v>
      </c>
      <c r="Q9">
        <v>7.1485109999999998E-3</v>
      </c>
      <c r="R9">
        <v>5.9477034999999992E-3</v>
      </c>
      <c r="S9">
        <v>2.2815298500000001E-2</v>
      </c>
      <c r="T9">
        <v>6.4394607999999992E-2</v>
      </c>
      <c r="U9">
        <v>2.3866654500000001E-2</v>
      </c>
      <c r="V9">
        <v>1.0574581999999997E-2</v>
      </c>
    </row>
    <row r="10" spans="1:27" x14ac:dyDescent="0.25">
      <c r="A10" s="22" t="s">
        <v>21</v>
      </c>
      <c r="Q10">
        <v>0.18580043399999999</v>
      </c>
      <c r="R10">
        <v>0.22263307200000004</v>
      </c>
      <c r="S10">
        <v>0.27937744349999993</v>
      </c>
      <c r="T10">
        <v>0.31842964750000002</v>
      </c>
      <c r="U10">
        <v>0.28061701849999998</v>
      </c>
      <c r="V10">
        <v>0.39869024099999989</v>
      </c>
    </row>
    <row r="11" spans="1:27" x14ac:dyDescent="0.25">
      <c r="A11" s="22" t="s">
        <v>13</v>
      </c>
      <c r="Q11">
        <v>4.2652833255000004</v>
      </c>
      <c r="R11">
        <v>4.5390863145000004</v>
      </c>
      <c r="S11">
        <v>4.9093552319999993</v>
      </c>
      <c r="T11">
        <v>4.8203931125000015</v>
      </c>
      <c r="U11">
        <v>4.0236082094999999</v>
      </c>
      <c r="V11">
        <v>4.3948126379999994</v>
      </c>
    </row>
    <row r="12" spans="1:27" x14ac:dyDescent="0.25">
      <c r="A12" s="18" t="s">
        <v>10</v>
      </c>
      <c r="Q12">
        <v>7.3970984795000003</v>
      </c>
      <c r="R12">
        <v>8.158983589</v>
      </c>
      <c r="S12">
        <v>8.6847292160000009</v>
      </c>
      <c r="T12">
        <v>8.9029334875000004</v>
      </c>
      <c r="U12">
        <v>8.4176485284999991</v>
      </c>
      <c r="V12">
        <v>9.4877141495000004</v>
      </c>
    </row>
    <row r="13" spans="1:27" x14ac:dyDescent="0.25">
      <c r="A13" s="22" t="s">
        <v>31</v>
      </c>
      <c r="Q13">
        <v>0.13516732199999998</v>
      </c>
      <c r="R13">
        <v>0.1432432995</v>
      </c>
      <c r="S13">
        <v>0.14315706099999997</v>
      </c>
      <c r="T13">
        <v>0.15727420949999998</v>
      </c>
      <c r="U13">
        <v>0.13394785650000002</v>
      </c>
      <c r="V13">
        <v>0.12065563700000001</v>
      </c>
    </row>
    <row r="14" spans="1:27" x14ac:dyDescent="0.25">
      <c r="A14" s="18" t="s">
        <v>30</v>
      </c>
      <c r="Q14">
        <v>4.3544593822499998E-2</v>
      </c>
      <c r="R14">
        <v>5.0929349499999992E-2</v>
      </c>
      <c r="S14">
        <v>7.4115617499999994E-2</v>
      </c>
      <c r="T14">
        <v>8.6106463999999994E-2</v>
      </c>
      <c r="U14">
        <v>6.7253410999999985E-2</v>
      </c>
      <c r="V14">
        <v>8.3502200999999984E-2</v>
      </c>
    </row>
    <row r="15" spans="1:27" x14ac:dyDescent="0.25">
      <c r="A15" s="18" t="s">
        <v>11</v>
      </c>
      <c r="Q15">
        <v>0.12287902149999999</v>
      </c>
      <c r="R15">
        <v>0.1519175515</v>
      </c>
      <c r="S15">
        <v>0.16070957599999999</v>
      </c>
      <c r="T15">
        <v>0.14946914049999999</v>
      </c>
      <c r="U15">
        <v>0.1217449945</v>
      </c>
      <c r="V15">
        <v>0.14338135299999999</v>
      </c>
    </row>
    <row r="16" spans="1:27" x14ac:dyDescent="0.25">
      <c r="A16" s="22" t="s">
        <v>15</v>
      </c>
      <c r="Q16">
        <v>1.511913509</v>
      </c>
      <c r="R16">
        <v>1.671553941</v>
      </c>
      <c r="S16">
        <v>1.9505747470000003</v>
      </c>
      <c r="T16">
        <v>1.7156517905000004</v>
      </c>
      <c r="U16">
        <v>1.1162381225</v>
      </c>
      <c r="V16">
        <v>1.7506980449999998</v>
      </c>
    </row>
    <row r="17" spans="1:22" x14ac:dyDescent="0.25">
      <c r="A17" s="22" t="s">
        <v>17</v>
      </c>
      <c r="Q17">
        <v>6.8501593939999999E-3</v>
      </c>
      <c r="R17">
        <v>9.5717405000000002E-3</v>
      </c>
      <c r="S17">
        <v>4.0818119999999998E-3</v>
      </c>
      <c r="T17">
        <v>4.2932660000000004E-3</v>
      </c>
      <c r="U17">
        <v>5.6637524999999999E-3</v>
      </c>
      <c r="V17">
        <v>8.3023815000000008E-3</v>
      </c>
    </row>
    <row r="18" spans="1:22" x14ac:dyDescent="0.25">
      <c r="A18" s="18" t="s">
        <v>34</v>
      </c>
      <c r="Q18">
        <v>4.9215455E-3</v>
      </c>
      <c r="R18">
        <v>9.1899870000000002E-3</v>
      </c>
      <c r="S18">
        <v>8.410221499999997E-3</v>
      </c>
      <c r="T18">
        <v>5.8568090000000001E-3</v>
      </c>
      <c r="U18">
        <v>3.4121715E-3</v>
      </c>
      <c r="V18">
        <v>3.4110740000000001E-3</v>
      </c>
    </row>
    <row r="19" spans="1:22" x14ac:dyDescent="0.25">
      <c r="A19" s="22" t="s">
        <v>46</v>
      </c>
      <c r="Q19">
        <v>1.5452924095</v>
      </c>
      <c r="R19">
        <v>1.555740605</v>
      </c>
      <c r="S19">
        <v>1.7833722659999998</v>
      </c>
      <c r="T19">
        <v>2.0921219164999996</v>
      </c>
      <c r="U19">
        <v>1.7661323245</v>
      </c>
      <c r="V19">
        <v>2.0585312949999999</v>
      </c>
    </row>
    <row r="20" spans="1:22" x14ac:dyDescent="0.25">
      <c r="A20" s="22" t="s">
        <v>29</v>
      </c>
      <c r="Q20">
        <v>1.3907875000000002E-2</v>
      </c>
      <c r="R20">
        <v>1.5055213499999998E-2</v>
      </c>
      <c r="S20">
        <v>1.3999587999999999E-2</v>
      </c>
      <c r="T20">
        <v>1.4477380999999999E-2</v>
      </c>
      <c r="U20">
        <v>1.4099043500000002E-2</v>
      </c>
      <c r="V20">
        <v>1.2217628499999997E-2</v>
      </c>
    </row>
    <row r="21" spans="1:22" x14ac:dyDescent="0.25">
      <c r="A21" s="18" t="s">
        <v>28</v>
      </c>
      <c r="Q21">
        <v>4.8968268499999992</v>
      </c>
      <c r="R21">
        <v>5.2300954349999991</v>
      </c>
      <c r="S21">
        <v>5.6583465268320001</v>
      </c>
      <c r="T21">
        <v>5.4970374975</v>
      </c>
      <c r="U21">
        <v>4.5601270089999995</v>
      </c>
      <c r="V21">
        <v>5.2216533094999988</v>
      </c>
    </row>
    <row r="22" spans="1:22" x14ac:dyDescent="0.25">
      <c r="A22" s="18" t="s">
        <v>26</v>
      </c>
      <c r="Q22">
        <v>4.8922090499999987E-2</v>
      </c>
      <c r="R22">
        <v>5.4267738499999989E-2</v>
      </c>
      <c r="S22">
        <v>6.5927792499999999E-2</v>
      </c>
      <c r="T22">
        <v>8.0211151999999994E-2</v>
      </c>
      <c r="U22">
        <v>6.79165095E-2</v>
      </c>
      <c r="V22">
        <v>8.9658680000000004E-2</v>
      </c>
    </row>
    <row r="23" spans="1:22" x14ac:dyDescent="0.25">
      <c r="A23" s="22" t="s">
        <v>25</v>
      </c>
      <c r="Q23">
        <v>0.21522412399999999</v>
      </c>
      <c r="R23">
        <v>0.2290224575</v>
      </c>
      <c r="S23">
        <v>0.22550948599999998</v>
      </c>
      <c r="T23">
        <v>0.24287382149999995</v>
      </c>
      <c r="U23">
        <v>0.22313355000000001</v>
      </c>
      <c r="V23">
        <v>0.26433941449999998</v>
      </c>
    </row>
    <row r="24" spans="1:22" x14ac:dyDescent="0.25">
      <c r="A24" s="18" t="s">
        <v>24</v>
      </c>
      <c r="Q24">
        <v>1.3196341315999997E-2</v>
      </c>
      <c r="R24">
        <v>1.4354258907499997E-2</v>
      </c>
      <c r="S24">
        <v>1.6955767499999996E-2</v>
      </c>
      <c r="T24">
        <v>2.1879101500000001E-2</v>
      </c>
      <c r="U24">
        <v>1.6902940500000005E-2</v>
      </c>
      <c r="V24">
        <v>1.6683125E-2</v>
      </c>
    </row>
    <row r="25" spans="1:22" x14ac:dyDescent="0.25">
      <c r="A25" s="18" t="s">
        <v>22</v>
      </c>
      <c r="Q25">
        <v>1.04391E-4</v>
      </c>
      <c r="R25">
        <v>7.0202874999999989E-3</v>
      </c>
      <c r="S25">
        <v>1.6345245E-3</v>
      </c>
      <c r="T25">
        <v>2.6550389999999997E-3</v>
      </c>
      <c r="U25">
        <v>3.6354405000000004E-3</v>
      </c>
      <c r="V25">
        <v>7.5582969999999994E-3</v>
      </c>
    </row>
    <row r="26" spans="1:22" x14ac:dyDescent="0.25">
      <c r="A26" s="22" t="s">
        <v>23</v>
      </c>
      <c r="Q26">
        <v>2.1470424999999998E-3</v>
      </c>
      <c r="R26">
        <v>3.9033440000000009E-3</v>
      </c>
      <c r="S26">
        <v>4.2547326569999993E-3</v>
      </c>
      <c r="T26">
        <v>4.1930444999999997E-3</v>
      </c>
      <c r="U26">
        <v>2.3275880000000002E-3</v>
      </c>
      <c r="V26">
        <v>2.9955354999999999E-3</v>
      </c>
    </row>
    <row r="27" spans="1:22" x14ac:dyDescent="0.25">
      <c r="A27" s="18" t="s">
        <v>12</v>
      </c>
      <c r="Q27">
        <v>0.98464610399999974</v>
      </c>
      <c r="R27">
        <v>0.9897879839999999</v>
      </c>
      <c r="S27">
        <v>1.1559213950000002</v>
      </c>
      <c r="T27">
        <v>1.3248894705000003</v>
      </c>
      <c r="U27">
        <v>1.2543701299999999</v>
      </c>
      <c r="V27">
        <v>1.5515508294999998</v>
      </c>
    </row>
    <row r="28" spans="1:22" x14ac:dyDescent="0.25">
      <c r="A28" s="18" t="s">
        <v>33</v>
      </c>
      <c r="Q28">
        <v>0.25061649209869996</v>
      </c>
      <c r="R28">
        <v>0.26775070988119998</v>
      </c>
      <c r="S28">
        <v>0.46833528605500002</v>
      </c>
      <c r="T28">
        <v>0.32636605299999993</v>
      </c>
      <c r="U28">
        <v>0.25458909150000003</v>
      </c>
      <c r="V28">
        <v>0.29657022649999998</v>
      </c>
    </row>
    <row r="29" spans="1:22" x14ac:dyDescent="0.25">
      <c r="A29" s="36" t="s">
        <v>18</v>
      </c>
      <c r="Q29">
        <v>0.83948877600000005</v>
      </c>
      <c r="R29">
        <v>0.86343133199999988</v>
      </c>
      <c r="S29">
        <v>0.9714425109999999</v>
      </c>
      <c r="T29">
        <v>0.94445501349999994</v>
      </c>
      <c r="U29">
        <v>0.84702495999999994</v>
      </c>
      <c r="V29">
        <v>1.0307383484999999</v>
      </c>
    </row>
    <row r="30" spans="1:22" x14ac:dyDescent="0.25">
      <c r="A30" s="22" t="s">
        <v>20</v>
      </c>
      <c r="Q30">
        <v>6.4129182130000002</v>
      </c>
      <c r="R30">
        <v>6.4047767650000003</v>
      </c>
      <c r="S30">
        <v>6.5984093445000003</v>
      </c>
      <c r="T30">
        <v>6.6069619105000008</v>
      </c>
      <c r="U30">
        <v>5.8438854319999995</v>
      </c>
      <c r="V30">
        <v>6.653769972500001</v>
      </c>
    </row>
  </sheetData>
  <autoFilter ref="A1:AA31" xr:uid="{4F25D4CD-95C8-4155-801E-656889D4AE43}">
    <sortState xmlns:xlrd2="http://schemas.microsoft.com/office/spreadsheetml/2017/richdata2" ref="A2:AA31">
      <sortCondition ref="A1:A31"/>
    </sortState>
  </autoFilter>
  <conditionalFormatting sqref="Q2:V30">
    <cfRule dxfId="1" priority="1" type="containsBlanks">
      <formula>LEN(TRIM(Q2))=0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2A0A-F9E7-423D-A4CC-C9A0CFD72531}">
  <dimension ref="A1:AB30"/>
  <sheetViews>
    <sheetView workbookViewId="0">
      <selection activeCell="Q22" sqref="Q22"/>
    </sheetView>
  </sheetViews>
  <sheetFormatPr defaultRowHeight="15" x14ac:dyDescent="0.25"/>
  <sheetData>
    <row r="1" spans="1:27" x14ac:dyDescent="0.25">
      <c r="A1" s="43"/>
      <c r="B1" s="44">
        <v>1990</v>
      </c>
      <c r="C1" s="44">
        <v>1991</v>
      </c>
      <c r="D1" s="44">
        <v>1992</v>
      </c>
      <c r="E1" s="44">
        <v>1993</v>
      </c>
      <c r="F1" s="44">
        <v>1994</v>
      </c>
      <c r="G1" s="44">
        <v>1995</v>
      </c>
      <c r="H1" s="44">
        <v>1996</v>
      </c>
      <c r="I1" s="44">
        <v>1997</v>
      </c>
      <c r="J1" s="44">
        <v>1998</v>
      </c>
      <c r="K1" s="44">
        <v>1999</v>
      </c>
      <c r="L1" s="44">
        <v>2000</v>
      </c>
      <c r="M1" s="44">
        <v>2001</v>
      </c>
      <c r="N1" s="44">
        <v>2002</v>
      </c>
      <c r="O1" s="44">
        <v>2003</v>
      </c>
      <c r="P1" s="44">
        <v>2004</v>
      </c>
      <c r="Q1" s="44">
        <v>2005</v>
      </c>
      <c r="R1" s="44">
        <v>2006</v>
      </c>
      <c r="S1" s="44">
        <v>2007</v>
      </c>
      <c r="T1" s="44">
        <v>2008</v>
      </c>
      <c r="U1" s="44">
        <v>2009</v>
      </c>
      <c r="V1" s="44">
        <v>2010</v>
      </c>
      <c r="W1" s="44">
        <v>2011</v>
      </c>
      <c r="X1" s="44">
        <v>2012</v>
      </c>
      <c r="Y1" s="44">
        <v>2013</v>
      </c>
      <c r="Z1" s="44">
        <v>2014</v>
      </c>
      <c r="AA1" s="44">
        <v>2015</v>
      </c>
    </row>
    <row r="2" spans="1:27" x14ac:dyDescent="0.25">
      <c r="A2" s="22" t="s">
        <v>27</v>
      </c>
      <c r="B2" s="50">
        <f>_rail_tkm!B2+_HDVL_tkm!B2+_HDVM_tkm!B2+_HDVH_tkm!B2+_IWW_tkm!B2+_marine_tkm!B2+_aviation_tkm!B2</f>
        <v>13.821</v>
      </c>
      <c r="C2" s="50">
        <f>_rail_tkm!C2+_HDVL_tkm!C2+_HDVM_tkm!C2+_HDVH_tkm!C2+_IWW_tkm!C2+_marine_tkm!C2+_aviation_tkm!C2</f>
        <v>13.802</v>
      </c>
      <c r="D2" s="50">
        <f>_rail_tkm!D2+_HDVL_tkm!D2+_HDVM_tkm!D2+_HDVH_tkm!D2+_IWW_tkm!D2+_marine_tkm!D2+_aviation_tkm!D2</f>
        <v>13.007</v>
      </c>
      <c r="E2" s="50">
        <f>_rail_tkm!E2+_HDVL_tkm!E2+_HDVM_tkm!E2+_HDVH_tkm!E2+_IWW_tkm!E2+_marine_tkm!E2+_aviation_tkm!E2</f>
        <v>12.694000000000001</v>
      </c>
      <c r="F2" s="50">
        <f>_rail_tkm!F2+_HDVL_tkm!F2+_HDVM_tkm!F2+_HDVH_tkm!F2+_IWW_tkm!F2+_marine_tkm!F2+_aviation_tkm!F2</f>
        <v>14.24</v>
      </c>
      <c r="G2" s="50">
        <f>_rail_tkm!G2+_HDVL_tkm!G2+_HDVM_tkm!G2+_HDVH_tkm!G2+_IWW_tkm!G2+_marine_tkm!G2+_aviation_tkm!G2</f>
        <v>15.245999999999999</v>
      </c>
      <c r="H2" s="50">
        <f>_rail_tkm!H2+_HDVL_tkm!H2+_HDVM_tkm!H2+_HDVH_tkm!H2+_IWW_tkm!H2+_marine_tkm!H2+_aviation_tkm!H2</f>
        <v>15.431000000000001</v>
      </c>
      <c r="I2" s="50">
        <f>_rail_tkm!I2+_HDVL_tkm!I2+_HDVM_tkm!I2+_HDVH_tkm!I2+_IWW_tkm!I2+_marine_tkm!I2+_aviation_tkm!I2</f>
        <v>16.286000000000001</v>
      </c>
      <c r="J2" s="50">
        <f>_rail_tkm!J2+_HDVL_tkm!J2+_HDVM_tkm!J2+_HDVH_tkm!J2+_IWW_tkm!J2+_marine_tkm!J2+_aviation_tkm!J2</f>
        <v>16.990000000000002</v>
      </c>
      <c r="K2" s="50">
        <f>_rail_tkm!K2+_HDVL_tkm!K2+_HDVM_tkm!K2+_HDVH_tkm!K2+_IWW_tkm!K2+_marine_tkm!K2+_aviation_tkm!K2</f>
        <v>17.271000000000001</v>
      </c>
      <c r="L2" s="50">
        <f>_rail_tkm!L2+_HDVL_tkm!L2+_HDVM_tkm!L2+_HDVH_tkm!L2+_IWW_tkm!L2+_marine_tkm!L2+_aviation_tkm!L2</f>
        <v>50.885932551669924</v>
      </c>
      <c r="M2" s="50">
        <f>_rail_tkm!M2+_HDVL_tkm!M2+_HDVM_tkm!M2+_HDVH_tkm!M2+_IWW_tkm!M2+_marine_tkm!M2+_aviation_tkm!M2</f>
        <v>51.22233185877149</v>
      </c>
      <c r="N2" s="50">
        <f>_rail_tkm!N2+_HDVL_tkm!N2+_HDVM_tkm!N2+_HDVH_tkm!N2+_IWW_tkm!N2+_marine_tkm!N2+_aviation_tkm!N2</f>
        <v>51.711295223602001</v>
      </c>
      <c r="O2" s="50">
        <f>_rail_tkm!O2+_HDVL_tkm!O2+_HDVM_tkm!O2+_HDVH_tkm!O2+_IWW_tkm!O2+_marine_tkm!O2+_aviation_tkm!O2</f>
        <v>50.905845397686839</v>
      </c>
      <c r="P2" s="50">
        <f>_rail_tkm!P2+_HDVL_tkm!P2+_HDVM_tkm!P2+_HDVH_tkm!P2+_IWW_tkm!P2+_marine_tkm!P2+_aviation_tkm!P2</f>
        <v>52.897123028232954</v>
      </c>
      <c r="Q2" s="50">
        <f>_rail_tkm!Q2+_HDVL_tkm!Q2+_HDVM_tkm!Q2+_HDVH_tkm!Q2+_IWW_tkm!Q2+_marine_tkm!Q2+_aviation_tkm!Q2</f>
        <v>86.661115158529654</v>
      </c>
      <c r="R2" s="50">
        <f>_rail_tkm!R2+_HDVL_tkm!R2+_HDVM_tkm!R2+_HDVH_tkm!R2+_IWW_tkm!R2+_marine_tkm!R2+_aviation_tkm!R2</f>
        <v>90.739492112762534</v>
      </c>
      <c r="S2" s="50">
        <f>_rail_tkm!S2+_HDVL_tkm!S2+_HDVM_tkm!S2+_HDVH_tkm!S2+_IWW_tkm!S2+_marine_tkm!S2+_aviation_tkm!S2</f>
        <v>92.791765461891771</v>
      </c>
      <c r="T2" s="50">
        <f>_rail_tkm!T2+_HDVL_tkm!T2+_HDVM_tkm!T2+_HDVH_tkm!T2+_IWW_tkm!T2+_marine_tkm!T2+_aviation_tkm!T2</f>
        <v>93.890038419696637</v>
      </c>
      <c r="U2" s="50">
        <f>_rail_tkm!U2+_HDVL_tkm!U2+_HDVM_tkm!U2+_HDVH_tkm!U2+_IWW_tkm!U2+_marine_tkm!U2+_aviation_tkm!U2</f>
        <v>87.684853184597415</v>
      </c>
      <c r="V2" s="50">
        <f>_rail_tkm!V2+_HDVL_tkm!V2+_HDVM_tkm!V2+_HDVH_tkm!V2+_IWW_tkm!V2+_marine_tkm!V2+_aviation_tkm!V2</f>
        <v>93.785369437644533</v>
      </c>
      <c r="W2" s="50">
        <f>_rail_tkm!W2+_HDVL_tkm!W2+_HDVM_tkm!W2+_HDVH_tkm!W2+_IWW_tkm!W2+_marine_tkm!W2+_aviation_tkm!W2</f>
        <v>54.516814238689548</v>
      </c>
      <c r="X2" s="50">
        <f>_rail_tkm!X2+_HDVL_tkm!X2+_HDVM_tkm!X2+_HDVH_tkm!X2+_IWW_tkm!X2+_marine_tkm!X2+_aviation_tkm!X2</f>
        <v>52.805933536223861</v>
      </c>
      <c r="Y2" s="50">
        <f>_rail_tkm!Y2+_HDVL_tkm!Y2+_HDVM_tkm!Y2+_HDVH_tkm!Y2+_IWW_tkm!Y2+_marine_tkm!Y2+_aviation_tkm!Y2</f>
        <v>52.865820225732499</v>
      </c>
      <c r="Z2" s="50">
        <f>_rail_tkm!Z2+_HDVL_tkm!Z2+_HDVM_tkm!Z2+_HDVH_tkm!Z2+_IWW_tkm!Z2+_marine_tkm!Z2+_aviation_tkm!Z2</f>
        <v>54.846196723703116</v>
      </c>
      <c r="AA2" s="50">
        <f>_rail_tkm!AA2+_HDVL_tkm!AA2+_HDVM_tkm!AA2+_HDVH_tkm!AA2+_IWW_tkm!AA2+_marine_tkm!AA2+_aviation_tkm!AA2</f>
        <v>53.691068322274745</v>
      </c>
    </row>
    <row r="3" spans="1:27" x14ac:dyDescent="0.25">
      <c r="A3" s="18" t="s">
        <v>6</v>
      </c>
      <c r="B3" s="50">
        <f>_rail_tkm!B3+_HDVL_tkm!B3+_HDVM_tkm!B3+_HDVH_tkm!B3+_IWW_tkm!B3+_marine_tkm!B3+_aviation_tkm!B3</f>
        <v>13.758896221999999</v>
      </c>
      <c r="C3" s="50">
        <f>_rail_tkm!C3+_HDVL_tkm!C3+_HDVM_tkm!C3+_HDVH_tkm!C3+_IWW_tkm!C3+_marine_tkm!C3+_aviation_tkm!C3</f>
        <v>13.380006499</v>
      </c>
      <c r="D3" s="50">
        <f>_rail_tkm!D3+_HDVL_tkm!D3+_HDVM_tkm!D3+_HDVH_tkm!D3+_IWW_tkm!D3+_marine_tkm!D3+_aviation_tkm!D3</f>
        <v>13.3788631</v>
      </c>
      <c r="E3" s="50">
        <f>_rail_tkm!E3+_HDVL_tkm!E3+_HDVM_tkm!E3+_HDVH_tkm!E3+_IWW_tkm!E3+_marine_tkm!E3+_aviation_tkm!E3</f>
        <v>12.527673972999999</v>
      </c>
      <c r="F3" s="50">
        <f>_rail_tkm!F3+_HDVL_tkm!F3+_HDVM_tkm!F3+_HDVH_tkm!F3+_IWW_tkm!F3+_marine_tkm!F3+_aviation_tkm!F3</f>
        <v>13.587262438</v>
      </c>
      <c r="G3" s="50">
        <f>_rail_tkm!G3+_HDVL_tkm!G3+_HDVM_tkm!G3+_HDVH_tkm!G3+_IWW_tkm!G3+_marine_tkm!G3+_aviation_tkm!G3</f>
        <v>13.035</v>
      </c>
      <c r="H3" s="50">
        <f>_rail_tkm!H3+_HDVL_tkm!H3+_HDVM_tkm!H3+_HDVH_tkm!H3+_IWW_tkm!H3+_marine_tkm!H3+_aviation_tkm!H3</f>
        <v>12.959</v>
      </c>
      <c r="I3" s="50">
        <f>_rail_tkm!I3+_HDVL_tkm!I3+_HDVM_tkm!I3+_HDVH_tkm!I3+_IWW_tkm!I3+_marine_tkm!I3+_aviation_tkm!I3</f>
        <v>13.294</v>
      </c>
      <c r="J3" s="50">
        <f>_rail_tkm!J3+_HDVL_tkm!J3+_HDVM_tkm!J3+_HDVH_tkm!J3+_IWW_tkm!J3+_marine_tkm!J3+_aviation_tkm!J3</f>
        <v>13.614999999999998</v>
      </c>
      <c r="K3" s="50">
        <f>_rail_tkm!K3+_HDVL_tkm!K3+_HDVM_tkm!K3+_HDVH_tkm!K3+_IWW_tkm!K3+_marine_tkm!K3+_aviation_tkm!K3</f>
        <v>13.754000000000001</v>
      </c>
      <c r="L3" s="50">
        <f>_rail_tkm!L3+_HDVL_tkm!L3+_HDVM_tkm!L3+_HDVH_tkm!L3+_IWW_tkm!L3+_marine_tkm!L3+_aviation_tkm!L3</f>
        <v>35.627994040722577</v>
      </c>
      <c r="M3" s="50">
        <f>_rail_tkm!M3+_HDVL_tkm!M3+_HDVM_tkm!M3+_HDVH_tkm!M3+_IWW_tkm!M3+_marine_tkm!M3+_aviation_tkm!M3</f>
        <v>35.427956782830094</v>
      </c>
      <c r="N3" s="50">
        <f>_rail_tkm!N3+_HDVL_tkm!N3+_HDVM_tkm!N3+_HDVH_tkm!N3+_IWW_tkm!N3+_marine_tkm!N3+_aviation_tkm!N3</f>
        <v>36.036183081206602</v>
      </c>
      <c r="O3" s="50">
        <f>_rail_tkm!O3+_HDVL_tkm!O3+_HDVM_tkm!O3+_HDVH_tkm!O3+_IWW_tkm!O3+_marine_tkm!O3+_aviation_tkm!O3</f>
        <v>36.206168389681991</v>
      </c>
      <c r="P3" s="50">
        <f>_rail_tkm!P3+_HDVL_tkm!P3+_HDVM_tkm!P3+_HDVH_tkm!P3+_IWW_tkm!P3+_marine_tkm!P3+_aviation_tkm!P3</f>
        <v>37.174333716729123</v>
      </c>
      <c r="Q3" s="50">
        <f>_rail_tkm!Q3+_HDVL_tkm!Q3+_HDVM_tkm!Q3+_HDVH_tkm!Q3+_IWW_tkm!Q3+_marine_tkm!Q3+_aviation_tkm!Q3</f>
        <v>87.53158287289591</v>
      </c>
      <c r="R3" s="50">
        <f>_rail_tkm!R3+_HDVL_tkm!R3+_HDVM_tkm!R3+_HDVH_tkm!R3+_IWW_tkm!R3+_marine_tkm!R3+_aviation_tkm!R3</f>
        <v>88.977883823873924</v>
      </c>
      <c r="S3" s="50">
        <f>_rail_tkm!S3+_HDVL_tkm!S3+_HDVM_tkm!S3+_HDVH_tkm!S3+_IWW_tkm!S3+_marine_tkm!S3+_aviation_tkm!S3</f>
        <v>90.27198508422822</v>
      </c>
      <c r="T3" s="50">
        <f>_rail_tkm!T3+_HDVL_tkm!T3+_HDVM_tkm!T3+_HDVH_tkm!T3+_IWW_tkm!T3+_marine_tkm!T3+_aviation_tkm!T3</f>
        <v>89.66201443293518</v>
      </c>
      <c r="U3" s="50">
        <f>_rail_tkm!U3+_HDVL_tkm!U3+_HDVM_tkm!U3+_HDVH_tkm!U3+_IWW_tkm!U3+_marine_tkm!U3+_aviation_tkm!U3</f>
        <v>82.964553981480321</v>
      </c>
      <c r="V3" s="50">
        <f>_rail_tkm!V3+_HDVL_tkm!V3+_HDVM_tkm!V3+_HDVH_tkm!V3+_IWW_tkm!V3+_marine_tkm!V3+_aviation_tkm!V3</f>
        <v>88.323384123260539</v>
      </c>
      <c r="W3" s="50">
        <f>_rail_tkm!W3+_HDVL_tkm!W3+_HDVM_tkm!W3+_HDVH_tkm!W3+_IWW_tkm!W3+_marine_tkm!W3+_aviation_tkm!W3</f>
        <v>40.519354395483035</v>
      </c>
      <c r="X3" s="50">
        <f>_rail_tkm!X3+_HDVL_tkm!X3+_HDVM_tkm!X3+_HDVH_tkm!X3+_IWW_tkm!X3+_marine_tkm!X3+_aviation_tkm!X3</f>
        <v>41.050765660216292</v>
      </c>
      <c r="Y3" s="50">
        <f>_rail_tkm!Y3+_HDVL_tkm!Y3+_HDVM_tkm!Y3+_HDVH_tkm!Y3+_IWW_tkm!Y3+_marine_tkm!Y3+_aviation_tkm!Y3</f>
        <v>41.448058378276627</v>
      </c>
      <c r="Z3" s="50">
        <f>_rail_tkm!Z3+_HDVL_tkm!Z3+_HDVM_tkm!Z3+_HDVH_tkm!Z3+_IWW_tkm!Z3+_marine_tkm!Z3+_aviation_tkm!Z3</f>
        <v>42.621769091684712</v>
      </c>
      <c r="AA3" s="50">
        <f>_rail_tkm!AA3+_HDVL_tkm!AA3+_HDVM_tkm!AA3+_HDVH_tkm!AA3+_IWW_tkm!AA3+_marine_tkm!AA3+_aviation_tkm!AA3</f>
        <v>42.528371601002888</v>
      </c>
    </row>
    <row r="4" spans="1:27" x14ac:dyDescent="0.25">
      <c r="A4" s="22" t="s">
        <v>7</v>
      </c>
      <c r="B4" s="50">
        <f>_rail_tkm!B4+_HDVL_tkm!B4+_HDVM_tkm!B4+_HDVH_tkm!B4+_IWW_tkm!B4+_marine_tkm!B4+_aviation_tkm!B4</f>
        <v>15.74</v>
      </c>
      <c r="C4" s="50">
        <f>_rail_tkm!C4+_HDVL_tkm!C4+_HDVM_tkm!C4+_HDVH_tkm!C4+_IWW_tkm!C4+_marine_tkm!C4+_aviation_tkm!C4</f>
        <v>9.7240000000000002</v>
      </c>
      <c r="D4" s="50">
        <f>_rail_tkm!D4+_HDVL_tkm!D4+_HDVM_tkm!D4+_HDVH_tkm!D4+_IWW_tkm!D4+_marine_tkm!D4+_aviation_tkm!D4</f>
        <v>8.5969999999999995</v>
      </c>
      <c r="E4" s="50">
        <f>_rail_tkm!E4+_HDVL_tkm!E4+_HDVM_tkm!E4+_HDVH_tkm!E4+_IWW_tkm!E4+_marine_tkm!E4+_aviation_tkm!E4</f>
        <v>8.16</v>
      </c>
      <c r="F4" s="50">
        <f>_rail_tkm!F4+_HDVL_tkm!F4+_HDVM_tkm!F4+_HDVH_tkm!F4+_IWW_tkm!F4+_marine_tkm!F4+_aviation_tkm!F4</f>
        <v>8.129999999999999</v>
      </c>
      <c r="G4" s="50">
        <f>_rail_tkm!G4+_HDVL_tkm!G4+_HDVM_tkm!G4+_HDVH_tkm!G4+_IWW_tkm!G4+_marine_tkm!G4+_aviation_tkm!G4</f>
        <v>9.1259999999999994</v>
      </c>
      <c r="H4" s="50">
        <f>_rail_tkm!H4+_HDVL_tkm!H4+_HDVM_tkm!H4+_HDVH_tkm!H4+_IWW_tkm!H4+_marine_tkm!H4+_aviation_tkm!H4</f>
        <v>8.0220000000000002</v>
      </c>
      <c r="I4" s="50">
        <f>_rail_tkm!I4+_HDVL_tkm!I4+_HDVM_tkm!I4+_HDVH_tkm!I4+_IWW_tkm!I4+_marine_tkm!I4+_aviation_tkm!I4</f>
        <v>8.0050000000000008</v>
      </c>
      <c r="J4" s="50">
        <f>_rail_tkm!J4+_HDVL_tkm!J4+_HDVM_tkm!J4+_HDVH_tkm!J4+_IWW_tkm!J4+_marine_tkm!J4+_aviation_tkm!J4</f>
        <v>6.7149999999999999</v>
      </c>
      <c r="K4" s="50">
        <f>_rail_tkm!K4+_HDVL_tkm!K4+_HDVM_tkm!K4+_HDVH_tkm!K4+_IWW_tkm!K4+_marine_tkm!K4+_aviation_tkm!K4</f>
        <v>5.3870000000000005</v>
      </c>
      <c r="L4" s="50">
        <f>_rail_tkm!L4+_HDVL_tkm!L4+_HDVM_tkm!L4+_HDVH_tkm!L4+_IWW_tkm!L4+_marine_tkm!L4+_aviation_tkm!L4</f>
        <v>42.561702845954841</v>
      </c>
      <c r="M4" s="50">
        <f>_rail_tkm!M4+_HDVL_tkm!M4+_HDVM_tkm!M4+_HDVH_tkm!M4+_IWW_tkm!M4+_marine_tkm!M4+_aviation_tkm!M4</f>
        <v>40.4925542910592</v>
      </c>
      <c r="N4" s="50">
        <f>_rail_tkm!N4+_HDVL_tkm!N4+_HDVM_tkm!N4+_HDVH_tkm!N4+_IWW_tkm!N4+_marine_tkm!N4+_aviation_tkm!N4</f>
        <v>38.91024421313319</v>
      </c>
      <c r="O4" s="50">
        <f>_rail_tkm!O4+_HDVL_tkm!O4+_HDVM_tkm!O4+_HDVH_tkm!O4+_IWW_tkm!O4+_marine_tkm!O4+_aviation_tkm!O4</f>
        <v>38.268071771018533</v>
      </c>
      <c r="P4" s="50">
        <f>_rail_tkm!P4+_HDVL_tkm!P4+_HDVM_tkm!P4+_HDVH_tkm!P4+_IWW_tkm!P4+_marine_tkm!P4+_aviation_tkm!P4</f>
        <v>37.571976469077157</v>
      </c>
      <c r="Q4" s="50">
        <f>_rail_tkm!Q4+_HDVL_tkm!Q4+_HDVM_tkm!Q4+_HDVH_tkm!Q4+_IWW_tkm!Q4+_marine_tkm!Q4+_aviation_tkm!Q4</f>
        <v>46.457238856216719</v>
      </c>
      <c r="R4" s="50">
        <f>_rail_tkm!R4+_HDVL_tkm!R4+_HDVM_tkm!R4+_HDVH_tkm!R4+_IWW_tkm!R4+_marine_tkm!R4+_aviation_tkm!R4</f>
        <v>46.651236120523471</v>
      </c>
      <c r="S4" s="50">
        <f>_rail_tkm!S4+_HDVL_tkm!S4+_HDVM_tkm!S4+_HDVH_tkm!S4+_IWW_tkm!S4+_marine_tkm!S4+_aviation_tkm!S4</f>
        <v>45.738764465422442</v>
      </c>
      <c r="T4" s="50">
        <f>_rail_tkm!T4+_HDVL_tkm!T4+_HDVM_tkm!T4+_HDVH_tkm!T4+_IWW_tkm!T4+_marine_tkm!T4+_aviation_tkm!T4</f>
        <v>46.017475661616245</v>
      </c>
      <c r="U4" s="50">
        <f>_rail_tkm!U4+_HDVL_tkm!U4+_HDVM_tkm!U4+_HDVH_tkm!U4+_IWW_tkm!U4+_marine_tkm!U4+_aviation_tkm!U4</f>
        <v>43.805372624725003</v>
      </c>
      <c r="V4" s="50">
        <f>_rail_tkm!V4+_HDVL_tkm!V4+_HDVM_tkm!V4+_HDVH_tkm!V4+_IWW_tkm!V4+_marine_tkm!V4+_aviation_tkm!V4</f>
        <v>45.730837869430545</v>
      </c>
      <c r="W4" s="50">
        <f>_rail_tkm!W4+_HDVL_tkm!W4+_HDVM_tkm!W4+_HDVH_tkm!W4+_IWW_tkm!W4+_marine_tkm!W4+_aviation_tkm!W4</f>
        <v>35.148151963978115</v>
      </c>
      <c r="X4" s="50">
        <f>_rail_tkm!X4+_HDVL_tkm!X4+_HDVM_tkm!X4+_HDVH_tkm!X4+_IWW_tkm!X4+_marine_tkm!X4+_aviation_tkm!X4</f>
        <v>34.968190697758459</v>
      </c>
      <c r="Y4" s="50">
        <f>_rail_tkm!Y4+_HDVL_tkm!Y4+_HDVM_tkm!Y4+_HDVH_tkm!Y4+_IWW_tkm!Y4+_marine_tkm!Y4+_aviation_tkm!Y4</f>
        <v>35.401270798269252</v>
      </c>
      <c r="Z4" s="50">
        <f>_rail_tkm!Z4+_HDVL_tkm!Z4+_HDVM_tkm!Z4+_HDVH_tkm!Z4+_IWW_tkm!Z4+_marine_tkm!Z4+_aviation_tkm!Z4</f>
        <v>36.066857674105407</v>
      </c>
      <c r="AA4" s="50">
        <f>_rail_tkm!AA4+_HDVL_tkm!AA4+_HDVM_tkm!AA4+_HDVH_tkm!AA4+_IWW_tkm!AA4+_marine_tkm!AA4+_aviation_tkm!AA4</f>
        <v>36.289738967160119</v>
      </c>
    </row>
    <row r="5" spans="1:27" x14ac:dyDescent="0.25">
      <c r="A5" s="18" t="s">
        <v>14</v>
      </c>
      <c r="B5" s="50" t="e">
        <f>_rail_tkm!B5+_HDVL_tkm!B5+_HDVM_tkm!B5+_HDVH_tkm!B5+_IWW_tkm!B5+_marine_tkm!B5+_aviation_tkm!B5</f>
        <v>#VALUE!</v>
      </c>
      <c r="C5" s="50" t="e">
        <f>_rail_tkm!C5+_HDVL_tkm!C5+_HDVM_tkm!C5+_HDVH_tkm!C5+_IWW_tkm!C5+_marine_tkm!C5+_aviation_tkm!C5</f>
        <v>#VALUE!</v>
      </c>
      <c r="D5" s="50" t="e">
        <f>_rail_tkm!D5+_HDVL_tkm!D5+_HDVM_tkm!D5+_HDVH_tkm!D5+_IWW_tkm!D5+_marine_tkm!D5+_aviation_tkm!D5</f>
        <v>#VALUE!</v>
      </c>
      <c r="E5" s="50" t="e">
        <f>_rail_tkm!E5+_HDVL_tkm!E5+_HDVM_tkm!E5+_HDVH_tkm!E5+_IWW_tkm!E5+_marine_tkm!E5+_aviation_tkm!E5</f>
        <v>#VALUE!</v>
      </c>
      <c r="F5" s="50" t="e">
        <f>_rail_tkm!F5+_HDVL_tkm!F5+_HDVM_tkm!F5+_HDVH_tkm!F5+_IWW_tkm!F5+_marine_tkm!F5+_aviation_tkm!F5</f>
        <v>#VALUE!</v>
      </c>
      <c r="G5" s="50">
        <f>_rail_tkm!G5+_HDVL_tkm!G5+_HDVM_tkm!G5+_HDVH_tkm!G5+_IWW_tkm!G5+_marine_tkm!G5+_aviation_tkm!G5</f>
        <v>2.0070000000000001</v>
      </c>
      <c r="H5" s="50">
        <f>_rail_tkm!H5+_HDVL_tkm!H5+_HDVM_tkm!H5+_HDVH_tkm!H5+_IWW_tkm!H5+_marine_tkm!H5+_aviation_tkm!H5</f>
        <v>1.7390000000000001</v>
      </c>
      <c r="I5" s="50">
        <f>_rail_tkm!I5+_HDVL_tkm!I5+_HDVM_tkm!I5+_HDVH_tkm!I5+_IWW_tkm!I5+_marine_tkm!I5+_aviation_tkm!I5</f>
        <v>1.7370000000000001</v>
      </c>
      <c r="J5" s="50">
        <f>_rail_tkm!J5+_HDVL_tkm!J5+_HDVM_tkm!J5+_HDVH_tkm!J5+_IWW_tkm!J5+_marine_tkm!J5+_aviation_tkm!J5</f>
        <v>1.8839999999999999</v>
      </c>
      <c r="K5" s="50">
        <f>_rail_tkm!K5+_HDVL_tkm!K5+_HDVM_tkm!K5+_HDVH_tkm!K5+_IWW_tkm!K5+_marine_tkm!K5+_aviation_tkm!K5</f>
        <v>1.7370000000000001</v>
      </c>
      <c r="L5" s="50">
        <f>_rail_tkm!L5+_HDVL_tkm!L5+_HDVM_tkm!L5+_HDVH_tkm!L5+_IWW_tkm!L5+_marine_tkm!L5+_aviation_tkm!L5</f>
        <v>230.08058135734072</v>
      </c>
      <c r="M5" s="50">
        <f>_rail_tkm!M5+_HDVL_tkm!M5+_HDVM_tkm!M5+_HDVH_tkm!M5+_IWW_tkm!M5+_marine_tkm!M5+_aviation_tkm!M5</f>
        <v>232.05257196319101</v>
      </c>
      <c r="N5" s="50">
        <f>_rail_tkm!N5+_HDVL_tkm!N5+_HDVM_tkm!N5+_HDVH_tkm!N5+_IWW_tkm!N5+_marine_tkm!N5+_aviation_tkm!N5</f>
        <v>234.0332493816571</v>
      </c>
      <c r="O5" s="50">
        <f>_rail_tkm!O5+_HDVL_tkm!O5+_HDVM_tkm!O5+_HDVH_tkm!O5+_IWW_tkm!O5+_marine_tkm!O5+_aviation_tkm!O5</f>
        <v>236.57815081322337</v>
      </c>
      <c r="P5" s="50">
        <f>_rail_tkm!P5+_HDVL_tkm!P5+_HDVM_tkm!P5+_HDVH_tkm!P5+_IWW_tkm!P5+_marine_tkm!P5+_aviation_tkm!P5</f>
        <v>243.32419588815941</v>
      </c>
      <c r="Q5" s="50">
        <f>_rail_tkm!Q5+_HDVL_tkm!Q5+_HDVM_tkm!Q5+_HDVH_tkm!Q5+_IWW_tkm!Q5+_marine_tkm!Q5+_aviation_tkm!Q5</f>
        <v>251.57901145270773</v>
      </c>
      <c r="R5" s="50">
        <f>_rail_tkm!R5+_HDVL_tkm!R5+_HDVM_tkm!R5+_HDVH_tkm!R5+_IWW_tkm!R5+_marine_tkm!R5+_aviation_tkm!R5</f>
        <v>260.09722616361307</v>
      </c>
      <c r="S5" s="50">
        <f>_rail_tkm!S5+_HDVL_tkm!S5+_HDVM_tkm!S5+_HDVH_tkm!S5+_IWW_tkm!S5+_marine_tkm!S5+_aviation_tkm!S5</f>
        <v>260.86861936572132</v>
      </c>
      <c r="T5" s="50">
        <f>_rail_tkm!T5+_HDVL_tkm!T5+_HDVM_tkm!T5+_HDVH_tkm!T5+_IWW_tkm!T5+_marine_tkm!T5+_aviation_tkm!T5</f>
        <v>261.03405392126621</v>
      </c>
      <c r="U5" s="50">
        <f>_rail_tkm!U5+_HDVL_tkm!U5+_HDVM_tkm!U5+_HDVH_tkm!U5+_IWW_tkm!U5+_marine_tkm!U5+_aviation_tkm!U5</f>
        <v>240.57274929453584</v>
      </c>
      <c r="V5" s="50">
        <f>_rail_tkm!V5+_HDVL_tkm!V5+_HDVM_tkm!V5+_HDVH_tkm!V5+_IWW_tkm!V5+_marine_tkm!V5+_aviation_tkm!V5</f>
        <v>261.77564344883194</v>
      </c>
      <c r="W5" s="50">
        <f>_rail_tkm!W5+_HDVL_tkm!W5+_HDVM_tkm!W5+_HDVH_tkm!W5+_IWW_tkm!W5+_marine_tkm!W5+_aviation_tkm!W5</f>
        <v>255.62308598201622</v>
      </c>
      <c r="X5" s="50">
        <f>_rail_tkm!X5+_HDVL_tkm!X5+_HDVM_tkm!X5+_HDVH_tkm!X5+_IWW_tkm!X5+_marine_tkm!X5+_aviation_tkm!X5</f>
        <v>249.27117831493956</v>
      </c>
      <c r="Y5" s="50">
        <f>_rail_tkm!Y5+_HDVL_tkm!Y5+_HDVM_tkm!Y5+_HDVH_tkm!Y5+_IWW_tkm!Y5+_marine_tkm!Y5+_aviation_tkm!Y5</f>
        <v>250.98425676628091</v>
      </c>
      <c r="Z5" s="50">
        <f>_rail_tkm!Z5+_HDVL_tkm!Z5+_HDVM_tkm!Z5+_HDVH_tkm!Z5+_IWW_tkm!Z5+_marine_tkm!Z5+_aviation_tkm!Z5</f>
        <v>259.47455232703982</v>
      </c>
      <c r="AA5" s="50">
        <f>_rail_tkm!AA5+_HDVL_tkm!AA5+_HDVM_tkm!AA5+_HDVH_tkm!AA5+_IWW_tkm!AA5+_marine_tkm!AA5+_aviation_tkm!AA5</f>
        <v>256.2827151346857</v>
      </c>
    </row>
    <row r="6" spans="1:27" x14ac:dyDescent="0.25">
      <c r="A6" s="18" t="s">
        <v>16</v>
      </c>
      <c r="B6" s="50">
        <f>_rail_tkm!B6+_HDVL_tkm!B6+_HDVM_tkm!B6+_HDVH_tkm!B6+_IWW_tkm!B6+_marine_tkm!B6+_aviation_tkm!B6</f>
        <v>0</v>
      </c>
      <c r="C6" s="50">
        <f>_rail_tkm!C6+_HDVL_tkm!C6+_HDVM_tkm!C6+_HDVH_tkm!C6+_IWW_tkm!C6+_marine_tkm!C6+_aviation_tkm!C6</f>
        <v>0</v>
      </c>
      <c r="D6" s="50">
        <f>_rail_tkm!D6+_HDVL_tkm!D6+_HDVM_tkm!D6+_HDVH_tkm!D6+_IWW_tkm!D6+_marine_tkm!D6+_aviation_tkm!D6</f>
        <v>0</v>
      </c>
      <c r="E6" s="50">
        <f>_rail_tkm!E6+_HDVL_tkm!E6+_HDVM_tkm!E6+_HDVH_tkm!E6+_IWW_tkm!E6+_marine_tkm!E6+_aviation_tkm!E6</f>
        <v>0</v>
      </c>
      <c r="F6" s="50">
        <f>_rail_tkm!F6+_HDVL_tkm!F6+_HDVM_tkm!F6+_HDVH_tkm!F6+_IWW_tkm!F6+_marine_tkm!F6+_aviation_tkm!F6</f>
        <v>0</v>
      </c>
      <c r="G6" s="50">
        <f>_rail_tkm!G6+_HDVL_tkm!G6+_HDVM_tkm!G6+_HDVH_tkm!G6+_IWW_tkm!G6+_marine_tkm!G6+_aviation_tkm!G6</f>
        <v>0</v>
      </c>
      <c r="H6" s="50">
        <f>_rail_tkm!H6+_HDVL_tkm!H6+_HDVM_tkm!H6+_HDVH_tkm!H6+_IWW_tkm!H6+_marine_tkm!H6+_aviation_tkm!H6</f>
        <v>0</v>
      </c>
      <c r="I6" s="50">
        <f>_rail_tkm!I6+_HDVL_tkm!I6+_HDVM_tkm!I6+_HDVH_tkm!I6+_IWW_tkm!I6+_marine_tkm!I6+_aviation_tkm!I6</f>
        <v>0</v>
      </c>
      <c r="J6" s="50">
        <f>_rail_tkm!J6+_HDVL_tkm!J6+_HDVM_tkm!J6+_HDVH_tkm!J6+_IWW_tkm!J6+_marine_tkm!J6+_aviation_tkm!J6</f>
        <v>0</v>
      </c>
      <c r="K6" s="50">
        <f>_rail_tkm!K6+_HDVL_tkm!K6+_HDVM_tkm!K6+_HDVH_tkm!K6+_IWW_tkm!K6+_marine_tkm!K6+_aviation_tkm!K6</f>
        <v>0</v>
      </c>
      <c r="L6" s="50">
        <f>_rail_tkm!L6+_HDVL_tkm!L6+_HDVM_tkm!L6+_HDVH_tkm!L6+_IWW_tkm!L6+_marine_tkm!L6+_aviation_tkm!L6</f>
        <v>11.493756647706618</v>
      </c>
      <c r="M6" s="50">
        <f>_rail_tkm!M6+_HDVL_tkm!M6+_HDVM_tkm!M6+_HDVH_tkm!M6+_IWW_tkm!M6+_marine_tkm!M6+_aviation_tkm!M6</f>
        <v>12.12882923534012</v>
      </c>
      <c r="N6" s="50">
        <f>_rail_tkm!N6+_HDVL_tkm!N6+_HDVM_tkm!N6+_HDVH_tkm!N6+_IWW_tkm!N6+_marine_tkm!N6+_aviation_tkm!N6</f>
        <v>12.75466317520546</v>
      </c>
      <c r="O6" s="50">
        <f>_rail_tkm!O6+_HDVL_tkm!O6+_HDVM_tkm!O6+_HDVH_tkm!O6+_IWW_tkm!O6+_marine_tkm!O6+_aviation_tkm!O6</f>
        <v>13.388063548635612</v>
      </c>
      <c r="P6" s="50">
        <f>_rail_tkm!P6+_HDVL_tkm!P6+_HDVM_tkm!P6+_HDVH_tkm!P6+_IWW_tkm!P6+_marine_tkm!P6+_aviation_tkm!P6</f>
        <v>14.269368193145388</v>
      </c>
      <c r="Q6" s="50">
        <f>_rail_tkm!Q6+_HDVL_tkm!Q6+_HDVM_tkm!Q6+_HDVH_tkm!Q6+_IWW_tkm!Q6+_marine_tkm!Q6+_aviation_tkm!Q6</f>
        <v>16.201505747015464</v>
      </c>
      <c r="R6" s="50">
        <f>_rail_tkm!R6+_HDVL_tkm!R6+_HDVM_tkm!R6+_HDVH_tkm!R6+_IWW_tkm!R6+_marine_tkm!R6+_aviation_tkm!R6</f>
        <v>16.222846155533169</v>
      </c>
      <c r="S6" s="50">
        <f>_rail_tkm!S6+_HDVL_tkm!S6+_HDVM_tkm!S6+_HDVH_tkm!S6+_IWW_tkm!S6+_marine_tkm!S6+_aviation_tkm!S6</f>
        <v>15.788149784606015</v>
      </c>
      <c r="T6" s="50">
        <f>_rail_tkm!T6+_HDVL_tkm!T6+_HDVM_tkm!T6+_HDVH_tkm!T6+_IWW_tkm!T6+_marine_tkm!T6+_aviation_tkm!T6</f>
        <v>15.325190669658326</v>
      </c>
      <c r="U6" s="50">
        <f>_rail_tkm!U6+_HDVL_tkm!U6+_HDVM_tkm!U6+_HDVH_tkm!U6+_IWW_tkm!U6+_marine_tkm!U6+_aviation_tkm!U6</f>
        <v>13.810993507267195</v>
      </c>
      <c r="V6" s="50">
        <f>_rail_tkm!V6+_HDVL_tkm!V6+_HDVM_tkm!V6+_HDVH_tkm!V6+_IWW_tkm!V6+_marine_tkm!V6+_aviation_tkm!V6</f>
        <v>14.540837578103901</v>
      </c>
      <c r="W6" s="50">
        <f>_rail_tkm!W6+_HDVL_tkm!W6+_HDVM_tkm!W6+_HDVH_tkm!W6+_IWW_tkm!W6+_marine_tkm!W6+_aviation_tkm!W6</f>
        <v>13.404315031001898</v>
      </c>
      <c r="X6" s="50">
        <f>_rail_tkm!X6+_HDVL_tkm!X6+_HDVM_tkm!X6+_HDVH_tkm!X6+_IWW_tkm!X6+_marine_tkm!X6+_aviation_tkm!X6</f>
        <v>12.982809156942968</v>
      </c>
      <c r="Y6" s="50">
        <f>_rail_tkm!Y6+_HDVL_tkm!Y6+_HDVM_tkm!Y6+_HDVH_tkm!Y6+_IWW_tkm!Y6+_marine_tkm!Y6+_aviation_tkm!Y6</f>
        <v>13.001209268957558</v>
      </c>
      <c r="Z6" s="50">
        <f>_rail_tkm!Z6+_HDVL_tkm!Z6+_HDVM_tkm!Z6+_HDVH_tkm!Z6+_IWW_tkm!Z6+_marine_tkm!Z6+_aviation_tkm!Z6</f>
        <v>13.360740281494781</v>
      </c>
      <c r="AA6" s="50">
        <f>_rail_tkm!AA6+_HDVL_tkm!AA6+_HDVM_tkm!AA6+_HDVH_tkm!AA6+_IWW_tkm!AA6+_marine_tkm!AA6+_aviation_tkm!AA6</f>
        <v>13.098711481401914</v>
      </c>
    </row>
    <row r="7" spans="1:27" x14ac:dyDescent="0.25">
      <c r="A7" s="18" t="s">
        <v>8</v>
      </c>
      <c r="B7" s="50">
        <f>_rail_tkm!B7+_HDVL_tkm!B7+_HDVM_tkm!B7+_HDVH_tkm!B7+_IWW_tkm!B7+_marine_tkm!B7+_aviation_tkm!B7</f>
        <v>0</v>
      </c>
      <c r="C7" s="50">
        <f>_rail_tkm!C7+_HDVL_tkm!C7+_HDVM_tkm!C7+_HDVH_tkm!C7+_IWW_tkm!C7+_marine_tkm!C7+_aviation_tkm!C7</f>
        <v>0</v>
      </c>
      <c r="D7" s="50">
        <f>_rail_tkm!D7+_HDVL_tkm!D7+_HDVM_tkm!D7+_HDVH_tkm!D7+_IWW_tkm!D7+_marine_tkm!D7+_aviation_tkm!D7</f>
        <v>0</v>
      </c>
      <c r="E7" s="50">
        <f>_rail_tkm!E7+_HDVL_tkm!E7+_HDVM_tkm!E7+_HDVH_tkm!E7+_IWW_tkm!E7+_marine_tkm!E7+_aviation_tkm!E7</f>
        <v>25.2</v>
      </c>
      <c r="F7" s="50">
        <f>_rail_tkm!F7+_HDVL_tkm!F7+_HDVM_tkm!F7+_HDVH_tkm!F7+_IWW_tkm!F7+_marine_tkm!F7+_aviation_tkm!F7</f>
        <v>23.052600000000002</v>
      </c>
      <c r="G7" s="50">
        <f>_rail_tkm!G7+_HDVL_tkm!G7+_HDVM_tkm!G7+_HDVH_tkm!G7+_IWW_tkm!G7+_marine_tkm!G7+_aviation_tkm!G7</f>
        <v>22.898700000000002</v>
      </c>
      <c r="H7" s="50">
        <f>_rail_tkm!H7+_HDVL_tkm!H7+_HDVM_tkm!H7+_HDVH_tkm!H7+_IWW_tkm!H7+_marine_tkm!H7+_aviation_tkm!H7</f>
        <v>22.595499999999998</v>
      </c>
      <c r="I7" s="50">
        <f>_rail_tkm!I7+_HDVL_tkm!I7+_HDVM_tkm!I7+_HDVH_tkm!I7+_IWW_tkm!I7+_marine_tkm!I7+_aviation_tkm!I7</f>
        <v>21.108400000000003</v>
      </c>
      <c r="J7" s="50">
        <f>_rail_tkm!J7+_HDVL_tkm!J7+_HDVM_tkm!J7+_HDVH_tkm!J7+_IWW_tkm!J7+_marine_tkm!J7+_aviation_tkm!J7</f>
        <v>18.809313550999999</v>
      </c>
      <c r="K7" s="50">
        <f>_rail_tkm!K7+_HDVL_tkm!K7+_HDVM_tkm!K7+_HDVH_tkm!K7+_IWW_tkm!K7+_marine_tkm!K7+_aviation_tkm!K7</f>
        <v>16.8</v>
      </c>
      <c r="L7" s="50">
        <f>_rail_tkm!L7+_HDVL_tkm!L7+_HDVM_tkm!L7+_HDVH_tkm!L7+_IWW_tkm!L7+_marine_tkm!L7+_aviation_tkm!L7</f>
        <v>20.707984879819591</v>
      </c>
      <c r="M7" s="50">
        <f>_rail_tkm!M7+_HDVL_tkm!M7+_HDVM_tkm!M7+_HDVH_tkm!M7+_IWW_tkm!M7+_marine_tkm!M7+_aviation_tkm!M7</f>
        <v>20.816545412785942</v>
      </c>
      <c r="N7" s="50">
        <f>_rail_tkm!N7+_HDVL_tkm!N7+_HDVM_tkm!N7+_HDVH_tkm!N7+_IWW_tkm!N7+_marine_tkm!N7+_aviation_tkm!N7</f>
        <v>20.424329127426279</v>
      </c>
      <c r="O7" s="50">
        <f>_rail_tkm!O7+_HDVL_tkm!O7+_HDVM_tkm!O7+_HDVH_tkm!O7+_IWW_tkm!O7+_marine_tkm!O7+_aviation_tkm!O7</f>
        <v>21.138920093000063</v>
      </c>
      <c r="P7" s="50">
        <f>_rail_tkm!P7+_HDVL_tkm!P7+_HDVM_tkm!P7+_HDVH_tkm!P7+_IWW_tkm!P7+_marine_tkm!P7+_aviation_tkm!P7</f>
        <v>21.1364192386764</v>
      </c>
      <c r="Q7" s="50">
        <f>_rail_tkm!Q7+_HDVL_tkm!Q7+_HDVM_tkm!Q7+_HDVH_tkm!Q7+_IWW_tkm!Q7+_marine_tkm!Q7+_aviation_tkm!Q7</f>
        <v>55.164729912157597</v>
      </c>
      <c r="R7" s="50">
        <f>_rail_tkm!R7+_HDVL_tkm!R7+_HDVM_tkm!R7+_HDVH_tkm!R7+_IWW_tkm!R7+_marine_tkm!R7+_aviation_tkm!R7</f>
        <v>56.046909561333933</v>
      </c>
      <c r="S7" s="50">
        <f>_rail_tkm!S7+_HDVL_tkm!S7+_HDVM_tkm!S7+_HDVH_tkm!S7+_IWW_tkm!S7+_marine_tkm!S7+_aviation_tkm!S7</f>
        <v>56.350408638377665</v>
      </c>
      <c r="T7" s="50">
        <f>_rail_tkm!T7+_HDVL_tkm!T7+_HDVM_tkm!T7+_HDVH_tkm!T7+_IWW_tkm!T7+_marine_tkm!T7+_aviation_tkm!T7</f>
        <v>55.251045821410536</v>
      </c>
      <c r="U7" s="50">
        <f>_rail_tkm!U7+_HDVL_tkm!U7+_HDVM_tkm!U7+_HDVH_tkm!U7+_IWW_tkm!U7+_marine_tkm!U7+_aviation_tkm!U7</f>
        <v>51.965956042442542</v>
      </c>
      <c r="V7" s="50">
        <f>_rail_tkm!V7+_HDVL_tkm!V7+_HDVM_tkm!V7+_HDVH_tkm!V7+_IWW_tkm!V7+_marine_tkm!V7+_aviation_tkm!V7</f>
        <v>53.256965774069045</v>
      </c>
      <c r="W7" s="50">
        <f>_rail_tkm!W7+_HDVL_tkm!W7+_HDVM_tkm!W7+_HDVH_tkm!W7+_IWW_tkm!W7+_marine_tkm!W7+_aviation_tkm!W7</f>
        <v>19.92696281972492</v>
      </c>
      <c r="X7" s="50">
        <f>_rail_tkm!X7+_HDVL_tkm!X7+_HDVM_tkm!X7+_HDVH_tkm!X7+_IWW_tkm!X7+_marine_tkm!X7+_aviation_tkm!X7</f>
        <v>19.802632197734837</v>
      </c>
      <c r="Y7" s="50">
        <f>_rail_tkm!Y7+_HDVL_tkm!Y7+_HDVM_tkm!Y7+_HDVH_tkm!Y7+_IWW_tkm!Y7+_marine_tkm!Y7+_aviation_tkm!Y7</f>
        <v>19.599039920663479</v>
      </c>
      <c r="Z7" s="50">
        <f>_rail_tkm!Z7+_HDVL_tkm!Z7+_HDVM_tkm!Z7+_HDVH_tkm!Z7+_IWW_tkm!Z7+_marine_tkm!Z7+_aviation_tkm!Z7</f>
        <v>20.471305163055391</v>
      </c>
      <c r="AA7" s="50">
        <f>_rail_tkm!AA7+_HDVL_tkm!AA7+_HDVM_tkm!AA7+_HDVH_tkm!AA7+_IWW_tkm!AA7+_marine_tkm!AA7+_aviation_tkm!AA7</f>
        <v>21.152931675400854</v>
      </c>
    </row>
    <row r="8" spans="1:27" x14ac:dyDescent="0.25">
      <c r="A8" s="22" t="s">
        <v>9</v>
      </c>
      <c r="B8" s="50">
        <f>_rail_tkm!B8+_HDVL_tkm!B8+_HDVM_tkm!B8+_HDVH_tkm!B8+_IWW_tkm!B8+_marine_tkm!B8+_aviation_tkm!B8</f>
        <v>1.73</v>
      </c>
      <c r="C8" s="50">
        <f>_rail_tkm!C8+_HDVL_tkm!C8+_HDVM_tkm!C8+_HDVH_tkm!C8+_IWW_tkm!C8+_marine_tkm!C8+_aviation_tkm!C8</f>
        <v>1.8580000000000001</v>
      </c>
      <c r="D8" s="50">
        <f>_rail_tkm!D8+_HDVL_tkm!D8+_HDVM_tkm!D8+_HDVH_tkm!D8+_IWW_tkm!D8+_marine_tkm!D8+_aviation_tkm!D8</f>
        <v>1.87</v>
      </c>
      <c r="E8" s="50">
        <f>_rail_tkm!E8+_HDVL_tkm!E8+_HDVM_tkm!E8+_HDVH_tkm!E8+_IWW_tkm!E8+_marine_tkm!E8+_aviation_tkm!E8</f>
        <v>1.796</v>
      </c>
      <c r="F8" s="50">
        <f>_rail_tkm!F8+_HDVL_tkm!F8+_HDVM_tkm!F8+_HDVH_tkm!F8+_IWW_tkm!F8+_marine_tkm!F8+_aviation_tkm!F8</f>
        <v>2.008</v>
      </c>
      <c r="G8" s="50">
        <f>_rail_tkm!G8+_HDVL_tkm!G8+_HDVM_tkm!G8+_HDVH_tkm!G8+_IWW_tkm!G8+_marine_tkm!G8+_aviation_tkm!G8</f>
        <v>1.9850000000000001</v>
      </c>
      <c r="H8" s="50">
        <f>_rail_tkm!H8+_HDVL_tkm!H8+_HDVM_tkm!H8+_HDVH_tkm!H8+_IWW_tkm!H8+_marine_tkm!H8+_aviation_tkm!H8</f>
        <v>1.7569999999999999</v>
      </c>
      <c r="I8" s="50">
        <f>_rail_tkm!I8+_HDVL_tkm!I8+_HDVM_tkm!I8+_HDVH_tkm!I8+_IWW_tkm!I8+_marine_tkm!I8+_aviation_tkm!I8</f>
        <v>1.9830000000000001</v>
      </c>
      <c r="J8" s="50">
        <f>_rail_tkm!J8+_HDVL_tkm!J8+_HDVM_tkm!J8+_HDVH_tkm!J8+_IWW_tkm!J8+_marine_tkm!J8+_aviation_tkm!J8</f>
        <v>2.0579999999999998</v>
      </c>
      <c r="K8" s="50">
        <f>_rail_tkm!K8+_HDVL_tkm!K8+_HDVM_tkm!K8+_HDVH_tkm!K8+_IWW_tkm!K8+_marine_tkm!K8+_aviation_tkm!K8</f>
        <v>1.9379999999999999</v>
      </c>
      <c r="L8" s="50">
        <f>_rail_tkm!L8+_HDVL_tkm!L8+_HDVM_tkm!L8+_HDVH_tkm!L8+_IWW_tkm!L8+_marine_tkm!L8+_aviation_tkm!L8</f>
        <v>3.7841154063420999</v>
      </c>
      <c r="M8" s="50">
        <f>_rail_tkm!M8+_HDVL_tkm!M8+_HDVM_tkm!M8+_HDVH_tkm!M8+_IWW_tkm!M8+_marine_tkm!M8+_aviation_tkm!M8</f>
        <v>4.6369789495597669</v>
      </c>
      <c r="N8" s="50">
        <f>_rail_tkm!N8+_HDVL_tkm!N8+_HDVM_tkm!N8+_HDVH_tkm!N8+_IWW_tkm!N8+_marine_tkm!N8+_aviation_tkm!N8</f>
        <v>5.1864983604778532</v>
      </c>
      <c r="O8" s="50">
        <f>_rail_tkm!O8+_HDVL_tkm!O8+_HDVM_tkm!O8+_HDVH_tkm!O8+_IWW_tkm!O8+_marine_tkm!O8+_aviation_tkm!O8</f>
        <v>6.0423488061708515</v>
      </c>
      <c r="P8" s="50">
        <f>_rail_tkm!P8+_HDVL_tkm!P8+_HDVM_tkm!P8+_HDVH_tkm!P8+_IWW_tkm!P8+_marine_tkm!P8+_aviation_tkm!P8</f>
        <v>7.1965914961506687</v>
      </c>
      <c r="Q8" s="50">
        <f>_rail_tkm!Q8+_HDVL_tkm!Q8+_HDVM_tkm!Q8+_HDVH_tkm!Q8+_IWW_tkm!Q8+_marine_tkm!Q8+_aviation_tkm!Q8</f>
        <v>25.153149480093216</v>
      </c>
      <c r="R8" s="50">
        <f>_rail_tkm!R8+_HDVL_tkm!R8+_HDVM_tkm!R8+_HDVH_tkm!R8+_IWW_tkm!R8+_marine_tkm!R8+_aviation_tkm!R8</f>
        <v>25.171737197841768</v>
      </c>
      <c r="S8" s="50">
        <f>_rail_tkm!S8+_HDVL_tkm!S8+_HDVM_tkm!S8+_HDVH_tkm!S8+_IWW_tkm!S8+_marine_tkm!S8+_aviation_tkm!S8</f>
        <v>24.993873510119993</v>
      </c>
      <c r="T8" s="50">
        <f>_rail_tkm!T8+_HDVL_tkm!T8+_HDVM_tkm!T8+_HDVH_tkm!T8+_IWW_tkm!T8+_marine_tkm!T8+_aviation_tkm!T8</f>
        <v>25.420916446878262</v>
      </c>
      <c r="U8" s="50">
        <f>_rail_tkm!U8+_HDVL_tkm!U8+_HDVM_tkm!U8+_HDVH_tkm!U8+_IWW_tkm!U8+_marine_tkm!U8+_aviation_tkm!U8</f>
        <v>24.560913330930354</v>
      </c>
      <c r="V8" s="50">
        <f>_rail_tkm!V8+_HDVL_tkm!V8+_HDVM_tkm!V8+_HDVH_tkm!V8+_IWW_tkm!V8+_marine_tkm!V8+_aviation_tkm!V8</f>
        <v>25.40252053917494</v>
      </c>
      <c r="W8" s="50">
        <f>_rail_tkm!W8+_HDVL_tkm!W8+_HDVM_tkm!W8+_HDVH_tkm!W8+_IWW_tkm!W8+_marine_tkm!W8+_aviation_tkm!W8</f>
        <v>7.5407426584329755</v>
      </c>
      <c r="X8" s="50">
        <f>_rail_tkm!X8+_HDVL_tkm!X8+_HDVM_tkm!X8+_HDVH_tkm!X8+_IWW_tkm!X8+_marine_tkm!X8+_aviation_tkm!X8</f>
        <v>7.0587876031668166</v>
      </c>
      <c r="Y8" s="50">
        <f>_rail_tkm!Y8+_HDVL_tkm!Y8+_HDVM_tkm!Y8+_HDVH_tkm!Y8+_IWW_tkm!Y8+_marine_tkm!Y8+_aviation_tkm!Y8</f>
        <v>7.2464843248497672</v>
      </c>
      <c r="Z8" s="50">
        <f>_rail_tkm!Z8+_HDVL_tkm!Z8+_HDVM_tkm!Z8+_HDVH_tkm!Z8+_IWW_tkm!Z8+_marine_tkm!Z8+_aviation_tkm!Z8</f>
        <v>7.3953164614551374</v>
      </c>
      <c r="AA8" s="50">
        <f>_rail_tkm!AA8+_HDVL_tkm!AA8+_HDVM_tkm!AA8+_HDVH_tkm!AA8+_IWW_tkm!AA8+_marine_tkm!AA8+_aviation_tkm!AA8</f>
        <v>7.1263620029343802</v>
      </c>
    </row>
    <row r="9" spans="1:27" x14ac:dyDescent="0.25">
      <c r="A9" s="22" t="s">
        <v>32</v>
      </c>
      <c r="B9" s="50">
        <f>_rail_tkm!B9+_HDVL_tkm!B9+_HDVM_tkm!B9+_HDVH_tkm!B9+_IWW_tkm!B9+_marine_tkm!B9+_aviation_tkm!B9</f>
        <v>6.98</v>
      </c>
      <c r="C9" s="50">
        <f>_rail_tkm!C9+_HDVL_tkm!C9+_HDVM_tkm!C9+_HDVH_tkm!C9+_IWW_tkm!C9+_marine_tkm!C9+_aviation_tkm!C9</f>
        <v>6.5010000000000003</v>
      </c>
      <c r="D9" s="50">
        <f>_rail_tkm!D9+_HDVL_tkm!D9+_HDVM_tkm!D9+_HDVH_tkm!D9+_IWW_tkm!D9+_marine_tkm!D9+_aviation_tkm!D9</f>
        <v>3.4009999999999998</v>
      </c>
      <c r="E9" s="50">
        <f>_rail_tkm!E9+_HDVL_tkm!E9+_HDVM_tkm!E9+_HDVH_tkm!E9+_IWW_tkm!E9+_marine_tkm!E9+_aviation_tkm!E9</f>
        <v>4.2</v>
      </c>
      <c r="F9" s="50">
        <f>_rail_tkm!F9+_HDVL_tkm!F9+_HDVM_tkm!F9+_HDVH_tkm!F9+_IWW_tkm!F9+_marine_tkm!F9+_aviation_tkm!F9</f>
        <v>3.601</v>
      </c>
      <c r="G9" s="50">
        <f>_rail_tkm!G9+_HDVL_tkm!G9+_HDVM_tkm!G9+_HDVH_tkm!G9+_IWW_tkm!G9+_marine_tkm!G9+_aviation_tkm!G9</f>
        <v>3.8450000000000002</v>
      </c>
      <c r="H9" s="50">
        <f>_rail_tkm!H9+_HDVL_tkm!H9+_HDVM_tkm!H9+_HDVH_tkm!H9+_IWW_tkm!H9+_marine_tkm!H9+_aviation_tkm!H9</f>
        <v>4.1980000000000004</v>
      </c>
      <c r="I9" s="50">
        <f>_rail_tkm!I9+_HDVL_tkm!I9+_HDVM_tkm!I9+_HDVH_tkm!I9+_IWW_tkm!I9+_marine_tkm!I9+_aviation_tkm!I9</f>
        <v>5.1020000000000003</v>
      </c>
      <c r="J9" s="50">
        <f>_rail_tkm!J9+_HDVL_tkm!J9+_HDVM_tkm!J9+_HDVH_tkm!J9+_IWW_tkm!J9+_marine_tkm!J9+_aviation_tkm!J9</f>
        <v>6.0789999999999997</v>
      </c>
      <c r="K9" s="50">
        <f>_rail_tkm!K9+_HDVL_tkm!K9+_HDVM_tkm!K9+_HDVH_tkm!K9+_IWW_tkm!K9+_marine_tkm!K9+_aviation_tkm!K9</f>
        <v>7.2969999999999997</v>
      </c>
      <c r="L9" s="50">
        <f>_rail_tkm!L9+_HDVL_tkm!L9+_HDVM_tkm!L9+_HDVH_tkm!L9+_IWW_tkm!L9+_marine_tkm!L9+_aviation_tkm!L9</f>
        <v>27.200755480788906</v>
      </c>
      <c r="M9" s="50">
        <f>_rail_tkm!M9+_HDVL_tkm!M9+_HDVM_tkm!M9+_HDVH_tkm!M9+_IWW_tkm!M9+_marine_tkm!M9+_aviation_tkm!M9</f>
        <v>27.984463267387689</v>
      </c>
      <c r="N9" s="50">
        <f>_rail_tkm!N9+_HDVL_tkm!N9+_HDVM_tkm!N9+_HDVH_tkm!N9+_IWW_tkm!N9+_marine_tkm!N9+_aviation_tkm!N9</f>
        <v>29.460921242119419</v>
      </c>
      <c r="O9" s="50">
        <f>_rail_tkm!O9+_HDVL_tkm!O9+_HDVM_tkm!O9+_HDVH_tkm!O9+_IWW_tkm!O9+_marine_tkm!O9+_aviation_tkm!O9</f>
        <v>29.800675468914115</v>
      </c>
      <c r="P9" s="50">
        <f>_rail_tkm!P9+_HDVL_tkm!P9+_HDVM_tkm!P9+_HDVH_tkm!P9+_IWW_tkm!P9+_marine_tkm!P9+_aviation_tkm!P9</f>
        <v>31.36313825196487</v>
      </c>
      <c r="Q9" s="50">
        <f>_rail_tkm!Q9+_HDVL_tkm!Q9+_HDVM_tkm!Q9+_HDVH_tkm!Q9+_IWW_tkm!Q9+_marine_tkm!Q9+_aviation_tkm!Q9</f>
        <v>34.397959096251377</v>
      </c>
      <c r="R9" s="50">
        <f>_rail_tkm!R9+_HDVL_tkm!R9+_HDVM_tkm!R9+_HDVH_tkm!R9+_IWW_tkm!R9+_marine_tkm!R9+_aviation_tkm!R9</f>
        <v>34.408166500480355</v>
      </c>
      <c r="S9" s="50">
        <f>_rail_tkm!S9+_HDVL_tkm!S9+_HDVM_tkm!S9+_HDVH_tkm!S9+_IWW_tkm!S9+_marine_tkm!S9+_aviation_tkm!S9</f>
        <v>32.022310107220221</v>
      </c>
      <c r="T9" s="50">
        <f>_rail_tkm!T9+_HDVL_tkm!T9+_HDVM_tkm!T9+_HDVH_tkm!T9+_IWW_tkm!T9+_marine_tkm!T9+_aviation_tkm!T9</f>
        <v>29.105768402221351</v>
      </c>
      <c r="U9" s="50">
        <f>_rail_tkm!U9+_HDVL_tkm!U9+_HDVM_tkm!U9+_HDVH_tkm!U9+_IWW_tkm!U9+_marine_tkm!U9+_aviation_tkm!U9</f>
        <v>27.028740530045692</v>
      </c>
      <c r="V9" s="50">
        <f>_rail_tkm!V9+_HDVL_tkm!V9+_HDVM_tkm!V9+_HDVH_tkm!V9+_IWW_tkm!V9+_marine_tkm!V9+_aviation_tkm!V9</f>
        <v>29.000059962785617</v>
      </c>
      <c r="W9" s="50">
        <f>_rail_tkm!W9+_HDVL_tkm!W9+_HDVM_tkm!W9+_HDVH_tkm!W9+_IWW_tkm!W9+_marine_tkm!W9+_aviation_tkm!W9</f>
        <v>26.54087400528773</v>
      </c>
      <c r="X9" s="50">
        <f>_rail_tkm!X9+_HDVL_tkm!X9+_HDVM_tkm!X9+_HDVH_tkm!X9+_IWW_tkm!X9+_marine_tkm!X9+_aviation_tkm!X9</f>
        <v>24.86048238714946</v>
      </c>
      <c r="Y9" s="50">
        <f>_rail_tkm!Y9+_HDVL_tkm!Y9+_HDVM_tkm!Y9+_HDVH_tkm!Y9+_IWW_tkm!Y9+_marine_tkm!Y9+_aviation_tkm!Y9</f>
        <v>24.580222639685491</v>
      </c>
      <c r="Z9" s="50">
        <f>_rail_tkm!Z9+_HDVL_tkm!Z9+_HDVM_tkm!Z9+_HDVH_tkm!Z9+_IWW_tkm!Z9+_marine_tkm!Z9+_aviation_tkm!Z9</f>
        <v>23.764518283361767</v>
      </c>
      <c r="AA9" s="50">
        <f>_rail_tkm!AA9+_HDVL_tkm!AA9+_HDVM_tkm!AA9+_HDVH_tkm!AA9+_IWW_tkm!AA9+_marine_tkm!AA9+_aviation_tkm!AA9</f>
        <v>23.322257369278795</v>
      </c>
    </row>
    <row r="10" spans="1:27" x14ac:dyDescent="0.25">
      <c r="A10" s="22" t="s">
        <v>21</v>
      </c>
      <c r="B10" s="50">
        <f>_rail_tkm!B10+_HDVL_tkm!B10+_HDVM_tkm!B10+_HDVH_tkm!B10+_IWW_tkm!B10+_marine_tkm!B10+_aviation_tkm!B10</f>
        <v>9.456999999999999</v>
      </c>
      <c r="C10" s="50">
        <f>_rail_tkm!C10+_HDVL_tkm!C10+_HDVM_tkm!C10+_HDVH_tkm!C10+_IWW_tkm!C10+_marine_tkm!C10+_aviation_tkm!C10</f>
        <v>8.43</v>
      </c>
      <c r="D10" s="50">
        <f>_rail_tkm!D10+_HDVL_tkm!D10+_HDVM_tkm!D10+_HDVH_tkm!D10+_IWW_tkm!D10+_marine_tkm!D10+_aviation_tkm!D10</f>
        <v>8.347999999999999</v>
      </c>
      <c r="E10" s="50">
        <f>_rail_tkm!E10+_HDVL_tkm!E10+_HDVM_tkm!E10+_HDVH_tkm!E10+_IWW_tkm!E10+_marine_tkm!E10+_aviation_tkm!E10</f>
        <v>9.66</v>
      </c>
      <c r="F10" s="50">
        <f>_rail_tkm!F10+_HDVL_tkm!F10+_HDVM_tkm!F10+_HDVH_tkm!F10+_IWW_tkm!F10+_marine_tkm!F10+_aviation_tkm!F10</f>
        <v>10.248000000000001</v>
      </c>
      <c r="G10" s="50">
        <f>_rail_tkm!G10+_HDVL_tkm!G10+_HDVM_tkm!G10+_HDVH_tkm!G10+_IWW_tkm!G10+_marine_tkm!G10+_aviation_tkm!G10</f>
        <v>9.6769999999999996</v>
      </c>
      <c r="H10" s="50">
        <f>_rail_tkm!H10+_HDVL_tkm!H10+_HDVM_tkm!H10+_HDVH_tkm!H10+_IWW_tkm!H10+_marine_tkm!H10+_aviation_tkm!H10</f>
        <v>8.9059999999999988</v>
      </c>
      <c r="I10" s="50">
        <f>_rail_tkm!I10+_HDVL_tkm!I10+_HDVM_tkm!I10+_HDVH_tkm!I10+_IWW_tkm!I10+_marine_tkm!I10+_aviation_tkm!I10</f>
        <v>9.9559999999999995</v>
      </c>
      <c r="J10" s="50">
        <f>_rail_tkm!J10+_HDVL_tkm!J10+_HDVM_tkm!J10+_HDVH_tkm!J10+_IWW_tkm!J10+_marine_tkm!J10+_aviation_tkm!J10</f>
        <v>10.003</v>
      </c>
      <c r="K10" s="50">
        <f>_rail_tkm!K10+_HDVL_tkm!K10+_HDVM_tkm!K10+_HDVH_tkm!K10+_IWW_tkm!K10+_marine_tkm!K10+_aviation_tkm!K10</f>
        <v>9.8710000000000004</v>
      </c>
      <c r="L10" s="50">
        <f>_rail_tkm!L10+_HDVL_tkm!L10+_HDVM_tkm!L10+_HDVH_tkm!L10+_IWW_tkm!L10+_marine_tkm!L10+_aviation_tkm!L10</f>
        <v>102.10145990477019</v>
      </c>
      <c r="M10" s="50">
        <f>_rail_tkm!M10+_HDVL_tkm!M10+_HDVM_tkm!M10+_HDVH_tkm!M10+_IWW_tkm!M10+_marine_tkm!M10+_aviation_tkm!M10</f>
        <v>110.66723592418373</v>
      </c>
      <c r="N10" s="50">
        <f>_rail_tkm!N10+_HDVL_tkm!N10+_HDVM_tkm!N10+_HDVH_tkm!N10+_IWW_tkm!N10+_marine_tkm!N10+_aviation_tkm!N10</f>
        <v>119.12471941537234</v>
      </c>
      <c r="O10" s="50">
        <f>_rail_tkm!O10+_HDVL_tkm!O10+_HDVM_tkm!O10+_HDVH_tkm!O10+_IWW_tkm!O10+_marine_tkm!O10+_aviation_tkm!O10</f>
        <v>128.11303773549315</v>
      </c>
      <c r="P10" s="50">
        <f>_rail_tkm!P10+_HDVL_tkm!P10+_HDVM_tkm!P10+_HDVH_tkm!P10+_IWW_tkm!P10+_marine_tkm!P10+_aviation_tkm!P10</f>
        <v>138.94674484374738</v>
      </c>
      <c r="Q10" s="50">
        <f>_rail_tkm!Q10+_HDVL_tkm!Q10+_HDVM_tkm!Q10+_HDVH_tkm!Q10+_IWW_tkm!Q10+_marine_tkm!Q10+_aviation_tkm!Q10</f>
        <v>175.02385326454018</v>
      </c>
      <c r="R10" s="50">
        <f>_rail_tkm!R10+_HDVL_tkm!R10+_HDVM_tkm!R10+_HDVH_tkm!R10+_IWW_tkm!R10+_marine_tkm!R10+_aviation_tkm!R10</f>
        <v>174.37822214521663</v>
      </c>
      <c r="S10" s="50">
        <f>_rail_tkm!S10+_HDVL_tkm!S10+_HDVM_tkm!S10+_HDVH_tkm!S10+_IWW_tkm!S10+_marine_tkm!S10+_aviation_tkm!S10</f>
        <v>167.75999666452358</v>
      </c>
      <c r="T10" s="50">
        <f>_rail_tkm!T10+_HDVL_tkm!T10+_HDVM_tkm!T10+_HDVH_tkm!T10+_IWW_tkm!T10+_marine_tkm!T10+_aviation_tkm!T10</f>
        <v>161.81987344278949</v>
      </c>
      <c r="U10" s="50">
        <f>_rail_tkm!U10+_HDVL_tkm!U10+_HDVM_tkm!U10+_HDVH_tkm!U10+_IWW_tkm!U10+_marine_tkm!U10+_aviation_tkm!U10</f>
        <v>144.65496836338545</v>
      </c>
      <c r="V10" s="50">
        <f>_rail_tkm!V10+_HDVL_tkm!V10+_HDVM_tkm!V10+_HDVH_tkm!V10+_IWW_tkm!V10+_marine_tkm!V10+_aviation_tkm!V10</f>
        <v>149.77477166864023</v>
      </c>
      <c r="W10" s="50">
        <f>_rail_tkm!W10+_HDVL_tkm!W10+_HDVM_tkm!W10+_HDVH_tkm!W10+_IWW_tkm!W10+_marine_tkm!W10+_aviation_tkm!W10</f>
        <v>122.12807754520469</v>
      </c>
      <c r="X10" s="50">
        <f>_rail_tkm!X10+_HDVL_tkm!X10+_HDVM_tkm!X10+_HDVH_tkm!X10+_IWW_tkm!X10+_marine_tkm!X10+_aviation_tkm!X10</f>
        <v>118.44274793731095</v>
      </c>
      <c r="Y10" s="50">
        <f>_rail_tkm!Y10+_HDVL_tkm!Y10+_HDVM_tkm!Y10+_HDVH_tkm!Y10+_IWW_tkm!Y10+_marine_tkm!Y10+_aviation_tkm!Y10</f>
        <v>118.73217942061888</v>
      </c>
      <c r="Z10" s="50">
        <f>_rail_tkm!Z10+_HDVL_tkm!Z10+_HDVM_tkm!Z10+_HDVH_tkm!Z10+_IWW_tkm!Z10+_marine_tkm!Z10+_aviation_tkm!Z10</f>
        <v>121.83382046174587</v>
      </c>
      <c r="AA10" s="50">
        <f>_rail_tkm!AA10+_HDVL_tkm!AA10+_HDVM_tkm!AA10+_HDVH_tkm!AA10+_IWW_tkm!AA10+_marine_tkm!AA10+_aviation_tkm!AA10</f>
        <v>118.44312758020672</v>
      </c>
    </row>
    <row r="11" spans="1:27" x14ac:dyDescent="0.25">
      <c r="A11" s="22" t="s">
        <v>13</v>
      </c>
      <c r="B11" s="50">
        <f>_rail_tkm!B11+_HDVL_tkm!B11+_HDVM_tkm!B11+_HDVH_tkm!B11+_IWW_tkm!B11+_marine_tkm!B11+_aviation_tkm!B11</f>
        <v>59.821033087000004</v>
      </c>
      <c r="C11" s="50">
        <f>_rail_tkm!C11+_HDVL_tkm!C11+_HDVM_tkm!C11+_HDVH_tkm!C11+_IWW_tkm!C11+_marine_tkm!C11+_aviation_tkm!C11</f>
        <v>60.776557523000001</v>
      </c>
      <c r="D11" s="50">
        <f>_rail_tkm!D11+_HDVL_tkm!D11+_HDVM_tkm!D11+_HDVH_tkm!D11+_IWW_tkm!D11+_marine_tkm!D11+_aviation_tkm!D11</f>
        <v>59.812023177</v>
      </c>
      <c r="E11" s="50">
        <f>_rail_tkm!E11+_HDVL_tkm!E11+_HDVM_tkm!E11+_HDVH_tkm!E11+_IWW_tkm!E11+_marine_tkm!E11+_aviation_tkm!E11</f>
        <v>53.266737969000005</v>
      </c>
      <c r="F11" s="50">
        <f>_rail_tkm!F11+_HDVL_tkm!F11+_HDVM_tkm!F11+_HDVH_tkm!F11+_IWW_tkm!F11+_marine_tkm!F11+_aviation_tkm!F11</f>
        <v>56.106559560999997</v>
      </c>
      <c r="G11" s="50">
        <f>_rail_tkm!G11+_HDVL_tkm!G11+_HDVM_tkm!G11+_HDVH_tkm!G11+_IWW_tkm!G11+_marine_tkm!G11+_aviation_tkm!G11</f>
        <v>54.896068</v>
      </c>
      <c r="H11" s="50">
        <f>_rail_tkm!H11+_HDVL_tkm!H11+_HDVM_tkm!H11+_HDVH_tkm!H11+_IWW_tkm!H11+_marine_tkm!H11+_aviation_tkm!H11</f>
        <v>56.14</v>
      </c>
      <c r="I11" s="50">
        <f>_rail_tkm!I11+_HDVL_tkm!I11+_HDVM_tkm!I11+_HDVH_tkm!I11+_IWW_tkm!I11+_marine_tkm!I11+_aviation_tkm!I11</f>
        <v>61.304000000000002</v>
      </c>
      <c r="J11" s="50">
        <f>_rail_tkm!J11+_HDVL_tkm!J11+_HDVM_tkm!J11+_HDVH_tkm!J11+_IWW_tkm!J11+_marine_tkm!J11+_aviation_tkm!J11</f>
        <v>62.035525000000007</v>
      </c>
      <c r="K11" s="50">
        <f>_rail_tkm!K11+_HDVL_tkm!K11+_HDVM_tkm!K11+_HDVH_tkm!K11+_IWW_tkm!K11+_marine_tkm!K11+_aviation_tkm!K11</f>
        <v>63.016015002940001</v>
      </c>
      <c r="L11" s="50">
        <f>_rail_tkm!L11+_HDVL_tkm!L11+_HDVM_tkm!L11+_HDVH_tkm!L11+_IWW_tkm!L11+_marine_tkm!L11+_aviation_tkm!L11</f>
        <v>274.30009276242112</v>
      </c>
      <c r="M11" s="50">
        <f>_rail_tkm!M11+_HDVL_tkm!M11+_HDVM_tkm!M11+_HDVH_tkm!M11+_IWW_tkm!M11+_marine_tkm!M11+_aviation_tkm!M11</f>
        <v>264.9953203744542</v>
      </c>
      <c r="N11" s="50">
        <f>_rail_tkm!N11+_HDVL_tkm!N11+_HDVM_tkm!N11+_HDVH_tkm!N11+_IWW_tkm!N11+_marine_tkm!N11+_aviation_tkm!N11</f>
        <v>262.33554173802668</v>
      </c>
      <c r="O11" s="50">
        <f>_rail_tkm!O11+_HDVL_tkm!O11+_HDVM_tkm!O11+_HDVH_tkm!O11+_IWW_tkm!O11+_marine_tkm!O11+_aviation_tkm!O11</f>
        <v>257.13175303648359</v>
      </c>
      <c r="P11" s="50">
        <f>_rail_tkm!P11+_HDVL_tkm!P11+_HDVM_tkm!P11+_HDVH_tkm!P11+_IWW_tkm!P11+_marine_tkm!P11+_aviation_tkm!P11</f>
        <v>257.90558072778373</v>
      </c>
      <c r="Q11" s="50">
        <f>_rail_tkm!Q11+_HDVL_tkm!Q11+_HDVM_tkm!Q11+_HDVH_tkm!Q11+_IWW_tkm!Q11+_marine_tkm!Q11+_aviation_tkm!Q11</f>
        <v>571.89222703437088</v>
      </c>
      <c r="R11" s="50">
        <f>_rail_tkm!R11+_HDVL_tkm!R11+_HDVM_tkm!R11+_HDVH_tkm!R11+_IWW_tkm!R11+_marine_tkm!R11+_aviation_tkm!R11</f>
        <v>568.16340876766776</v>
      </c>
      <c r="S11" s="50">
        <f>_rail_tkm!S11+_HDVL_tkm!S11+_HDVM_tkm!S11+_HDVH_tkm!S11+_IWW_tkm!S11+_marine_tkm!S11+_aviation_tkm!S11</f>
        <v>559.56289169481465</v>
      </c>
      <c r="T11" s="50">
        <f>_rail_tkm!T11+_HDVL_tkm!T11+_HDVM_tkm!T11+_HDVH_tkm!T11+_IWW_tkm!T11+_marine_tkm!T11+_aviation_tkm!T11</f>
        <v>545.96552694687193</v>
      </c>
      <c r="U11" s="50">
        <f>_rail_tkm!U11+_HDVL_tkm!U11+_HDVM_tkm!U11+_HDVH_tkm!U11+_IWW_tkm!U11+_marine_tkm!U11+_aviation_tkm!U11</f>
        <v>511.81531744450348</v>
      </c>
      <c r="V11" s="50">
        <f>_rail_tkm!V11+_HDVL_tkm!V11+_HDVM_tkm!V11+_HDVH_tkm!V11+_IWW_tkm!V11+_marine_tkm!V11+_aviation_tkm!V11</f>
        <v>515.65373650710114</v>
      </c>
      <c r="W11" s="50">
        <f>_rail_tkm!W11+_HDVL_tkm!W11+_HDVM_tkm!W11+_HDVH_tkm!W11+_IWW_tkm!W11+_marine_tkm!W11+_aviation_tkm!W11</f>
        <v>220.74968817830595</v>
      </c>
      <c r="X11" s="50">
        <f>_rail_tkm!X11+_HDVL_tkm!X11+_HDVM_tkm!X11+_HDVH_tkm!X11+_IWW_tkm!X11+_marine_tkm!X11+_aviation_tkm!X11</f>
        <v>214.69958554149918</v>
      </c>
      <c r="Y11" s="50">
        <f>_rail_tkm!Y11+_HDVL_tkm!Y11+_HDVM_tkm!Y11+_HDVH_tkm!Y11+_IWW_tkm!Y11+_marine_tkm!Y11+_aviation_tkm!Y11</f>
        <v>216.21882054947173</v>
      </c>
      <c r="Z11" s="50">
        <f>_rail_tkm!Z11+_HDVL_tkm!Z11+_HDVM_tkm!Z11+_HDVH_tkm!Z11+_IWW_tkm!Z11+_marine_tkm!Z11+_aviation_tkm!Z11</f>
        <v>222.33855047253758</v>
      </c>
      <c r="AA11" s="50">
        <f>_rail_tkm!AA11+_HDVL_tkm!AA11+_HDVM_tkm!AA11+_HDVH_tkm!AA11+_IWW_tkm!AA11+_marine_tkm!AA11+_aviation_tkm!AA11</f>
        <v>221.45943999650052</v>
      </c>
    </row>
    <row r="12" spans="1:27" x14ac:dyDescent="0.25">
      <c r="A12" s="18" t="s">
        <v>10</v>
      </c>
      <c r="B12" s="50">
        <f>_rail_tkm!B12+_HDVL_tkm!B12+_HDVM_tkm!B12+_HDVH_tkm!B12+_IWW_tkm!B12+_marine_tkm!B12+_aviation_tkm!B12</f>
        <v>156.50299999999999</v>
      </c>
      <c r="C12" s="50">
        <f>_rail_tkm!C12+_HDVL_tkm!C12+_HDVM_tkm!C12+_HDVH_tkm!C12+_IWW_tkm!C12+_marine_tkm!C12+_aviation_tkm!C12</f>
        <v>138.17342460500001</v>
      </c>
      <c r="D12" s="50">
        <f>_rail_tkm!D12+_HDVL_tkm!D12+_HDVM_tkm!D12+_HDVH_tkm!D12+_IWW_tkm!D12+_marine_tkm!D12+_aviation_tkm!D12</f>
        <v>130.03944312599998</v>
      </c>
      <c r="E12" s="50">
        <f>_rail_tkm!E12+_HDVL_tkm!E12+_HDVM_tkm!E12+_HDVH_tkm!E12+_IWW_tkm!E12+_marine_tkm!E12+_aviation_tkm!E12</f>
        <v>123.15933986799999</v>
      </c>
      <c r="F12" s="50">
        <f>_rail_tkm!F12+_HDVL_tkm!F12+_HDVM_tkm!F12+_HDVH_tkm!F12+_IWW_tkm!F12+_marine_tkm!F12+_aviation_tkm!F12</f>
        <v>132.47196685</v>
      </c>
      <c r="G12" s="50">
        <f>_rail_tkm!G12+_HDVL_tkm!G12+_HDVM_tkm!G12+_HDVH_tkm!G12+_IWW_tkm!G12+_marine_tkm!G12+_aviation_tkm!G12</f>
        <v>134.482</v>
      </c>
      <c r="H12" s="50">
        <f>_rail_tkm!H12+_HDVL_tkm!H12+_HDVM_tkm!H12+_HDVH_tkm!H12+_IWW_tkm!H12+_marine_tkm!H12+_aviation_tkm!H12</f>
        <v>131.291</v>
      </c>
      <c r="I12" s="50">
        <f>_rail_tkm!I12+_HDVL_tkm!I12+_HDVM_tkm!I12+_HDVH_tkm!I12+_IWW_tkm!I12+_marine_tkm!I12+_aviation_tkm!I12</f>
        <v>136.053</v>
      </c>
      <c r="J12" s="50">
        <f>_rail_tkm!J12+_HDVL_tkm!J12+_HDVM_tkm!J12+_HDVH_tkm!J12+_IWW_tkm!J12+_marine_tkm!J12+_aviation_tkm!J12</f>
        <v>138.46699999999998</v>
      </c>
      <c r="K12" s="50">
        <f>_rail_tkm!K12+_HDVL_tkm!K12+_HDVM_tkm!K12+_HDVH_tkm!K12+_IWW_tkm!K12+_marine_tkm!K12+_aviation_tkm!K12</f>
        <v>139.51400000000001</v>
      </c>
      <c r="L12" s="50">
        <f>_rail_tkm!L12+_HDVL_tkm!L12+_HDVM_tkm!L12+_HDVH_tkm!L12+_IWW_tkm!L12+_marine_tkm!L12+_aviation_tkm!L12</f>
        <v>150.03490068917088</v>
      </c>
      <c r="M12" s="50">
        <f>_rail_tkm!M12+_HDVL_tkm!M12+_HDVM_tkm!M12+_HDVH_tkm!M12+_IWW_tkm!M12+_marine_tkm!M12+_aviation_tkm!M12</f>
        <v>146.75563226891649</v>
      </c>
      <c r="N12" s="50">
        <f>_rail_tkm!N12+_HDVL_tkm!N12+_HDVM_tkm!N12+_HDVH_tkm!N12+_IWW_tkm!N12+_marine_tkm!N12+_aviation_tkm!N12</f>
        <v>146.12219358111392</v>
      </c>
      <c r="O12" s="50">
        <f>_rail_tkm!O12+_HDVL_tkm!O12+_HDVM_tkm!O12+_HDVH_tkm!O12+_IWW_tkm!O12+_marine_tkm!O12+_aviation_tkm!O12</f>
        <v>144.18253260005571</v>
      </c>
      <c r="P12" s="50">
        <f>_rail_tkm!P12+_HDVL_tkm!P12+_HDVM_tkm!P12+_HDVH_tkm!P12+_IWW_tkm!P12+_marine_tkm!P12+_aviation_tkm!P12</f>
        <v>156.50888120865528</v>
      </c>
      <c r="Q12" s="50">
        <f>_rail_tkm!Q12+_HDVL_tkm!Q12+_HDVM_tkm!Q12+_HDVH_tkm!Q12+_IWW_tkm!Q12+_marine_tkm!Q12+_aviation_tkm!Q12</f>
        <v>552.41532904228302</v>
      </c>
      <c r="R12" s="50">
        <f>_rail_tkm!R12+_HDVL_tkm!R12+_HDVM_tkm!R12+_HDVH_tkm!R12+_IWW_tkm!R12+_marine_tkm!R12+_aviation_tkm!R12</f>
        <v>572.06179705281613</v>
      </c>
      <c r="S12" s="50">
        <f>_rail_tkm!S12+_HDVL_tkm!S12+_HDVM_tkm!S12+_HDVH_tkm!S12+_IWW_tkm!S12+_marine_tkm!S12+_aviation_tkm!S12</f>
        <v>588.32333000081098</v>
      </c>
      <c r="T12" s="50">
        <f>_rail_tkm!T12+_HDVL_tkm!T12+_HDVM_tkm!T12+_HDVH_tkm!T12+_IWW_tkm!T12+_marine_tkm!T12+_aviation_tkm!T12</f>
        <v>596.31457341001919</v>
      </c>
      <c r="U12" s="50">
        <f>_rail_tkm!U12+_HDVL_tkm!U12+_HDVM_tkm!U12+_HDVH_tkm!U12+_IWW_tkm!U12+_marine_tkm!U12+_aviation_tkm!U12</f>
        <v>574.94408986438168</v>
      </c>
      <c r="V12" s="50">
        <f>_rail_tkm!V12+_HDVL_tkm!V12+_HDVM_tkm!V12+_HDVH_tkm!V12+_IWW_tkm!V12+_marine_tkm!V12+_aviation_tkm!V12</f>
        <v>601.57974487979209</v>
      </c>
      <c r="W12" s="50">
        <f>_rail_tkm!W12+_HDVL_tkm!W12+_HDVM_tkm!W12+_HDVH_tkm!W12+_IWW_tkm!W12+_marine_tkm!W12+_aviation_tkm!W12</f>
        <v>169.02125200933887</v>
      </c>
      <c r="X12" s="50">
        <f>_rail_tkm!X12+_HDVL_tkm!X12+_HDVM_tkm!X12+_HDVH_tkm!X12+_IWW_tkm!X12+_marine_tkm!X12+_aviation_tkm!X12</f>
        <v>169.20872231957512</v>
      </c>
      <c r="Y12" s="50">
        <f>_rail_tkm!Y12+_HDVL_tkm!Y12+_HDVM_tkm!Y12+_HDVH_tkm!Y12+_IWW_tkm!Y12+_marine_tkm!Y12+_aviation_tkm!Y12</f>
        <v>173.33941890328745</v>
      </c>
      <c r="Z12" s="50">
        <f>_rail_tkm!Z12+_HDVL_tkm!Z12+_HDVM_tkm!Z12+_HDVH_tkm!Z12+_IWW_tkm!Z12+_marine_tkm!Z12+_aviation_tkm!Z12</f>
        <v>172.39633283538342</v>
      </c>
      <c r="AA12" s="50">
        <f>_rail_tkm!AA12+_HDVL_tkm!AA12+_HDVM_tkm!AA12+_HDVH_tkm!AA12+_IWW_tkm!AA12+_marine_tkm!AA12+_aviation_tkm!AA12</f>
        <v>172.60787486270891</v>
      </c>
    </row>
    <row r="13" spans="1:27" x14ac:dyDescent="0.25">
      <c r="A13" s="22" t="s">
        <v>31</v>
      </c>
      <c r="B13" s="50">
        <f>_rail_tkm!B13+_HDVL_tkm!B13+_HDVM_tkm!B13+_HDVH_tkm!B13+_IWW_tkm!B13+_marine_tkm!B13+_aviation_tkm!B13</f>
        <v>0.60899999999999999</v>
      </c>
      <c r="C13" s="50">
        <f>_rail_tkm!C13+_HDVL_tkm!C13+_HDVM_tkm!C13+_HDVH_tkm!C13+_IWW_tkm!C13+_marine_tkm!C13+_aviation_tkm!C13</f>
        <v>0.56100000000000005</v>
      </c>
      <c r="D13" s="50">
        <f>_rail_tkm!D13+_HDVL_tkm!D13+_HDVM_tkm!D13+_HDVH_tkm!D13+_IWW_tkm!D13+_marine_tkm!D13+_aviation_tkm!D13</f>
        <v>0.52700000000000002</v>
      </c>
      <c r="E13" s="50">
        <f>_rail_tkm!E13+_HDVL_tkm!E13+_HDVM_tkm!E13+_HDVH_tkm!E13+_IWW_tkm!E13+_marine_tkm!E13+_aviation_tkm!E13</f>
        <v>0.503</v>
      </c>
      <c r="F13" s="50">
        <f>_rail_tkm!F13+_HDVL_tkm!F13+_HDVM_tkm!F13+_HDVH_tkm!F13+_IWW_tkm!F13+_marine_tkm!F13+_aviation_tkm!F13</f>
        <v>0.31</v>
      </c>
      <c r="G13" s="50">
        <f>_rail_tkm!G13+_HDVL_tkm!G13+_HDVM_tkm!G13+_HDVH_tkm!G13+_IWW_tkm!G13+_marine_tkm!G13+_aviation_tkm!G13</f>
        <v>0.29199999999999998</v>
      </c>
      <c r="H13" s="50">
        <f>_rail_tkm!H13+_HDVL_tkm!H13+_HDVM_tkm!H13+_HDVH_tkm!H13+_IWW_tkm!H13+_marine_tkm!H13+_aviation_tkm!H13</f>
        <v>0.33700000000000002</v>
      </c>
      <c r="I13" s="50">
        <f>_rail_tkm!I13+_HDVL_tkm!I13+_HDVM_tkm!I13+_HDVH_tkm!I13+_IWW_tkm!I13+_marine_tkm!I13+_aviation_tkm!I13</f>
        <v>0.317</v>
      </c>
      <c r="J13" s="50">
        <f>_rail_tkm!J13+_HDVL_tkm!J13+_HDVM_tkm!J13+_HDVH_tkm!J13+_IWW_tkm!J13+_marine_tkm!J13+_aviation_tkm!J13</f>
        <v>0.32600000000000001</v>
      </c>
      <c r="K13" s="50">
        <f>_rail_tkm!K13+_HDVL_tkm!K13+_HDVM_tkm!K13+_HDVH_tkm!K13+_IWW_tkm!K13+_marine_tkm!K13+_aviation_tkm!K13</f>
        <v>0.32600000000000001</v>
      </c>
      <c r="L13" s="50">
        <f>_rail_tkm!L13+_HDVL_tkm!L13+_HDVM_tkm!L13+_HDVH_tkm!L13+_IWW_tkm!L13+_marine_tkm!L13+_aviation_tkm!L13</f>
        <v>1.6725516268192766</v>
      </c>
      <c r="M13" s="50">
        <f>_rail_tkm!M13+_HDVL_tkm!M13+_HDVM_tkm!M13+_HDVH_tkm!M13+_IWW_tkm!M13+_marine_tkm!M13+_aviation_tkm!M13</f>
        <v>1.7254572192331015</v>
      </c>
      <c r="N13" s="50">
        <f>_rail_tkm!N13+_HDVL_tkm!N13+_HDVM_tkm!N13+_HDVH_tkm!N13+_IWW_tkm!N13+_marine_tkm!N13+_aviation_tkm!N13</f>
        <v>1.7703732163561765</v>
      </c>
      <c r="O13" s="50">
        <f>_rail_tkm!O13+_HDVL_tkm!O13+_HDVM_tkm!O13+_HDVH_tkm!O13+_IWW_tkm!O13+_marine_tkm!O13+_aviation_tkm!O13</f>
        <v>1.9973507524035881</v>
      </c>
      <c r="P13" s="50">
        <f>_rail_tkm!P13+_HDVL_tkm!P13+_HDVM_tkm!P13+_HDVH_tkm!P13+_IWW_tkm!P13+_marine_tkm!P13+_aviation_tkm!P13</f>
        <v>2.2596556921325344</v>
      </c>
      <c r="Q13" s="50">
        <f>_rail_tkm!Q13+_HDVL_tkm!Q13+_HDVM_tkm!Q13+_HDVH_tkm!Q13+_IWW_tkm!Q13+_marine_tkm!Q13+_aviation_tkm!Q13</f>
        <v>26.676326679342971</v>
      </c>
      <c r="R13" s="50">
        <f>_rail_tkm!R13+_HDVL_tkm!R13+_HDVM_tkm!R13+_HDVH_tkm!R13+_IWW_tkm!R13+_marine_tkm!R13+_aviation_tkm!R13</f>
        <v>27.914403426891852</v>
      </c>
      <c r="S13" s="50">
        <f>_rail_tkm!S13+_HDVL_tkm!S13+_HDVM_tkm!S13+_HDVH_tkm!S13+_IWW_tkm!S13+_marine_tkm!S13+_aviation_tkm!S13</f>
        <v>29.216886982241942</v>
      </c>
      <c r="T13" s="50">
        <f>_rail_tkm!T13+_HDVL_tkm!T13+_HDVM_tkm!T13+_HDVH_tkm!T13+_IWW_tkm!T13+_marine_tkm!T13+_aviation_tkm!T13</f>
        <v>30.30973401909311</v>
      </c>
      <c r="U13" s="50">
        <f>_rail_tkm!U13+_HDVL_tkm!U13+_HDVM_tkm!U13+_HDVH_tkm!U13+_IWW_tkm!U13+_marine_tkm!U13+_aviation_tkm!U13</f>
        <v>31.073300288013051</v>
      </c>
      <c r="V13" s="50">
        <f>_rail_tkm!V13+_HDVL_tkm!V13+_HDVM_tkm!V13+_HDVH_tkm!V13+_IWW_tkm!V13+_marine_tkm!V13+_aviation_tkm!V13</f>
        <v>32.377467987751857</v>
      </c>
      <c r="W13" s="50">
        <f>_rail_tkm!W13+_HDVL_tkm!W13+_HDVM_tkm!W13+_HDVH_tkm!W13+_IWW_tkm!W13+_marine_tkm!W13+_aviation_tkm!W13</f>
        <v>1.754879348871532</v>
      </c>
      <c r="X13" s="50">
        <f>_rail_tkm!X13+_HDVL_tkm!X13+_HDVM_tkm!X13+_HDVH_tkm!X13+_IWW_tkm!X13+_marine_tkm!X13+_aviation_tkm!X13</f>
        <v>1.7020492332442458</v>
      </c>
      <c r="Y13" s="50">
        <f>_rail_tkm!Y13+_HDVL_tkm!Y13+_HDVM_tkm!Y13+_HDVH_tkm!Y13+_IWW_tkm!Y13+_marine_tkm!Y13+_aviation_tkm!Y13</f>
        <v>1.7182445095577772</v>
      </c>
      <c r="Z13" s="50">
        <f>_rail_tkm!Z13+_HDVL_tkm!Z13+_HDVM_tkm!Z13+_HDVH_tkm!Z13+_IWW_tkm!Z13+_marine_tkm!Z13+_aviation_tkm!Z13</f>
        <v>1.8948649903430639</v>
      </c>
      <c r="AA13" s="50">
        <f>_rail_tkm!AA13+_HDVL_tkm!AA13+_HDVM_tkm!AA13+_HDVH_tkm!AA13+_IWW_tkm!AA13+_marine_tkm!AA13+_aviation_tkm!AA13</f>
        <v>1.9070666928416447</v>
      </c>
    </row>
    <row r="14" spans="1:27" x14ac:dyDescent="0.25">
      <c r="A14" s="18" t="s">
        <v>30</v>
      </c>
      <c r="B14" s="50">
        <f>_rail_tkm!B14+_HDVL_tkm!B14+_HDVM_tkm!B14+_HDVH_tkm!B14+_IWW_tkm!B14+_marine_tkm!B14+_aviation_tkm!B14</f>
        <v>18.84</v>
      </c>
      <c r="C14" s="50">
        <f>_rail_tkm!C14+_HDVL_tkm!C14+_HDVM_tkm!C14+_HDVH_tkm!C14+_IWW_tkm!C14+_marine_tkm!C14+_aviation_tkm!C14</f>
        <v>13.620000000000001</v>
      </c>
      <c r="D14" s="50">
        <f>_rail_tkm!D14+_HDVL_tkm!D14+_HDVM_tkm!D14+_HDVH_tkm!D14+_IWW_tkm!D14+_marine_tkm!D14+_aviation_tkm!D14</f>
        <v>11.6</v>
      </c>
      <c r="E14" s="50">
        <f>_rail_tkm!E14+_HDVL_tkm!E14+_HDVM_tkm!E14+_HDVH_tkm!E14+_IWW_tkm!E14+_marine_tkm!E14+_aviation_tkm!E14</f>
        <v>9.32</v>
      </c>
      <c r="F14" s="50">
        <f>_rail_tkm!F14+_HDVL_tkm!F14+_HDVM_tkm!F14+_HDVH_tkm!F14+_IWW_tkm!F14+_marine_tkm!F14+_aviation_tkm!F14</f>
        <v>9.0500000000000007</v>
      </c>
      <c r="G14" s="50">
        <f>_rail_tkm!G14+_HDVL_tkm!G14+_HDVM_tkm!G14+_HDVH_tkm!G14+_IWW_tkm!G14+_marine_tkm!G14+_aviation_tkm!G14</f>
        <v>9.6110000000000007</v>
      </c>
      <c r="H14" s="50">
        <f>_rail_tkm!H14+_HDVL_tkm!H14+_HDVM_tkm!H14+_HDVH_tkm!H14+_IWW_tkm!H14+_marine_tkm!H14+_aviation_tkm!H14</f>
        <v>8.9969999999999999</v>
      </c>
      <c r="I14" s="50">
        <f>_rail_tkm!I14+_HDVL_tkm!I14+_HDVM_tkm!I14+_HDVH_tkm!I14+_IWW_tkm!I14+_marine_tkm!I14+_aviation_tkm!I14</f>
        <v>9.588000000000001</v>
      </c>
      <c r="J14" s="50">
        <f>_rail_tkm!J14+_HDVL_tkm!J14+_HDVM_tkm!J14+_HDVH_tkm!J14+_IWW_tkm!J14+_marine_tkm!J14+_aviation_tkm!J14</f>
        <v>9.7100000000000009</v>
      </c>
      <c r="K14" s="50">
        <f>_rail_tkm!K14+_HDVL_tkm!K14+_HDVM_tkm!K14+_HDVH_tkm!K14+_IWW_tkm!K14+_marine_tkm!K14+_aviation_tkm!K14</f>
        <v>9.4580000000000002</v>
      </c>
      <c r="L14" s="50">
        <f>_rail_tkm!L14+_HDVL_tkm!L14+_HDVM_tkm!L14+_HDVH_tkm!L14+_IWW_tkm!L14+_marine_tkm!L14+_aviation_tkm!L14</f>
        <v>11.144167212029961</v>
      </c>
      <c r="M14" s="50">
        <f>_rail_tkm!M14+_HDVL_tkm!M14+_HDVM_tkm!M14+_HDVH_tkm!M14+_IWW_tkm!M14+_marine_tkm!M14+_aviation_tkm!M14</f>
        <v>10.517945521113202</v>
      </c>
      <c r="N14" s="50">
        <f>_rail_tkm!N14+_HDVL_tkm!N14+_HDVM_tkm!N14+_HDVH_tkm!N14+_IWW_tkm!N14+_marine_tkm!N14+_aviation_tkm!N14</f>
        <v>11.208276089588301</v>
      </c>
      <c r="O14" s="50">
        <f>_rail_tkm!O14+_HDVL_tkm!O14+_HDVM_tkm!O14+_HDVH_tkm!O14+_IWW_tkm!O14+_marine_tkm!O14+_aviation_tkm!O14</f>
        <v>11.39874488642617</v>
      </c>
      <c r="P14" s="50">
        <f>_rail_tkm!P14+_HDVL_tkm!P14+_HDVM_tkm!P14+_HDVH_tkm!P14+_IWW_tkm!P14+_marine_tkm!P14+_aviation_tkm!P14</f>
        <v>13.22784867566499</v>
      </c>
      <c r="Q14" s="50">
        <f>_rail_tkm!Q14+_HDVL_tkm!Q14+_HDVM_tkm!Q14+_HDVH_tkm!Q14+_IWW_tkm!Q14+_marine_tkm!Q14+_aviation_tkm!Q14</f>
        <v>37.607781556631458</v>
      </c>
      <c r="R14" s="50">
        <f>_rail_tkm!R14+_HDVL_tkm!R14+_HDVM_tkm!R14+_HDVH_tkm!R14+_IWW_tkm!R14+_marine_tkm!R14+_aviation_tkm!R14</f>
        <v>38.422957772809212</v>
      </c>
      <c r="S14" s="50">
        <f>_rail_tkm!S14+_HDVL_tkm!S14+_HDVM_tkm!S14+_HDVH_tkm!S14+_IWW_tkm!S14+_marine_tkm!S14+_aviation_tkm!S14</f>
        <v>38.464771947252345</v>
      </c>
      <c r="T14" s="50">
        <f>_rail_tkm!T14+_HDVL_tkm!T14+_HDVM_tkm!T14+_HDVH_tkm!T14+_IWW_tkm!T14+_marine_tkm!T14+_aviation_tkm!T14</f>
        <v>38.168362523362887</v>
      </c>
      <c r="U14" s="50">
        <f>_rail_tkm!U14+_HDVL_tkm!U14+_HDVM_tkm!U14+_HDVH_tkm!U14+_IWW_tkm!U14+_marine_tkm!U14+_aviation_tkm!U14</f>
        <v>35.118820137486125</v>
      </c>
      <c r="V14" s="50">
        <f>_rail_tkm!V14+_HDVL_tkm!V14+_HDVM_tkm!V14+_HDVH_tkm!V14+_IWW_tkm!V14+_marine_tkm!V14+_aviation_tkm!V14</f>
        <v>36.919257073122445</v>
      </c>
      <c r="W14" s="50">
        <f>_rail_tkm!W14+_HDVL_tkm!W14+_HDVM_tkm!W14+_HDVH_tkm!W14+_IWW_tkm!W14+_marine_tkm!W14+_aviation_tkm!W14</f>
        <v>14.182983241889749</v>
      </c>
      <c r="X14" s="50">
        <f>_rail_tkm!X14+_HDVL_tkm!X14+_HDVM_tkm!X14+_HDVH_tkm!X14+_IWW_tkm!X14+_marine_tkm!X14+_aviation_tkm!X14</f>
        <v>14.454597757796799</v>
      </c>
      <c r="Y14" s="50">
        <f>_rail_tkm!Y14+_HDVL_tkm!Y14+_HDVM_tkm!Y14+_HDVH_tkm!Y14+_IWW_tkm!Y14+_marine_tkm!Y14+_aviation_tkm!Y14</f>
        <v>15.012021642453899</v>
      </c>
      <c r="Z14" s="50">
        <f>_rail_tkm!Z14+_HDVL_tkm!Z14+_HDVM_tkm!Z14+_HDVH_tkm!Z14+_IWW_tkm!Z14+_marine_tkm!Z14+_aviation_tkm!Z14</f>
        <v>15.549844076401151</v>
      </c>
      <c r="AA14" s="50">
        <f>_rail_tkm!AA14+_HDVL_tkm!AA14+_HDVM_tkm!AA14+_HDVH_tkm!AA14+_IWW_tkm!AA14+_marine_tkm!AA14+_aviation_tkm!AA14</f>
        <v>15.463603549173808</v>
      </c>
    </row>
    <row r="15" spans="1:27" x14ac:dyDescent="0.25">
      <c r="A15" s="18" t="s">
        <v>11</v>
      </c>
      <c r="B15" s="50">
        <f>_rail_tkm!B15+_HDVL_tkm!B15+_HDVM_tkm!B15+_HDVH_tkm!B15+_IWW_tkm!B15+_marine_tkm!B15+_aviation_tkm!B15</f>
        <v>0.58899999999999997</v>
      </c>
      <c r="C15" s="50">
        <f>_rail_tkm!C15+_HDVL_tkm!C15+_HDVM_tkm!C15+_HDVH_tkm!C15+_IWW_tkm!C15+_marine_tkm!C15+_aviation_tkm!C15</f>
        <v>0.60299999999999998</v>
      </c>
      <c r="D15" s="50">
        <f>_rail_tkm!D15+_HDVL_tkm!D15+_HDVM_tkm!D15+_HDVH_tkm!D15+_IWW_tkm!D15+_marine_tkm!D15+_aviation_tkm!D15</f>
        <v>0.63300000000000001</v>
      </c>
      <c r="E15" s="50">
        <f>_rail_tkm!E15+_HDVL_tkm!E15+_HDVM_tkm!E15+_HDVH_tkm!E15+_IWW_tkm!E15+_marine_tkm!E15+_aviation_tkm!E15</f>
        <v>0.57499999999999996</v>
      </c>
      <c r="F15" s="50">
        <f>_rail_tkm!F15+_HDVL_tkm!F15+_HDVM_tkm!F15+_HDVH_tkm!F15+_IWW_tkm!F15+_marine_tkm!F15+_aviation_tkm!F15</f>
        <v>0.56899999999999995</v>
      </c>
      <c r="G15" s="50">
        <f>_rail_tkm!G15+_HDVL_tkm!G15+_HDVM_tkm!G15+_HDVH_tkm!G15+_IWW_tkm!G15+_marine_tkm!G15+_aviation_tkm!G15</f>
        <v>0.60199999999999998</v>
      </c>
      <c r="H15" s="50">
        <f>_rail_tkm!H15+_HDVL_tkm!H15+_HDVM_tkm!H15+_HDVH_tkm!H15+_IWW_tkm!H15+_marine_tkm!H15+_aviation_tkm!H15</f>
        <v>0.56999999999999995</v>
      </c>
      <c r="I15" s="50">
        <f>_rail_tkm!I15+_HDVL_tkm!I15+_HDVM_tkm!I15+_HDVH_tkm!I15+_IWW_tkm!I15+_marine_tkm!I15+_aviation_tkm!I15</f>
        <v>0.52200000000000002</v>
      </c>
      <c r="J15" s="50">
        <f>_rail_tkm!J15+_HDVL_tkm!J15+_HDVM_tkm!J15+_HDVH_tkm!J15+_IWW_tkm!J15+_marine_tkm!J15+_aviation_tkm!J15</f>
        <v>0.46600000000000003</v>
      </c>
      <c r="K15" s="50">
        <f>_rail_tkm!K15+_HDVL_tkm!K15+_HDVM_tkm!K15+_HDVH_tkm!K15+_IWW_tkm!K15+_marine_tkm!K15+_aviation_tkm!K15</f>
        <v>0.52600000000000002</v>
      </c>
      <c r="L15" s="50">
        <f>_rail_tkm!L15+_HDVL_tkm!L15+_HDVM_tkm!L15+_HDVH_tkm!L15+_IWW_tkm!L15+_marine_tkm!L15+_aviation_tkm!L15</f>
        <v>12.338010448263276</v>
      </c>
      <c r="M15" s="50">
        <f>_rail_tkm!M15+_HDVL_tkm!M15+_HDVM_tkm!M15+_HDVH_tkm!M15+_IWW_tkm!M15+_marine_tkm!M15+_aviation_tkm!M15</f>
        <v>12.142800281565794</v>
      </c>
      <c r="N15" s="50">
        <f>_rail_tkm!N15+_HDVL_tkm!N15+_HDVM_tkm!N15+_HDVH_tkm!N15+_IWW_tkm!N15+_marine_tkm!N15+_aviation_tkm!N15</f>
        <v>11.850884663566353</v>
      </c>
      <c r="O15" s="50">
        <f>_rail_tkm!O15+_HDVL_tkm!O15+_HDVM_tkm!O15+_HDVH_tkm!O15+_IWW_tkm!O15+_marine_tkm!O15+_aviation_tkm!O15</f>
        <v>11.650112112335439</v>
      </c>
      <c r="P15" s="50">
        <f>_rail_tkm!P15+_HDVL_tkm!P15+_HDVM_tkm!P15+_HDVH_tkm!P15+_IWW_tkm!P15+_marine_tkm!P15+_aviation_tkm!P15</f>
        <v>11.692701334601821</v>
      </c>
      <c r="Q15" s="50">
        <f>_rail_tkm!Q15+_HDVL_tkm!Q15+_HDVM_tkm!Q15+_HDVH_tkm!Q15+_IWW_tkm!Q15+_marine_tkm!Q15+_aviation_tkm!Q15</f>
        <v>27.944337808808189</v>
      </c>
      <c r="R15" s="50">
        <f>_rail_tkm!R15+_HDVL_tkm!R15+_HDVM_tkm!R15+_HDVH_tkm!R15+_IWW_tkm!R15+_marine_tkm!R15+_aviation_tkm!R15</f>
        <v>26.846168105091337</v>
      </c>
      <c r="S15" s="50">
        <f>_rail_tkm!S15+_HDVL_tkm!S15+_HDVM_tkm!S15+_HDVH_tkm!S15+_IWW_tkm!S15+_marine_tkm!S15+_aviation_tkm!S15</f>
        <v>25.409125047359087</v>
      </c>
      <c r="T15" s="50">
        <f>_rail_tkm!T15+_HDVL_tkm!T15+_HDVM_tkm!T15+_HDVH_tkm!T15+_IWW_tkm!T15+_marine_tkm!T15+_aviation_tkm!T15</f>
        <v>23.970739839542233</v>
      </c>
      <c r="U15" s="50">
        <f>_rail_tkm!U15+_HDVL_tkm!U15+_HDVM_tkm!U15+_HDVH_tkm!U15+_IWW_tkm!U15+_marine_tkm!U15+_aviation_tkm!U15</f>
        <v>21.680809286961185</v>
      </c>
      <c r="V15" s="50">
        <f>_rail_tkm!V15+_HDVL_tkm!V15+_HDVM_tkm!V15+_HDVH_tkm!V15+_IWW_tkm!V15+_marine_tkm!V15+_aviation_tkm!V15</f>
        <v>21.250890150421746</v>
      </c>
      <c r="W15" s="50">
        <f>_rail_tkm!W15+_HDVL_tkm!W15+_HDVM_tkm!W15+_HDVH_tkm!W15+_IWW_tkm!W15+_marine_tkm!W15+_aviation_tkm!W15</f>
        <v>11.104306776107318</v>
      </c>
      <c r="X15" s="50">
        <f>_rail_tkm!X15+_HDVL_tkm!X15+_HDVM_tkm!X15+_HDVH_tkm!X15+_IWW_tkm!X15+_marine_tkm!X15+_aviation_tkm!X15</f>
        <v>10.960503813803445</v>
      </c>
      <c r="Y15" s="50">
        <f>_rail_tkm!Y15+_HDVL_tkm!Y15+_HDVM_tkm!Y15+_HDVH_tkm!Y15+_IWW_tkm!Y15+_marine_tkm!Y15+_aviation_tkm!Y15</f>
        <v>11.199626251304101</v>
      </c>
      <c r="Z15" s="50">
        <f>_rail_tkm!Z15+_HDVL_tkm!Z15+_HDVM_tkm!Z15+_HDVH_tkm!Z15+_IWW_tkm!Z15+_marine_tkm!Z15+_aviation_tkm!Z15</f>
        <v>11.728601835553883</v>
      </c>
      <c r="AA15" s="50">
        <f>_rail_tkm!AA15+_HDVL_tkm!AA15+_HDVM_tkm!AA15+_HDVH_tkm!AA15+_IWW_tkm!AA15+_marine_tkm!AA15+_aviation_tkm!AA15</f>
        <v>11.712548077204097</v>
      </c>
    </row>
    <row r="16" spans="1:27" x14ac:dyDescent="0.25">
      <c r="A16" s="22" t="s">
        <v>15</v>
      </c>
      <c r="B16" s="50">
        <f>_rail_tkm!B16+_HDVL_tkm!B16+_HDVM_tkm!B16+_HDVH_tkm!B16+_IWW_tkm!B16+_marine_tkm!B16+_aviation_tkm!B16</f>
        <v>19.478999999999999</v>
      </c>
      <c r="C16" s="50">
        <f>_rail_tkm!C16+_HDVL_tkm!C16+_HDVM_tkm!C16+_HDVH_tkm!C16+_IWW_tkm!C16+_marine_tkm!C16+_aviation_tkm!C16</f>
        <v>20.053000000000001</v>
      </c>
      <c r="D16" s="50">
        <f>_rail_tkm!D16+_HDVL_tkm!D16+_HDVM_tkm!D16+_HDVH_tkm!D16+_IWW_tkm!D16+_marine_tkm!D16+_aviation_tkm!D16</f>
        <v>19.337</v>
      </c>
      <c r="E16" s="50">
        <f>_rail_tkm!E16+_HDVL_tkm!E16+_HDVM_tkm!E16+_HDVH_tkm!E16+_IWW_tkm!E16+_marine_tkm!E16+_aviation_tkm!E16</f>
        <v>18.217000000000002</v>
      </c>
      <c r="F16" s="50">
        <f>_rail_tkm!F16+_HDVL_tkm!F16+_HDVM_tkm!F16+_HDVH_tkm!F16+_IWW_tkm!F16+_marine_tkm!F16+_aviation_tkm!F16</f>
        <v>20.533000000000001</v>
      </c>
      <c r="G16" s="50">
        <f>_rail_tkm!G16+_HDVL_tkm!G16+_HDVM_tkm!G16+_HDVH_tkm!G16+_IWW_tkm!G16+_marine_tkm!G16+_aviation_tkm!G16</f>
        <v>21.825308</v>
      </c>
      <c r="H16" s="50">
        <f>_rail_tkm!H16+_HDVL_tkm!H16+_HDVM_tkm!H16+_HDVH_tkm!H16+_IWW_tkm!H16+_marine_tkm!H16+_aviation_tkm!H16</f>
        <v>21.159091999999998</v>
      </c>
      <c r="I16" s="50">
        <f>_rail_tkm!I16+_HDVL_tkm!I16+_HDVM_tkm!I16+_HDVH_tkm!I16+_IWW_tkm!I16+_marine_tkm!I16+_aviation_tkm!I16</f>
        <v>23.104426999999998</v>
      </c>
      <c r="J16" s="50">
        <f>_rail_tkm!J16+_HDVL_tkm!J16+_HDVM_tkm!J16+_HDVH_tkm!J16+_IWW_tkm!J16+_marine_tkm!J16+_aviation_tkm!J16</f>
        <v>22.580141000000001</v>
      </c>
      <c r="K16" s="50">
        <f>_rail_tkm!K16+_HDVL_tkm!K16+_HDVM_tkm!K16+_HDVH_tkm!K16+_IWW_tkm!K16+_marine_tkm!K16+_aviation_tkm!K16</f>
        <v>21.726299000000001</v>
      </c>
      <c r="L16" s="50">
        <f>_rail_tkm!L16+_HDVL_tkm!L16+_HDVM_tkm!L16+_HDVH_tkm!L16+_IWW_tkm!L16+_marine_tkm!L16+_aviation_tkm!L16</f>
        <v>41.735026458882388</v>
      </c>
      <c r="M16" s="50">
        <f>_rail_tkm!M16+_HDVL_tkm!M16+_HDVM_tkm!M16+_HDVH_tkm!M16+_IWW_tkm!M16+_marine_tkm!M16+_aviation_tkm!M16</f>
        <v>39.837578937616755</v>
      </c>
      <c r="N16" s="50">
        <f>_rail_tkm!N16+_HDVL_tkm!N16+_HDVM_tkm!N16+_HDVH_tkm!N16+_IWW_tkm!N16+_marine_tkm!N16+_aviation_tkm!N16</f>
        <v>37.894099673397797</v>
      </c>
      <c r="O16" s="50">
        <f>_rail_tkm!O16+_HDVL_tkm!O16+_HDVM_tkm!O16+_HDVH_tkm!O16+_IWW_tkm!O16+_marine_tkm!O16+_aviation_tkm!O16</f>
        <v>36.783302175090498</v>
      </c>
      <c r="P16" s="50">
        <f>_rail_tkm!P16+_HDVL_tkm!P16+_HDVM_tkm!P16+_HDVH_tkm!P16+_IWW_tkm!P16+_marine_tkm!P16+_aviation_tkm!P16</f>
        <v>38.271155510420719</v>
      </c>
      <c r="Q16" s="50">
        <f>_rail_tkm!Q16+_HDVL_tkm!Q16+_HDVM_tkm!Q16+_HDVH_tkm!Q16+_IWW_tkm!Q16+_marine_tkm!Q16+_aviation_tkm!Q16</f>
        <v>264.94690164583761</v>
      </c>
      <c r="R16" s="50">
        <f>_rail_tkm!R16+_HDVL_tkm!R16+_HDVM_tkm!R16+_HDVH_tkm!R16+_IWW_tkm!R16+_marine_tkm!R16+_aviation_tkm!R16</f>
        <v>262.69283469185763</v>
      </c>
      <c r="S16" s="50">
        <f>_rail_tkm!S16+_HDVL_tkm!S16+_HDVM_tkm!S16+_HDVH_tkm!S16+_IWW_tkm!S16+_marine_tkm!S16+_aviation_tkm!S16</f>
        <v>259.84222436882027</v>
      </c>
      <c r="T16" s="50">
        <f>_rail_tkm!T16+_HDVL_tkm!T16+_HDVM_tkm!T16+_HDVH_tkm!T16+_IWW_tkm!T16+_marine_tkm!T16+_aviation_tkm!T16</f>
        <v>253.77314634184489</v>
      </c>
      <c r="U16" s="50">
        <f>_rail_tkm!U16+_HDVL_tkm!U16+_HDVM_tkm!U16+_HDVH_tkm!U16+_IWW_tkm!U16+_marine_tkm!U16+_aviation_tkm!U16</f>
        <v>241.39658225437682</v>
      </c>
      <c r="V16" s="50">
        <f>_rail_tkm!V16+_HDVL_tkm!V16+_HDVM_tkm!V16+_HDVH_tkm!V16+_IWW_tkm!V16+_marine_tkm!V16+_aviation_tkm!V16</f>
        <v>240.02621306072888</v>
      </c>
      <c r="W16" s="50">
        <f>_rail_tkm!W16+_HDVL_tkm!W16+_HDVM_tkm!W16+_HDVH_tkm!W16+_IWW_tkm!W16+_marine_tkm!W16+_aviation_tkm!W16</f>
        <v>37.923834365079102</v>
      </c>
      <c r="X16" s="50">
        <f>_rail_tkm!X16+_HDVL_tkm!X16+_HDVM_tkm!X16+_HDVH_tkm!X16+_IWW_tkm!X16+_marine_tkm!X16+_aviation_tkm!X16</f>
        <v>37.724824071726268</v>
      </c>
      <c r="Y16" s="50">
        <f>_rail_tkm!Y16+_HDVL_tkm!Y16+_HDVM_tkm!Y16+_HDVH_tkm!Y16+_IWW_tkm!Y16+_marine_tkm!Y16+_aviation_tkm!Y16</f>
        <v>36.523313486012867</v>
      </c>
      <c r="Z16" s="50">
        <f>_rail_tkm!Z16+_HDVL_tkm!Z16+_HDVM_tkm!Z16+_HDVH_tkm!Z16+_IWW_tkm!Z16+_marine_tkm!Z16+_aviation_tkm!Z16</f>
        <v>38.071576378079513</v>
      </c>
      <c r="AA16" s="50">
        <f>_rail_tkm!AA16+_HDVL_tkm!AA16+_HDVM_tkm!AA16+_HDVH_tkm!AA16+_IWW_tkm!AA16+_marine_tkm!AA16+_aviation_tkm!AA16</f>
        <v>38.316286638819435</v>
      </c>
    </row>
    <row r="17" spans="1:27" x14ac:dyDescent="0.25">
      <c r="A17" s="22" t="s">
        <v>17</v>
      </c>
      <c r="B17" s="50">
        <f>_rail_tkm!B17+_HDVL_tkm!B17+_HDVM_tkm!B17+_HDVH_tkm!B17+_IWW_tkm!B17+_marine_tkm!B17+_aviation_tkm!B17</f>
        <v>18.54</v>
      </c>
      <c r="C17" s="50">
        <f>_rail_tkm!C17+_HDVL_tkm!C17+_HDVM_tkm!C17+_HDVH_tkm!C17+_IWW_tkm!C17+_marine_tkm!C17+_aviation_tkm!C17</f>
        <v>16.7</v>
      </c>
      <c r="D17" s="50">
        <f>_rail_tkm!D17+_HDVL_tkm!D17+_HDVM_tkm!D17+_HDVH_tkm!D17+_IWW_tkm!D17+_marine_tkm!D17+_aviation_tkm!D17</f>
        <v>10.119999999999999</v>
      </c>
      <c r="E17" s="50">
        <f>_rail_tkm!E17+_HDVL_tkm!E17+_HDVM_tkm!E17+_HDVH_tkm!E17+_IWW_tkm!E17+_marine_tkm!E17+_aviation_tkm!E17</f>
        <v>9.85</v>
      </c>
      <c r="F17" s="50">
        <f>_rail_tkm!F17+_HDVL_tkm!F17+_HDVM_tkm!F17+_HDVH_tkm!F17+_IWW_tkm!F17+_marine_tkm!F17+_aviation_tkm!F17</f>
        <v>9.52</v>
      </c>
      <c r="G17" s="50">
        <f>_rail_tkm!G17+_HDVL_tkm!G17+_HDVM_tkm!G17+_HDVH_tkm!G17+_IWW_tkm!G17+_marine_tkm!G17+_aviation_tkm!G17</f>
        <v>9.76</v>
      </c>
      <c r="H17" s="50">
        <f>_rail_tkm!H17+_HDVL_tkm!H17+_HDVM_tkm!H17+_HDVH_tkm!H17+_IWW_tkm!H17+_marine_tkm!H17+_aviation_tkm!H17</f>
        <v>12.413</v>
      </c>
      <c r="I17" s="50">
        <f>_rail_tkm!I17+_HDVL_tkm!I17+_HDVM_tkm!I17+_HDVH_tkm!I17+_IWW_tkm!I17+_marine_tkm!I17+_aviation_tkm!I17</f>
        <v>13.97</v>
      </c>
      <c r="J17" s="50">
        <f>_rail_tkm!J17+_HDVL_tkm!J17+_HDVM_tkm!J17+_HDVH_tkm!J17+_IWW_tkm!J17+_marine_tkm!J17+_aviation_tkm!J17</f>
        <v>12.996</v>
      </c>
      <c r="K17" s="50">
        <f>_rail_tkm!K17+_HDVL_tkm!K17+_HDVM_tkm!K17+_HDVH_tkm!K17+_IWW_tkm!K17+_marine_tkm!K17+_aviation_tkm!K17</f>
        <v>12.21</v>
      </c>
      <c r="L17" s="50">
        <f>_rail_tkm!L17+_HDVL_tkm!L17+_HDVM_tkm!L17+_HDVH_tkm!L17+_IWW_tkm!L17+_marine_tkm!L17+_aviation_tkm!L17</f>
        <v>20.526498895576651</v>
      </c>
      <c r="M17" s="50">
        <f>_rail_tkm!M17+_HDVL_tkm!M17+_HDVM_tkm!M17+_HDVH_tkm!M17+_IWW_tkm!M17+_marine_tkm!M17+_aviation_tkm!M17</f>
        <v>22.022764579918046</v>
      </c>
      <c r="N17" s="50">
        <f>_rail_tkm!N17+_HDVL_tkm!N17+_HDVM_tkm!N17+_HDVH_tkm!N17+_IWW_tkm!N17+_marine_tkm!N17+_aviation_tkm!N17</f>
        <v>23.475994692822283</v>
      </c>
      <c r="O17" s="50">
        <f>_rail_tkm!O17+_HDVL_tkm!O17+_HDVM_tkm!O17+_HDVH_tkm!O17+_IWW_tkm!O17+_marine_tkm!O17+_aviation_tkm!O17</f>
        <v>27.023424094842852</v>
      </c>
      <c r="P17" s="50">
        <f>_rail_tkm!P17+_HDVL_tkm!P17+_HDVM_tkm!P17+_HDVH_tkm!P17+_IWW_tkm!P17+_marine_tkm!P17+_aviation_tkm!P17</f>
        <v>28.465209054080532</v>
      </c>
      <c r="Q17" s="50">
        <f>_rail_tkm!Q17+_HDVL_tkm!Q17+_HDVM_tkm!Q17+_HDVH_tkm!Q17+_IWW_tkm!Q17+_marine_tkm!Q17+_aviation_tkm!Q17</f>
        <v>33.890864825318793</v>
      </c>
      <c r="R17" s="50">
        <f>_rail_tkm!R17+_HDVL_tkm!R17+_HDVM_tkm!R17+_HDVH_tkm!R17+_IWW_tkm!R17+_marine_tkm!R17+_aviation_tkm!R17</f>
        <v>30.30498848973015</v>
      </c>
      <c r="S17" s="50">
        <f>_rail_tkm!S17+_HDVL_tkm!S17+_HDVM_tkm!S17+_HDVH_tkm!S17+_IWW_tkm!S17+_marine_tkm!S17+_aviation_tkm!S17</f>
        <v>30.848820037603172</v>
      </c>
      <c r="T17" s="50">
        <f>_rail_tkm!T17+_HDVL_tkm!T17+_HDVM_tkm!T17+_HDVH_tkm!T17+_IWW_tkm!T17+_marine_tkm!T17+_aviation_tkm!T17</f>
        <v>31.189033136852231</v>
      </c>
      <c r="U17" s="50">
        <f>_rail_tkm!U17+_HDVL_tkm!U17+_HDVM_tkm!U17+_HDVH_tkm!U17+_IWW_tkm!U17+_marine_tkm!U17+_aviation_tkm!U17</f>
        <v>28.902100027397804</v>
      </c>
      <c r="V17" s="50">
        <f>_rail_tkm!V17+_HDVL_tkm!V17+_HDVM_tkm!V17+_HDVH_tkm!V17+_IWW_tkm!V17+_marine_tkm!V17+_aviation_tkm!V17</f>
        <v>27.084427705374726</v>
      </c>
      <c r="W17" s="50">
        <f>_rail_tkm!W17+_HDVL_tkm!W17+_HDVM_tkm!W17+_HDVH_tkm!W17+_IWW_tkm!W17+_marine_tkm!W17+_aviation_tkm!W17</f>
        <v>27.622935241163752</v>
      </c>
      <c r="X17" s="50">
        <f>_rail_tkm!X17+_HDVL_tkm!X17+_HDVM_tkm!X17+_HDVH_tkm!X17+_IWW_tkm!X17+_marine_tkm!X17+_aviation_tkm!X17</f>
        <v>27.98283601784501</v>
      </c>
      <c r="Y17" s="50">
        <f>_rail_tkm!Y17+_HDVL_tkm!Y17+_HDVM_tkm!Y17+_HDVH_tkm!Y17+_IWW_tkm!Y17+_marine_tkm!Y17+_aviation_tkm!Y17</f>
        <v>25.75461051863099</v>
      </c>
      <c r="Z17" s="50">
        <f>_rail_tkm!Z17+_HDVL_tkm!Z17+_HDVM_tkm!Z17+_HDVH_tkm!Z17+_IWW_tkm!Z17+_marine_tkm!Z17+_aviation_tkm!Z17</f>
        <v>25.936198868013683</v>
      </c>
      <c r="AA17" s="50">
        <f>_rail_tkm!AA17+_HDVL_tkm!AA17+_HDVM_tkm!AA17+_HDVH_tkm!AA17+_IWW_tkm!AA17+_marine_tkm!AA17+_aviation_tkm!AA17</f>
        <v>25.37205334401829</v>
      </c>
    </row>
    <row r="18" spans="1:27" x14ac:dyDescent="0.25">
      <c r="A18" s="18" t="s">
        <v>34</v>
      </c>
      <c r="B18" s="50">
        <f>_rail_tkm!B18+_HDVL_tkm!B18+_HDVM_tkm!B18+_HDVH_tkm!B18+_IWW_tkm!B18+_marine_tkm!B18+_aviation_tkm!B18</f>
        <v>19.424000000000003</v>
      </c>
      <c r="C18" s="50">
        <f>_rail_tkm!C18+_HDVL_tkm!C18+_HDVM_tkm!C18+_HDVH_tkm!C18+_IWW_tkm!C18+_marine_tkm!C18+_aviation_tkm!C18</f>
        <v>17.840999999999998</v>
      </c>
      <c r="D18" s="50">
        <f>_rail_tkm!D18+_HDVL_tkm!D18+_HDVM_tkm!D18+_HDVH_tkm!D18+_IWW_tkm!D18+_marine_tkm!D18+_aviation_tkm!D18</f>
        <v>11.385</v>
      </c>
      <c r="E18" s="50">
        <f>_rail_tkm!E18+_HDVL_tkm!E18+_HDVM_tkm!E18+_HDVH_tkm!E18+_IWW_tkm!E18+_marine_tkm!E18+_aviation_tkm!E18</f>
        <v>9.9500000000000011</v>
      </c>
      <c r="F18" s="50">
        <f>_rail_tkm!F18+_HDVL_tkm!F18+_HDVM_tkm!F18+_HDVH_tkm!F18+_IWW_tkm!F18+_marine_tkm!F18+_aviation_tkm!F18</f>
        <v>8.0299999999999994</v>
      </c>
      <c r="G18" s="50">
        <f>_rail_tkm!G18+_HDVL_tkm!G18+_HDVM_tkm!G18+_HDVH_tkm!G18+_IWW_tkm!G18+_marine_tkm!G18+_aviation_tkm!G18</f>
        <v>7.218</v>
      </c>
      <c r="H18" s="50">
        <f>_rail_tkm!H18+_HDVL_tkm!H18+_HDVM_tkm!H18+_HDVH_tkm!H18+_IWW_tkm!H18+_marine_tkm!H18+_aviation_tkm!H18</f>
        <v>8.11</v>
      </c>
      <c r="I18" s="50">
        <f>_rail_tkm!I18+_HDVL_tkm!I18+_HDVM_tkm!I18+_HDVH_tkm!I18+_IWW_tkm!I18+_marine_tkm!I18+_aviation_tkm!I18</f>
        <v>8.6310000000000002</v>
      </c>
      <c r="J18" s="50">
        <f>_rail_tkm!J18+_HDVL_tkm!J18+_HDVM_tkm!J18+_HDVH_tkm!J18+_IWW_tkm!J18+_marine_tkm!J18+_aviation_tkm!J18</f>
        <v>8.2789999999999999</v>
      </c>
      <c r="K18" s="50">
        <f>_rail_tkm!K18+_HDVL_tkm!K18+_HDVM_tkm!K18+_HDVH_tkm!K18+_IWW_tkm!K18+_marine_tkm!K18+_aviation_tkm!K18</f>
        <v>7.8520000000000003</v>
      </c>
      <c r="L18" s="50">
        <f>_rail_tkm!L18+_HDVL_tkm!L18+_HDVM_tkm!L18+_HDVH_tkm!L18+_IWW_tkm!L18+_marine_tkm!L18+_aviation_tkm!L18</f>
        <v>137.30454035921613</v>
      </c>
      <c r="M18" s="50">
        <f>_rail_tkm!M18+_HDVL_tkm!M18+_HDVM_tkm!M18+_HDVH_tkm!M18+_IWW_tkm!M18+_marine_tkm!M18+_aviation_tkm!M18</f>
        <v>138.26911881504168</v>
      </c>
      <c r="N18" s="50">
        <f>_rail_tkm!N18+_HDVL_tkm!N18+_HDVM_tkm!N18+_HDVH_tkm!N18+_IWW_tkm!N18+_marine_tkm!N18+_aviation_tkm!N18</f>
        <v>142.49186930701316</v>
      </c>
      <c r="O18" s="50">
        <f>_rail_tkm!O18+_HDVL_tkm!O18+_HDVM_tkm!O18+_HDVH_tkm!O18+_IWW_tkm!O18+_marine_tkm!O18+_aviation_tkm!O18</f>
        <v>146.58411131719109</v>
      </c>
      <c r="P18" s="50">
        <f>_rail_tkm!P18+_HDVL_tkm!P18+_HDVM_tkm!P18+_HDVH_tkm!P18+_IWW_tkm!P18+_marine_tkm!P18+_aviation_tkm!P18</f>
        <v>151.70227723401422</v>
      </c>
      <c r="Q18" s="50">
        <f>_rail_tkm!Q18+_HDVL_tkm!Q18+_HDVM_tkm!Q18+_HDVH_tkm!Q18+_IWW_tkm!Q18+_marine_tkm!Q18+_aviation_tkm!Q18</f>
        <v>157.53201004169125</v>
      </c>
      <c r="R18" s="50">
        <f>_rail_tkm!R18+_HDVL_tkm!R18+_HDVM_tkm!R18+_HDVH_tkm!R18+_IWW_tkm!R18+_marine_tkm!R18+_aviation_tkm!R18</f>
        <v>157.12692549885588</v>
      </c>
      <c r="S18" s="50">
        <f>_rail_tkm!S18+_HDVL_tkm!S18+_HDVM_tkm!S18+_HDVH_tkm!S18+_IWW_tkm!S18+_marine_tkm!S18+_aviation_tkm!S18</f>
        <v>153.52756465943526</v>
      </c>
      <c r="T18" s="50">
        <f>_rail_tkm!T18+_HDVL_tkm!T18+_HDVM_tkm!T18+_HDVH_tkm!T18+_IWW_tkm!T18+_marine_tkm!T18+_aviation_tkm!T18</f>
        <v>148.57104496299297</v>
      </c>
      <c r="U18" s="50">
        <f>_rail_tkm!U18+_HDVL_tkm!U18+_HDVM_tkm!U18+_HDVH_tkm!U18+_IWW_tkm!U18+_marine_tkm!U18+_aviation_tkm!U18</f>
        <v>130.92358450688619</v>
      </c>
      <c r="V18" s="50">
        <f>_rail_tkm!V18+_HDVL_tkm!V18+_HDVM_tkm!V18+_HDVH_tkm!V18+_IWW_tkm!V18+_marine_tkm!V18+_aviation_tkm!V18</f>
        <v>138.106690435681</v>
      </c>
      <c r="W18" s="50">
        <f>_rail_tkm!W18+_HDVL_tkm!W18+_HDVM_tkm!W18+_HDVH_tkm!W18+_IWW_tkm!W18+_marine_tkm!W18+_aviation_tkm!W18</f>
        <v>134.95745463223457</v>
      </c>
      <c r="X18" s="50">
        <f>_rail_tkm!X18+_HDVL_tkm!X18+_HDVM_tkm!X18+_HDVH_tkm!X18+_IWW_tkm!X18+_marine_tkm!X18+_aviation_tkm!X18</f>
        <v>130.26638605545804</v>
      </c>
      <c r="Y18" s="50">
        <f>_rail_tkm!Y18+_HDVL_tkm!Y18+_HDVM_tkm!Y18+_HDVH_tkm!Y18+_IWW_tkm!Y18+_marine_tkm!Y18+_aviation_tkm!Y18</f>
        <v>129.59812410569319</v>
      </c>
      <c r="Z18" s="50">
        <f>_rail_tkm!Z18+_HDVL_tkm!Z18+_HDVM_tkm!Z18+_HDVH_tkm!Z18+_IWW_tkm!Z18+_marine_tkm!Z18+_aviation_tkm!Z18</f>
        <v>133.77208569795491</v>
      </c>
      <c r="AA18" s="50">
        <f>_rail_tkm!AA18+_HDVL_tkm!AA18+_HDVM_tkm!AA18+_HDVH_tkm!AA18+_IWW_tkm!AA18+_marine_tkm!AA18+_aviation_tkm!AA18</f>
        <v>131.15435228808596</v>
      </c>
    </row>
    <row r="19" spans="1:27" x14ac:dyDescent="0.25">
      <c r="A19" s="22" t="s">
        <v>46</v>
      </c>
      <c r="B19" s="50">
        <f>_rail_tkm!B19+_HDVL_tkm!B19+_HDVM_tkm!B19+_HDVH_tkm!B19+_IWW_tkm!B19+_marine_tkm!B19+_aviation_tkm!B19</f>
        <v>0.97729783599999998</v>
      </c>
      <c r="C19" s="50">
        <f>_rail_tkm!C19+_HDVL_tkm!C19+_HDVM_tkm!C19+_HDVH_tkm!C19+_IWW_tkm!C19+_marine_tkm!C19+_aviation_tkm!C19</f>
        <v>0.96242404599999998</v>
      </c>
      <c r="D19" s="50">
        <f>_rail_tkm!D19+_HDVL_tkm!D19+_HDVM_tkm!D19+_HDVH_tkm!D19+_IWW_tkm!D19+_marine_tkm!D19+_aviation_tkm!D19</f>
        <v>0.93500000000000005</v>
      </c>
      <c r="E19" s="50">
        <f>_rail_tkm!E19+_HDVL_tkm!E19+_HDVM_tkm!E19+_HDVH_tkm!E19+_IWW_tkm!E19+_marine_tkm!E19+_aviation_tkm!E19</f>
        <v>0.92999999999999994</v>
      </c>
      <c r="F19" s="50">
        <f>_rail_tkm!F19+_HDVL_tkm!F19+_HDVM_tkm!F19+_HDVH_tkm!F19+_IWW_tkm!F19+_marine_tkm!F19+_aviation_tkm!F19</f>
        <v>0.96199999999999997</v>
      </c>
      <c r="G19" s="50">
        <f>_rail_tkm!G19+_HDVL_tkm!G19+_HDVM_tkm!G19+_HDVH_tkm!G19+_IWW_tkm!G19+_marine_tkm!G19+_aviation_tkm!G19</f>
        <v>0.86699999999999999</v>
      </c>
      <c r="H19" s="50">
        <f>_rail_tkm!H19+_HDVL_tkm!H19+_HDVM_tkm!H19+_HDVH_tkm!H19+_IWW_tkm!H19+_marine_tkm!H19+_aviation_tkm!H19</f>
        <v>0.85099999999999998</v>
      </c>
      <c r="I19" s="50">
        <f>_rail_tkm!I19+_HDVL_tkm!I19+_HDVM_tkm!I19+_HDVH_tkm!I19+_IWW_tkm!I19+_marine_tkm!I19+_aviation_tkm!I19</f>
        <v>0.92199999999999993</v>
      </c>
      <c r="J19" s="50">
        <f>_rail_tkm!J19+_HDVL_tkm!J19+_HDVM_tkm!J19+_HDVH_tkm!J19+_IWW_tkm!J19+_marine_tkm!J19+_aviation_tkm!J19</f>
        <v>0.94299999999999995</v>
      </c>
      <c r="K19" s="50">
        <f>_rail_tkm!K19+_HDVL_tkm!K19+_HDVM_tkm!K19+_HDVH_tkm!K19+_IWW_tkm!K19+_marine_tkm!K19+_aviation_tkm!K19</f>
        <v>0.95899999999999996</v>
      </c>
      <c r="L19" s="50">
        <f>_rail_tkm!L19+_HDVL_tkm!L19+_HDVM_tkm!L19+_HDVH_tkm!L19+_IWW_tkm!L19+_marine_tkm!L19+_aviation_tkm!L19</f>
        <v>2.448824030318475</v>
      </c>
      <c r="M19" s="50">
        <f>_rail_tkm!M19+_HDVL_tkm!M19+_HDVM_tkm!M19+_HDVH_tkm!M19+_IWW_tkm!M19+_marine_tkm!M19+_aviation_tkm!M19</f>
        <v>2.5855970784762814</v>
      </c>
      <c r="N19" s="50">
        <f>_rail_tkm!N19+_HDVL_tkm!N19+_HDVM_tkm!N19+_HDVH_tkm!N19+_IWW_tkm!N19+_marine_tkm!N19+_aviation_tkm!N19</f>
        <v>2.735675328463997</v>
      </c>
      <c r="O19" s="50">
        <f>_rail_tkm!O19+_HDVL_tkm!O19+_HDVM_tkm!O19+_HDVH_tkm!O19+_IWW_tkm!O19+_marine_tkm!O19+_aviation_tkm!O19</f>
        <v>2.8409858502385354</v>
      </c>
      <c r="P19" s="50">
        <f>_rail_tkm!P19+_HDVL_tkm!P19+_HDVM_tkm!P19+_HDVH_tkm!P19+_IWW_tkm!P19+_marine_tkm!P19+_aviation_tkm!P19</f>
        <v>3.1495654670175401</v>
      </c>
      <c r="Q19" s="50">
        <f>_rail_tkm!Q19+_HDVL_tkm!Q19+_HDVM_tkm!Q19+_HDVH_tkm!Q19+_IWW_tkm!Q19+_marine_tkm!Q19+_aviation_tkm!Q19</f>
        <v>6.6543925633413004</v>
      </c>
      <c r="R19" s="50">
        <f>_rail_tkm!R19+_HDVL_tkm!R19+_HDVM_tkm!R19+_HDVH_tkm!R19+_IWW_tkm!R19+_marine_tkm!R19+_aviation_tkm!R19</f>
        <v>6.837062205825486</v>
      </c>
      <c r="S19" s="50">
        <f>_rail_tkm!S19+_HDVL_tkm!S19+_HDVM_tkm!S19+_HDVH_tkm!S19+_IWW_tkm!S19+_marine_tkm!S19+_aviation_tkm!S19</f>
        <v>7.1728964785607543</v>
      </c>
      <c r="T19" s="50">
        <f>_rail_tkm!T19+_HDVL_tkm!T19+_HDVM_tkm!T19+_HDVH_tkm!T19+_IWW_tkm!T19+_marine_tkm!T19+_aviation_tkm!T19</f>
        <v>7.213601169950099</v>
      </c>
      <c r="U19" s="50">
        <f>_rail_tkm!U19+_HDVL_tkm!U19+_HDVM_tkm!U19+_HDVH_tkm!U19+_IWW_tkm!U19+_marine_tkm!U19+_aviation_tkm!U19</f>
        <v>6.5492716455472149</v>
      </c>
      <c r="V19" s="50">
        <f>_rail_tkm!V19+_HDVL_tkm!V19+_HDVM_tkm!V19+_HDVH_tkm!V19+_IWW_tkm!V19+_marine_tkm!V19+_aviation_tkm!V19</f>
        <v>7.2481987945079656</v>
      </c>
      <c r="W19" s="50">
        <f>_rail_tkm!W19+_HDVL_tkm!W19+_HDVM_tkm!W19+_HDVH_tkm!W19+_IWW_tkm!W19+_marine_tkm!W19+_aviation_tkm!W19</f>
        <v>2.8882264355998148</v>
      </c>
      <c r="X19" s="50">
        <f>_rail_tkm!X19+_HDVL_tkm!X19+_HDVM_tkm!X19+_HDVH_tkm!X19+_IWW_tkm!X19+_marine_tkm!X19+_aviation_tkm!X19</f>
        <v>2.7743519495108933</v>
      </c>
      <c r="Y19" s="50">
        <f>_rail_tkm!Y19+_HDVL_tkm!Y19+_HDVM_tkm!Y19+_HDVH_tkm!Y19+_IWW_tkm!Y19+_marine_tkm!Y19+_aviation_tkm!Y19</f>
        <v>2.8177953925077128</v>
      </c>
      <c r="Z19" s="50">
        <f>_rail_tkm!Z19+_HDVL_tkm!Z19+_HDVM_tkm!Z19+_HDVH_tkm!Z19+_IWW_tkm!Z19+_marine_tkm!Z19+_aviation_tkm!Z19</f>
        <v>2.8740246328045655</v>
      </c>
      <c r="AA19" s="50">
        <f>_rail_tkm!AA19+_HDVL_tkm!AA19+_HDVM_tkm!AA19+_HDVH_tkm!AA19+_IWW_tkm!AA19+_marine_tkm!AA19+_aviation_tkm!AA19</f>
        <v>2.806618450239081</v>
      </c>
    </row>
    <row r="20" spans="1:27" x14ac:dyDescent="0.25">
      <c r="A20" s="22" t="s">
        <v>29</v>
      </c>
      <c r="B20" s="50">
        <f>_rail_tkm!B20+_HDVL_tkm!B20+_HDVM_tkm!B20+_HDVH_tkm!B20+_IWW_tkm!B20+_marine_tkm!B20+_aviation_tkm!B20</f>
        <v>0</v>
      </c>
      <c r="C20" s="50">
        <f>_rail_tkm!C20+_HDVL_tkm!C20+_HDVM_tkm!C20+_HDVH_tkm!C20+_IWW_tkm!C20+_marine_tkm!C20+_aviation_tkm!C20</f>
        <v>0</v>
      </c>
      <c r="D20" s="50">
        <f>_rail_tkm!D20+_HDVL_tkm!D20+_HDVM_tkm!D20+_HDVH_tkm!D20+_IWW_tkm!D20+_marine_tkm!D20+_aviation_tkm!D20</f>
        <v>0</v>
      </c>
      <c r="E20" s="50">
        <f>_rail_tkm!E20+_HDVL_tkm!E20+_HDVM_tkm!E20+_HDVH_tkm!E20+_IWW_tkm!E20+_marine_tkm!E20+_aviation_tkm!E20</f>
        <v>0</v>
      </c>
      <c r="F20" s="50">
        <f>_rail_tkm!F20+_HDVL_tkm!F20+_HDVM_tkm!F20+_HDVH_tkm!F20+_IWW_tkm!F20+_marine_tkm!F20+_aviation_tkm!F20</f>
        <v>0</v>
      </c>
      <c r="G20" s="50">
        <f>_rail_tkm!G20+_HDVL_tkm!G20+_HDVM_tkm!G20+_HDVH_tkm!G20+_IWW_tkm!G20+_marine_tkm!G20+_aviation_tkm!G20</f>
        <v>0</v>
      </c>
      <c r="H20" s="50">
        <f>_rail_tkm!H20+_HDVL_tkm!H20+_HDVM_tkm!H20+_HDVH_tkm!H20+_IWW_tkm!H20+_marine_tkm!H20+_aviation_tkm!H20</f>
        <v>0</v>
      </c>
      <c r="I20" s="50">
        <f>_rail_tkm!I20+_HDVL_tkm!I20+_HDVM_tkm!I20+_HDVH_tkm!I20+_IWW_tkm!I20+_marine_tkm!I20+_aviation_tkm!I20</f>
        <v>0</v>
      </c>
      <c r="J20" s="50">
        <f>_rail_tkm!J20+_HDVL_tkm!J20+_HDVM_tkm!J20+_HDVH_tkm!J20+_IWW_tkm!J20+_marine_tkm!J20+_aviation_tkm!J20</f>
        <v>0</v>
      </c>
      <c r="K20" s="50">
        <f>_rail_tkm!K20+_HDVL_tkm!K20+_HDVM_tkm!K20+_HDVH_tkm!K20+_IWW_tkm!K20+_marine_tkm!K20+_aviation_tkm!K20</f>
        <v>0</v>
      </c>
      <c r="L20" s="50">
        <f>_rail_tkm!L20+_HDVL_tkm!L20+_HDVM_tkm!L20+_HDVH_tkm!L20+_IWW_tkm!L20+_marine_tkm!L20+_aviation_tkm!L20</f>
        <v>1.140659040823329</v>
      </c>
      <c r="M20" s="50">
        <f>_rail_tkm!M20+_HDVL_tkm!M20+_HDVM_tkm!M20+_HDVH_tkm!M20+_IWW_tkm!M20+_marine_tkm!M20+_aviation_tkm!M20</f>
        <v>1.1601430517827209</v>
      </c>
      <c r="N20" s="50">
        <f>_rail_tkm!N20+_HDVL_tkm!N20+_HDVM_tkm!N20+_HDVH_tkm!N20+_IWW_tkm!N20+_marine_tkm!N20+_aviation_tkm!N20</f>
        <v>1.1800947512141169</v>
      </c>
      <c r="O20" s="50">
        <f>_rail_tkm!O20+_HDVL_tkm!O20+_HDVM_tkm!O20+_HDVH_tkm!O20+_IWW_tkm!O20+_marine_tkm!O20+_aviation_tkm!O20</f>
        <v>1.2018597181387003</v>
      </c>
      <c r="P20" s="50">
        <f>_rail_tkm!P20+_HDVL_tkm!P20+_HDVM_tkm!P20+_HDVH_tkm!P20+_IWW_tkm!P20+_marine_tkm!P20+_aviation_tkm!P20</f>
        <v>1.2461783596867431</v>
      </c>
      <c r="Q20" s="50">
        <f>_rail_tkm!Q20+_HDVL_tkm!Q20+_HDVM_tkm!Q20+_HDVH_tkm!Q20+_IWW_tkm!Q20+_marine_tkm!Q20+_aviation_tkm!Q20</f>
        <v>1.5365486111247995</v>
      </c>
      <c r="R20" s="50">
        <f>_rail_tkm!R20+_HDVL_tkm!R20+_HDVM_tkm!R20+_HDVH_tkm!R20+_IWW_tkm!R20+_marine_tkm!R20+_aviation_tkm!R20</f>
        <v>1.5864613695017757</v>
      </c>
      <c r="S20" s="50">
        <f>_rail_tkm!S20+_HDVL_tkm!S20+_HDVM_tkm!S20+_HDVH_tkm!S20+_IWW_tkm!S20+_marine_tkm!S20+_aviation_tkm!S20</f>
        <v>1.5946114685593076</v>
      </c>
      <c r="T20" s="50">
        <f>_rail_tkm!T20+_HDVL_tkm!T20+_HDVM_tkm!T20+_HDVH_tkm!T20+_IWW_tkm!T20+_marine_tkm!T20+_aviation_tkm!T20</f>
        <v>1.5997774924915718</v>
      </c>
      <c r="U20" s="50">
        <f>_rail_tkm!U20+_HDVL_tkm!U20+_HDVM_tkm!U20+_HDVH_tkm!U20+_IWW_tkm!U20+_marine_tkm!U20+_aviation_tkm!U20</f>
        <v>1.5009062581908745</v>
      </c>
      <c r="V20" s="50">
        <f>_rail_tkm!V20+_HDVL_tkm!V20+_HDVM_tkm!V20+_HDVH_tkm!V20+_IWW_tkm!V20+_marine_tkm!V20+_aviation_tkm!V20</f>
        <v>1.6166631276333712</v>
      </c>
      <c r="W20" s="50">
        <f>_rail_tkm!W20+_HDVL_tkm!W20+_HDVM_tkm!W20+_HDVH_tkm!W20+_IWW_tkm!W20+_marine_tkm!W20+_aviation_tkm!W20</f>
        <v>1.3914480572023247</v>
      </c>
      <c r="X20" s="50">
        <f>_rail_tkm!X20+_HDVL_tkm!X20+_HDVM_tkm!X20+_HDVH_tkm!X20+_IWW_tkm!X20+_marine_tkm!X20+_aviation_tkm!X20</f>
        <v>1.3984340998873144</v>
      </c>
      <c r="Y20" s="50">
        <f>_rail_tkm!Y20+_HDVL_tkm!Y20+_HDVM_tkm!Y20+_HDVH_tkm!Y20+_IWW_tkm!Y20+_marine_tkm!Y20+_aviation_tkm!Y20</f>
        <v>1.4510726964514142</v>
      </c>
      <c r="Z20" s="50">
        <f>_rail_tkm!Z20+_HDVL_tkm!Z20+_HDVM_tkm!Z20+_HDVH_tkm!Z20+_IWW_tkm!Z20+_marine_tkm!Z20+_aviation_tkm!Z20</f>
        <v>1.5430979252257915</v>
      </c>
      <c r="AA20" s="50">
        <f>_rail_tkm!AA20+_HDVL_tkm!AA20+_HDVM_tkm!AA20+_HDVH_tkm!AA20+_IWW_tkm!AA20+_marine_tkm!AA20+_aviation_tkm!AA20</f>
        <v>1.5635589996564587</v>
      </c>
    </row>
    <row r="21" spans="1:27" x14ac:dyDescent="0.25">
      <c r="A21" s="18" t="s">
        <v>28</v>
      </c>
      <c r="B21" s="50">
        <f>_rail_tkm!B21+_HDVL_tkm!B21+_HDVM_tkm!B21+_HDVH_tkm!B21+_IWW_tkm!B21+_marine_tkm!B21+_aviation_tkm!B21</f>
        <v>38.731000000000002</v>
      </c>
      <c r="C21" s="50">
        <f>_rail_tkm!C21+_HDVL_tkm!C21+_HDVM_tkm!C21+_HDVH_tkm!C21+_IWW_tkm!C21+_marine_tkm!C21+_aviation_tkm!C21</f>
        <v>37.792999999999999</v>
      </c>
      <c r="D21" s="50">
        <f>_rail_tkm!D21+_HDVL_tkm!D21+_HDVM_tkm!D21+_HDVH_tkm!D21+_IWW_tkm!D21+_marine_tkm!D21+_aviation_tkm!D21</f>
        <v>36.29</v>
      </c>
      <c r="E21" s="50">
        <f>_rail_tkm!E21+_HDVL_tkm!E21+_HDVM_tkm!E21+_HDVH_tkm!E21+_IWW_tkm!E21+_marine_tkm!E21+_aviation_tkm!E21</f>
        <v>34.738</v>
      </c>
      <c r="F21" s="50">
        <f>_rail_tkm!F21+_HDVL_tkm!F21+_HDVM_tkm!F21+_HDVH_tkm!F21+_IWW_tkm!F21+_marine_tkm!F21+_aviation_tkm!F21</f>
        <v>38.841000000000001</v>
      </c>
      <c r="G21" s="50">
        <f>_rail_tkm!G21+_HDVL_tkm!G21+_HDVM_tkm!G21+_HDVH_tkm!G21+_IWW_tkm!G21+_marine_tkm!G21+_aviation_tkm!G21</f>
        <v>38.557000000000002</v>
      </c>
      <c r="H21" s="50">
        <f>_rail_tkm!H21+_HDVL_tkm!H21+_HDVM_tkm!H21+_HDVH_tkm!H21+_IWW_tkm!H21+_marine_tkm!H21+_aviation_tkm!H21</f>
        <v>38.635999999999996</v>
      </c>
      <c r="I21" s="50">
        <f>_rail_tkm!I21+_HDVL_tkm!I21+_HDVM_tkm!I21+_HDVH_tkm!I21+_IWW_tkm!I21+_marine_tkm!I21+_aviation_tkm!I21</f>
        <v>44.391999999999996</v>
      </c>
      <c r="J21" s="50">
        <f>_rail_tkm!J21+_HDVL_tkm!J21+_HDVM_tkm!J21+_HDVH_tkm!J21+_IWW_tkm!J21+_marine_tkm!J21+_aviation_tkm!J21</f>
        <v>44.460999999999999</v>
      </c>
      <c r="K21" s="50">
        <f>_rail_tkm!K21+_HDVL_tkm!K21+_HDVM_tkm!K21+_HDVH_tkm!K21+_IWW_tkm!K21+_marine_tkm!K21+_aviation_tkm!K21</f>
        <v>45.415999999999997</v>
      </c>
      <c r="L21" s="50">
        <f>_rail_tkm!L21+_HDVL_tkm!L21+_HDVM_tkm!L21+_HDVH_tkm!L21+_IWW_tkm!L21+_marine_tkm!L21+_aviation_tkm!L21</f>
        <v>45.968247211724901</v>
      </c>
      <c r="M21" s="50">
        <f>_rail_tkm!M21+_HDVL_tkm!M21+_HDVM_tkm!M21+_HDVH_tkm!M21+_IWW_tkm!M21+_marine_tkm!M21+_aviation_tkm!M21</f>
        <v>46.259404461970185</v>
      </c>
      <c r="N21" s="50">
        <f>_rail_tkm!N21+_HDVL_tkm!N21+_HDVM_tkm!N21+_HDVH_tkm!N21+_IWW_tkm!N21+_marine_tkm!N21+_aviation_tkm!N21</f>
        <v>45.178787349364747</v>
      </c>
      <c r="O21" s="50">
        <f>_rail_tkm!O21+_HDVL_tkm!O21+_HDVM_tkm!O21+_HDVH_tkm!O21+_IWW_tkm!O21+_marine_tkm!O21+_aviation_tkm!O21</f>
        <v>43.906566819021975</v>
      </c>
      <c r="P21" s="50">
        <f>_rail_tkm!P21+_HDVL_tkm!P21+_HDVM_tkm!P21+_HDVH_tkm!P21+_IWW_tkm!P21+_marine_tkm!P21+_aviation_tkm!P21</f>
        <v>49.052583806848958</v>
      </c>
      <c r="Q21" s="50">
        <f>_rail_tkm!Q21+_HDVL_tkm!Q21+_HDVM_tkm!Q21+_HDVH_tkm!Q21+_IWW_tkm!Q21+_marine_tkm!Q21+_aviation_tkm!Q21</f>
        <v>104.5118914033893</v>
      </c>
      <c r="R21" s="50">
        <f>_rail_tkm!R21+_HDVL_tkm!R21+_HDVM_tkm!R21+_HDVH_tkm!R21+_IWW_tkm!R21+_marine_tkm!R21+_aviation_tkm!R21</f>
        <v>105.73746738005771</v>
      </c>
      <c r="S21" s="50">
        <f>_rail_tkm!S21+_HDVL_tkm!S21+_HDVM_tkm!S21+_HDVH_tkm!S21+_IWW_tkm!S21+_marine_tkm!S21+_aviation_tkm!S21</f>
        <v>111.84481521526263</v>
      </c>
      <c r="T21" s="50">
        <f>_rail_tkm!T21+_HDVL_tkm!T21+_HDVM_tkm!T21+_HDVH_tkm!T21+_IWW_tkm!T21+_marine_tkm!T21+_aviation_tkm!T21</f>
        <v>111.68016594567999</v>
      </c>
      <c r="U21" s="50">
        <f>_rail_tkm!U21+_HDVL_tkm!U21+_HDVM_tkm!U21+_HDVH_tkm!U21+_IWW_tkm!U21+_marine_tkm!U21+_aviation_tkm!U21</f>
        <v>101.43439463510667</v>
      </c>
      <c r="V21" s="50">
        <f>_rail_tkm!V21+_HDVL_tkm!V21+_HDVM_tkm!V21+_HDVH_tkm!V21+_IWW_tkm!V21+_marine_tkm!V21+_aviation_tkm!V21</f>
        <v>111.63670902065088</v>
      </c>
      <c r="W21" s="50">
        <f>_rail_tkm!W21+_HDVL_tkm!W21+_HDVM_tkm!W21+_HDVH_tkm!W21+_IWW_tkm!W21+_marine_tkm!W21+_aviation_tkm!W21</f>
        <v>53.000953678351657</v>
      </c>
      <c r="X21" s="50">
        <f>_rail_tkm!X21+_HDVL_tkm!X21+_HDVM_tkm!X21+_HDVH_tkm!X21+_IWW_tkm!X21+_marine_tkm!X21+_aviation_tkm!X21</f>
        <v>53.846165294577382</v>
      </c>
      <c r="Y21" s="50">
        <f>_rail_tkm!Y21+_HDVL_tkm!Y21+_HDVM_tkm!Y21+_HDVH_tkm!Y21+_IWW_tkm!Y21+_marine_tkm!Y21+_aviation_tkm!Y21</f>
        <v>54.86165906049979</v>
      </c>
      <c r="Z21" s="50">
        <f>_rail_tkm!Z21+_HDVL_tkm!Z21+_HDVM_tkm!Z21+_HDVH_tkm!Z21+_IWW_tkm!Z21+_marine_tkm!Z21+_aviation_tkm!Z21</f>
        <v>55.625270369627685</v>
      </c>
      <c r="AA21" s="50">
        <f>_rail_tkm!AA21+_HDVL_tkm!AA21+_HDVM_tkm!AA21+_HDVH_tkm!AA21+_IWW_tkm!AA21+_marine_tkm!AA21+_aviation_tkm!AA21</f>
        <v>55.238380360353986</v>
      </c>
    </row>
    <row r="22" spans="1:27" x14ac:dyDescent="0.25">
      <c r="A22" s="18" t="s">
        <v>26</v>
      </c>
      <c r="B22" s="50">
        <f>_rail_tkm!B22+_HDVL_tkm!B22+_HDVM_tkm!B22+_HDVH_tkm!B22+_IWW_tkm!B22+_marine_tkm!B22+_aviation_tkm!B22</f>
        <v>82.634</v>
      </c>
      <c r="C22" s="50">
        <f>_rail_tkm!C22+_HDVL_tkm!C22+_HDVM_tkm!C22+_HDVH_tkm!C22+_IWW_tkm!C22+_marine_tkm!C22+_aviation_tkm!C22</f>
        <v>65.94</v>
      </c>
      <c r="D22" s="50">
        <f>_rail_tkm!D22+_HDVL_tkm!D22+_HDVM_tkm!D22+_HDVH_tkm!D22+_IWW_tkm!D22+_marine_tkm!D22+_aviation_tkm!D22</f>
        <v>58.55</v>
      </c>
      <c r="E22" s="50">
        <f>_rail_tkm!E22+_HDVL_tkm!E22+_HDVM_tkm!E22+_HDVH_tkm!E22+_IWW_tkm!E22+_marine_tkm!E22+_aviation_tkm!E22</f>
        <v>63.86</v>
      </c>
      <c r="F22" s="50">
        <f>_rail_tkm!F22+_HDVL_tkm!F22+_HDVM_tkm!F22+_HDVH_tkm!F22+_IWW_tkm!F22+_marine_tkm!F22+_aviation_tkm!F22</f>
        <v>65.490000000000009</v>
      </c>
      <c r="G22" s="50">
        <f>_rail_tkm!G22+_HDVL_tkm!G22+_HDVM_tkm!G22+_HDVH_tkm!G22+_IWW_tkm!G22+_marine_tkm!G22+_aviation_tkm!G22</f>
        <v>69.08</v>
      </c>
      <c r="H22" s="50">
        <f>_rail_tkm!H22+_HDVL_tkm!H22+_HDVM_tkm!H22+_HDVH_tkm!H22+_IWW_tkm!H22+_marine_tkm!H22+_aviation_tkm!H22</f>
        <v>68.25</v>
      </c>
      <c r="I22" s="50">
        <f>_rail_tkm!I22+_HDVL_tkm!I22+_HDVM_tkm!I22+_HDVH_tkm!I22+_IWW_tkm!I22+_marine_tkm!I22+_aviation_tkm!I22</f>
        <v>68.63000000000001</v>
      </c>
      <c r="J22" s="50">
        <f>_rail_tkm!J22+_HDVL_tkm!J22+_HDVM_tkm!J22+_HDVH_tkm!J22+_IWW_tkm!J22+_marine_tkm!J22+_aviation_tkm!J22</f>
        <v>62</v>
      </c>
      <c r="K22" s="50">
        <f>_rail_tkm!K22+_HDVL_tkm!K22+_HDVM_tkm!K22+_HDVH_tkm!K22+_IWW_tkm!K22+_marine_tkm!K22+_aviation_tkm!K22</f>
        <v>56.128</v>
      </c>
      <c r="L22" s="50">
        <f>_rail_tkm!L22+_HDVL_tkm!L22+_HDVM_tkm!L22+_HDVH_tkm!L22+_IWW_tkm!L22+_marine_tkm!L22+_aviation_tkm!L22</f>
        <v>94.646365318392839</v>
      </c>
      <c r="M22" s="50">
        <f>_rail_tkm!M22+_HDVL_tkm!M22+_HDVM_tkm!M22+_HDVH_tkm!M22+_IWW_tkm!M22+_marine_tkm!M22+_aviation_tkm!M22</f>
        <v>91.79314201386083</v>
      </c>
      <c r="N22" s="50">
        <f>_rail_tkm!N22+_HDVL_tkm!N22+_HDVM_tkm!N22+_HDVH_tkm!N22+_IWW_tkm!N22+_marine_tkm!N22+_aviation_tkm!N22</f>
        <v>93.841835879944597</v>
      </c>
      <c r="O22" s="50">
        <f>_rail_tkm!O22+_HDVL_tkm!O22+_HDVM_tkm!O22+_HDVH_tkm!O22+_IWW_tkm!O22+_marine_tkm!O22+_aviation_tkm!O22</f>
        <v>97.67885347609058</v>
      </c>
      <c r="P22" s="50">
        <f>_rail_tkm!P22+_HDVL_tkm!P22+_HDVM_tkm!P22+_HDVH_tkm!P22+_IWW_tkm!P22+_marine_tkm!P22+_aviation_tkm!P22</f>
        <v>106.29253039108286</v>
      </c>
      <c r="Q22" s="50">
        <f>_rail_tkm!Q22+_HDVL_tkm!Q22+_HDVM_tkm!Q22+_HDVH_tkm!Q22+_IWW_tkm!Q22+_marine_tkm!Q22+_aviation_tkm!Q22</f>
        <v>196.28703971993744</v>
      </c>
      <c r="R22" s="50">
        <f>_rail_tkm!R22+_HDVL_tkm!R22+_HDVM_tkm!R22+_HDVH_tkm!R22+_IWW_tkm!R22+_marine_tkm!R22+_aviation_tkm!R22</f>
        <v>210.80070508994399</v>
      </c>
      <c r="S22" s="50">
        <f>_rail_tkm!S22+_HDVL_tkm!S22+_HDVM_tkm!S22+_HDVH_tkm!S22+_IWW_tkm!S22+_marine_tkm!S22+_aviation_tkm!S22</f>
        <v>220.47428033905888</v>
      </c>
      <c r="T22" s="50">
        <f>_rail_tkm!T22+_HDVL_tkm!T22+_HDVM_tkm!T22+_HDVH_tkm!T22+_IWW_tkm!T22+_marine_tkm!T22+_aviation_tkm!T22</f>
        <v>227.01815898209998</v>
      </c>
      <c r="U22" s="50">
        <f>_rail_tkm!U22+_HDVL_tkm!U22+_HDVM_tkm!U22+_HDVH_tkm!U22+_IWW_tkm!U22+_marine_tkm!U22+_aviation_tkm!U22</f>
        <v>221.61767413709788</v>
      </c>
      <c r="V22" s="50">
        <f>_rail_tkm!V22+_HDVL_tkm!V22+_HDVM_tkm!V22+_HDVH_tkm!V22+_IWW_tkm!V22+_marine_tkm!V22+_aviation_tkm!V22</f>
        <v>241.29327490196579</v>
      </c>
      <c r="W22" s="50">
        <f>_rail_tkm!W22+_HDVL_tkm!W22+_HDVM_tkm!W22+_HDVH_tkm!W22+_IWW_tkm!W22+_marine_tkm!W22+_aviation_tkm!W22</f>
        <v>129.05917059361403</v>
      </c>
      <c r="X22" s="50">
        <f>_rail_tkm!X22+_HDVL_tkm!X22+_HDVM_tkm!X22+_HDVH_tkm!X22+_IWW_tkm!X22+_marine_tkm!X22+_aviation_tkm!X22</f>
        <v>125.03512034838903</v>
      </c>
      <c r="Y22" s="50">
        <f>_rail_tkm!Y22+_HDVL_tkm!Y22+_HDVM_tkm!Y22+_HDVH_tkm!Y22+_IWW_tkm!Y22+_marine_tkm!Y22+_aviation_tkm!Y22</f>
        <v>130.2876520444872</v>
      </c>
      <c r="Z22" s="50">
        <f>_rail_tkm!Z22+_HDVL_tkm!Z22+_HDVM_tkm!Z22+_HDVH_tkm!Z22+_IWW_tkm!Z22+_marine_tkm!Z22+_aviation_tkm!Z22</f>
        <v>134.97740675685509</v>
      </c>
      <c r="AA22" s="50">
        <f>_rail_tkm!AA22+_HDVL_tkm!AA22+_HDVM_tkm!AA22+_HDVH_tkm!AA22+_IWW_tkm!AA22+_marine_tkm!AA22+_aviation_tkm!AA22</f>
        <v>137.0335184830393</v>
      </c>
    </row>
    <row r="23" spans="1:27" x14ac:dyDescent="0.25">
      <c r="A23" s="22" t="s">
        <v>25</v>
      </c>
      <c r="B23" s="50">
        <f>_rail_tkm!B23+_HDVL_tkm!B23+_HDVM_tkm!B23+_HDVH_tkm!B23+_IWW_tkm!B23+_marine_tkm!B23+_aviation_tkm!B23</f>
        <v>1.4590000000000001</v>
      </c>
      <c r="C23" s="50">
        <f>_rail_tkm!C23+_HDVL_tkm!C23+_HDVM_tkm!C23+_HDVH_tkm!C23+_IWW_tkm!C23+_marine_tkm!C23+_aviation_tkm!C23</f>
        <v>1.66</v>
      </c>
      <c r="D23" s="50">
        <f>_rail_tkm!D23+_HDVL_tkm!D23+_HDVM_tkm!D23+_HDVH_tkm!D23+_IWW_tkm!D23+_marine_tkm!D23+_aviation_tkm!D23</f>
        <v>1.7669999999999999</v>
      </c>
      <c r="E23" s="50">
        <f>_rail_tkm!E23+_HDVL_tkm!E23+_HDVM_tkm!E23+_HDVH_tkm!E23+_IWW_tkm!E23+_marine_tkm!E23+_aviation_tkm!E23</f>
        <v>1.6659999999999999</v>
      </c>
      <c r="F23" s="50">
        <f>_rail_tkm!F23+_HDVL_tkm!F23+_HDVM_tkm!F23+_HDVH_tkm!F23+_IWW_tkm!F23+_marine_tkm!F23+_aviation_tkm!F23</f>
        <v>1.635</v>
      </c>
      <c r="G23" s="50">
        <f>_rail_tkm!G23+_HDVL_tkm!G23+_HDVM_tkm!G23+_HDVH_tkm!G23+_IWW_tkm!G23+_marine_tkm!G23+_aviation_tkm!G23</f>
        <v>2.0190000000000001</v>
      </c>
      <c r="H23" s="50">
        <f>_rail_tkm!H23+_HDVL_tkm!H23+_HDVM_tkm!H23+_HDVH_tkm!H23+_IWW_tkm!H23+_marine_tkm!H23+_aviation_tkm!H23</f>
        <v>1.857</v>
      </c>
      <c r="I23" s="50">
        <f>_rail_tkm!I23+_HDVL_tkm!I23+_HDVM_tkm!I23+_HDVH_tkm!I23+_IWW_tkm!I23+_marine_tkm!I23+_aviation_tkm!I23</f>
        <v>2.2469999999999999</v>
      </c>
      <c r="J23" s="50">
        <f>_rail_tkm!J23+_HDVL_tkm!J23+_HDVM_tkm!J23+_HDVH_tkm!J23+_IWW_tkm!J23+_marine_tkm!J23+_aviation_tkm!J23</f>
        <v>2.048</v>
      </c>
      <c r="K23" s="50">
        <f>_rail_tkm!K23+_HDVL_tkm!K23+_HDVM_tkm!K23+_HDVH_tkm!K23+_IWW_tkm!K23+_marine_tkm!K23+_aviation_tkm!K23</f>
        <v>2.1789999999999998</v>
      </c>
      <c r="L23" s="50">
        <f>_rail_tkm!L23+_HDVL_tkm!L23+_HDVM_tkm!L23+_HDVH_tkm!L23+_IWW_tkm!L23+_marine_tkm!L23+_aviation_tkm!L23</f>
        <v>15.764001826125309</v>
      </c>
      <c r="M23" s="50">
        <f>_rail_tkm!M23+_HDVL_tkm!M23+_HDVM_tkm!M23+_HDVH_tkm!M23+_IWW_tkm!M23+_marine_tkm!M23+_aviation_tkm!M23</f>
        <v>16.051641891504008</v>
      </c>
      <c r="N23" s="50">
        <f>_rail_tkm!N23+_HDVL_tkm!N23+_HDVM_tkm!N23+_HDVH_tkm!N23+_IWW_tkm!N23+_marine_tkm!N23+_aviation_tkm!N23</f>
        <v>16.441649636641078</v>
      </c>
      <c r="O23" s="50">
        <f>_rail_tkm!O23+_HDVL_tkm!O23+_HDVM_tkm!O23+_HDVH_tkm!O23+_IWW_tkm!O23+_marine_tkm!O23+_aviation_tkm!O23</f>
        <v>16.675790712470715</v>
      </c>
      <c r="P23" s="50">
        <f>_rail_tkm!P23+_HDVL_tkm!P23+_HDVM_tkm!P23+_HDVH_tkm!P23+_IWW_tkm!P23+_marine_tkm!P23+_aviation_tkm!P23</f>
        <v>17.512198296396878</v>
      </c>
      <c r="Q23" s="50">
        <f>_rail_tkm!Q23+_HDVL_tkm!Q23+_HDVM_tkm!Q23+_HDVH_tkm!Q23+_IWW_tkm!Q23+_marine_tkm!Q23+_aviation_tkm!Q23</f>
        <v>42.675297966832517</v>
      </c>
      <c r="R23" s="50">
        <f>_rail_tkm!R23+_HDVL_tkm!R23+_HDVM_tkm!R23+_HDVH_tkm!R23+_IWW_tkm!R23+_marine_tkm!R23+_aviation_tkm!R23</f>
        <v>41.269327571234321</v>
      </c>
      <c r="S23" s="50">
        <f>_rail_tkm!S23+_HDVL_tkm!S23+_HDVM_tkm!S23+_HDVH_tkm!S23+_IWW_tkm!S23+_marine_tkm!S23+_aviation_tkm!S23</f>
        <v>39.540840016275915</v>
      </c>
      <c r="T23" s="50">
        <f>_rail_tkm!T23+_HDVL_tkm!T23+_HDVM_tkm!T23+_HDVH_tkm!T23+_IWW_tkm!T23+_marine_tkm!T23+_aviation_tkm!T23</f>
        <v>37.625544274437303</v>
      </c>
      <c r="U23" s="50">
        <f>_rail_tkm!U23+_HDVL_tkm!U23+_HDVM_tkm!U23+_HDVH_tkm!U23+_IWW_tkm!U23+_marine_tkm!U23+_aviation_tkm!U23</f>
        <v>34.404044786062464</v>
      </c>
      <c r="V23" s="50">
        <f>_rail_tkm!V23+_HDVL_tkm!V23+_HDVM_tkm!V23+_HDVH_tkm!V23+_IWW_tkm!V23+_marine_tkm!V23+_aviation_tkm!V23</f>
        <v>33.806898072920212</v>
      </c>
      <c r="W23" s="50">
        <f>_rail_tkm!W23+_HDVL_tkm!W23+_HDVM_tkm!W23+_HDVH_tkm!W23+_IWW_tkm!W23+_marine_tkm!W23+_aviation_tkm!W23</f>
        <v>13.983771130965099</v>
      </c>
      <c r="X23" s="50">
        <f>_rail_tkm!X23+_HDVL_tkm!X23+_HDVM_tkm!X23+_HDVH_tkm!X23+_IWW_tkm!X23+_marine_tkm!X23+_aviation_tkm!X23</f>
        <v>13.717467253552249</v>
      </c>
      <c r="Y23" s="50">
        <f>_rail_tkm!Y23+_HDVL_tkm!Y23+_HDVM_tkm!Y23+_HDVH_tkm!Y23+_IWW_tkm!Y23+_marine_tkm!Y23+_aviation_tkm!Y23</f>
        <v>13.603881802191619</v>
      </c>
      <c r="Z23" s="50">
        <f>_rail_tkm!Z23+_HDVL_tkm!Z23+_HDVM_tkm!Z23+_HDVH_tkm!Z23+_IWW_tkm!Z23+_marine_tkm!Z23+_aviation_tkm!Z23</f>
        <v>14.062190879173794</v>
      </c>
      <c r="AA23" s="50">
        <f>_rail_tkm!AA23+_HDVL_tkm!AA23+_HDVM_tkm!AA23+_HDVH_tkm!AA23+_IWW_tkm!AA23+_marine_tkm!AA23+_aviation_tkm!AA23</f>
        <v>14.089546877230132</v>
      </c>
    </row>
    <row r="24" spans="1:27" x14ac:dyDescent="0.25">
      <c r="A24" s="18" t="s">
        <v>24</v>
      </c>
      <c r="B24" s="50">
        <f>_rail_tkm!B24+_HDVL_tkm!B24+_HDVM_tkm!B24+_HDVH_tkm!B24+_IWW_tkm!B24+_marine_tkm!B24+_aviation_tkm!B24</f>
        <v>51.001999999999995</v>
      </c>
      <c r="C24" s="50">
        <f>_rail_tkm!C24+_HDVL_tkm!C24+_HDVM_tkm!C24+_HDVH_tkm!C24+_IWW_tkm!C24+_marine_tkm!C24+_aviation_tkm!C24</f>
        <v>34.591000000000001</v>
      </c>
      <c r="D24" s="50">
        <f>_rail_tkm!D24+_HDVL_tkm!D24+_HDVM_tkm!D24+_HDVH_tkm!D24+_IWW_tkm!D24+_marine_tkm!D24+_aviation_tkm!D24</f>
        <v>26.277000000000001</v>
      </c>
      <c r="E24" s="50">
        <f>_rail_tkm!E24+_HDVL_tkm!E24+_HDVM_tkm!E24+_HDVH_tkm!E24+_IWW_tkm!E24+_marine_tkm!E24+_aviation_tkm!E24</f>
        <v>23.635999999999999</v>
      </c>
      <c r="F24" s="50">
        <f>_rail_tkm!F24+_HDVL_tkm!F24+_HDVM_tkm!F24+_HDVH_tkm!F24+_IWW_tkm!F24+_marine_tkm!F24+_aviation_tkm!F24</f>
        <v>23.645999999999997</v>
      </c>
      <c r="G24" s="50">
        <f>_rail_tkm!G24+_HDVL_tkm!G24+_HDVM_tkm!G24+_HDVH_tkm!G24+_IWW_tkm!G24+_marine_tkm!G24+_aviation_tkm!G24</f>
        <v>21.016999999999999</v>
      </c>
      <c r="H24" s="50">
        <f>_rail_tkm!H24+_HDVL_tkm!H24+_HDVM_tkm!H24+_HDVH_tkm!H24+_IWW_tkm!H24+_marine_tkm!H24+_aviation_tkm!H24</f>
        <v>28.024000000000001</v>
      </c>
      <c r="I24" s="50">
        <f>_rail_tkm!I24+_HDVL_tkm!I24+_HDVM_tkm!I24+_HDVH_tkm!I24+_IWW_tkm!I24+_marine_tkm!I24+_aviation_tkm!I24</f>
        <v>26.441000000000003</v>
      </c>
      <c r="J24" s="50">
        <f>_rail_tkm!J24+_HDVL_tkm!J24+_HDVM_tkm!J24+_HDVH_tkm!J24+_IWW_tkm!J24+_marine_tkm!J24+_aviation_tkm!J24</f>
        <v>20.821999999999999</v>
      </c>
      <c r="K24" s="50">
        <f>_rail_tkm!K24+_HDVL_tkm!K24+_HDVM_tkm!K24+_HDVH_tkm!K24+_IWW_tkm!K24+_marine_tkm!K24+_aviation_tkm!K24</f>
        <v>17.481000000000002</v>
      </c>
      <c r="L24" s="50">
        <f>_rail_tkm!L24+_HDVL_tkm!L24+_HDVM_tkm!L24+_HDVH_tkm!L24+_IWW_tkm!L24+_marine_tkm!L24+_aviation_tkm!L24</f>
        <v>24.49533120044158</v>
      </c>
      <c r="M24" s="50">
        <f>_rail_tkm!M24+_HDVL_tkm!M24+_HDVM_tkm!M24+_HDVH_tkm!M24+_IWW_tkm!M24+_marine_tkm!M24+_aviation_tkm!M24</f>
        <v>27.222229731048394</v>
      </c>
      <c r="N24" s="50">
        <f>_rail_tkm!N24+_HDVL_tkm!N24+_HDVM_tkm!N24+_HDVH_tkm!N24+_IWW_tkm!N24+_marine_tkm!N24+_aviation_tkm!N24</f>
        <v>30.014215381263366</v>
      </c>
      <c r="O24" s="50">
        <f>_rail_tkm!O24+_HDVL_tkm!O24+_HDVM_tkm!O24+_HDVH_tkm!O24+_IWW_tkm!O24+_marine_tkm!O24+_aviation_tkm!O24</f>
        <v>32.437302290812617</v>
      </c>
      <c r="P24" s="50">
        <f>_rail_tkm!P24+_HDVL_tkm!P24+_HDVM_tkm!P24+_HDVH_tkm!P24+_IWW_tkm!P24+_marine_tkm!P24+_aviation_tkm!P24</f>
        <v>40.81575157547789</v>
      </c>
      <c r="Q24" s="50">
        <f>_rail_tkm!Q24+_HDVL_tkm!Q24+_HDVM_tkm!Q24+_HDVH_tkm!Q24+_IWW_tkm!Q24+_marine_tkm!Q24+_aviation_tkm!Q24</f>
        <v>75.080190678454343</v>
      </c>
      <c r="R24" s="50">
        <f>_rail_tkm!R24+_HDVL_tkm!R24+_HDVM_tkm!R24+_HDVH_tkm!R24+_IWW_tkm!R24+_marine_tkm!R24+_aviation_tkm!R24</f>
        <v>69.603799939840997</v>
      </c>
      <c r="S24" s="50">
        <f>_rail_tkm!S24+_HDVL_tkm!S24+_HDVM_tkm!S24+_HDVH_tkm!S24+_IWW_tkm!S24+_marine_tkm!S24+_aviation_tkm!S24</f>
        <v>64.668149162510929</v>
      </c>
      <c r="T24" s="50">
        <f>_rail_tkm!T24+_HDVL_tkm!T24+_HDVM_tkm!T24+_HDVH_tkm!T24+_IWW_tkm!T24+_marine_tkm!T24+_aviation_tkm!T24</f>
        <v>59.724168533225573</v>
      </c>
      <c r="U24" s="50">
        <f>_rail_tkm!U24+_HDVL_tkm!U24+_HDVM_tkm!U24+_HDVH_tkm!U24+_IWW_tkm!U24+_marine_tkm!U24+_aviation_tkm!U24</f>
        <v>52.901207203178572</v>
      </c>
      <c r="V24" s="50">
        <f>_rail_tkm!V24+_HDVL_tkm!V24+_HDVM_tkm!V24+_HDVH_tkm!V24+_IWW_tkm!V24+_marine_tkm!V24+_aviation_tkm!V24</f>
        <v>52.949146457150817</v>
      </c>
      <c r="W24" s="50">
        <f>_rail_tkm!W24+_HDVL_tkm!W24+_HDVM_tkm!W24+_HDVH_tkm!W24+_IWW_tkm!W24+_marine_tkm!W24+_aviation_tkm!W24</f>
        <v>36.383931869735932</v>
      </c>
      <c r="X24" s="50">
        <f>_rail_tkm!X24+_HDVL_tkm!X24+_HDVM_tkm!X24+_HDVH_tkm!X24+_IWW_tkm!X24+_marine_tkm!X24+_aviation_tkm!X24</f>
        <v>36.368064488072832</v>
      </c>
      <c r="Y24" s="50">
        <f>_rail_tkm!Y24+_HDVL_tkm!Y24+_HDVM_tkm!Y24+_HDVH_tkm!Y24+_IWW_tkm!Y24+_marine_tkm!Y24+_aviation_tkm!Y24</f>
        <v>36.015671251754505</v>
      </c>
      <c r="Z24" s="50">
        <f>_rail_tkm!Z24+_HDVL_tkm!Z24+_HDVM_tkm!Z24+_HDVH_tkm!Z24+_IWW_tkm!Z24+_marine_tkm!Z24+_aviation_tkm!Z24</f>
        <v>35.608962192640533</v>
      </c>
      <c r="AA24" s="50">
        <f>_rail_tkm!AA24+_HDVL_tkm!AA24+_HDVM_tkm!AA24+_HDVH_tkm!AA24+_IWW_tkm!AA24+_marine_tkm!AA24+_aviation_tkm!AA24</f>
        <v>38.641249045126571</v>
      </c>
    </row>
    <row r="25" spans="1:27" x14ac:dyDescent="0.25">
      <c r="A25" s="18" t="s">
        <v>22</v>
      </c>
      <c r="B25" s="50">
        <f>_rail_tkm!B25+_HDVL_tkm!B25+_HDVM_tkm!B25+_HDVH_tkm!B25+_IWW_tkm!B25+_marine_tkm!B25+_aviation_tkm!B25</f>
        <v>0</v>
      </c>
      <c r="C25" s="50">
        <f>_rail_tkm!C25+_HDVL_tkm!C25+_HDVM_tkm!C25+_HDVH_tkm!C25+_IWW_tkm!C25+_marine_tkm!C25+_aviation_tkm!C25</f>
        <v>0</v>
      </c>
      <c r="D25" s="50">
        <f>_rail_tkm!D25+_HDVL_tkm!D25+_HDVM_tkm!D25+_HDVH_tkm!D25+_IWW_tkm!D25+_marine_tkm!D25+_aviation_tkm!D25</f>
        <v>0</v>
      </c>
      <c r="E25" s="50">
        <f>_rail_tkm!E25+_HDVL_tkm!E25+_HDVM_tkm!E25+_HDVH_tkm!E25+_IWW_tkm!E25+_marine_tkm!E25+_aviation_tkm!E25</f>
        <v>14.2</v>
      </c>
      <c r="F25" s="50">
        <f>_rail_tkm!F25+_HDVL_tkm!F25+_HDVM_tkm!F25+_HDVH_tkm!F25+_IWW_tkm!F25+_marine_tkm!F25+_aviation_tkm!F25</f>
        <v>13.046099999999999</v>
      </c>
      <c r="G25" s="50">
        <f>_rail_tkm!G25+_HDVL_tkm!G25+_HDVM_tkm!G25+_HDVH_tkm!G25+_IWW_tkm!G25+_marine_tkm!G25+_aviation_tkm!G25</f>
        <v>15.2682</v>
      </c>
      <c r="H25" s="50">
        <f>_rail_tkm!H25+_HDVL_tkm!H25+_HDVM_tkm!H25+_HDVH_tkm!H25+_IWW_tkm!H25+_marine_tkm!H25+_aviation_tkm!H25</f>
        <v>13.597899999999999</v>
      </c>
      <c r="I25" s="50">
        <f>_rail_tkm!I25+_HDVL_tkm!I25+_HDVM_tkm!I25+_HDVH_tkm!I25+_IWW_tkm!I25+_marine_tkm!I25+_aviation_tkm!I25</f>
        <v>13.8873</v>
      </c>
      <c r="J25" s="50">
        <f>_rail_tkm!J25+_HDVL_tkm!J25+_HDVM_tkm!J25+_HDVH_tkm!J25+_IWW_tkm!J25+_marine_tkm!J25+_aviation_tkm!J25</f>
        <v>13.2799</v>
      </c>
      <c r="K25" s="50">
        <f>_rail_tkm!K25+_HDVL_tkm!K25+_HDVM_tkm!K25+_HDVH_tkm!K25+_IWW_tkm!K25+_marine_tkm!K25+_aviation_tkm!K25</f>
        <v>11.521599999999999</v>
      </c>
      <c r="L25" s="50">
        <f>_rail_tkm!L25+_HDVL_tkm!L25+_HDVM_tkm!L25+_HDVH_tkm!L25+_IWW_tkm!L25+_marine_tkm!L25+_aviation_tkm!L25</f>
        <v>14.978299339389594</v>
      </c>
      <c r="M25" s="50">
        <f>_rail_tkm!M25+_HDVL_tkm!M25+_HDVM_tkm!M25+_HDVH_tkm!M25+_IWW_tkm!M25+_marine_tkm!M25+_aviation_tkm!M25</f>
        <v>14.770386862989193</v>
      </c>
      <c r="N25" s="50">
        <f>_rail_tkm!N25+_HDVL_tkm!N25+_HDVM_tkm!N25+_HDVH_tkm!N25+_IWW_tkm!N25+_marine_tkm!N25+_aviation_tkm!N25</f>
        <v>14.291092275051829</v>
      </c>
      <c r="O25" s="50">
        <f>_rail_tkm!O25+_HDVL_tkm!O25+_HDVM_tkm!O25+_HDVH_tkm!O25+_IWW_tkm!O25+_marine_tkm!O25+_aviation_tkm!O25</f>
        <v>14.406153311396936</v>
      </c>
      <c r="P25" s="50">
        <f>_rail_tkm!P25+_HDVL_tkm!P25+_HDVM_tkm!P25+_HDVH_tkm!P25+_IWW_tkm!P25+_marine_tkm!P25+_aviation_tkm!P25</f>
        <v>14.740341474211142</v>
      </c>
      <c r="Q25" s="50">
        <f>_rail_tkm!Q25+_HDVL_tkm!Q25+_HDVM_tkm!Q25+_HDVH_tkm!Q25+_IWW_tkm!Q25+_marine_tkm!Q25+_aviation_tkm!Q25</f>
        <v>26.074789245685317</v>
      </c>
      <c r="R25" s="50">
        <f>_rail_tkm!R25+_HDVL_tkm!R25+_HDVM_tkm!R25+_HDVH_tkm!R25+_IWW_tkm!R25+_marine_tkm!R25+_aviation_tkm!R25</f>
        <v>26.861111138835614</v>
      </c>
      <c r="S25" s="50">
        <f>_rail_tkm!S25+_HDVL_tkm!S25+_HDVM_tkm!S25+_HDVH_tkm!S25+_IWW_tkm!S25+_marine_tkm!S25+_aviation_tkm!S25</f>
        <v>27.071184589267464</v>
      </c>
      <c r="T25" s="50">
        <f>_rail_tkm!T25+_HDVL_tkm!T25+_HDVM_tkm!T25+_HDVH_tkm!T25+_IWW_tkm!T25+_marine_tkm!T25+_aviation_tkm!T25</f>
        <v>27.009714849974696</v>
      </c>
      <c r="U25" s="50">
        <f>_rail_tkm!U25+_HDVL_tkm!U25+_HDVM_tkm!U25+_HDVH_tkm!U25+_IWW_tkm!U25+_marine_tkm!U25+_aviation_tkm!U25</f>
        <v>24.310445530426041</v>
      </c>
      <c r="V25" s="50">
        <f>_rail_tkm!V25+_HDVL_tkm!V25+_HDVM_tkm!V25+_HDVH_tkm!V25+_IWW_tkm!V25+_marine_tkm!V25+_aviation_tkm!V25</f>
        <v>26.329011251799638</v>
      </c>
      <c r="W25" s="50">
        <f>_rail_tkm!W25+_HDVL_tkm!W25+_HDVM_tkm!W25+_HDVH_tkm!W25+_IWW_tkm!W25+_marine_tkm!W25+_aviation_tkm!W25</f>
        <v>13.483718822633969</v>
      </c>
      <c r="X25" s="50">
        <f>_rail_tkm!X25+_HDVL_tkm!X25+_HDVM_tkm!X25+_HDVH_tkm!X25+_IWW_tkm!X25+_marine_tkm!X25+_aviation_tkm!X25</f>
        <v>13.093952440117345</v>
      </c>
      <c r="Y25" s="50">
        <f>_rail_tkm!Y25+_HDVL_tkm!Y25+_HDVM_tkm!Y25+_HDVH_tkm!Y25+_IWW_tkm!Y25+_marine_tkm!Y25+_aviation_tkm!Y25</f>
        <v>14.091894325115254</v>
      </c>
      <c r="Z25" s="50">
        <f>_rail_tkm!Z25+_HDVL_tkm!Z25+_HDVM_tkm!Z25+_HDVH_tkm!Z25+_IWW_tkm!Z25+_marine_tkm!Z25+_aviation_tkm!Z25</f>
        <v>14.523096435945302</v>
      </c>
      <c r="AA25" s="50">
        <f>_rail_tkm!AA25+_HDVL_tkm!AA25+_HDVM_tkm!AA25+_HDVH_tkm!AA25+_IWW_tkm!AA25+_marine_tkm!AA25+_aviation_tkm!AA25</f>
        <v>13.943804803377866</v>
      </c>
    </row>
    <row r="26" spans="1:27" x14ac:dyDescent="0.25">
      <c r="A26" s="22" t="s">
        <v>23</v>
      </c>
      <c r="B26" s="50">
        <f>_rail_tkm!B26+_HDVL_tkm!B26+_HDVM_tkm!B26+_HDVH_tkm!B26+_IWW_tkm!B26+_marine_tkm!B26+_aviation_tkm!B26</f>
        <v>4.21</v>
      </c>
      <c r="C26" s="50">
        <f>_rail_tkm!C26+_HDVL_tkm!C26+_HDVM_tkm!C26+_HDVH_tkm!C26+_IWW_tkm!C26+_marine_tkm!C26+_aviation_tkm!C26</f>
        <v>3.2</v>
      </c>
      <c r="D26" s="50">
        <f>_rail_tkm!D26+_HDVL_tkm!D26+_HDVM_tkm!D26+_HDVH_tkm!D26+_IWW_tkm!D26+_marine_tkm!D26+_aviation_tkm!D26</f>
        <v>2.57</v>
      </c>
      <c r="E26" s="50">
        <f>_rail_tkm!E26+_HDVL_tkm!E26+_HDVM_tkm!E26+_HDVH_tkm!E26+_IWW_tkm!E26+_marine_tkm!E26+_aviation_tkm!E26</f>
        <v>2.2599999999999998</v>
      </c>
      <c r="F26" s="50">
        <f>_rail_tkm!F26+_HDVL_tkm!F26+_HDVM_tkm!F26+_HDVH_tkm!F26+_IWW_tkm!F26+_marine_tkm!F26+_aviation_tkm!F26</f>
        <v>2.5</v>
      </c>
      <c r="G26" s="50">
        <f>_rail_tkm!G26+_HDVL_tkm!G26+_HDVM_tkm!G26+_HDVH_tkm!G26+_IWW_tkm!G26+_marine_tkm!G26+_aviation_tkm!G26</f>
        <v>3.0760000000000001</v>
      </c>
      <c r="H26" s="50">
        <f>_rail_tkm!H26+_HDVL_tkm!H26+_HDVM_tkm!H26+_HDVH_tkm!H26+_IWW_tkm!H26+_marine_tkm!H26+_aviation_tkm!H26</f>
        <v>2.5499999999999998</v>
      </c>
      <c r="I26" s="50">
        <f>_rail_tkm!I26+_HDVL_tkm!I26+_HDVM_tkm!I26+_HDVH_tkm!I26+_IWW_tkm!I26+_marine_tkm!I26+_aviation_tkm!I26</f>
        <v>2.9</v>
      </c>
      <c r="J26" s="50">
        <f>_rail_tkm!J26+_HDVL_tkm!J26+_HDVM_tkm!J26+_HDVH_tkm!J26+_IWW_tkm!J26+_marine_tkm!J26+_aviation_tkm!J26</f>
        <v>2.9</v>
      </c>
      <c r="K26" s="50">
        <f>_rail_tkm!K26+_HDVL_tkm!K26+_HDVM_tkm!K26+_HDVH_tkm!K26+_IWW_tkm!K26+_marine_tkm!K26+_aviation_tkm!K26</f>
        <v>2.7839999999999998</v>
      </c>
      <c r="L26" s="50">
        <f>_rail_tkm!L26+_HDVL_tkm!L26+_HDVM_tkm!L26+_HDVH_tkm!L26+_IWW_tkm!L26+_marine_tkm!L26+_aviation_tkm!L26</f>
        <v>7.5341668885614483</v>
      </c>
      <c r="M26" s="50">
        <f>_rail_tkm!M26+_HDVL_tkm!M26+_HDVM_tkm!M26+_HDVH_tkm!M26+_IWW_tkm!M26+_marine_tkm!M26+_aviation_tkm!M26</f>
        <v>7.9824816075378155</v>
      </c>
      <c r="N26" s="50">
        <f>_rail_tkm!N26+_HDVL_tkm!N26+_HDVM_tkm!N26+_HDVH_tkm!N26+_IWW_tkm!N26+_marine_tkm!N26+_aviation_tkm!N26</f>
        <v>8.6813628940888314</v>
      </c>
      <c r="O26" s="50">
        <f>_rail_tkm!O26+_HDVL_tkm!O26+_HDVM_tkm!O26+_HDVH_tkm!O26+_IWW_tkm!O26+_marine_tkm!O26+_aviation_tkm!O26</f>
        <v>9.077202286053911</v>
      </c>
      <c r="P26" s="50">
        <f>_rail_tkm!P26+_HDVL_tkm!P26+_HDVM_tkm!P26+_HDVH_tkm!P26+_IWW_tkm!P26+_marine_tkm!P26+_aviation_tkm!P26</f>
        <v>9.7747972203572999</v>
      </c>
      <c r="Q26" s="50">
        <f>_rail_tkm!Q26+_HDVL_tkm!Q26+_HDVM_tkm!Q26+_HDVH_tkm!Q26+_IWW_tkm!Q26+_marine_tkm!Q26+_aviation_tkm!Q26</f>
        <v>17.731722785964124</v>
      </c>
      <c r="R26" s="50">
        <f>_rail_tkm!R26+_HDVL_tkm!R26+_HDVM_tkm!R26+_HDVH_tkm!R26+_IWW_tkm!R26+_marine_tkm!R26+_aviation_tkm!R26</f>
        <v>18.149753464948326</v>
      </c>
      <c r="S26" s="50">
        <f>_rail_tkm!S26+_HDVL_tkm!S26+_HDVM_tkm!S26+_HDVH_tkm!S26+_IWW_tkm!S26+_marine_tkm!S26+_aviation_tkm!S26</f>
        <v>18.447934843150389</v>
      </c>
      <c r="T26" s="50">
        <f>_rail_tkm!T26+_HDVL_tkm!T26+_HDVM_tkm!T26+_HDVH_tkm!T26+_IWW_tkm!T26+_marine_tkm!T26+_aviation_tkm!T26</f>
        <v>18.407685021267412</v>
      </c>
      <c r="U26" s="50">
        <f>_rail_tkm!U26+_HDVL_tkm!U26+_HDVM_tkm!U26+_HDVH_tkm!U26+_IWW_tkm!U26+_marine_tkm!U26+_aviation_tkm!U26</f>
        <v>17.171711852951855</v>
      </c>
      <c r="V26" s="50">
        <f>_rail_tkm!V26+_HDVL_tkm!V26+_HDVM_tkm!V26+_HDVH_tkm!V26+_IWW_tkm!V26+_marine_tkm!V26+_aviation_tkm!V26</f>
        <v>18.447863695941926</v>
      </c>
      <c r="W26" s="50">
        <f>_rail_tkm!W26+_HDVL_tkm!W26+_HDVM_tkm!W26+_HDVH_tkm!W26+_IWW_tkm!W26+_marine_tkm!W26+_aviation_tkm!W26</f>
        <v>11.304199615696906</v>
      </c>
      <c r="X26" s="50">
        <f>_rail_tkm!X26+_HDVL_tkm!X26+_HDVM_tkm!X26+_HDVH_tkm!X26+_IWW_tkm!X26+_marine_tkm!X26+_aviation_tkm!X26</f>
        <v>10.88772148184337</v>
      </c>
      <c r="Y26" s="50">
        <f>_rail_tkm!Y26+_HDVL_tkm!Y26+_HDVM_tkm!Y26+_HDVH_tkm!Y26+_IWW_tkm!Y26+_marine_tkm!Y26+_aviation_tkm!Y26</f>
        <v>11.330068218115727</v>
      </c>
      <c r="Z26" s="50">
        <f>_rail_tkm!Z26+_HDVL_tkm!Z26+_HDVM_tkm!Z26+_HDVH_tkm!Z26+_IWW_tkm!Z26+_marine_tkm!Z26+_aviation_tkm!Z26</f>
        <v>11.954683143781445</v>
      </c>
      <c r="AA26" s="50">
        <f>_rail_tkm!AA26+_HDVL_tkm!AA26+_HDVM_tkm!AA26+_HDVH_tkm!AA26+_IWW_tkm!AA26+_marine_tkm!AA26+_aviation_tkm!AA26</f>
        <v>11.968805148448048</v>
      </c>
    </row>
    <row r="27" spans="1:27" x14ac:dyDescent="0.25">
      <c r="A27" s="18" t="s">
        <v>12</v>
      </c>
      <c r="B27" s="50">
        <f>_rail_tkm!B27+_HDVL_tkm!B27+_HDVM_tkm!B27+_HDVH_tkm!B27+_IWW_tkm!B27+_marine_tkm!B27+_aviation_tkm!B27</f>
        <v>11.153</v>
      </c>
      <c r="C27" s="50">
        <f>_rail_tkm!C27+_HDVL_tkm!C27+_HDVM_tkm!C27+_HDVH_tkm!C27+_IWW_tkm!C27+_marine_tkm!C27+_aviation_tkm!C27</f>
        <v>10.462</v>
      </c>
      <c r="D27" s="50">
        <f>_rail_tkm!D27+_HDVL_tkm!D27+_HDVM_tkm!D27+_HDVH_tkm!D27+_IWW_tkm!D27+_marine_tkm!D27+_aviation_tkm!D27</f>
        <v>9.2050000000000001</v>
      </c>
      <c r="E27" s="50">
        <f>_rail_tkm!E27+_HDVL_tkm!E27+_HDVM_tkm!E27+_HDVH_tkm!E27+_IWW_tkm!E27+_marine_tkm!E27+_aviation_tkm!E27</f>
        <v>7.8360000000000003</v>
      </c>
      <c r="F27" s="50">
        <f>_rail_tkm!F27+_HDVL_tkm!F27+_HDVM_tkm!F27+_HDVH_tkm!F27+_IWW_tkm!F27+_marine_tkm!F27+_aviation_tkm!F27</f>
        <v>9.0890000000000004</v>
      </c>
      <c r="G27" s="50">
        <f>_rail_tkm!G27+_HDVL_tkm!G27+_HDVM_tkm!G27+_HDVH_tkm!G27+_IWW_tkm!G27+_marine_tkm!G27+_aviation_tkm!G27</f>
        <v>10.955</v>
      </c>
      <c r="H27" s="50">
        <f>_rail_tkm!H27+_HDVL_tkm!H27+_HDVM_tkm!H27+_HDVH_tkm!H27+_IWW_tkm!H27+_marine_tkm!H27+_aviation_tkm!H27</f>
        <v>11.125</v>
      </c>
      <c r="I27" s="50">
        <f>_rail_tkm!I27+_HDVL_tkm!I27+_HDVM_tkm!I27+_HDVH_tkm!I27+_IWW_tkm!I27+_marine_tkm!I27+_aviation_tkm!I27</f>
        <v>12.510999999999999</v>
      </c>
      <c r="J27" s="50">
        <f>_rail_tkm!J27+_HDVL_tkm!J27+_HDVM_tkm!J27+_HDVH_tkm!J27+_IWW_tkm!J27+_marine_tkm!J27+_aviation_tkm!J27</f>
        <v>11.321999999999999</v>
      </c>
      <c r="K27" s="50">
        <f>_rail_tkm!K27+_HDVL_tkm!K27+_HDVM_tkm!K27+_HDVH_tkm!K27+_IWW_tkm!K27+_marine_tkm!K27+_aviation_tkm!K27</f>
        <v>11.487</v>
      </c>
      <c r="L27" s="50">
        <f>_rail_tkm!L27+_HDVL_tkm!L27+_HDVM_tkm!L27+_HDVH_tkm!L27+_IWW_tkm!L27+_marine_tkm!L27+_aviation_tkm!L27</f>
        <v>30.772956786674381</v>
      </c>
      <c r="M27" s="50">
        <f>_rail_tkm!M27+_HDVL_tkm!M27+_HDVM_tkm!M27+_HDVH_tkm!M27+_IWW_tkm!M27+_marine_tkm!M27+_aviation_tkm!M27</f>
        <v>30.68476841550428</v>
      </c>
      <c r="N27" s="50">
        <f>_rail_tkm!N27+_HDVL_tkm!N27+_HDVM_tkm!N27+_HDVH_tkm!N27+_IWW_tkm!N27+_marine_tkm!N27+_aviation_tkm!N27</f>
        <v>30.369921302734639</v>
      </c>
      <c r="O27" s="50">
        <f>_rail_tkm!O27+_HDVL_tkm!O27+_HDVM_tkm!O27+_HDVH_tkm!O27+_IWW_tkm!O27+_marine_tkm!O27+_aviation_tkm!O27</f>
        <v>30.420180075472523</v>
      </c>
      <c r="P27" s="50">
        <f>_rail_tkm!P27+_HDVL_tkm!P27+_HDVM_tkm!P27+_HDVH_tkm!P27+_IWW_tkm!P27+_marine_tkm!P27+_aviation_tkm!P27</f>
        <v>31.343864814218698</v>
      </c>
      <c r="Q27" s="50">
        <f>_rail_tkm!Q27+_HDVL_tkm!Q27+_HDVM_tkm!Q27+_HDVH_tkm!Q27+_IWW_tkm!Q27+_marine_tkm!Q27+_aviation_tkm!Q27</f>
        <v>248.15155665639506</v>
      </c>
      <c r="R27" s="50">
        <f>_rail_tkm!R27+_HDVL_tkm!R27+_HDVM_tkm!R27+_HDVH_tkm!R27+_IWW_tkm!R27+_marine_tkm!R27+_aviation_tkm!R27</f>
        <v>242.56363812708619</v>
      </c>
      <c r="S27" s="50">
        <f>_rail_tkm!S27+_HDVL_tkm!S27+_HDVM_tkm!S27+_HDVH_tkm!S27+_IWW_tkm!S27+_marine_tkm!S27+_aviation_tkm!S27</f>
        <v>236.31526919508724</v>
      </c>
      <c r="T27" s="50">
        <f>_rail_tkm!T27+_HDVL_tkm!T27+_HDVM_tkm!T27+_HDVH_tkm!T27+_IWW_tkm!T27+_marine_tkm!T27+_aviation_tkm!T27</f>
        <v>230.07188312423193</v>
      </c>
      <c r="U27" s="50">
        <f>_rail_tkm!U27+_HDVL_tkm!U27+_HDVM_tkm!U27+_HDVH_tkm!U27+_IWW_tkm!U27+_marine_tkm!U27+_aviation_tkm!U27</f>
        <v>219.4169813479493</v>
      </c>
      <c r="V27" s="50">
        <f>_rail_tkm!V27+_HDVL_tkm!V27+_HDVM_tkm!V27+_HDVH_tkm!V27+_IWW_tkm!V27+_marine_tkm!V27+_aviation_tkm!V27</f>
        <v>216.14388493007266</v>
      </c>
      <c r="W27" s="50">
        <f>_rail_tkm!W27+_HDVL_tkm!W27+_HDVM_tkm!W27+_HDVH_tkm!W27+_IWW_tkm!W27+_marine_tkm!W27+_aviation_tkm!W27</f>
        <v>25.687800416409377</v>
      </c>
      <c r="X27" s="50">
        <f>_rail_tkm!X27+_HDVL_tkm!X27+_HDVM_tkm!X27+_HDVH_tkm!X27+_IWW_tkm!X27+_marine_tkm!X27+_aviation_tkm!X27</f>
        <v>25.222209551535709</v>
      </c>
      <c r="Y27" s="50">
        <f>_rail_tkm!Y27+_HDVL_tkm!Y27+_HDVM_tkm!Y27+_HDVH_tkm!Y27+_IWW_tkm!Y27+_marine_tkm!Y27+_aviation_tkm!Y27</f>
        <v>25.16247262793237</v>
      </c>
      <c r="Z27" s="50">
        <f>_rail_tkm!Z27+_HDVL_tkm!Z27+_HDVM_tkm!Z27+_HDVH_tkm!Z27+_IWW_tkm!Z27+_marine_tkm!Z27+_aviation_tkm!Z27</f>
        <v>26.685927266002729</v>
      </c>
      <c r="AA27" s="50">
        <f>_rail_tkm!AA27+_HDVL_tkm!AA27+_HDVM_tkm!AA27+_HDVH_tkm!AA27+_IWW_tkm!AA27+_marine_tkm!AA27+_aviation_tkm!AA27</f>
        <v>27.150207423951432</v>
      </c>
    </row>
    <row r="28" spans="1:27" x14ac:dyDescent="0.25">
      <c r="A28" s="18" t="s">
        <v>33</v>
      </c>
      <c r="B28" s="50">
        <f>_rail_tkm!B28+_HDVL_tkm!B28+_HDVM_tkm!B28+_HDVH_tkm!B28+_IWW_tkm!B28+_marine_tkm!B28+_aviation_tkm!B28</f>
        <v>19.100000000000001</v>
      </c>
      <c r="C28" s="50">
        <f>_rail_tkm!C28+_HDVL_tkm!C28+_HDVM_tkm!C28+_HDVH_tkm!C28+_IWW_tkm!C28+_marine_tkm!C28+_aviation_tkm!C28</f>
        <v>18.815999999999999</v>
      </c>
      <c r="D28" s="50">
        <f>_rail_tkm!D28+_HDVL_tkm!D28+_HDVM_tkm!D28+_HDVH_tkm!D28+_IWW_tkm!D28+_marine_tkm!D28+_aviation_tkm!D28</f>
        <v>19.202000000000002</v>
      </c>
      <c r="E28" s="50">
        <f>_rail_tkm!E28+_HDVL_tkm!E28+_HDVM_tkm!E28+_HDVH_tkm!E28+_IWW_tkm!E28+_marine_tkm!E28+_aviation_tkm!E28</f>
        <v>18.577999999999999</v>
      </c>
      <c r="F28" s="50">
        <f>_rail_tkm!F28+_HDVL_tkm!F28+_HDVM_tkm!F28+_HDVH_tkm!F28+_IWW_tkm!F28+_marine_tkm!F28+_aviation_tkm!F28</f>
        <v>19.068999999999999</v>
      </c>
      <c r="G28" s="50">
        <f>_rail_tkm!G28+_HDVL_tkm!G28+_HDVM_tkm!G28+_HDVH_tkm!G28+_IWW_tkm!G28+_marine_tkm!G28+_aviation_tkm!G28</f>
        <v>19.390999999999998</v>
      </c>
      <c r="H28" s="50">
        <f>_rail_tkm!H28+_HDVL_tkm!H28+_HDVM_tkm!H28+_HDVH_tkm!H28+_IWW_tkm!H28+_marine_tkm!H28+_aviation_tkm!H28</f>
        <v>18.846</v>
      </c>
      <c r="I28" s="50">
        <f>_rail_tkm!I28+_HDVL_tkm!I28+_HDVM_tkm!I28+_HDVH_tkm!I28+_IWW_tkm!I28+_marine_tkm!I28+_aviation_tkm!I28</f>
        <v>19.181000000000001</v>
      </c>
      <c r="J28" s="50">
        <f>_rail_tkm!J28+_HDVL_tkm!J28+_HDVM_tkm!J28+_HDVH_tkm!J28+_IWW_tkm!J28+_marine_tkm!J28+_aviation_tkm!J28</f>
        <v>19.163</v>
      </c>
      <c r="K28" s="50">
        <f>_rail_tkm!K28+_HDVL_tkm!K28+_HDVM_tkm!K28+_HDVH_tkm!K28+_IWW_tkm!K28+_marine_tkm!K28+_aviation_tkm!K28</f>
        <v>19.09</v>
      </c>
      <c r="L28" s="50">
        <f>_rail_tkm!L28+_HDVL_tkm!L28+_HDVM_tkm!L28+_HDVH_tkm!L28+_IWW_tkm!L28+_marine_tkm!L28+_aviation_tkm!L28</f>
        <v>47.971789962761875</v>
      </c>
      <c r="M28" s="50">
        <f>_rail_tkm!M28+_HDVL_tkm!M28+_HDVM_tkm!M28+_HDVH_tkm!M28+_IWW_tkm!M28+_marine_tkm!M28+_aviation_tkm!M28</f>
        <v>47.572417741590691</v>
      </c>
      <c r="N28" s="50">
        <f>_rail_tkm!N28+_HDVL_tkm!N28+_HDVM_tkm!N28+_HDVH_tkm!N28+_IWW_tkm!N28+_marine_tkm!N28+_aviation_tkm!N28</f>
        <v>47.960340349299585</v>
      </c>
      <c r="O28" s="50">
        <f>_rail_tkm!O28+_HDVL_tkm!O28+_HDVM_tkm!O28+_HDVH_tkm!O28+_IWW_tkm!O28+_marine_tkm!O28+_aviation_tkm!O28</f>
        <v>49.132472227817644</v>
      </c>
      <c r="P28" s="50">
        <f>_rail_tkm!P28+_HDVL_tkm!P28+_HDVM_tkm!P28+_HDVH_tkm!P28+_IWW_tkm!P28+_marine_tkm!P28+_aviation_tkm!P28</f>
        <v>50.563876115770753</v>
      </c>
      <c r="Q28" s="50">
        <f>_rail_tkm!Q28+_HDVL_tkm!Q28+_HDVM_tkm!Q28+_HDVH_tkm!Q28+_IWW_tkm!Q28+_marine_tkm!Q28+_aviation_tkm!Q28</f>
        <v>98.803454153925898</v>
      </c>
      <c r="R28" s="50">
        <f>_rail_tkm!R28+_HDVL_tkm!R28+_HDVM_tkm!R28+_HDVH_tkm!R28+_IWW_tkm!R28+_marine_tkm!R28+_aviation_tkm!R28</f>
        <v>98.91072246612606</v>
      </c>
      <c r="S28" s="50">
        <f>_rail_tkm!S28+_HDVL_tkm!S28+_HDVM_tkm!S28+_HDVH_tkm!S28+_IWW_tkm!S28+_marine_tkm!S28+_aviation_tkm!S28</f>
        <v>98.686258101938805</v>
      </c>
      <c r="T28" s="50">
        <f>_rail_tkm!T28+_HDVL_tkm!T28+_HDVM_tkm!T28+_HDVH_tkm!T28+_IWW_tkm!T28+_marine_tkm!T28+_aviation_tkm!T28</f>
        <v>96.751357644603843</v>
      </c>
      <c r="U28" s="50">
        <f>_rail_tkm!U28+_HDVL_tkm!U28+_HDVM_tkm!U28+_HDVH_tkm!U28+_IWW_tkm!U28+_marine_tkm!U28+_aviation_tkm!U28</f>
        <v>90.603662670334543</v>
      </c>
      <c r="V28" s="50">
        <f>_rail_tkm!V28+_HDVL_tkm!V28+_HDVM_tkm!V28+_HDVH_tkm!V28+_IWW_tkm!V28+_marine_tkm!V28+_aviation_tkm!V28</f>
        <v>94.630106872137276</v>
      </c>
      <c r="W28" s="50">
        <f>_rail_tkm!W28+_HDVL_tkm!W28+_HDVM_tkm!W28+_HDVH_tkm!W28+_IWW_tkm!W28+_marine_tkm!W28+_aviation_tkm!W28</f>
        <v>49.434981052834914</v>
      </c>
      <c r="X28" s="50">
        <f>_rail_tkm!X28+_HDVL_tkm!X28+_HDVM_tkm!X28+_HDVH_tkm!X28+_IWW_tkm!X28+_marine_tkm!X28+_aviation_tkm!X28</f>
        <v>47.884769645308495</v>
      </c>
      <c r="Y28" s="50">
        <f>_rail_tkm!Y28+_HDVL_tkm!Y28+_HDVM_tkm!Y28+_HDVH_tkm!Y28+_IWW_tkm!Y28+_marine_tkm!Y28+_aviation_tkm!Y28</f>
        <v>46.954545175937852</v>
      </c>
      <c r="Z28" s="50">
        <f>_rail_tkm!Z28+_HDVL_tkm!Z28+_HDVM_tkm!Z28+_HDVH_tkm!Z28+_IWW_tkm!Z28+_marine_tkm!Z28+_aviation_tkm!Z28</f>
        <v>48.107864527588063</v>
      </c>
      <c r="AA28" s="50">
        <f>_rail_tkm!AA28+_HDVL_tkm!AA28+_HDVM_tkm!AA28+_HDVH_tkm!AA28+_IWW_tkm!AA28+_marine_tkm!AA28+_aviation_tkm!AA28</f>
        <v>46.975326471902491</v>
      </c>
    </row>
    <row r="29" spans="1:27" x14ac:dyDescent="0.25">
      <c r="A29" s="36" t="s">
        <v>18</v>
      </c>
      <c r="B29" s="50">
        <f>_rail_tkm!B29+_HDVL_tkm!B29+_HDVM_tkm!B29+_HDVH_tkm!B29+_IWW_tkm!B29+_marine_tkm!B29+_aviation_tkm!B29</f>
        <v>9.2409999999999997</v>
      </c>
      <c r="C29" s="50">
        <f>_rail_tkm!C29+_HDVL_tkm!C29+_HDVM_tkm!C29+_HDVH_tkm!C29+_IWW_tkm!C29+_marine_tkm!C29+_aviation_tkm!C29</f>
        <v>9.1069999999999993</v>
      </c>
      <c r="D29" s="50">
        <f>_rail_tkm!D29+_HDVL_tkm!D29+_HDVM_tkm!D29+_HDVH_tkm!D29+_IWW_tkm!D29+_marine_tkm!D29+_aviation_tkm!D29</f>
        <v>8.6379999999999999</v>
      </c>
      <c r="E29" s="50">
        <f>_rail_tkm!E29+_HDVL_tkm!E29+_HDVM_tkm!E29+_HDVH_tkm!E29+_IWW_tkm!E29+_marine_tkm!E29+_aviation_tkm!E29</f>
        <v>8.2210000000000001</v>
      </c>
      <c r="F29" s="50">
        <f>_rail_tkm!F29+_HDVL_tkm!F29+_HDVM_tkm!F29+_HDVH_tkm!F29+_IWW_tkm!F29+_marine_tkm!F29+_aviation_tkm!F29</f>
        <v>8.979000000000001</v>
      </c>
      <c r="G29" s="50">
        <f>_rail_tkm!G29+_HDVL_tkm!G29+_HDVM_tkm!G29+_HDVH_tkm!G29+_IWW_tkm!G29+_marine_tkm!G29+_aviation_tkm!G29</f>
        <v>8.9032</v>
      </c>
      <c r="H29" s="50">
        <f>_rail_tkm!H29+_HDVL_tkm!H29+_HDVM_tkm!H29+_HDVH_tkm!H29+_IWW_tkm!H29+_marine_tkm!H29+_aviation_tkm!H29</f>
        <v>8.0746000000000002</v>
      </c>
      <c r="I29" s="50">
        <f>_rail_tkm!I29+_HDVL_tkm!I29+_HDVM_tkm!I29+_HDVH_tkm!I29+_IWW_tkm!I29+_marine_tkm!I29+_aviation_tkm!I29</f>
        <v>8.8847000000000005</v>
      </c>
      <c r="J29" s="50">
        <f>_rail_tkm!J29+_HDVL_tkm!J29+_HDVM_tkm!J29+_HDVH_tkm!J29+_IWW_tkm!J29+_marine_tkm!J29+_aviation_tkm!J29</f>
        <v>9.4599999999999991</v>
      </c>
      <c r="K29" s="50">
        <f>_rail_tkm!K29+_HDVL_tkm!K29+_HDVM_tkm!K29+_HDVH_tkm!K29+_IWW_tkm!K29+_marine_tkm!K29+_aviation_tkm!K29</f>
        <v>9.8727</v>
      </c>
      <c r="L29" s="50">
        <f>_rail_tkm!L29+_HDVL_tkm!L29+_HDVM_tkm!L29+_HDVH_tkm!L29+_IWW_tkm!L29+_marine_tkm!L29+_aviation_tkm!L29</f>
        <v>133.22339044392425</v>
      </c>
      <c r="M29" s="50">
        <f>_rail_tkm!M29+_HDVL_tkm!M29+_HDVM_tkm!M29+_HDVH_tkm!M29+_IWW_tkm!M29+_marine_tkm!M29+_aviation_tkm!M29</f>
        <v>131.24640459886217</v>
      </c>
      <c r="N29" s="50">
        <f>_rail_tkm!N29+_HDVL_tkm!N29+_HDVM_tkm!N29+_HDVH_tkm!N29+_IWW_tkm!N29+_marine_tkm!N29+_aviation_tkm!N29</f>
        <v>128.92689112382394</v>
      </c>
      <c r="O29" s="50">
        <f>_rail_tkm!O29+_HDVL_tkm!O29+_HDVM_tkm!O29+_HDVH_tkm!O29+_IWW_tkm!O29+_marine_tkm!O29+_aviation_tkm!O29</f>
        <v>127.17660906836801</v>
      </c>
      <c r="P29" s="50">
        <f>_rail_tkm!P29+_HDVL_tkm!P29+_HDVM_tkm!P29+_HDVH_tkm!P29+_IWW_tkm!P29+_marine_tkm!P29+_aviation_tkm!P29</f>
        <v>128.69213766622536</v>
      </c>
      <c r="Q29" s="50">
        <f>_rail_tkm!Q29+_HDVL_tkm!Q29+_HDVM_tkm!Q29+_HDVH_tkm!Q29+_IWW_tkm!Q29+_marine_tkm!Q29+_aviation_tkm!Q29</f>
        <v>136.9188752830816</v>
      </c>
      <c r="R29" s="50">
        <f>_rail_tkm!R29+_HDVL_tkm!R29+_HDVM_tkm!R29+_HDVH_tkm!R29+_IWW_tkm!R29+_marine_tkm!R29+_aviation_tkm!R29</f>
        <v>137.21251286068252</v>
      </c>
      <c r="S29" s="50">
        <f>_rail_tkm!S29+_HDVL_tkm!S29+_HDVM_tkm!S29+_HDVH_tkm!S29+_IWW_tkm!S29+_marine_tkm!S29+_aviation_tkm!S29</f>
        <v>132.98093385799609</v>
      </c>
      <c r="T29" s="50">
        <f>_rail_tkm!T29+_HDVL_tkm!T29+_HDVM_tkm!T29+_HDVH_tkm!T29+_IWW_tkm!T29+_marine_tkm!T29+_aviation_tkm!T29</f>
        <v>131.98782829278852</v>
      </c>
      <c r="U29" s="50">
        <f>_rail_tkm!U29+_HDVL_tkm!U29+_HDVM_tkm!U29+_HDVH_tkm!U29+_IWW_tkm!U29+_marine_tkm!U29+_aviation_tkm!U29</f>
        <v>117.36944431461092</v>
      </c>
      <c r="V29" s="50">
        <f>_rail_tkm!V29+_HDVL_tkm!V29+_HDVM_tkm!V29+_HDVH_tkm!V29+_IWW_tkm!V29+_marine_tkm!V29+_aviation_tkm!V29</f>
        <v>122.65524224218693</v>
      </c>
      <c r="W29" s="50">
        <f>_rail_tkm!W29+_HDVL_tkm!W29+_HDVM_tkm!W29+_HDVH_tkm!W29+_IWW_tkm!W29+_marine_tkm!W29+_aviation_tkm!W29</f>
        <v>111.72225395772378</v>
      </c>
      <c r="X29" s="50">
        <f>_rail_tkm!X29+_HDVL_tkm!X29+_HDVM_tkm!X29+_HDVH_tkm!X29+_IWW_tkm!X29+_marine_tkm!X29+_aviation_tkm!X29</f>
        <v>110.57910481013334</v>
      </c>
      <c r="Y29" s="50">
        <f>_rail_tkm!Y29+_HDVL_tkm!Y29+_HDVM_tkm!Y29+_HDVH_tkm!Y29+_IWW_tkm!Y29+_marine_tkm!Y29+_aviation_tkm!Y29</f>
        <v>113.92482855978652</v>
      </c>
      <c r="Z29" s="50">
        <f>_rail_tkm!Z29+_HDVL_tkm!Z29+_HDVM_tkm!Z29+_HDVH_tkm!Z29+_IWW_tkm!Z29+_marine_tkm!Z29+_aviation_tkm!Z29</f>
        <v>119.75718678284544</v>
      </c>
      <c r="AA29" s="50">
        <f>_rail_tkm!AA29+_HDVL_tkm!AA29+_HDVM_tkm!AA29+_HDVH_tkm!AA29+_IWW_tkm!AA29+_marine_tkm!AA29+_aviation_tkm!AA29</f>
        <v>120.22884866905162</v>
      </c>
    </row>
    <row r="30" spans="1:27" x14ac:dyDescent="0.25">
      <c r="A30" s="22" t="s">
        <v>20</v>
      </c>
      <c r="B30" s="50">
        <f>_rail_tkm!B30+_HDVL_tkm!B30+_HDVM_tkm!B30+_HDVH_tkm!B30+_IWW_tkm!B30+_marine_tkm!B30+_aviation_tkm!B30</f>
        <v>16.3</v>
      </c>
      <c r="C30" s="50">
        <f>_rail_tkm!C30+_HDVL_tkm!C30+_HDVM_tkm!C30+_HDVH_tkm!C30+_IWW_tkm!C30+_marine_tkm!C30+_aviation_tkm!C30</f>
        <v>15.5</v>
      </c>
      <c r="D30" s="50">
        <f>_rail_tkm!D30+_HDVL_tkm!D30+_HDVM_tkm!D30+_HDVH_tkm!D30+_IWW_tkm!D30+_marine_tkm!D30+_aviation_tkm!D30</f>
        <v>15.69</v>
      </c>
      <c r="E30" s="50">
        <f>_rail_tkm!E30+_HDVL_tkm!E30+_HDVM_tkm!E30+_HDVH_tkm!E30+_IWW_tkm!E30+_marine_tkm!E30+_aviation_tkm!E30</f>
        <v>14</v>
      </c>
      <c r="F30" s="50">
        <f>_rail_tkm!F30+_HDVL_tkm!F30+_HDVM_tkm!F30+_HDVH_tkm!F30+_IWW_tkm!F30+_marine_tkm!F30+_aviation_tkm!F30</f>
        <v>13.2</v>
      </c>
      <c r="G30" s="50">
        <f>_rail_tkm!G30+_HDVL_tkm!G30+_HDVM_tkm!G30+_HDVH_tkm!G30+_IWW_tkm!G30+_marine_tkm!G30+_aviation_tkm!G30</f>
        <v>943.87460046420847</v>
      </c>
      <c r="H30" s="50">
        <f>_rail_tkm!H30+_HDVL_tkm!H30+_HDVM_tkm!H30+_HDVH_tkm!H30+_IWW_tkm!H30+_marine_tkm!H30+_aviation_tkm!H30</f>
        <v>957.02043327965259</v>
      </c>
      <c r="I30" s="50">
        <f>_rail_tkm!I30+_HDVL_tkm!I30+_HDVM_tkm!I30+_HDVH_tkm!I30+_IWW_tkm!I30+_marine_tkm!I30+_aviation_tkm!I30</f>
        <v>985.58132491605647</v>
      </c>
      <c r="J30" s="50">
        <f>_rail_tkm!J30+_HDVL_tkm!J30+_HDVM_tkm!J30+_HDVH_tkm!J30+_IWW_tkm!J30+_marine_tkm!J30+_aviation_tkm!J30</f>
        <v>1017.6432877590794</v>
      </c>
      <c r="K30" s="50">
        <f>_rail_tkm!K30+_HDVL_tkm!K30+_HDVM_tkm!K30+_HDVH_tkm!K30+_IWW_tkm!K30+_marine_tkm!K30+_aviation_tkm!K30</f>
        <v>1047.7797149987925</v>
      </c>
      <c r="L30" s="50">
        <f>_rail_tkm!L30+_HDVL_tkm!L30+_HDVM_tkm!L30+_HDVH_tkm!L30+_IWW_tkm!L30+_marine_tkm!L30+_aviation_tkm!L30</f>
        <v>24.843230875128054</v>
      </c>
      <c r="M30" s="50">
        <f>_rail_tkm!M30+_HDVL_tkm!M30+_HDVM_tkm!M30+_HDVH_tkm!M30+_IWW_tkm!M30+_marine_tkm!M30+_aviation_tkm!M30</f>
        <v>25.860840985762319</v>
      </c>
      <c r="N30" s="50">
        <f>_rail_tkm!N30+_HDVL_tkm!N30+_HDVM_tkm!N30+_HDVH_tkm!N30+_IWW_tkm!N30+_marine_tkm!N30+_aviation_tkm!N30</f>
        <v>25.014360593822083</v>
      </c>
      <c r="O30" s="50">
        <f>_rail_tkm!O30+_HDVL_tkm!O30+_HDVM_tkm!O30+_HDVH_tkm!O30+_IWW_tkm!O30+_marine_tkm!O30+_aviation_tkm!O30</f>
        <v>25.210852240227176</v>
      </c>
      <c r="P30" s="50">
        <f>_rail_tkm!P30+_HDVL_tkm!P30+_HDVM_tkm!P30+_HDVH_tkm!P30+_IWW_tkm!P30+_marine_tkm!P30+_aviation_tkm!P30</f>
        <v>29.181697484095096</v>
      </c>
      <c r="Q30" s="50">
        <f>_rail_tkm!Q30+_HDVL_tkm!Q30+_HDVM_tkm!Q30+_HDVH_tkm!Q30+_IWW_tkm!Q30+_marine_tkm!Q30+_aviation_tkm!Q30</f>
        <v>217.48481779329845</v>
      </c>
      <c r="R30" s="50">
        <f>_rail_tkm!R30+_HDVL_tkm!R30+_HDVM_tkm!R30+_HDVH_tkm!R30+_IWW_tkm!R30+_marine_tkm!R30+_aviation_tkm!R30</f>
        <v>214.40790425672395</v>
      </c>
      <c r="S30" s="50">
        <f>_rail_tkm!S30+_HDVL_tkm!S30+_HDVM_tkm!S30+_HDVH_tkm!S30+_IWW_tkm!S30+_marine_tkm!S30+_aviation_tkm!S30</f>
        <v>210.27681475444911</v>
      </c>
      <c r="T30" s="50">
        <f>_rail_tkm!T30+_HDVL_tkm!T30+_HDVM_tkm!T30+_HDVH_tkm!T30+_IWW_tkm!T30+_marine_tkm!T30+_aviation_tkm!T30</f>
        <v>208.08286356498232</v>
      </c>
      <c r="U30" s="50">
        <f>_rail_tkm!U30+_HDVL_tkm!U30+_HDVM_tkm!U30+_HDVH_tkm!U30+_IWW_tkm!U30+_marine_tkm!U30+_aviation_tkm!U30</f>
        <v>200.37572414280376</v>
      </c>
      <c r="V30" s="50">
        <f>_rail_tkm!V30+_HDVL_tkm!V30+_HDVM_tkm!V30+_HDVH_tkm!V30+_IWW_tkm!V30+_marine_tkm!V30+_aviation_tkm!V30</f>
        <v>197.3915328297914</v>
      </c>
      <c r="W30" s="50">
        <f>_rail_tkm!W30+_HDVL_tkm!W30+_HDVM_tkm!W30+_HDVH_tkm!W30+_IWW_tkm!W30+_marine_tkm!W30+_aviation_tkm!W30</f>
        <v>29.172710014504489</v>
      </c>
      <c r="X30" s="50">
        <f>_rail_tkm!X30+_HDVL_tkm!X30+_HDVM_tkm!X30+_HDVH_tkm!X30+_IWW_tkm!X30+_marine_tkm!X30+_aviation_tkm!X30</f>
        <v>29.048191995638099</v>
      </c>
      <c r="Y30" s="50">
        <f>_rail_tkm!Y30+_HDVL_tkm!Y30+_HDVM_tkm!Y30+_HDVH_tkm!Y30+_IWW_tkm!Y30+_marine_tkm!Y30+_aviation_tkm!Y30</f>
        <v>29.969918517785526</v>
      </c>
      <c r="Z30" s="50">
        <f>_rail_tkm!Z30+_HDVL_tkm!Z30+_HDVM_tkm!Z30+_HDVH_tkm!Z30+_IWW_tkm!Z30+_marine_tkm!Z30+_aviation_tkm!Z30</f>
        <v>30.009053136357451</v>
      </c>
      <c r="AA30" s="50">
        <f>_rail_tkm!AA30+_HDVL_tkm!AA30+_HDVM_tkm!AA30+_HDVH_tkm!AA30+_IWW_tkm!AA30+_marine_tkm!AA30+_aviation_tkm!AA30</f>
        <v>29.329584047479496</v>
      </c>
    </row>
  </sheetData>
  <autoFilter ref="A1:AA31" xr:uid="{ADD796C8-21D0-4E6A-BBE0-2CBC393D852C}">
    <sortState xmlns:xlrd2="http://schemas.microsoft.com/office/spreadsheetml/2017/richdata2" ref="A2:AA31">
      <sortCondition ref="A1:A31"/>
    </sortState>
  </autoFilter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1"/>
  <sheetViews>
    <sheetView workbookViewId="0">
      <selection activeCell="F11" sqref="F11"/>
    </sheetView>
  </sheetViews>
  <sheetFormatPr defaultRowHeight="15" x14ac:dyDescent="0.25"/>
  <sheetData>
    <row r="1" spans="1:7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5">
      <c r="A2" t="s">
        <v>27</v>
      </c>
      <c r="B2">
        <v>5.7502294692511205E-3</v>
      </c>
      <c r="C2">
        <v>5.311143022543977E-3</v>
      </c>
      <c r="D2">
        <v>4.7655441223142395E-3</v>
      </c>
      <c r="E2">
        <v>5.0776416109462345E-3</v>
      </c>
      <c r="F2">
        <v>4.9362754158174781E-3</v>
      </c>
      <c r="G2">
        <v>4.8761819324383386E-3</v>
      </c>
    </row>
    <row r="3" spans="1:7" x14ac:dyDescent="0.25">
      <c r="A3" t="s">
        <v>6</v>
      </c>
      <c r="B3">
        <v>7.2523262178434593E-3</v>
      </c>
      <c r="C3">
        <v>6.7646864654189445E-3</v>
      </c>
      <c r="D3">
        <v>6.3342060333334976E-3</v>
      </c>
      <c r="E3">
        <v>6.6394607467449582E-3</v>
      </c>
      <c r="F3">
        <v>6.4066786026826953E-3</v>
      </c>
      <c r="G3">
        <v>6.5822522744777116E-3</v>
      </c>
    </row>
    <row r="4" spans="1:7" x14ac:dyDescent="0.25">
      <c r="A4" t="s">
        <v>7</v>
      </c>
      <c r="B4">
        <v>2.9923451635351428E-2</v>
      </c>
      <c r="C4">
        <v>2.2715670598102974E-2</v>
      </c>
      <c r="D4">
        <v>1.8221238799414004E-2</v>
      </c>
      <c r="E4">
        <v>1.5943653013939015E-2</v>
      </c>
      <c r="F4">
        <v>1.5254773170131342E-2</v>
      </c>
      <c r="G4">
        <v>1.0110988520418415E-2</v>
      </c>
    </row>
    <row r="5" spans="1:7" x14ac:dyDescent="0.25">
      <c r="A5" t="s">
        <v>14</v>
      </c>
      <c r="B5">
        <v>8.3190394511149235E-2</v>
      </c>
      <c r="C5">
        <v>7.7498069133291589E-2</v>
      </c>
      <c r="D5">
        <v>7.510398446996995E-2</v>
      </c>
      <c r="E5">
        <v>8.7526490435125143E-2</v>
      </c>
      <c r="F5">
        <v>7.4012218559646459E-2</v>
      </c>
      <c r="G5">
        <v>7.5194217695316548E-2</v>
      </c>
    </row>
    <row r="6" spans="1:7" x14ac:dyDescent="0.25">
      <c r="A6" t="s">
        <v>16</v>
      </c>
      <c r="B6">
        <v>6.4655172413793108E-2</v>
      </c>
      <c r="C6">
        <v>6.4346185553735197E-2</v>
      </c>
      <c r="D6">
        <v>6.4570139328235493E-2</v>
      </c>
      <c r="E6">
        <v>6.4055355009005915E-2</v>
      </c>
      <c r="F6">
        <v>6.530566824575243E-2</v>
      </c>
      <c r="G6">
        <v>6.3703841755507903E-2</v>
      </c>
    </row>
    <row r="7" spans="1:7" x14ac:dyDescent="0.25">
      <c r="A7" t="s">
        <v>43</v>
      </c>
      <c r="B7">
        <v>2.1129678221240161E-2</v>
      </c>
      <c r="C7">
        <v>2.1737105110929075E-2</v>
      </c>
      <c r="D7">
        <v>2.201031160466493E-2</v>
      </c>
      <c r="E7">
        <v>1.8368478162966054E-2</v>
      </c>
      <c r="F7">
        <v>1.8059768160325011E-2</v>
      </c>
      <c r="G7">
        <v>1.7769817807263423E-2</v>
      </c>
    </row>
    <row r="8" spans="1:7" x14ac:dyDescent="0.25">
      <c r="A8" t="s">
        <v>9</v>
      </c>
      <c r="B8">
        <v>3.5625375568718344E-3</v>
      </c>
      <c r="C8">
        <v>3.2703154725774969E-3</v>
      </c>
      <c r="D8">
        <v>2.998169475699846E-3</v>
      </c>
      <c r="E8">
        <v>2.6982256982037655E-3</v>
      </c>
      <c r="F8">
        <v>2.5681268570459793E-3</v>
      </c>
      <c r="G8">
        <v>2.4796792885180053E-3</v>
      </c>
    </row>
    <row r="9" spans="1:7" x14ac:dyDescent="0.25">
      <c r="A9" t="s">
        <v>32</v>
      </c>
      <c r="B9">
        <v>1.8887362637362636E-2</v>
      </c>
      <c r="C9">
        <v>1.7624656873574701E-2</v>
      </c>
      <c r="D9">
        <v>1.6721806671946039E-2</v>
      </c>
      <c r="E9">
        <v>1.7740504846544457E-2</v>
      </c>
      <c r="F9">
        <v>1.4913280278354183E-2</v>
      </c>
      <c r="G9">
        <v>1.1311996314222285E-2</v>
      </c>
    </row>
    <row r="10" spans="1:7" x14ac:dyDescent="0.25">
      <c r="A10" t="s">
        <v>21</v>
      </c>
      <c r="B10">
        <v>1.9744483159117306E-2</v>
      </c>
      <c r="C10">
        <v>1.8242257056355866E-2</v>
      </c>
      <c r="D10">
        <v>1.677661437329956E-2</v>
      </c>
      <c r="E10">
        <v>1.5692910397182805E-2</v>
      </c>
      <c r="F10">
        <v>1.5198144587659002E-2</v>
      </c>
      <c r="G10">
        <v>1.4273980325067716E-2</v>
      </c>
    </row>
    <row r="11" spans="1:7" x14ac:dyDescent="0.25">
      <c r="A11" t="s">
        <v>13</v>
      </c>
      <c r="B11">
        <v>4.130902855584026E-3</v>
      </c>
      <c r="C11">
        <v>3.9686346072735999E-3</v>
      </c>
      <c r="D11">
        <v>3.7748062728159759E-3</v>
      </c>
      <c r="E11">
        <v>3.6489562371574552E-3</v>
      </c>
      <c r="F11">
        <v>3.6354396484805001E-3</v>
      </c>
      <c r="G11">
        <v>3.6409759991884827E-3</v>
      </c>
    </row>
    <row r="12" spans="1:7" x14ac:dyDescent="0.25">
      <c r="A12" t="s">
        <v>10</v>
      </c>
      <c r="B12">
        <v>3.3324411566479521E-2</v>
      </c>
      <c r="C12">
        <v>3.0411915888455068E-2</v>
      </c>
      <c r="D12">
        <v>2.8622465133442441E-2</v>
      </c>
      <c r="E12">
        <v>2.9180788291817316E-2</v>
      </c>
      <c r="F12">
        <v>2.9486919239640585E-2</v>
      </c>
      <c r="G12">
        <v>2.8037764518574999E-2</v>
      </c>
    </row>
    <row r="13" spans="1:7" x14ac:dyDescent="0.25">
      <c r="A13" t="s">
        <v>31</v>
      </c>
      <c r="B13">
        <v>7.6833133327179295E-2</v>
      </c>
      <c r="C13">
        <v>7.6062865450380199E-2</v>
      </c>
      <c r="D13">
        <v>7.656126588030629E-2</v>
      </c>
      <c r="E13">
        <v>7.7912612327230693E-2</v>
      </c>
      <c r="F13">
        <v>7.6668920798630524E-2</v>
      </c>
      <c r="G13">
        <v>7.6930710828662013E-2</v>
      </c>
    </row>
    <row r="14" spans="1:7" x14ac:dyDescent="0.25">
      <c r="A14" t="s">
        <v>30</v>
      </c>
      <c r="B14">
        <v>2.1230916030534352E-2</v>
      </c>
      <c r="C14">
        <v>2.111522131926093E-2</v>
      </c>
      <c r="D14">
        <v>2.0883211362525841E-2</v>
      </c>
      <c r="E14">
        <v>1.7361613526087755E-2</v>
      </c>
      <c r="F14">
        <v>1.6695076791864178E-2</v>
      </c>
      <c r="G14">
        <v>1.5997962035338514E-2</v>
      </c>
    </row>
    <row r="15" spans="1:7" x14ac:dyDescent="0.25">
      <c r="A15" t="s">
        <v>44</v>
      </c>
      <c r="B15">
        <v>5.5405405405405408E-2</v>
      </c>
      <c r="C15">
        <v>4.7440251649661841E-2</v>
      </c>
      <c r="D15">
        <v>4.3033415629530107E-2</v>
      </c>
      <c r="E15">
        <v>4.327747921060391E-2</v>
      </c>
      <c r="F15">
        <v>4.001482994597786E-2</v>
      </c>
      <c r="G15">
        <v>3.8358600480394071E-2</v>
      </c>
    </row>
    <row r="16" spans="1:7" x14ac:dyDescent="0.25">
      <c r="A16" t="s">
        <v>15</v>
      </c>
      <c r="B16">
        <v>3.3799797928292873E-2</v>
      </c>
      <c r="C16">
        <v>3.1795481071527465E-2</v>
      </c>
      <c r="D16">
        <v>3.0611056495190296E-2</v>
      </c>
      <c r="E16">
        <v>3.0966181883766042E-2</v>
      </c>
      <c r="F16">
        <v>3.0608472446205796E-2</v>
      </c>
      <c r="G16">
        <v>2.8187432196217357E-2</v>
      </c>
    </row>
    <row r="17" spans="1:7" x14ac:dyDescent="0.25">
      <c r="A17" t="s">
        <v>17</v>
      </c>
      <c r="B17">
        <v>3.9432928282106268E-2</v>
      </c>
      <c r="C17">
        <v>3.603451985899802E-2</v>
      </c>
      <c r="D17">
        <v>3.2113700747742419E-2</v>
      </c>
      <c r="E17">
        <v>3.9318654348542093E-2</v>
      </c>
      <c r="F17">
        <v>2.9456767278202234E-2</v>
      </c>
      <c r="G17">
        <v>2.5940710127404856E-2</v>
      </c>
    </row>
    <row r="18" spans="1:7" x14ac:dyDescent="0.25">
      <c r="A18" t="s">
        <v>34</v>
      </c>
      <c r="B18">
        <v>5.022945872886151E-2</v>
      </c>
      <c r="C18">
        <v>5.068865797027107E-2</v>
      </c>
      <c r="D18">
        <v>5.0464796467593206E-2</v>
      </c>
      <c r="E18">
        <v>6.1799781246301359E-2</v>
      </c>
      <c r="F18">
        <v>6.1605957259681376E-2</v>
      </c>
      <c r="G18">
        <v>6.1452818510102543E-2</v>
      </c>
    </row>
    <row r="19" spans="1:7" x14ac:dyDescent="0.25">
      <c r="A19" t="s">
        <v>35</v>
      </c>
      <c r="B19">
        <v>1.0222626079054975E-2</v>
      </c>
      <c r="C19">
        <v>1.0248915457954859E-2</v>
      </c>
      <c r="D19">
        <v>1.0264129111614435E-2</v>
      </c>
      <c r="E19">
        <v>1.028091705945334E-2</v>
      </c>
      <c r="F19">
        <v>1.0244200589080923E-2</v>
      </c>
      <c r="G19">
        <v>1.0188206544673761E-2</v>
      </c>
    </row>
    <row r="20" spans="1:7" x14ac:dyDescent="0.25">
      <c r="A20" t="s">
        <v>29</v>
      </c>
      <c r="B20">
        <v>0.12749003984063745</v>
      </c>
      <c r="C20">
        <v>0.12789334191041923</v>
      </c>
      <c r="D20">
        <v>0.12789334191041918</v>
      </c>
      <c r="E20">
        <v>0.12789334191041929</v>
      </c>
      <c r="F20">
        <v>0.12789334191041921</v>
      </c>
      <c r="G20">
        <v>0.12789334191041932</v>
      </c>
    </row>
    <row r="21" spans="1:7" x14ac:dyDescent="0.25">
      <c r="A21" t="s">
        <v>28</v>
      </c>
      <c r="B21">
        <v>1.6824495324548792E-2</v>
      </c>
      <c r="C21">
        <v>1.691599733656508E-2</v>
      </c>
      <c r="D21">
        <v>1.6780610622564373E-2</v>
      </c>
      <c r="E21">
        <v>1.6810880327788699E-2</v>
      </c>
      <c r="F21">
        <v>1.6833454790096458E-2</v>
      </c>
      <c r="G21">
        <v>1.6883479138838885E-2</v>
      </c>
    </row>
    <row r="22" spans="1:7" x14ac:dyDescent="0.25">
      <c r="A22" t="s">
        <v>19</v>
      </c>
      <c r="B22">
        <v>8.4666812801402896E-2</v>
      </c>
      <c r="C22">
        <v>8.0520472522776942E-2</v>
      </c>
      <c r="D22">
        <v>7.6662803097706914E-2</v>
      </c>
      <c r="E22">
        <v>7.6332504312559862E-2</v>
      </c>
      <c r="F22">
        <v>7.5701513519052827E-2</v>
      </c>
      <c r="G22">
        <v>7.4356294362347572E-2</v>
      </c>
    </row>
    <row r="23" spans="1:7" x14ac:dyDescent="0.25">
      <c r="A23" t="s">
        <v>26</v>
      </c>
      <c r="B23">
        <v>6.360774775097025E-2</v>
      </c>
      <c r="C23">
        <v>6.2920948015287428E-2</v>
      </c>
      <c r="D23">
        <v>6.1481713222209931E-2</v>
      </c>
      <c r="E23">
        <v>6.1491532255385534E-2</v>
      </c>
      <c r="F23">
        <v>6.1362578463776477E-2</v>
      </c>
      <c r="G23">
        <v>6.0640824047040381E-2</v>
      </c>
    </row>
    <row r="24" spans="1:7" x14ac:dyDescent="0.25">
      <c r="A24" t="s">
        <v>25</v>
      </c>
      <c r="B24">
        <v>2.485448742020278E-2</v>
      </c>
      <c r="C24">
        <v>2.4956296200957989E-2</v>
      </c>
      <c r="D24">
        <v>2.4852477170561806E-2</v>
      </c>
      <c r="E24">
        <v>2.4945405337552073E-2</v>
      </c>
      <c r="F24">
        <v>2.481210080001316E-2</v>
      </c>
      <c r="G24">
        <v>2.4786377002858847E-2</v>
      </c>
    </row>
    <row r="25" spans="1:7" x14ac:dyDescent="0.25">
      <c r="A25" t="s">
        <v>24</v>
      </c>
      <c r="B25">
        <v>4.478683561989405E-2</v>
      </c>
      <c r="C25">
        <v>4.4926223628733164E-2</v>
      </c>
      <c r="D25">
        <v>3.9237775191396464E-2</v>
      </c>
      <c r="E25">
        <v>3.8257861177415198E-2</v>
      </c>
      <c r="F25">
        <v>3.8138192519337068E-2</v>
      </c>
      <c r="G25">
        <v>3.8281302752846073E-2</v>
      </c>
    </row>
    <row r="26" spans="1:7" x14ac:dyDescent="0.25">
      <c r="A26" t="s">
        <v>22</v>
      </c>
      <c r="B26">
        <v>6.7228007976955467E-2</v>
      </c>
      <c r="C26">
        <v>6.6963342539512222E-2</v>
      </c>
      <c r="D26">
        <v>6.7456394333665973E-2</v>
      </c>
      <c r="E26">
        <v>6.6667693597304248E-2</v>
      </c>
      <c r="F26">
        <v>6.6892111314992689E-2</v>
      </c>
      <c r="G26">
        <v>6.7037472530788234E-2</v>
      </c>
    </row>
    <row r="27" spans="1:7" x14ac:dyDescent="0.25">
      <c r="A27" t="s">
        <v>23</v>
      </c>
      <c r="B27">
        <v>1.5140525838621939E-2</v>
      </c>
      <c r="C27">
        <v>1.9407773286376995E-2</v>
      </c>
      <c r="D27">
        <v>1.6055428858888533E-2</v>
      </c>
      <c r="E27">
        <v>1.4741641923245986E-2</v>
      </c>
      <c r="F27">
        <v>1.1974709070040744E-2</v>
      </c>
      <c r="G27">
        <v>1.1834118956176786E-2</v>
      </c>
    </row>
    <row r="28" spans="1:7" x14ac:dyDescent="0.25">
      <c r="A28" t="s">
        <v>12</v>
      </c>
      <c r="B28">
        <v>3.207992110791922E-2</v>
      </c>
      <c r="C28">
        <v>2.6499423169677579E-2</v>
      </c>
      <c r="D28">
        <v>2.4685007854676443E-2</v>
      </c>
      <c r="E28">
        <v>2.6743789497263484E-2</v>
      </c>
      <c r="F28">
        <v>2.5528219500067784E-2</v>
      </c>
      <c r="G28">
        <v>3.5055034348589968E-2</v>
      </c>
    </row>
    <row r="29" spans="1:7" x14ac:dyDescent="0.25">
      <c r="A29" t="s">
        <v>33</v>
      </c>
      <c r="B29">
        <v>8.9174616341766901E-3</v>
      </c>
      <c r="C29">
        <v>8.2908500036716921E-3</v>
      </c>
      <c r="D29">
        <v>7.6423223363582893E-3</v>
      </c>
      <c r="E29">
        <v>7.3388327804984497E-3</v>
      </c>
      <c r="F29">
        <v>7.1603566851603882E-3</v>
      </c>
      <c r="G29">
        <v>6.7283893487840845E-3</v>
      </c>
    </row>
    <row r="30" spans="1:7" x14ac:dyDescent="0.25">
      <c r="A30" t="s">
        <v>18</v>
      </c>
      <c r="B30">
        <v>1.0297146219476317E-2</v>
      </c>
      <c r="C30">
        <v>1.1137453374290316E-2</v>
      </c>
      <c r="D30">
        <v>1.3390426663805926E-2</v>
      </c>
      <c r="E30">
        <v>9.9999696619379047E-3</v>
      </c>
      <c r="F30">
        <v>1.4438895244375156E-2</v>
      </c>
      <c r="G30">
        <v>9.589636114671873E-3</v>
      </c>
    </row>
    <row r="31" spans="1:7" x14ac:dyDescent="0.25">
      <c r="A31" t="s">
        <v>45</v>
      </c>
      <c r="B31">
        <v>1.7546470245402578E-2</v>
      </c>
      <c r="C31">
        <v>1.4017001068201713E-2</v>
      </c>
      <c r="D31">
        <v>1.3370151795824098E-2</v>
      </c>
      <c r="E31">
        <v>1.4460839855016977E-2</v>
      </c>
      <c r="F31">
        <v>1.3763368111009986E-2</v>
      </c>
      <c r="G31">
        <v>1.8792687395479565E-2</v>
      </c>
    </row>
  </sheetData>
  <pageMargins bottom="0.75" footer="0.3" header="0.3" left="0.7" right="0.7" top="0.75"/>
  <pageSetup orientation="portrait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1"/>
  <sheetViews>
    <sheetView workbookViewId="0">
      <selection activeCell="W17" sqref="W17"/>
    </sheetView>
  </sheetViews>
  <sheetFormatPr defaultRowHeight="15" x14ac:dyDescent="0.25"/>
  <sheetData>
    <row r="1" spans="1:7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5">
      <c r="A2" t="s">
        <v>27</v>
      </c>
      <c r="B2">
        <v>0.72909130176556336</v>
      </c>
      <c r="C2">
        <v>0.73887794089244052</v>
      </c>
      <c r="D2">
        <v>0.75503499172228172</v>
      </c>
      <c r="E2">
        <v>0.74202828419594247</v>
      </c>
      <c r="F2">
        <v>0.74441593933488137</v>
      </c>
      <c r="G2">
        <v>0.74751760793393618</v>
      </c>
    </row>
    <row r="3" spans="1:7" x14ac:dyDescent="0.25">
      <c r="A3" t="s">
        <v>6</v>
      </c>
      <c r="B3">
        <v>0.87805601167670133</v>
      </c>
      <c r="C3">
        <v>0.88521384049078844</v>
      </c>
      <c r="D3">
        <v>0.89346581884766274</v>
      </c>
      <c r="E3">
        <v>0.88664480743163532</v>
      </c>
      <c r="F3">
        <v>0.88405018187146234</v>
      </c>
      <c r="G3">
        <v>0.88382107897863293</v>
      </c>
    </row>
    <row r="4" spans="1:7" x14ac:dyDescent="0.25">
      <c r="A4" t="s">
        <v>7</v>
      </c>
      <c r="B4">
        <v>0.49095337508698678</v>
      </c>
      <c r="C4">
        <v>0.5110232502217279</v>
      </c>
      <c r="D4">
        <v>0.5280058367567213</v>
      </c>
      <c r="E4">
        <v>0.5339345034595292</v>
      </c>
      <c r="F4">
        <v>0.53272628420193646</v>
      </c>
      <c r="G4">
        <v>0.54997280590343789</v>
      </c>
    </row>
    <row r="5" spans="1:7" x14ac:dyDescent="0.25">
      <c r="A5" t="s">
        <v>14</v>
      </c>
      <c r="B5">
        <v>0.20400943396226415</v>
      </c>
      <c r="C5">
        <v>0.18421461842262843</v>
      </c>
      <c r="D5">
        <v>0.19125517061587907</v>
      </c>
      <c r="E5">
        <v>0.16342869559305889</v>
      </c>
      <c r="F5">
        <v>0.16267965783701593</v>
      </c>
      <c r="G5">
        <v>0.15214789263098466</v>
      </c>
    </row>
    <row r="6" spans="1:7" x14ac:dyDescent="0.25">
      <c r="A6" t="s">
        <v>16</v>
      </c>
      <c r="B6">
        <v>0.38218390804597702</v>
      </c>
      <c r="C6">
        <v>0.38206754291204109</v>
      </c>
      <c r="D6">
        <v>0.38131157606695376</v>
      </c>
      <c r="E6">
        <v>0.38302436088503977</v>
      </c>
      <c r="F6">
        <v>0.37878305528956596</v>
      </c>
      <c r="G6">
        <v>0.38232115186783938</v>
      </c>
    </row>
    <row r="7" spans="1:7" x14ac:dyDescent="0.25">
      <c r="A7" t="s">
        <v>43</v>
      </c>
      <c r="B7">
        <v>0.72257515076186529</v>
      </c>
      <c r="C7">
        <v>0.71924402223722605</v>
      </c>
      <c r="D7">
        <v>0.70442095944735683</v>
      </c>
      <c r="E7">
        <v>0.7457319743470775</v>
      </c>
      <c r="F7">
        <v>0.74397765046270548</v>
      </c>
      <c r="G7">
        <v>0.74934791810045787</v>
      </c>
    </row>
    <row r="8" spans="1:7" x14ac:dyDescent="0.25">
      <c r="A8" t="s">
        <v>9</v>
      </c>
      <c r="B8">
        <v>0.8920508198128595</v>
      </c>
      <c r="C8">
        <v>0.88314534628288222</v>
      </c>
      <c r="D8">
        <v>0.89406529421624925</v>
      </c>
      <c r="E8">
        <v>0.9049756962412927</v>
      </c>
      <c r="F8">
        <v>0.90921908055825795</v>
      </c>
      <c r="G8">
        <v>0.91040526844428749</v>
      </c>
    </row>
    <row r="9" spans="1:7" x14ac:dyDescent="0.25">
      <c r="A9" t="s">
        <v>32</v>
      </c>
      <c r="B9">
        <v>1.9402472527472528E-2</v>
      </c>
      <c r="C9">
        <v>3.280891052390264E-2</v>
      </c>
      <c r="D9">
        <v>3.6929595831435486E-2</v>
      </c>
      <c r="E9">
        <v>0.31365525519454179</v>
      </c>
      <c r="F9">
        <v>0.30735855328877965</v>
      </c>
      <c r="G9">
        <v>0.28880402234004177</v>
      </c>
    </row>
    <row r="10" spans="1:7" x14ac:dyDescent="0.25">
      <c r="A10" t="s">
        <v>21</v>
      </c>
      <c r="B10">
        <v>0.59776501239915869</v>
      </c>
      <c r="C10">
        <v>0.62316772194799452</v>
      </c>
      <c r="D10">
        <v>0.645823022917559</v>
      </c>
      <c r="E10">
        <v>0.66421282098065193</v>
      </c>
      <c r="F10">
        <v>0.68339886056898291</v>
      </c>
      <c r="G10">
        <v>0.7018780132610698</v>
      </c>
    </row>
    <row r="11" spans="1:7" x14ac:dyDescent="0.25">
      <c r="A11" t="s">
        <v>13</v>
      </c>
      <c r="B11">
        <v>0.72176810436375327</v>
      </c>
      <c r="C11">
        <v>0.72127119174876952</v>
      </c>
      <c r="D11">
        <v>0.72181687337390132</v>
      </c>
      <c r="E11">
        <v>0.72062342856693307</v>
      </c>
      <c r="F11">
        <v>0.71610495796172147</v>
      </c>
      <c r="G11">
        <v>0.71574428976119608</v>
      </c>
    </row>
    <row r="12" spans="1:7" x14ac:dyDescent="0.25">
      <c r="A12" t="s">
        <v>10</v>
      </c>
      <c r="B12">
        <v>0.72176341409144706</v>
      </c>
      <c r="C12">
        <v>0.73559043831305015</v>
      </c>
      <c r="D12">
        <v>0.75144116798881322</v>
      </c>
      <c r="E12">
        <v>0.76551694156576333</v>
      </c>
      <c r="F12">
        <v>0.76281458823286341</v>
      </c>
      <c r="G12">
        <v>0.77025596337519253</v>
      </c>
    </row>
    <row r="13" spans="1:7" x14ac:dyDescent="0.25">
      <c r="A13" t="s">
        <v>31</v>
      </c>
      <c r="B13">
        <v>0.50780024000738488</v>
      </c>
      <c r="C13">
        <v>0.50968042797225155</v>
      </c>
      <c r="D13">
        <v>0.50710096072252542</v>
      </c>
      <c r="E13">
        <v>0.50112947829561838</v>
      </c>
      <c r="F13">
        <v>0.50340941235638903</v>
      </c>
      <c r="G13">
        <v>0.50186612304493639</v>
      </c>
    </row>
    <row r="14" spans="1:7" x14ac:dyDescent="0.25">
      <c r="A14" t="s">
        <v>30</v>
      </c>
      <c r="B14">
        <v>0.72248727735368956</v>
      </c>
      <c r="C14">
        <v>0.72203248691608801</v>
      </c>
      <c r="D14">
        <v>0.716652923118825</v>
      </c>
      <c r="E14">
        <v>0.7550617921537387</v>
      </c>
      <c r="F14">
        <v>0.75693105829640095</v>
      </c>
      <c r="G14">
        <v>0.76521090784365708</v>
      </c>
    </row>
    <row r="15" spans="1:7" x14ac:dyDescent="0.25">
      <c r="A15" t="s">
        <v>44</v>
      </c>
      <c r="B15">
        <v>7.4324324324324328E-2</v>
      </c>
      <c r="C15">
        <v>8.2470168725540305E-2</v>
      </c>
      <c r="D15">
        <v>9.4382830678790358E-2</v>
      </c>
      <c r="E15">
        <v>9.6844884339593137E-2</v>
      </c>
      <c r="F15">
        <v>0.30323092255290951</v>
      </c>
      <c r="G15">
        <v>0.30906162844929108</v>
      </c>
    </row>
    <row r="16" spans="1:7" x14ac:dyDescent="0.25">
      <c r="A16" t="s">
        <v>15</v>
      </c>
      <c r="B16">
        <v>0.57190070158541306</v>
      </c>
      <c r="C16">
        <v>0.59853117076828388</v>
      </c>
      <c r="D16">
        <v>0.60436970292674175</v>
      </c>
      <c r="E16">
        <v>0.59977787729817666</v>
      </c>
      <c r="F16">
        <v>0.60017005604949025</v>
      </c>
      <c r="G16">
        <v>0.6244953871302088</v>
      </c>
    </row>
    <row r="17" spans="1:7" x14ac:dyDescent="0.25">
      <c r="A17" t="s">
        <v>17</v>
      </c>
      <c r="B17">
        <v>7.3504884441267571E-2</v>
      </c>
      <c r="C17">
        <v>7.7602241103163314E-2</v>
      </c>
      <c r="D17">
        <v>9.0518284051276862E-2</v>
      </c>
      <c r="E17">
        <v>0.10876166094001123</v>
      </c>
      <c r="F17">
        <v>0.38320422126108583</v>
      </c>
      <c r="G17">
        <v>0.37467586744263887</v>
      </c>
    </row>
    <row r="18" spans="1:7" x14ac:dyDescent="0.25">
      <c r="A18" t="s">
        <v>34</v>
      </c>
      <c r="B18">
        <v>0.50625510781416982</v>
      </c>
      <c r="C18">
        <v>0.4994262997359129</v>
      </c>
      <c r="D18">
        <v>0.49669507663567514</v>
      </c>
      <c r="E18">
        <v>6.370227941712156E-2</v>
      </c>
      <c r="F18">
        <v>6.1986315608160036E-2</v>
      </c>
      <c r="G18">
        <v>6.1269858005805311E-2</v>
      </c>
    </row>
    <row r="19" spans="1:7" x14ac:dyDescent="0.25">
      <c r="A19" t="s">
        <v>35</v>
      </c>
      <c r="B19">
        <v>0.46524307133121307</v>
      </c>
      <c r="C19">
        <v>0.46538230653594148</v>
      </c>
      <c r="D19">
        <v>0.46536934992692414</v>
      </c>
      <c r="E19">
        <v>0.4654976600473093</v>
      </c>
      <c r="F19">
        <v>0.46524957071037937</v>
      </c>
      <c r="G19">
        <v>0.46496408255261501</v>
      </c>
    </row>
    <row r="20" spans="1:7" x14ac:dyDescent="0.25">
      <c r="A20" t="s">
        <v>29</v>
      </c>
      <c r="B20">
        <v>0.53386454183266929</v>
      </c>
      <c r="C20">
        <v>0.53332115572856054</v>
      </c>
      <c r="D20">
        <v>0.53332115572856065</v>
      </c>
      <c r="E20">
        <v>0.53332115572856054</v>
      </c>
      <c r="F20">
        <v>0.53332115572856065</v>
      </c>
      <c r="G20">
        <v>0.53332115572856054</v>
      </c>
    </row>
    <row r="21" spans="1:7" x14ac:dyDescent="0.25">
      <c r="A21" t="s">
        <v>28</v>
      </c>
      <c r="B21">
        <v>0.35812649263928331</v>
      </c>
      <c r="C21">
        <v>0.3585566288910419</v>
      </c>
      <c r="D21">
        <v>0.35788883870740917</v>
      </c>
      <c r="E21">
        <v>0.3580008167565189</v>
      </c>
      <c r="F21">
        <v>0.3580941232739569</v>
      </c>
      <c r="G21">
        <v>0.35829212505139285</v>
      </c>
    </row>
    <row r="22" spans="1:7" x14ac:dyDescent="0.25">
      <c r="A22" t="s">
        <v>19</v>
      </c>
      <c r="B22">
        <v>0.56082858395440593</v>
      </c>
      <c r="C22">
        <v>0.57635036299067366</v>
      </c>
      <c r="D22">
        <v>0.58853757629544579</v>
      </c>
      <c r="E22">
        <v>0.58508327421974782</v>
      </c>
      <c r="F22">
        <v>0.58641752554378246</v>
      </c>
      <c r="G22">
        <v>0.59336032840408826</v>
      </c>
    </row>
    <row r="23" spans="1:7" x14ac:dyDescent="0.25">
      <c r="A23" t="s">
        <v>26</v>
      </c>
      <c r="B23">
        <v>0.56993006993006989</v>
      </c>
      <c r="C23">
        <v>0.5703531673752118</v>
      </c>
      <c r="D23">
        <v>0.57122915763568127</v>
      </c>
      <c r="E23">
        <v>0.57122318128111393</v>
      </c>
      <c r="F23">
        <v>0.57130166900670498</v>
      </c>
      <c r="G23">
        <v>0.57174096483428816</v>
      </c>
    </row>
    <row r="24" spans="1:7" x14ac:dyDescent="0.25">
      <c r="A24" t="s">
        <v>25</v>
      </c>
      <c r="B24">
        <v>0.17423957942170484</v>
      </c>
      <c r="C24">
        <v>0.17423859352423007</v>
      </c>
      <c r="D24">
        <v>0.17421880884663185</v>
      </c>
      <c r="E24">
        <v>0.17423651806445717</v>
      </c>
      <c r="F24">
        <v>0.17421111436643058</v>
      </c>
      <c r="G24">
        <v>0.17420621221090704</v>
      </c>
    </row>
    <row r="25" spans="1:7" x14ac:dyDescent="0.25">
      <c r="A25" t="s">
        <v>24</v>
      </c>
      <c r="B25">
        <v>0.1345933673568393</v>
      </c>
      <c r="C25">
        <v>0.13595696044580108</v>
      </c>
      <c r="D25">
        <v>0.12252854111969486</v>
      </c>
      <c r="E25">
        <v>0.11951939499598983</v>
      </c>
      <c r="F25">
        <v>0.11916340966328552</v>
      </c>
      <c r="G25">
        <v>0.11980402001770954</v>
      </c>
    </row>
    <row r="26" spans="1:7" x14ac:dyDescent="0.25">
      <c r="A26" t="s">
        <v>22</v>
      </c>
      <c r="B26">
        <v>0.40881896742743185</v>
      </c>
      <c r="C26">
        <v>0.40902514725091854</v>
      </c>
      <c r="D26">
        <v>0.40889306614177956</v>
      </c>
      <c r="E26">
        <v>0.40973270057882299</v>
      </c>
      <c r="F26">
        <v>0.40848838861762982</v>
      </c>
      <c r="G26">
        <v>0.40824134873858969</v>
      </c>
    </row>
    <row r="27" spans="1:7" x14ac:dyDescent="0.25">
      <c r="A27" t="s">
        <v>23</v>
      </c>
      <c r="B27">
        <v>0.46364460562103355</v>
      </c>
      <c r="C27">
        <v>0.47702873396609852</v>
      </c>
      <c r="D27">
        <v>0.49222956823283104</v>
      </c>
      <c r="E27">
        <v>0.49984292639867467</v>
      </c>
      <c r="F27">
        <v>0.49025687350577224</v>
      </c>
      <c r="G27">
        <v>0.49725895928804043</v>
      </c>
    </row>
    <row r="28" spans="1:7" x14ac:dyDescent="0.25">
      <c r="A28" t="s">
        <v>12</v>
      </c>
      <c r="B28">
        <v>0.85745830296274061</v>
      </c>
      <c r="C28">
        <v>0.8683722932255471</v>
      </c>
      <c r="D28">
        <v>0.87141374309270292</v>
      </c>
      <c r="E28">
        <v>0.87367753540105686</v>
      </c>
      <c r="F28">
        <v>0.87911314483437941</v>
      </c>
      <c r="G28">
        <v>0.86127856197389008</v>
      </c>
    </row>
    <row r="29" spans="1:7" x14ac:dyDescent="0.25">
      <c r="A29" t="s">
        <v>33</v>
      </c>
      <c r="B29">
        <v>0.7667720862712567</v>
      </c>
      <c r="C29">
        <v>0.78188531544560769</v>
      </c>
      <c r="D29">
        <v>0.79099676178711553</v>
      </c>
      <c r="E29">
        <v>0.80127429307876497</v>
      </c>
      <c r="F29">
        <v>0.80505723160294607</v>
      </c>
      <c r="G29">
        <v>0.81921279458609941</v>
      </c>
    </row>
    <row r="30" spans="1:7" x14ac:dyDescent="0.25">
      <c r="A30" t="s">
        <v>18</v>
      </c>
      <c r="B30">
        <v>0.34549377267823872</v>
      </c>
      <c r="C30">
        <v>0.26196715020572364</v>
      </c>
      <c r="D30">
        <v>0.3468737637794968</v>
      </c>
      <c r="E30">
        <v>0.32955258159600925</v>
      </c>
      <c r="F30">
        <v>0.37125134149523797</v>
      </c>
      <c r="G30">
        <v>0.31848746788472732</v>
      </c>
    </row>
    <row r="31" spans="1:7" x14ac:dyDescent="0.25">
      <c r="A31" t="s">
        <v>45</v>
      </c>
      <c r="B31">
        <v>0.90271939287972913</v>
      </c>
      <c r="C31">
        <v>0.91109607009129168</v>
      </c>
      <c r="D31">
        <v>0.91259643914624433</v>
      </c>
      <c r="E31">
        <v>0.91635109221421329</v>
      </c>
      <c r="F31">
        <v>0.92076606523134252</v>
      </c>
      <c r="G31">
        <v>0.91143280794285775</v>
      </c>
    </row>
  </sheetData>
  <pageMargins bottom="0.75" footer="0.3" header="0.3" left="0.7" right="0.7" top="0.75"/>
  <pageSetup orientation="portrait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1"/>
  <sheetViews>
    <sheetView workbookViewId="0">
      <selection activeCell="L19" sqref="L19"/>
    </sheetView>
  </sheetViews>
  <sheetFormatPr defaultRowHeight="15" x14ac:dyDescent="0.25"/>
  <sheetData>
    <row r="1" spans="1:7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5">
      <c r="A2" t="s">
        <v>27</v>
      </c>
      <c r="B2">
        <v>0.26515846876518545</v>
      </c>
      <c r="C2">
        <v>0.25581091608501555</v>
      </c>
      <c r="D2">
        <v>0.24019946415540408</v>
      </c>
      <c r="E2">
        <v>0.25289407419311127</v>
      </c>
      <c r="F2">
        <v>0.2506477852493012</v>
      </c>
      <c r="G2">
        <v>0.24760621013362541</v>
      </c>
    </row>
    <row r="3" spans="1:7" x14ac:dyDescent="0.25">
      <c r="A3" t="s">
        <v>6</v>
      </c>
      <c r="B3">
        <v>0.11469166210545521</v>
      </c>
      <c r="C3">
        <v>0.10802147304379271</v>
      </c>
      <c r="D3">
        <v>0.10019997511900368</v>
      </c>
      <c r="E3">
        <v>0.10671573182161972</v>
      </c>
      <c r="F3">
        <v>0.10954313952585494</v>
      </c>
      <c r="G3">
        <v>0.10959666874688923</v>
      </c>
    </row>
    <row r="4" spans="1:7" x14ac:dyDescent="0.25">
      <c r="A4" t="s">
        <v>7</v>
      </c>
      <c r="B4">
        <v>0.4791231732776618</v>
      </c>
      <c r="C4">
        <v>0.46626107918016912</v>
      </c>
      <c r="D4">
        <v>0.4537729244438648</v>
      </c>
      <c r="E4">
        <v>0.45012184352653167</v>
      </c>
      <c r="F4">
        <v>0.45201894262793213</v>
      </c>
      <c r="G4">
        <v>0.4399162055761438</v>
      </c>
    </row>
    <row r="5" spans="1:7" x14ac:dyDescent="0.25">
      <c r="A5" t="s">
        <v>14</v>
      </c>
      <c r="B5">
        <v>0.71280017152658659</v>
      </c>
      <c r="C5">
        <v>0.73828731244407997</v>
      </c>
      <c r="D5">
        <v>0.73364084491415105</v>
      </c>
      <c r="E5">
        <v>0.7490448139718161</v>
      </c>
      <c r="F5">
        <v>0.76330812360333766</v>
      </c>
      <c r="G5">
        <v>0.77265788967369875</v>
      </c>
    </row>
    <row r="6" spans="1:7" x14ac:dyDescent="0.25">
      <c r="A6" t="s">
        <v>16</v>
      </c>
      <c r="B6">
        <v>0.55316091954022983</v>
      </c>
      <c r="C6">
        <v>0.55358627153422368</v>
      </c>
      <c r="D6">
        <v>0.55411828460481083</v>
      </c>
      <c r="E6">
        <v>0.55292028410595429</v>
      </c>
      <c r="F6">
        <v>0.55591127646468164</v>
      </c>
      <c r="G6">
        <v>0.55397500637665265</v>
      </c>
    </row>
    <row r="7" spans="1:7" x14ac:dyDescent="0.25">
      <c r="A7" t="s">
        <v>43</v>
      </c>
      <c r="B7">
        <v>0.25629517101689453</v>
      </c>
      <c r="C7">
        <v>0.25901887265184487</v>
      </c>
      <c r="D7">
        <v>0.27356872894797829</v>
      </c>
      <c r="E7">
        <v>0.23589954748995651</v>
      </c>
      <c r="F7">
        <v>0.23796258137696938</v>
      </c>
      <c r="G7">
        <v>0.23288226409227861</v>
      </c>
    </row>
    <row r="8" spans="1:7" x14ac:dyDescent="0.25">
      <c r="A8" t="s">
        <v>9</v>
      </c>
      <c r="B8">
        <v>0.10438664263026869</v>
      </c>
      <c r="C8">
        <v>0.11358433824454013</v>
      </c>
      <c r="D8">
        <v>0.1029365363080509</v>
      </c>
      <c r="E8">
        <v>9.2326078060503483E-2</v>
      </c>
      <c r="F8">
        <v>8.821279258469597E-2</v>
      </c>
      <c r="G8">
        <v>8.7115052267194529E-2</v>
      </c>
    </row>
    <row r="9" spans="1:7" x14ac:dyDescent="0.25">
      <c r="A9" t="s">
        <v>32</v>
      </c>
      <c r="B9">
        <v>0.9617101648351648</v>
      </c>
      <c r="C9">
        <v>0.9495664326025226</v>
      </c>
      <c r="D9">
        <v>0.94634859749661848</v>
      </c>
      <c r="E9">
        <v>0.66860423995891372</v>
      </c>
      <c r="F9">
        <v>0.67772816643286626</v>
      </c>
      <c r="G9">
        <v>0.69988398134573593</v>
      </c>
    </row>
    <row r="10" spans="1:7" x14ac:dyDescent="0.25">
      <c r="A10" t="s">
        <v>21</v>
      </c>
      <c r="B10">
        <v>0.38249050444172394</v>
      </c>
      <c r="C10">
        <v>0.35859002099564957</v>
      </c>
      <c r="D10">
        <v>0.33740036270914148</v>
      </c>
      <c r="E10">
        <v>0.32009426862216528</v>
      </c>
      <c r="F10">
        <v>0.30140299484335803</v>
      </c>
      <c r="G10">
        <v>0.28384800641386249</v>
      </c>
    </row>
    <row r="11" spans="1:7" x14ac:dyDescent="0.25">
      <c r="A11" t="s">
        <v>13</v>
      </c>
      <c r="B11">
        <v>0.27410099278066269</v>
      </c>
      <c r="C11">
        <v>0.27476017364395683</v>
      </c>
      <c r="D11">
        <v>0.27440832035328272</v>
      </c>
      <c r="E11">
        <v>0.27572761519590949</v>
      </c>
      <c r="F11">
        <v>0.28025960238979813</v>
      </c>
      <c r="G11">
        <v>0.28061473423961553</v>
      </c>
    </row>
    <row r="12" spans="1:7" x14ac:dyDescent="0.25">
      <c r="A12" t="s">
        <v>10</v>
      </c>
      <c r="B12">
        <v>0.24491217434207344</v>
      </c>
      <c r="C12">
        <v>0.23399764579849483</v>
      </c>
      <c r="D12">
        <v>0.21993636687774437</v>
      </c>
      <c r="E12">
        <v>0.20530227014241925</v>
      </c>
      <c r="F12">
        <v>0.20769849252749595</v>
      </c>
      <c r="G12">
        <v>0.20170627210623263</v>
      </c>
    </row>
    <row r="13" spans="1:7" x14ac:dyDescent="0.25">
      <c r="A13" t="s">
        <v>31</v>
      </c>
      <c r="B13">
        <v>0.41536662666543583</v>
      </c>
      <c r="C13">
        <v>0.41425670657736813</v>
      </c>
      <c r="D13">
        <v>0.41633777339716826</v>
      </c>
      <c r="E13">
        <v>0.42095790937715094</v>
      </c>
      <c r="F13">
        <v>0.41992166684498039</v>
      </c>
      <c r="G13">
        <v>0.42120316612640157</v>
      </c>
    </row>
    <row r="14" spans="1:7" x14ac:dyDescent="0.25">
      <c r="A14" t="s">
        <v>30</v>
      </c>
      <c r="B14">
        <v>0.2562818066157761</v>
      </c>
      <c r="C14">
        <v>0.25685229176465102</v>
      </c>
      <c r="D14">
        <v>0.2624638655186492</v>
      </c>
      <c r="E14">
        <v>0.22757659432017349</v>
      </c>
      <c r="F14">
        <v>0.22637386491173497</v>
      </c>
      <c r="G14">
        <v>0.2187911301210044</v>
      </c>
    </row>
    <row r="15" spans="1:7" x14ac:dyDescent="0.25">
      <c r="A15" t="s">
        <v>44</v>
      </c>
      <c r="B15">
        <v>0.87027027027027026</v>
      </c>
      <c r="C15">
        <v>0.87008957962479783</v>
      </c>
      <c r="D15">
        <v>0.8625837536916795</v>
      </c>
      <c r="E15">
        <v>0.85987763644980297</v>
      </c>
      <c r="F15">
        <v>0.65675424750111255</v>
      </c>
      <c r="G15">
        <v>0.65257977107031484</v>
      </c>
    </row>
    <row r="16" spans="1:7" x14ac:dyDescent="0.25">
      <c r="A16" t="s">
        <v>15</v>
      </c>
      <c r="B16">
        <v>0.39429950048629409</v>
      </c>
      <c r="C16">
        <v>0.36967334816018871</v>
      </c>
      <c r="D16">
        <v>0.36501924057806806</v>
      </c>
      <c r="E16">
        <v>0.36925594081805724</v>
      </c>
      <c r="F16">
        <v>0.36922147150430384</v>
      </c>
      <c r="G16">
        <v>0.34731718067357387</v>
      </c>
    </row>
    <row r="17" spans="1:7" x14ac:dyDescent="0.25">
      <c r="A17" t="s">
        <v>17</v>
      </c>
      <c r="B17">
        <v>0.88706218727662611</v>
      </c>
      <c r="C17">
        <v>0.88636323903783865</v>
      </c>
      <c r="D17">
        <v>0.87736801520098073</v>
      </c>
      <c r="E17">
        <v>0.85191968471144663</v>
      </c>
      <c r="F17">
        <v>0.58733901146071199</v>
      </c>
      <c r="G17">
        <v>0.59938342242995635</v>
      </c>
    </row>
    <row r="18" spans="1:7" x14ac:dyDescent="0.25">
      <c r="A18" t="s">
        <v>34</v>
      </c>
      <c r="B18">
        <v>0.44351543345696864</v>
      </c>
      <c r="C18">
        <v>0.44988504229381604</v>
      </c>
      <c r="D18">
        <v>0.45284012689673164</v>
      </c>
      <c r="E18">
        <v>0.87449793933657705</v>
      </c>
      <c r="F18">
        <v>0.87640772713215864</v>
      </c>
      <c r="G18">
        <v>0.87727732348409204</v>
      </c>
    </row>
    <row r="19" spans="1:7" x14ac:dyDescent="0.25">
      <c r="A19" t="s">
        <v>35</v>
      </c>
      <c r="B19">
        <v>0.52453430258973199</v>
      </c>
      <c r="C19">
        <v>0.52436877800610382</v>
      </c>
      <c r="D19">
        <v>0.5243665209614613</v>
      </c>
      <c r="E19">
        <v>0.52422142289323725</v>
      </c>
      <c r="F19">
        <v>0.52450622870053976</v>
      </c>
      <c r="G19">
        <v>0.52484771090271132</v>
      </c>
    </row>
    <row r="20" spans="1:7" x14ac:dyDescent="0.25">
      <c r="A20" t="s">
        <v>29</v>
      </c>
      <c r="B20">
        <v>0.3386454183266932</v>
      </c>
      <c r="C20">
        <v>0.33878550236102012</v>
      </c>
      <c r="D20">
        <v>0.33878550236102012</v>
      </c>
      <c r="E20">
        <v>0.33878550236102017</v>
      </c>
      <c r="F20">
        <v>0.33878550236102012</v>
      </c>
      <c r="G20">
        <v>0.33878550236102017</v>
      </c>
    </row>
    <row r="21" spans="1:7" x14ac:dyDescent="0.25">
      <c r="A21" t="s">
        <v>28</v>
      </c>
      <c r="B21">
        <v>0.62504901203616792</v>
      </c>
      <c r="C21">
        <v>0.62452737377239309</v>
      </c>
      <c r="D21">
        <v>0.62533055067002652</v>
      </c>
      <c r="E21">
        <v>0.6251883029156925</v>
      </c>
      <c r="F21">
        <v>0.6250724219359467</v>
      </c>
      <c r="G21">
        <v>0.62482439580976834</v>
      </c>
    </row>
    <row r="22" spans="1:7" x14ac:dyDescent="0.25">
      <c r="A22" t="s">
        <v>19</v>
      </c>
      <c r="B22">
        <v>0.35450460324419114</v>
      </c>
      <c r="C22">
        <v>0.34312916448654945</v>
      </c>
      <c r="D22">
        <v>0.33479962060684731</v>
      </c>
      <c r="E22">
        <v>0.33858422146769229</v>
      </c>
      <c r="F22">
        <v>0.3378809609371648</v>
      </c>
      <c r="G22">
        <v>0.33228337723356416</v>
      </c>
    </row>
    <row r="23" spans="1:7" x14ac:dyDescent="0.25">
      <c r="A23" t="s">
        <v>26</v>
      </c>
      <c r="B23">
        <v>0.36646218231895983</v>
      </c>
      <c r="C23">
        <v>0.36672588460950067</v>
      </c>
      <c r="D23">
        <v>0.36728912914210882</v>
      </c>
      <c r="E23">
        <v>0.36728528646350056</v>
      </c>
      <c r="F23">
        <v>0.36733575252951867</v>
      </c>
      <c r="G23">
        <v>0.36761821111867149</v>
      </c>
    </row>
    <row r="24" spans="1:7" x14ac:dyDescent="0.25">
      <c r="A24" t="s">
        <v>25</v>
      </c>
      <c r="B24">
        <v>0.80090593315809233</v>
      </c>
      <c r="C24">
        <v>0.80080511027481194</v>
      </c>
      <c r="D24">
        <v>0.80092871398280641</v>
      </c>
      <c r="E24">
        <v>0.80081807659799076</v>
      </c>
      <c r="F24">
        <v>0.80097678483355639</v>
      </c>
      <c r="G24">
        <v>0.80100741078623416</v>
      </c>
    </row>
    <row r="25" spans="1:7" x14ac:dyDescent="0.25">
      <c r="A25" t="s">
        <v>24</v>
      </c>
      <c r="B25">
        <v>0.8206197970232666</v>
      </c>
      <c r="C25">
        <v>0.8191168159254657</v>
      </c>
      <c r="D25">
        <v>0.8382336836889086</v>
      </c>
      <c r="E25">
        <v>0.84222274382659501</v>
      </c>
      <c r="F25">
        <v>0.84269839781737743</v>
      </c>
      <c r="G25">
        <v>0.84191467722944435</v>
      </c>
    </row>
    <row r="26" spans="1:7" x14ac:dyDescent="0.25">
      <c r="A26" t="s">
        <v>22</v>
      </c>
      <c r="B26">
        <v>0.52395302459561266</v>
      </c>
      <c r="C26">
        <v>0.52401151020956926</v>
      </c>
      <c r="D26">
        <v>0.52365053952455454</v>
      </c>
      <c r="E26">
        <v>0.52359960582387277</v>
      </c>
      <c r="F26">
        <v>0.52461950006737745</v>
      </c>
      <c r="G26">
        <v>0.52472117873062207</v>
      </c>
    </row>
    <row r="27" spans="1:7" x14ac:dyDescent="0.25">
      <c r="A27" t="s">
        <v>23</v>
      </c>
      <c r="B27">
        <v>0.52121486854034449</v>
      </c>
      <c r="C27">
        <v>0.50356349274752454</v>
      </c>
      <c r="D27">
        <v>0.49171500290828046</v>
      </c>
      <c r="E27">
        <v>0.48541543167807927</v>
      </c>
      <c r="F27">
        <v>0.49776841742418698</v>
      </c>
      <c r="G27">
        <v>0.49090692175578282</v>
      </c>
    </row>
    <row r="28" spans="1:7" x14ac:dyDescent="0.25">
      <c r="A28" t="s">
        <v>12</v>
      </c>
      <c r="B28">
        <v>0.11046177592934013</v>
      </c>
      <c r="C28">
        <v>0.10512828360477539</v>
      </c>
      <c r="D28">
        <v>0.10390124905262063</v>
      </c>
      <c r="E28">
        <v>9.9578675101679753E-2</v>
      </c>
      <c r="F28">
        <v>9.5358635665552846E-2</v>
      </c>
      <c r="G28">
        <v>0.10366640367752002</v>
      </c>
    </row>
    <row r="29" spans="1:7" x14ac:dyDescent="0.25">
      <c r="A29" t="s">
        <v>33</v>
      </c>
      <c r="B29">
        <v>0.22431045209456657</v>
      </c>
      <c r="C29">
        <v>0.20982383455072071</v>
      </c>
      <c r="D29">
        <v>0.20136091587652627</v>
      </c>
      <c r="E29">
        <v>0.19138687414073657</v>
      </c>
      <c r="F29">
        <v>0.18778241171189344</v>
      </c>
      <c r="G29">
        <v>0.17405881606511645</v>
      </c>
    </row>
    <row r="30" spans="1:7" x14ac:dyDescent="0.25">
      <c r="A30" t="s">
        <v>18</v>
      </c>
      <c r="B30">
        <v>0.64420908110228503</v>
      </c>
      <c r="C30">
        <v>0.72689539641998602</v>
      </c>
      <c r="D30">
        <v>0.63973580955669729</v>
      </c>
      <c r="E30">
        <v>0.66044744874205275</v>
      </c>
      <c r="F30">
        <v>0.61430976326038689</v>
      </c>
      <c r="G30">
        <v>0.67192289600060073</v>
      </c>
    </row>
    <row r="31" spans="1:7" x14ac:dyDescent="0.25">
      <c r="A31" t="s">
        <v>45</v>
      </c>
      <c r="B31">
        <v>7.9734136874868244E-2</v>
      </c>
      <c r="C31">
        <v>7.4886928840506586E-2</v>
      </c>
      <c r="D31">
        <v>7.403340905793164E-2</v>
      </c>
      <c r="E31">
        <v>6.918806793076987E-2</v>
      </c>
      <c r="F31">
        <v>6.5470566657647555E-2</v>
      </c>
      <c r="G31">
        <v>6.9774504661662698E-2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F932-CE8D-43B6-AAEA-345AB8B3D801}">
  <dimension ref="A1:AB30"/>
  <sheetViews>
    <sheetView topLeftCell="A10" workbookViewId="0">
      <selection activeCell="Q20" sqref="Q20"/>
    </sheetView>
  </sheetViews>
  <sheetFormatPr defaultRowHeight="15" x14ac:dyDescent="0.25"/>
  <cols>
    <col min="1" max="1" style="3" width="9.140625" collapsed="true"/>
  </cols>
  <sheetData>
    <row r="1" spans="1:27" x14ac:dyDescent="0.25">
      <c r="A1" s="1" t="s">
        <v>4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</row>
    <row r="2" spans="1:27" x14ac:dyDescent="0.25">
      <c r="A2" s="2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>
        <f>_rail_tkm!Q2/_total!Q2</f>
        <v>0.21874862751675717</v>
      </c>
      <c r="R2" s="10">
        <f>_rail_tkm!R2/_total!R2</f>
        <v>0.23121134482357497</v>
      </c>
      <c r="S2" s="10">
        <f>_rail_tkm!S2/_total!S2</f>
        <v>0.23031138478313312</v>
      </c>
      <c r="T2" s="10">
        <f>_rail_tkm!T2/_total!T2</f>
        <v>0.23341134340618802</v>
      </c>
      <c r="U2" s="10">
        <f>_rail_tkm!U2/_total!U2</f>
        <v>0.20262336486549451</v>
      </c>
      <c r="V2" s="10">
        <f>_rail_tkm!V2/_total!V2</f>
        <v>0.21147221703046601</v>
      </c>
      <c r="W2" s="10"/>
      <c r="X2" s="10"/>
      <c r="Y2" s="10"/>
      <c r="Z2" s="10"/>
      <c r="AA2" s="10"/>
    </row>
    <row r="3" spans="1:27" x14ac:dyDescent="0.25">
      <c r="A3" s="2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>
        <f>_rail_tkm!Q3/_total!Q3</f>
        <v>9.2880760671328486E-2</v>
      </c>
      <c r="R3" s="10">
        <f>_rail_tkm!R3/_total!R3</f>
        <v>9.6338546519804058E-2</v>
      </c>
      <c r="S3" s="10">
        <f>_rail_tkm!S3/_total!S3</f>
        <v>0.10255673442166834</v>
      </c>
      <c r="T3" s="10">
        <f>_rail_tkm!T3/_total!T3</f>
        <v>9.9562786498368944E-2</v>
      </c>
      <c r="U3" s="10">
        <f>_rail_tkm!U3/_total!U3</f>
        <v>7.6827990920349296E-2</v>
      </c>
      <c r="V3" s="10">
        <f>_rail_tkm!V3/_total!V3</f>
        <v>8.4643495878359884E-2</v>
      </c>
      <c r="W3" s="10"/>
      <c r="X3" s="10"/>
      <c r="Y3" s="10"/>
      <c r="Z3" s="10"/>
      <c r="AA3" s="10"/>
    </row>
    <row r="4" spans="1:27" x14ac:dyDescent="0.25">
      <c r="A4" s="2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f>_rail_tkm!Q4/_total!Q4</f>
        <v>0.11113445669854115</v>
      </c>
      <c r="R4" s="10">
        <f>_rail_tkm!R4/_total!R4</f>
        <v>0.11566681718914015</v>
      </c>
      <c r="S4" s="10">
        <f>_rail_tkm!S4/_total!S4</f>
        <v>0.11458551758568133</v>
      </c>
      <c r="T4" s="10">
        <f>_rail_tkm!T4/_total!T4</f>
        <v>0.10198299521054541</v>
      </c>
      <c r="U4" s="10">
        <f>_rail_tkm!U4/_total!U4</f>
        <v>7.1794846420844563E-2</v>
      </c>
      <c r="V4" s="10">
        <f>_rail_tkm!V4/_total!V4</f>
        <v>6.7000740479504231E-2</v>
      </c>
      <c r="W4" s="10"/>
      <c r="X4" s="10"/>
      <c r="Y4" s="10"/>
      <c r="Z4" s="10"/>
      <c r="AA4" s="10"/>
    </row>
    <row r="5" spans="1:27" x14ac:dyDescent="0.25">
      <c r="A5" s="2" t="s">
        <v>14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>
        <f>_rail_tkm!Q5/_total!Q5</f>
        <v>1.1268825581393653E-2</v>
      </c>
      <c r="R5" s="10">
        <f>_rail_tkm!R5/_total!R5</f>
        <v>1.2706786799490909E-2</v>
      </c>
      <c r="S5" s="10">
        <f>_rail_tkm!S5/_total!S5</f>
        <v>1.3700383007698897E-2</v>
      </c>
      <c r="T5" s="10">
        <f>_rail_tkm!T5/_total!T5</f>
        <v>1.2687999708264019E-2</v>
      </c>
      <c r="U5" s="10">
        <f>_rail_tkm!U5/_total!U5</f>
        <v>1.0977968235157818E-2</v>
      </c>
      <c r="V5" s="10">
        <f>_rail_tkm!V5/_total!V5</f>
        <v>1.0000930436111135E-2</v>
      </c>
      <c r="W5" s="10"/>
      <c r="X5" s="10"/>
      <c r="Y5" s="10"/>
      <c r="Z5" s="10"/>
      <c r="AA5" s="10"/>
    </row>
    <row r="6" spans="1:27" x14ac:dyDescent="0.25">
      <c r="A6" s="2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>
        <f>_rail_tkm!Q6/_total!Q6</f>
        <v>0</v>
      </c>
      <c r="R6" s="10">
        <f>_rail_tkm!R6/_total!R6</f>
        <v>0</v>
      </c>
      <c r="S6" s="10">
        <f>_rail_tkm!S6/_total!S6</f>
        <v>0</v>
      </c>
      <c r="T6" s="10">
        <f>_rail_tkm!T6/_total!T6</f>
        <v>0</v>
      </c>
      <c r="U6" s="10">
        <f>_rail_tkm!U6/_total!U6</f>
        <v>0</v>
      </c>
      <c r="V6" s="10">
        <f>_rail_tkm!V6/_total!V6</f>
        <v>0</v>
      </c>
      <c r="W6" s="10"/>
      <c r="X6" s="10"/>
      <c r="Y6" s="10"/>
      <c r="Z6" s="10"/>
      <c r="AA6" s="10"/>
    </row>
    <row r="7" spans="1:27" x14ac:dyDescent="0.25">
      <c r="A7" s="2" t="s">
        <v>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>
        <f>_rail_tkm!Q7/_total!Q7</f>
        <v>0.26948378109839571</v>
      </c>
      <c r="R7" s="10">
        <f>_rail_tkm!R7/_total!R7</f>
        <v>0.28153202600283489</v>
      </c>
      <c r="S7" s="10">
        <f>_rail_tkm!S7/_total!S7</f>
        <v>0.28933241823726713</v>
      </c>
      <c r="T7" s="10">
        <f>_rail_tkm!T7/_total!T7</f>
        <v>0.27939742624777519</v>
      </c>
      <c r="U7" s="10">
        <f>_rail_tkm!U7/_total!U7</f>
        <v>0.24614191624903642</v>
      </c>
      <c r="V7" s="10">
        <f>_rail_tkm!V7/_total!V7</f>
        <v>0.25855772667215393</v>
      </c>
      <c r="W7" s="10"/>
      <c r="X7" s="10"/>
      <c r="Y7" s="10"/>
      <c r="Z7" s="10"/>
      <c r="AA7" s="10"/>
    </row>
    <row r="8" spans="1:27" x14ac:dyDescent="0.25">
      <c r="A8" s="2" t="s">
        <v>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f>_rail_tkm!Q8/_total!Q8</f>
        <v>7.8558750726776858E-2</v>
      </c>
      <c r="R8" s="10">
        <f>_rail_tkm!R8/_total!R8</f>
        <v>7.5163664117795598E-2</v>
      </c>
      <c r="S8" s="10">
        <f>_rail_tkm!S8/_total!S8</f>
        <v>7.1177442715299202E-2</v>
      </c>
      <c r="T8" s="10">
        <f>_rail_tkm!T8/_total!T8</f>
        <v>7.3404119945846738E-2</v>
      </c>
      <c r="U8" s="10">
        <f>_rail_tkm!U8/_total!U8</f>
        <v>6.921566706801309E-2</v>
      </c>
      <c r="V8" s="10">
        <f>_rail_tkm!V8/_total!V8</f>
        <v>8.8140859744492164E-2</v>
      </c>
      <c r="W8" s="10"/>
      <c r="X8" s="10"/>
      <c r="Y8" s="10"/>
      <c r="Z8" s="10"/>
      <c r="AA8" s="10"/>
    </row>
    <row r="9" spans="1:27" x14ac:dyDescent="0.25">
      <c r="A9" s="2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>
        <f>_rail_tkm!Q9/_total!Q9</f>
        <v>0.30929160565108693</v>
      </c>
      <c r="R9" s="10">
        <f>_rail_tkm!R9/_total!R9</f>
        <v>0.30277695848322983</v>
      </c>
      <c r="S9" s="10">
        <f>_rail_tkm!S9/_total!S9</f>
        <v>0.26325396174647775</v>
      </c>
      <c r="T9" s="10">
        <f>_rail_tkm!T9/_total!T9</f>
        <v>0.2041863289047002</v>
      </c>
      <c r="U9" s="10">
        <f>_rail_tkm!U9/_total!U9</f>
        <v>0.22002505049723628</v>
      </c>
      <c r="V9" s="10">
        <f>_rail_tkm!V9/_total!V9</f>
        <v>0.22889607843977655</v>
      </c>
      <c r="W9" s="10"/>
      <c r="X9" s="10"/>
      <c r="Y9" s="10"/>
      <c r="Z9" s="10"/>
      <c r="AA9" s="10"/>
    </row>
    <row r="10" spans="1:27" x14ac:dyDescent="0.25">
      <c r="A10" s="2" t="s">
        <v>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f>_rail_tkm!Q10/_total!Q10</f>
        <v>5.5455298343419765E-2</v>
      </c>
      <c r="R10" s="10">
        <f>_rail_tkm!R10/_total!R10</f>
        <v>6.3425351307857605E-2</v>
      </c>
      <c r="S10" s="10">
        <f>_rail_tkm!S10/_total!S10</f>
        <v>6.2195995514146847E-2</v>
      </c>
      <c r="T10" s="10">
        <f>_rail_tkm!T10/_total!T10</f>
        <v>6.659874198832659E-2</v>
      </c>
      <c r="U10" s="10">
        <f>_rail_tkm!U10/_total!U10</f>
        <v>6.1332148493598845E-2</v>
      </c>
      <c r="V10" s="10">
        <f>_rail_tkm!V10/_total!V10</f>
        <v>6.5097745710945065E-2</v>
      </c>
      <c r="W10" s="10"/>
      <c r="X10" s="10"/>
      <c r="Y10" s="10"/>
      <c r="Z10" s="10"/>
      <c r="AA10" s="10"/>
    </row>
    <row r="11" spans="1:27" x14ac:dyDescent="0.25">
      <c r="A11" s="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f>_rail_tkm!Q11/_total!Q11</f>
        <v>7.1169319193573943E-2</v>
      </c>
      <c r="R11" s="10">
        <f>_rail_tkm!R11/_total!R11</f>
        <v>7.2477247949249424E-2</v>
      </c>
      <c r="S11" s="10">
        <f>_rail_tkm!S11/_total!S11</f>
        <v>7.6171956061815774E-2</v>
      </c>
      <c r="T11" s="10">
        <f>_rail_tkm!T11/_total!T11</f>
        <v>7.4063284226249027E-2</v>
      </c>
      <c r="U11" s="10">
        <f>_rail_tkm!U11/_total!U11</f>
        <v>6.2776550261186517E-2</v>
      </c>
      <c r="V11" s="10">
        <f>_rail_tkm!V11/_total!V11</f>
        <v>5.8110700802780565E-2</v>
      </c>
      <c r="W11" s="10"/>
      <c r="X11" s="10"/>
      <c r="Y11" s="10"/>
      <c r="Z11" s="10"/>
      <c r="AA11" s="10"/>
    </row>
    <row r="12" spans="1:27" x14ac:dyDescent="0.25">
      <c r="A12" s="2" t="s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>
        <f>_rail_tkm!Q12/_total!Q12</f>
        <v>0.17273235369016407</v>
      </c>
      <c r="R12" s="10">
        <f>_rail_tkm!R12/_total!R12</f>
        <v>0.1870549660041719</v>
      </c>
      <c r="S12" s="10">
        <f>_rail_tkm!S12/_total!S12</f>
        <v>0.19481634359093325</v>
      </c>
      <c r="T12" s="10">
        <f>_rail_tkm!T12/_total!T12</f>
        <v>0.19394461439814417</v>
      </c>
      <c r="U12" s="10">
        <f>_rail_tkm!U12/_total!U12</f>
        <v>0.1666840336120429</v>
      </c>
      <c r="V12" s="10">
        <f>_rail_tkm!V12/_total!V12</f>
        <v>0.17839197697961742</v>
      </c>
      <c r="W12" s="10"/>
      <c r="X12" s="10"/>
      <c r="Y12" s="10"/>
      <c r="Z12" s="10"/>
      <c r="AA12" s="10"/>
    </row>
    <row r="13" spans="1:27" x14ac:dyDescent="0.25">
      <c r="A13" s="2" t="s">
        <v>31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f>_rail_tkm!Q13/_total!Q13</f>
        <v>2.2979175782649321E-2</v>
      </c>
      <c r="R13" s="10">
        <f>_rail_tkm!R13/_total!R13</f>
        <v>2.3715355469938155E-2</v>
      </c>
      <c r="S13" s="10">
        <f>_rail_tkm!S13/_total!S13</f>
        <v>2.8579362356691659E-2</v>
      </c>
      <c r="T13" s="10">
        <f>_rail_tkm!T13/_total!T13</f>
        <v>2.593226319653193E-2</v>
      </c>
      <c r="U13" s="10">
        <f>_rail_tkm!U13/_total!U13</f>
        <v>1.7764447126105289E-2</v>
      </c>
      <c r="V13" s="10">
        <f>_rail_tkm!V13/_total!V13</f>
        <v>1.896380533006075E-2</v>
      </c>
      <c r="W13" s="10"/>
      <c r="X13" s="10"/>
      <c r="Y13" s="10"/>
      <c r="Z13" s="10"/>
      <c r="AA13" s="10"/>
    </row>
    <row r="14" spans="1:27" x14ac:dyDescent="0.25">
      <c r="A14" s="2" t="s">
        <v>30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>
        <f>_rail_tkm!Q14/_total!Q14</f>
        <v>0.24170529671663499</v>
      </c>
      <c r="R14" s="10">
        <f>_rail_tkm!R14/_total!R14</f>
        <v>0.26460742715634672</v>
      </c>
      <c r="S14" s="10">
        <f>_rail_tkm!S14/_total!S14</f>
        <v>0.26122603856274151</v>
      </c>
      <c r="T14" s="10">
        <f>_rail_tkm!T14/_total!T14</f>
        <v>0.25869592896357857</v>
      </c>
      <c r="U14" s="10">
        <f>_rail_tkm!U14/_total!U14</f>
        <v>0.21848683896443818</v>
      </c>
      <c r="V14" s="10">
        <f>_rail_tkm!V14/_total!V14</f>
        <v>0.2386017677049366</v>
      </c>
      <c r="W14" s="10"/>
      <c r="X14" s="10"/>
      <c r="Y14" s="10"/>
      <c r="Z14" s="10"/>
      <c r="AA14" s="10"/>
    </row>
    <row r="15" spans="1:27" x14ac:dyDescent="0.25">
      <c r="A15" s="2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>
        <f>_rail_tkm!Q15/_total!Q15</f>
        <v>1.0842983722609199E-2</v>
      </c>
      <c r="R15" s="10">
        <f>_rail_tkm!R15/_total!R15</f>
        <v>7.6360990960613866E-3</v>
      </c>
      <c r="S15" s="10">
        <f>_rail_tkm!S15/_total!S15</f>
        <v>5.0769162558554019E-3</v>
      </c>
      <c r="T15" s="10">
        <f>_rail_tkm!T15/_total!T15</f>
        <v>4.2969053391539785E-3</v>
      </c>
      <c r="U15" s="10">
        <f>_rail_tkm!U15/_total!U15</f>
        <v>3.6437754215895672E-3</v>
      </c>
      <c r="V15" s="10">
        <f>_rail_tkm!V15/_total!V15</f>
        <v>4.3292304157044525E-3</v>
      </c>
      <c r="W15" s="10"/>
      <c r="X15" s="10"/>
      <c r="Y15" s="10"/>
      <c r="Z15" s="10"/>
      <c r="AA15" s="10"/>
    </row>
    <row r="16" spans="1:27" x14ac:dyDescent="0.25">
      <c r="A16" s="2" t="s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>
        <f>_rail_tkm!Q16/_total!Q16</f>
        <v>8.590777947811333E-2</v>
      </c>
      <c r="R16" s="10">
        <f>_rail_tkm!R16/_total!R16</f>
        <v>9.1936272370464395E-2</v>
      </c>
      <c r="S16" s="10">
        <f>_rail_tkm!S16/_total!S16</f>
        <v>9.7309049987620369E-2</v>
      </c>
      <c r="T16" s="10">
        <f>_rail_tkm!T16/_total!T16</f>
        <v>9.3906705037649932E-2</v>
      </c>
      <c r="U16" s="10">
        <f>_rail_tkm!U16/_total!U16</f>
        <v>7.370029779979384E-2</v>
      </c>
      <c r="V16" s="10">
        <f>_rail_tkm!V16/_total!V16</f>
        <v>7.7558195676277975E-2</v>
      </c>
      <c r="W16" s="10"/>
      <c r="X16" s="10"/>
      <c r="Y16" s="10"/>
      <c r="Z16" s="10"/>
      <c r="AA16" s="10"/>
    </row>
    <row r="17" spans="1:27" x14ac:dyDescent="0.25">
      <c r="A17" s="2" t="s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f>_rail_tkm!Q17/_total!Q17</f>
        <v>0.58360859488081684</v>
      </c>
      <c r="R17" s="10">
        <f>_rail_tkm!R17/_total!R17</f>
        <v>0.55538711079543035</v>
      </c>
      <c r="S17" s="10">
        <f>_rail_tkm!S17/_total!S17</f>
        <v>0.59363696821069223</v>
      </c>
      <c r="T17" s="10">
        <f>_rail_tkm!T17/_total!T17</f>
        <v>0.62781683273354016</v>
      </c>
      <c r="U17" s="10">
        <f>_rail_tkm!U17/_total!U17</f>
        <v>0.64787679726558278</v>
      </c>
      <c r="V17" s="10">
        <f>_rail_tkm!V17/_total!V17</f>
        <v>0.63427590890506202</v>
      </c>
      <c r="W17" s="10"/>
      <c r="X17" s="10"/>
      <c r="Y17" s="10"/>
      <c r="Z17" s="10"/>
      <c r="AA17" s="10"/>
    </row>
    <row r="18" spans="1:27" x14ac:dyDescent="0.25">
      <c r="A18" s="2" t="s">
        <v>34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f>_rail_tkm!Q18/_total!Q18</f>
        <v>7.9075992217094312E-2</v>
      </c>
      <c r="R18" s="10">
        <f>_rail_tkm!R18/_total!R18</f>
        <v>8.2073775446550715E-2</v>
      </c>
      <c r="S18" s="10">
        <f>_rail_tkm!S18/_total!S18</f>
        <v>9.3618367697573493E-2</v>
      </c>
      <c r="T18" s="10">
        <f>_rail_tkm!T18/_total!T18</f>
        <v>9.9265640917269748E-2</v>
      </c>
      <c r="U18" s="10">
        <f>_rail_tkm!U18/_total!U18</f>
        <v>9.0801058073495741E-2</v>
      </c>
      <c r="V18" s="10">
        <f>_rail_tkm!V18/_total!V18</f>
        <v>9.7250900427992518E-2</v>
      </c>
      <c r="W18" s="10"/>
      <c r="X18" s="10"/>
      <c r="Y18" s="10"/>
      <c r="Z18" s="10"/>
      <c r="AA18" s="10"/>
    </row>
    <row r="19" spans="1:27" x14ac:dyDescent="0.25">
      <c r="A19" s="2" t="s">
        <v>35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f>_rail_tkm!Q19/_total!Q19</f>
        <v>5.8908457273697298E-2</v>
      </c>
      <c r="R19" s="10">
        <f>_rail_tkm!R19/_total!R19</f>
        <v>6.4501387690205317E-2</v>
      </c>
      <c r="S19" s="10">
        <f>_rail_tkm!S19/_total!S19</f>
        <v>8.0023460775663302E-2</v>
      </c>
      <c r="T19" s="10">
        <f>_rail_tkm!T19/_total!T19</f>
        <v>3.8676937278184741E-2</v>
      </c>
      <c r="U19" s="10">
        <f>_rail_tkm!U19/_total!U19</f>
        <v>3.0537746916632788E-2</v>
      </c>
      <c r="V19" s="10">
        <f>_rail_tkm!V19/_total!V19</f>
        <v>4.4562795414046924E-2</v>
      </c>
      <c r="W19" s="10"/>
      <c r="X19" s="10"/>
      <c r="Y19" s="10"/>
      <c r="Z19" s="10"/>
      <c r="AA19" s="10"/>
    </row>
    <row r="20" spans="1:27" x14ac:dyDescent="0.25">
      <c r="A20" s="2" t="s">
        <v>29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>
        <f>_rail_tkm!Q20/_total!Q20</f>
        <v>0</v>
      </c>
      <c r="R20" s="10">
        <f>_rail_tkm!R20/_total!R20</f>
        <v>0</v>
      </c>
      <c r="S20" s="10">
        <f>_rail_tkm!S20/_total!S20</f>
        <v>0</v>
      </c>
      <c r="T20" s="10">
        <f>_rail_tkm!T20/_total!T20</f>
        <v>0</v>
      </c>
      <c r="U20" s="10">
        <f>_rail_tkm!U20/_total!U20</f>
        <v>0</v>
      </c>
      <c r="V20" s="10">
        <f>_rail_tkm!V20/_total!V20</f>
        <v>0</v>
      </c>
      <c r="W20" s="10"/>
      <c r="X20" s="10"/>
      <c r="Y20" s="10"/>
      <c r="Z20" s="10"/>
      <c r="AA20" s="10"/>
    </row>
    <row r="21" spans="1:27" x14ac:dyDescent="0.25">
      <c r="A21" s="2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>
        <f>_rail_tkm!Q21/_total!Q21</f>
        <v>5.6118016057738279E-2</v>
      </c>
      <c r="R21" s="10">
        <f>_rail_tkm!R21/_total!R21</f>
        <v>5.947749795628373E-2</v>
      </c>
      <c r="S21" s="10">
        <f>_rail_tkm!S21/_total!S21</f>
        <v>6.4517966131122775E-2</v>
      </c>
      <c r="T21" s="10">
        <f>_rail_tkm!T21/_total!T21</f>
        <v>6.2535723696873283E-2</v>
      </c>
      <c r="U21" s="10">
        <f>_rail_tkm!U21/_total!U21</f>
        <v>5.4991209047640356E-2</v>
      </c>
      <c r="V21" s="10">
        <f>_rail_tkm!V21/_total!V21</f>
        <v>5.3073940032610387E-2</v>
      </c>
      <c r="W21" s="10"/>
      <c r="X21" s="10"/>
      <c r="Y21" s="10"/>
      <c r="Z21" s="10"/>
      <c r="AA21" s="10"/>
    </row>
    <row r="22" spans="1:27" x14ac:dyDescent="0.25">
      <c r="A22" s="2" t="s">
        <v>26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f>_rail_tkm!Q22/_total!Q22</f>
        <v>0.25458634493291105</v>
      </c>
      <c r="R22" s="10">
        <f>_rail_tkm!R22/_total!R22</f>
        <v>0.2543729632076927</v>
      </c>
      <c r="S22" s="10">
        <f>_rail_tkm!S22/_total!S22</f>
        <v>0.24607405415528019</v>
      </c>
      <c r="T22" s="10">
        <f>_rail_tkm!T22/_total!T22</f>
        <v>0.22924597853030562</v>
      </c>
      <c r="U22" s="10">
        <f>_rail_tkm!U22/_total!U22</f>
        <v>0.1960358088277919</v>
      </c>
      <c r="V22" s="10">
        <f>_rail_tkm!V22/_total!V22</f>
        <v>0.20184980298264915</v>
      </c>
      <c r="W22" s="10"/>
      <c r="X22" s="10"/>
      <c r="Y22" s="10"/>
      <c r="Z22" s="10"/>
      <c r="AA22" s="10"/>
    </row>
    <row r="23" spans="1:27" x14ac:dyDescent="0.25">
      <c r="A23" s="2" t="s">
        <v>25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>
        <f>_rail_tkm!Q23/_total!Q23</f>
        <v>5.6754143858172762E-2</v>
      </c>
      <c r="R23" s="10">
        <f>_rail_tkm!R23/_total!R23</f>
        <v>5.8881502147220995E-2</v>
      </c>
      <c r="S23" s="10">
        <f>_rail_tkm!S23/_total!S23</f>
        <v>6.5400735010574973E-2</v>
      </c>
      <c r="T23" s="10">
        <f>_rail_tkm!T23/_total!T23</f>
        <v>6.7746528300237349E-2</v>
      </c>
      <c r="U23" s="10">
        <f>_rail_tkm!U23/_total!U23</f>
        <v>6.3190244447092342E-2</v>
      </c>
      <c r="V23" s="10">
        <f>_rail_tkm!V23/_total!V23</f>
        <v>6.8417989577480479E-2</v>
      </c>
      <c r="W23" s="10"/>
      <c r="X23" s="10"/>
      <c r="Y23" s="10"/>
      <c r="Z23" s="10"/>
      <c r="AA23" s="10"/>
    </row>
    <row r="24" spans="1:27" x14ac:dyDescent="0.25">
      <c r="A24" s="2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>
        <f>_rail_tkm!Q24/_total!Q24</f>
        <v>0.22085719082701416</v>
      </c>
      <c r="R24" s="10">
        <f>_rail_tkm!R24/_total!R24</f>
        <v>0.22686979753473605</v>
      </c>
      <c r="S24" s="10">
        <f>_rail_tkm!S24/_total!S24</f>
        <v>0.24365936251558229</v>
      </c>
      <c r="T24" s="10">
        <f>_rail_tkm!T24/_total!T24</f>
        <v>0.25510610485140456</v>
      </c>
      <c r="U24" s="10">
        <f>_rail_tkm!U24/_total!U24</f>
        <v>0.20959824144303793</v>
      </c>
      <c r="V24" s="10">
        <f>_rail_tkm!V24/_total!V24</f>
        <v>0.23371481559224924</v>
      </c>
      <c r="W24" s="10"/>
      <c r="X24" s="10"/>
      <c r="Y24" s="10"/>
      <c r="Z24" s="10"/>
      <c r="AA24" s="10"/>
    </row>
    <row r="25" spans="1:27" x14ac:dyDescent="0.25">
      <c r="A25" s="2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>
        <f>_rail_tkm!Q25/_total!Q25</f>
        <v>0.36291760254844146</v>
      </c>
      <c r="R25" s="10">
        <f>_rail_tkm!R25/_total!R25</f>
        <v>0.3718386759347202</v>
      </c>
      <c r="S25" s="10">
        <f>_rail_tkm!S25/_total!S25</f>
        <v>0.35635677368269331</v>
      </c>
      <c r="T25" s="10">
        <f>_rail_tkm!T25/_total!T25</f>
        <v>0.34428353100546383</v>
      </c>
      <c r="U25" s="10">
        <f>_rail_tkm!U25/_total!U25</f>
        <v>0.28646122471445945</v>
      </c>
      <c r="V25" s="10">
        <f>_rail_tkm!V25/_total!V25</f>
        <v>0.3078353350411519</v>
      </c>
      <c r="W25" s="10"/>
      <c r="X25" s="10"/>
      <c r="Y25" s="10"/>
      <c r="Z25" s="10"/>
      <c r="AA25" s="10"/>
    </row>
    <row r="26" spans="1:27" x14ac:dyDescent="0.25">
      <c r="A26" s="2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>
        <f>_rail_tkm!Q26/_total!Q26</f>
        <v>0.18300534241199848</v>
      </c>
      <c r="R26" s="10">
        <f>_rail_tkm!R26/_total!R26</f>
        <v>0.18584274472455506</v>
      </c>
      <c r="S26" s="10">
        <f>_rail_tkm!S26/_total!S26</f>
        <v>0.1953064140042631</v>
      </c>
      <c r="T26" s="10">
        <f>_rail_tkm!T26/_total!T26</f>
        <v>0.19122448020667185</v>
      </c>
      <c r="U26" s="10">
        <f>_rail_tkm!U26/_total!U26</f>
        <v>0.16404887434188756</v>
      </c>
      <c r="V26" s="10">
        <f>_rail_tkm!V26/_total!V26</f>
        <v>0.18544152625935409</v>
      </c>
      <c r="W26" s="10"/>
      <c r="X26" s="10"/>
      <c r="Y26" s="10"/>
      <c r="Z26" s="10"/>
      <c r="AA26" s="10"/>
    </row>
    <row r="27" spans="1:27" x14ac:dyDescent="0.25">
      <c r="A27" s="2" t="s">
        <v>12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>
        <f>_rail_tkm!Q27/_total!Q27</f>
        <v>4.6685179638188849E-2</v>
      </c>
      <c r="R27" s="10">
        <f>_rail_tkm!R27/_total!R27</f>
        <v>4.7579266575616466E-2</v>
      </c>
      <c r="S27" s="10">
        <f>_rail_tkm!S27/_total!S27</f>
        <v>4.7550884199206903E-2</v>
      </c>
      <c r="T27" s="10">
        <f>_rail_tkm!T27/_total!T27</f>
        <v>4.7685096722905461E-2</v>
      </c>
      <c r="U27" s="10">
        <f>_rail_tkm!U27/_total!U27</f>
        <v>3.5576097857354633E-2</v>
      </c>
      <c r="V27" s="10">
        <f>_rail_tkm!V27/_total!V27</f>
        <v>4.1236419910207281E-2</v>
      </c>
      <c r="W27" s="10"/>
      <c r="X27" s="10"/>
      <c r="Y27" s="10"/>
      <c r="Z27" s="10"/>
      <c r="AA27" s="10"/>
    </row>
    <row r="28" spans="1:27" x14ac:dyDescent="0.25">
      <c r="A28" s="2" t="s">
        <v>33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>
        <f>_rail_tkm!Q28/_total!Q28</f>
        <v>0.21937492151066418</v>
      </c>
      <c r="R28" s="10">
        <f>_rail_tkm!R28/_total!R28</f>
        <v>0.2251626461188487</v>
      </c>
      <c r="S28" s="10">
        <f>_rail_tkm!S28/_total!S28</f>
        <v>0.23559511169208297</v>
      </c>
      <c r="T28" s="10">
        <f>_rail_tkm!T28/_total!T28</f>
        <v>0.23693724365302021</v>
      </c>
      <c r="U28" s="10">
        <f>_rail_tkm!U28/_total!U28</f>
        <v>0.2250350526577086</v>
      </c>
      <c r="V28" s="10">
        <f>_rail_tkm!V28/_total!V28</f>
        <v>0.24795491388067636</v>
      </c>
      <c r="W28" s="10"/>
      <c r="X28" s="10"/>
      <c r="Y28" s="10"/>
      <c r="Z28" s="10"/>
      <c r="AA28" s="10"/>
    </row>
    <row r="29" spans="1:27" x14ac:dyDescent="0.25">
      <c r="A29" s="2" t="s">
        <v>18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>
        <f>_rail_tkm!Q29/_total!Q29</f>
        <v>8.5284077712862061E-2</v>
      </c>
      <c r="R29" s="10">
        <f>_rail_tkm!R29/_total!R29</f>
        <v>9.0851772481254964E-2</v>
      </c>
      <c r="S29" s="10">
        <f>_rail_tkm!S29/_total!S29</f>
        <v>8.9877546000413588E-2</v>
      </c>
      <c r="T29" s="10">
        <f>_rail_tkm!T29/_total!T29</f>
        <v>9.2925235293610242E-2</v>
      </c>
      <c r="U29" s="10">
        <f>_rail_tkm!U29/_total!U29</f>
        <v>9.0014910283466337E-2</v>
      </c>
      <c r="V29" s="10">
        <f>_rail_tkm!V29/_total!V29</f>
        <v>9.0285582561029157E-2</v>
      </c>
      <c r="W29" s="10"/>
      <c r="X29" s="10"/>
      <c r="Y29" s="10"/>
      <c r="Z29" s="10"/>
      <c r="AA29" s="10"/>
    </row>
    <row r="30" spans="1:27" x14ac:dyDescent="0.25">
      <c r="A30" s="2" t="s">
        <v>20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>
        <f>_rail_tkm!Q30/_total!Q30</f>
        <v>9.8521819671866073E-2</v>
      </c>
      <c r="R30" s="10">
        <f>_rail_tkm!R30/_total!R30</f>
        <v>0.10223037287727516</v>
      </c>
      <c r="S30" s="10">
        <f>_rail_tkm!S30/_total!S30</f>
        <v>0.10112860052988827</v>
      </c>
      <c r="T30" s="10">
        <f>_rail_tkm!T30/_total!T30</f>
        <v>0.10129137805438675</v>
      </c>
      <c r="U30" s="10">
        <f>_rail_tkm!U30/_total!U30</f>
        <v>9.5675262470104466E-2</v>
      </c>
      <c r="V30" s="10">
        <f>_rail_tkm!V30/_total!V30</f>
        <v>9.4107380056762044E-2</v>
      </c>
      <c r="W30" s="10"/>
      <c r="X30" s="10"/>
      <c r="Y30" s="10"/>
      <c r="Z30" s="10"/>
      <c r="AA30" s="10"/>
    </row>
  </sheetData>
  <autoFilter ref="A1:AA30" xr:uid="{9268C79B-5F52-4ABC-B4E4-4B1CBC4075A1}">
    <sortState xmlns:xlrd2="http://schemas.microsoft.com/office/spreadsheetml/2017/richdata2" ref="A2:AA30">
      <sortCondition ref="A1:A30"/>
    </sortState>
  </autoFilter>
  <conditionalFormatting sqref="B2:AA30">
    <cfRule dxfId="7" priority="1" type="containsBlanks">
      <formula>LEN(TRIM(B2))=0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5B27-7A3E-47DF-ADB4-C4E17582B37F}">
  <dimension ref="A1:AB30"/>
  <sheetViews>
    <sheetView workbookViewId="0">
      <selection activeCell="Q2" sqref="Q2:V30"/>
    </sheetView>
  </sheetViews>
  <sheetFormatPr defaultRowHeight="15" x14ac:dyDescent="0.25"/>
  <cols>
    <col min="1" max="1" style="3" width="9.140625" collapsed="true"/>
  </cols>
  <sheetData>
    <row r="1" spans="1:27" x14ac:dyDescent="0.25">
      <c r="A1" s="1" t="s">
        <v>4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</row>
    <row r="2" spans="1:27" x14ac:dyDescent="0.25">
      <c r="A2" s="2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>
        <f>_IWW_tkm!Q2/_total!Q2</f>
        <v>2.0228218812938507E-2</v>
      </c>
      <c r="R2" s="10">
        <f>_IWW_tkm!R2/_total!R2</f>
        <v>2.0244768371825893E-2</v>
      </c>
      <c r="S2" s="10">
        <f>_IWW_tkm!S2/_total!S2</f>
        <v>2.7987397233718441E-2</v>
      </c>
      <c r="T2" s="10">
        <f>_IWW_tkm!T2/_total!T2</f>
        <v>2.5125136166789758E-2</v>
      </c>
      <c r="U2" s="10">
        <f>_IWW_tkm!U2/_total!U2</f>
        <v>2.2843169911948305E-2</v>
      </c>
      <c r="V2" s="10">
        <f>_IWW_tkm!V2/_total!V2</f>
        <v>2.5323779329771434E-2</v>
      </c>
      <c r="W2" s="10"/>
      <c r="X2" s="10"/>
      <c r="Y2" s="10"/>
      <c r="Z2" s="10"/>
      <c r="AA2" s="10"/>
    </row>
    <row r="3" spans="1:27" x14ac:dyDescent="0.25">
      <c r="A3" s="2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>
        <f>_IWW_tkm!Q3/_total!Q3</f>
        <v>9.786181991520293E-2</v>
      </c>
      <c r="R3" s="10">
        <f>_IWW_tkm!R3/_total!R3</f>
        <v>0.10011476579542868</v>
      </c>
      <c r="S3" s="10">
        <f>_IWW_tkm!S3/_total!S3</f>
        <v>9.9765170684980031E-2</v>
      </c>
      <c r="T3" s="10">
        <f>_IWW_tkm!T3/_total!T3</f>
        <v>9.7544094400664819E-2</v>
      </c>
      <c r="U3" s="10">
        <f>_IWW_tkm!U3/_total!U3</f>
        <v>8.5422022537263179E-2</v>
      </c>
      <c r="V3" s="10">
        <f>_IWW_tkm!V3/_total!V3</f>
        <v>0.10269081161272393</v>
      </c>
      <c r="W3" s="10"/>
      <c r="X3" s="10"/>
      <c r="Y3" s="10"/>
      <c r="Z3" s="10"/>
      <c r="AA3" s="10"/>
    </row>
    <row r="4" spans="1:27" x14ac:dyDescent="0.25">
      <c r="A4" s="2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f>_IWW_tkm!Q4/_total!Q4</f>
        <v>1.6294554274800629E-2</v>
      </c>
      <c r="R4" s="10">
        <f>_IWW_tkm!R4/_total!R4</f>
        <v>1.6826992493231101E-2</v>
      </c>
      <c r="S4" s="10">
        <f>_IWW_tkm!S4/_total!S4</f>
        <v>2.2103789024828051E-2</v>
      </c>
      <c r="T4" s="10">
        <f>_IWW_tkm!T4/_total!T4</f>
        <v>6.2802228032916324E-2</v>
      </c>
      <c r="U4" s="10">
        <f>_IWW_tkm!U4/_total!U4</f>
        <v>0.12409436729529762</v>
      </c>
      <c r="V4" s="10">
        <f>_IWW_tkm!V4/_total!V4</f>
        <v>0.1322521143668543</v>
      </c>
      <c r="W4" s="10"/>
      <c r="X4" s="10"/>
      <c r="Y4" s="10"/>
      <c r="Z4" s="10"/>
      <c r="AA4" s="10"/>
    </row>
    <row r="5" spans="1:27" x14ac:dyDescent="0.25">
      <c r="A5" s="2" t="s">
        <v>14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>
        <f>_IWW_tkm!Q5/_total!Q5</f>
        <v>4.7142247405759693E-4</v>
      </c>
      <c r="R5" s="10">
        <f>_IWW_tkm!R5/_total!R5</f>
        <v>4.4752495717420327E-4</v>
      </c>
      <c r="S5" s="10">
        <f>_IWW_tkm!S5/_total!S5</f>
        <v>4.1783484830419133E-4</v>
      </c>
      <c r="T5" s="10">
        <f>_IWW_tkm!T5/_total!T5</f>
        <v>3.2256327760743671E-3</v>
      </c>
      <c r="U5" s="10">
        <f>_IWW_tkm!U5/_total!U5</f>
        <v>3.0219549060809293E-3</v>
      </c>
      <c r="V5" s="10">
        <f>_IWW_tkm!V5/_total!V5</f>
        <v>3.590861195547925E-3</v>
      </c>
      <c r="W5" s="10"/>
      <c r="X5" s="10"/>
      <c r="Y5" s="10"/>
      <c r="Z5" s="10"/>
      <c r="AA5" s="10"/>
    </row>
    <row r="6" spans="1:27" x14ac:dyDescent="0.25">
      <c r="A6" s="2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>
        <f>_IWW_tkm!Q6/_total!Q6</f>
        <v>0</v>
      </c>
      <c r="R6" s="10">
        <f>_IWW_tkm!R6/_total!R6</f>
        <v>0</v>
      </c>
      <c r="S6" s="10">
        <f>_IWW_tkm!S6/_total!S6</f>
        <v>0</v>
      </c>
      <c r="T6" s="10">
        <f>_IWW_tkm!T6/_total!T6</f>
        <v>0</v>
      </c>
      <c r="U6" s="10">
        <f>_IWW_tkm!U6/_total!U6</f>
        <v>0</v>
      </c>
      <c r="V6" s="10">
        <f>_IWW_tkm!V6/_total!V6</f>
        <v>0</v>
      </c>
      <c r="W6" s="10"/>
      <c r="X6" s="10"/>
      <c r="Y6" s="10"/>
      <c r="Z6" s="10"/>
      <c r="AA6" s="10"/>
    </row>
    <row r="7" spans="1:27" x14ac:dyDescent="0.25">
      <c r="A7" s="2" t="s">
        <v>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>
        <f>_IWW_tkm!Q7/_total!Q7</f>
        <v>1.1420340514730883E-3</v>
      </c>
      <c r="R7" s="10">
        <f>_IWW_tkm!R7/_total!R7</f>
        <v>7.6721446974598506E-4</v>
      </c>
      <c r="S7" s="10">
        <f>_IWW_tkm!S7/_total!S7</f>
        <v>6.3885960847286669E-4</v>
      </c>
      <c r="T7" s="10">
        <f>_IWW_tkm!T7/_total!T7</f>
        <v>5.0677773757450975E-4</v>
      </c>
      <c r="U7" s="10">
        <f>_IWW_tkm!U7/_total!U7</f>
        <v>6.3503113409570805E-4</v>
      </c>
      <c r="V7" s="10">
        <f>_IWW_tkm!V7/_total!V7</f>
        <v>8.0740611814833821E-4</v>
      </c>
      <c r="W7" s="10"/>
      <c r="X7" s="10"/>
      <c r="Y7" s="10"/>
      <c r="Z7" s="10"/>
      <c r="AA7" s="10"/>
    </row>
    <row r="8" spans="1:27" x14ac:dyDescent="0.25">
      <c r="A8" s="2" t="s">
        <v>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f>_IWW_tkm!Q8/_total!Q8</f>
        <v>0</v>
      </c>
      <c r="R8" s="10">
        <f>_IWW_tkm!R8/_total!R8</f>
        <v>0</v>
      </c>
      <c r="S8" s="10">
        <f>_IWW_tkm!S8/_total!S8</f>
        <v>0</v>
      </c>
      <c r="T8" s="10">
        <f>_IWW_tkm!T8/_total!T8</f>
        <v>0</v>
      </c>
      <c r="U8" s="10">
        <f>_IWW_tkm!U8/_total!U8</f>
        <v>0</v>
      </c>
      <c r="V8" s="10">
        <f>_IWW_tkm!V8/_total!V8</f>
        <v>0</v>
      </c>
      <c r="W8" s="10"/>
      <c r="X8" s="10"/>
      <c r="Y8" s="10"/>
      <c r="Z8" s="10"/>
      <c r="AA8" s="10"/>
    </row>
    <row r="9" spans="1:27" x14ac:dyDescent="0.25">
      <c r="A9" s="2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>
        <f>_IWW_tkm!Q9/_total!Q9</f>
        <v>5.8142984425432271E-5</v>
      </c>
      <c r="R9" s="10">
        <f>_IWW_tkm!R9/_total!R9</f>
        <v>5.8125735934580505E-5</v>
      </c>
      <c r="S9" s="10">
        <f>_IWW_tkm!S9/_total!S9</f>
        <v>6.2456455930362461E-5</v>
      </c>
      <c r="T9" s="10">
        <f>_IWW_tkm!T9/_total!T9</f>
        <v>6.8714901196264592E-5</v>
      </c>
      <c r="U9" s="10">
        <f>_IWW_tkm!U9/_total!U9</f>
        <v>7.3995308726159843E-5</v>
      </c>
      <c r="V9" s="10">
        <f>_IWW_tkm!V9/_total!V9</f>
        <v>6.8965374642897422E-5</v>
      </c>
      <c r="W9" s="10"/>
      <c r="X9" s="10"/>
      <c r="Y9" s="10"/>
      <c r="Z9" s="10"/>
      <c r="AA9" s="10"/>
    </row>
    <row r="10" spans="1:27" x14ac:dyDescent="0.25">
      <c r="A10" s="2" t="s">
        <v>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f>_IWW_tkm!Q10/_total!Q10</f>
        <v>4.2851302037466338E-4</v>
      </c>
      <c r="R10" s="10">
        <f>_IWW_tkm!R10/_total!R10</f>
        <v>3.7848762986605807E-4</v>
      </c>
      <c r="S10" s="10">
        <f>_IWW_tkm!S10/_total!S10</f>
        <v>6.0801145701006119E-4</v>
      </c>
      <c r="T10" s="10">
        <f>_IWW_tkm!T10/_total!T10</f>
        <v>4.9437685432551987E-4</v>
      </c>
      <c r="U10" s="10">
        <f>_IWW_tkm!U10/_total!U10</f>
        <v>4.2169308590053311E-4</v>
      </c>
      <c r="V10" s="10">
        <f>_IWW_tkm!V10/_total!V10</f>
        <v>5.0742858195198203E-4</v>
      </c>
      <c r="W10" s="10"/>
      <c r="X10" s="10"/>
      <c r="Y10" s="10"/>
      <c r="Z10" s="10"/>
      <c r="AA10" s="10"/>
    </row>
    <row r="11" spans="1:27" x14ac:dyDescent="0.25">
      <c r="A11" s="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f>_IWW_tkm!Q11/_total!Q11</f>
        <v>1.5571115638654775E-2</v>
      </c>
      <c r="R11" s="10">
        <f>_IWW_tkm!R11/_total!R11</f>
        <v>1.584931352677502E-2</v>
      </c>
      <c r="S11" s="10">
        <f>_IWW_tkm!S11/_total!S11</f>
        <v>1.645570164974778E-2</v>
      </c>
      <c r="T11" s="10">
        <f>_IWW_tkm!T11/_total!T11</f>
        <v>1.6319711703825276E-2</v>
      </c>
      <c r="U11" s="10">
        <f>_IWW_tkm!U11/_total!U11</f>
        <v>1.7019811058985236E-2</v>
      </c>
      <c r="V11" s="10">
        <f>_IWW_tkm!V11/_total!V11</f>
        <v>1.837279424013159E-2</v>
      </c>
      <c r="W11" s="10"/>
      <c r="X11" s="10"/>
      <c r="Y11" s="10"/>
      <c r="Z11" s="10"/>
      <c r="AA11" s="10"/>
    </row>
    <row r="12" spans="1:27" x14ac:dyDescent="0.25">
      <c r="A12" s="2" t="s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>
        <f>_IWW_tkm!Q12/_total!Q12</f>
        <v>0.11602864118764156</v>
      </c>
      <c r="R12" s="10">
        <f>_IWW_tkm!R12/_total!R12</f>
        <v>0.11183232358739986</v>
      </c>
      <c r="S12" s="10">
        <f>_IWW_tkm!S12/_total!S12</f>
        <v>0.10999223845144947</v>
      </c>
      <c r="T12" s="10">
        <f>_IWW_tkm!T12/_total!T12</f>
        <v>0.10741981305889671</v>
      </c>
      <c r="U12" s="10">
        <f>_IWW_tkm!U12/_total!U12</f>
        <v>9.6795498868641722E-2</v>
      </c>
      <c r="V12" s="10">
        <f>_IWW_tkm!V12/_total!V12</f>
        <v>0.10352409722911202</v>
      </c>
      <c r="W12" s="10"/>
      <c r="X12" s="10"/>
      <c r="Y12" s="10"/>
      <c r="Z12" s="10"/>
      <c r="AA12" s="10"/>
    </row>
    <row r="13" spans="1:27" x14ac:dyDescent="0.25">
      <c r="A13" s="2" t="s">
        <v>31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f>_IWW_tkm!Q13/_total!Q13</f>
        <v>0</v>
      </c>
      <c r="R13" s="10">
        <f>_IWW_tkm!R13/_total!R13</f>
        <v>0</v>
      </c>
      <c r="S13" s="10">
        <f>_IWW_tkm!S13/_total!S13</f>
        <v>0</v>
      </c>
      <c r="T13" s="10">
        <f>_IWW_tkm!T13/_total!T13</f>
        <v>0</v>
      </c>
      <c r="U13" s="10">
        <f>_IWW_tkm!U13/_total!U13</f>
        <v>0</v>
      </c>
      <c r="V13" s="10">
        <f>_IWW_tkm!V13/_total!V13</f>
        <v>0</v>
      </c>
      <c r="W13" s="10"/>
      <c r="X13" s="10"/>
      <c r="Y13" s="10"/>
      <c r="Z13" s="10"/>
      <c r="AA13" s="10"/>
    </row>
    <row r="14" spans="1:27" x14ac:dyDescent="0.25">
      <c r="A14" s="2" t="s">
        <v>30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>
        <f>_IWW_tkm!Q14/_total!Q14</f>
        <v>5.610540990892187E-2</v>
      </c>
      <c r="R14" s="10">
        <f>_IWW_tkm!R14/_total!R14</f>
        <v>4.9787942180593223E-2</v>
      </c>
      <c r="S14" s="10">
        <f>_IWW_tkm!S14/_total!S14</f>
        <v>5.7507165336463412E-2</v>
      </c>
      <c r="T14" s="10">
        <f>_IWW_tkm!T14/_total!T14</f>
        <v>5.8949345773551931E-2</v>
      </c>
      <c r="U14" s="10">
        <f>_IWW_tkm!U14/_total!U14</f>
        <v>5.2137286868745775E-2</v>
      </c>
      <c r="V14" s="10">
        <f>_IWW_tkm!V14/_total!V14</f>
        <v>6.4817122274709191E-2</v>
      </c>
      <c r="W14" s="10"/>
      <c r="X14" s="10"/>
      <c r="Y14" s="10"/>
      <c r="Z14" s="10"/>
      <c r="AA14" s="10"/>
    </row>
    <row r="15" spans="1:27" x14ac:dyDescent="0.25">
      <c r="A15" s="2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>
        <f>_IWW_tkm!Q15/_total!Q15</f>
        <v>0</v>
      </c>
      <c r="R15" s="10">
        <f>_IWW_tkm!R15/_total!R15</f>
        <v>0</v>
      </c>
      <c r="S15" s="10">
        <f>_IWW_tkm!S15/_total!S15</f>
        <v>0</v>
      </c>
      <c r="T15" s="10">
        <f>_IWW_tkm!T15/_total!T15</f>
        <v>0</v>
      </c>
      <c r="U15" s="10">
        <f>_IWW_tkm!U15/_total!U15</f>
        <v>0</v>
      </c>
      <c r="V15" s="10">
        <f>_IWW_tkm!V15/_total!V15</f>
        <v>0</v>
      </c>
      <c r="W15" s="10"/>
      <c r="X15" s="10"/>
      <c r="Y15" s="10"/>
      <c r="Z15" s="10"/>
      <c r="AA15" s="10"/>
    </row>
    <row r="16" spans="1:27" x14ac:dyDescent="0.25">
      <c r="A16" s="2" t="s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>
        <f>_IWW_tkm!Q16/_total!Q16</f>
        <v>3.3497277925761422E-4</v>
      </c>
      <c r="R16" s="10">
        <f>_IWW_tkm!R16/_total!R16</f>
        <v>2.8921230413124347E-4</v>
      </c>
      <c r="S16" s="10">
        <f>_IWW_tkm!S16/_total!S16</f>
        <v>3.5790949768039131E-4</v>
      </c>
      <c r="T16" s="10">
        <f>_IWW_tkm!T16/_total!T16</f>
        <v>2.5219374438376887E-4</v>
      </c>
      <c r="U16" s="10">
        <f>_IWW_tkm!U16/_total!U16</f>
        <v>2.2369827897188844E-4</v>
      </c>
      <c r="V16" s="10">
        <f>_IWW_tkm!V16/_total!V16</f>
        <v>4.4995085587870766E-4</v>
      </c>
      <c r="W16" s="10"/>
      <c r="X16" s="10"/>
      <c r="Y16" s="10"/>
      <c r="Z16" s="10"/>
      <c r="AA16" s="10"/>
    </row>
    <row r="17" spans="1:27" x14ac:dyDescent="0.25">
      <c r="A17" s="2" t="s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f>_IWW_tkm!Q17/_total!Q17</f>
        <v>0</v>
      </c>
      <c r="R17" s="10">
        <f>_IWW_tkm!R17/_total!R17</f>
        <v>0</v>
      </c>
      <c r="S17" s="10">
        <f>_IWW_tkm!S17/_total!S17</f>
        <v>0</v>
      </c>
      <c r="T17" s="10">
        <f>_IWW_tkm!T17/_total!T17</f>
        <v>0</v>
      </c>
      <c r="U17" s="10">
        <f>_IWW_tkm!U17/_total!U17</f>
        <v>0</v>
      </c>
      <c r="V17" s="10">
        <f>_IWW_tkm!V17/_total!V17</f>
        <v>0</v>
      </c>
      <c r="W17" s="10"/>
      <c r="X17" s="10"/>
      <c r="Y17" s="10"/>
      <c r="Z17" s="10"/>
      <c r="AA17" s="10"/>
    </row>
    <row r="18" spans="1:27" x14ac:dyDescent="0.25">
      <c r="A18" s="2" t="s">
        <v>34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f>_IWW_tkm!Q18/_total!Q18</f>
        <v>8.4071802273677225E-6</v>
      </c>
      <c r="R18" s="10">
        <f>_IWW_tkm!R18/_total!R18</f>
        <v>1.1424521890826859E-5</v>
      </c>
      <c r="S18" s="10">
        <f>_IWW_tkm!S18/_total!S18</f>
        <v>6.5134883251633972E-5</v>
      </c>
      <c r="T18" s="10">
        <f>_IWW_tkm!T18/_total!T18</f>
        <v>8.0769439314295986E-5</v>
      </c>
      <c r="U18" s="10">
        <f>_IWW_tkm!U18/_total!U18</f>
        <v>2.2914129729179613E-5</v>
      </c>
      <c r="V18" s="10">
        <f>_IWW_tkm!V18/_total!V18</f>
        <v>2.172233648157081E-5</v>
      </c>
      <c r="W18" s="10"/>
      <c r="X18" s="10"/>
      <c r="Y18" s="10"/>
      <c r="Z18" s="10"/>
      <c r="AA18" s="10"/>
    </row>
    <row r="19" spans="1:27" x14ac:dyDescent="0.25">
      <c r="A19" s="2" t="s">
        <v>35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f>_IWW_tkm!Q19/_total!Q19</f>
        <v>5.1394623437766518E-2</v>
      </c>
      <c r="R19" s="10">
        <f>_IWW_tkm!R19/_total!R19</f>
        <v>5.5725688684735208E-2</v>
      </c>
      <c r="S19" s="10">
        <f>_IWW_tkm!S19/_total!S19</f>
        <v>4.8097724682236657E-2</v>
      </c>
      <c r="T19" s="10">
        <f>_IWW_tkm!T19/_total!T19</f>
        <v>5.0876114627576331E-2</v>
      </c>
      <c r="U19" s="10">
        <f>_IWW_tkm!U19/_total!U19</f>
        <v>4.2600156948702741E-2</v>
      </c>
      <c r="V19" s="10">
        <f>_IWW_tkm!V19/_total!V19</f>
        <v>4.9529546605705403E-2</v>
      </c>
      <c r="W19" s="10"/>
      <c r="X19" s="10"/>
      <c r="Y19" s="10"/>
      <c r="Z19" s="10"/>
      <c r="AA19" s="10"/>
    </row>
    <row r="20" spans="1:27" x14ac:dyDescent="0.25">
      <c r="A20" s="2" t="s">
        <v>29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>
        <f>_IWW_tkm!Q20/_total!Q20</f>
        <v>0</v>
      </c>
      <c r="R20" s="10">
        <f>_IWW_tkm!R20/_total!R20</f>
        <v>0</v>
      </c>
      <c r="S20" s="10">
        <f>_IWW_tkm!S20/_total!S20</f>
        <v>0</v>
      </c>
      <c r="T20" s="10">
        <f>_IWW_tkm!T20/_total!T20</f>
        <v>0</v>
      </c>
      <c r="U20" s="10">
        <f>_IWW_tkm!U20/_total!U20</f>
        <v>0</v>
      </c>
      <c r="V20" s="10">
        <f>_IWW_tkm!V20/_total!V20</f>
        <v>0</v>
      </c>
      <c r="W20" s="10"/>
      <c r="X20" s="10"/>
      <c r="Y20" s="10"/>
      <c r="Z20" s="10"/>
      <c r="AA20" s="10"/>
    </row>
    <row r="21" spans="1:27" x14ac:dyDescent="0.25">
      <c r="A21" s="2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>
        <f>_IWW_tkm!Q21/_total!Q21</f>
        <v>0.40409755706163009</v>
      </c>
      <c r="R21" s="10">
        <f>_IWW_tkm!R21/_total!R21</f>
        <v>0.39924353255279343</v>
      </c>
      <c r="S21" s="10">
        <f>_IWW_tkm!S21/_total!S21</f>
        <v>0.415629458643483</v>
      </c>
      <c r="T21" s="10">
        <f>_IWW_tkm!T21/_total!T21</f>
        <v>0.41398577454198726</v>
      </c>
      <c r="U21" s="10">
        <f>_IWW_tkm!U21/_total!U21</f>
        <v>0.37327575263011953</v>
      </c>
      <c r="V21" s="10">
        <f>_IWW_tkm!V21/_total!V21</f>
        <v>0.41708502882673498</v>
      </c>
      <c r="W21" s="10"/>
      <c r="X21" s="10"/>
      <c r="Y21" s="10"/>
      <c r="Z21" s="10"/>
      <c r="AA21" s="10"/>
    </row>
    <row r="22" spans="1:27" x14ac:dyDescent="0.25">
      <c r="A22" s="2" t="s">
        <v>26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f>_IWW_tkm!Q22/_total!Q22</f>
        <v>1.6659276153258207E-3</v>
      </c>
      <c r="R22" s="10">
        <f>_IWW_tkm!R22/_total!R22</f>
        <v>1.3709631562982205E-3</v>
      </c>
      <c r="S22" s="10">
        <f>_IWW_tkm!S22/_total!S22</f>
        <v>1.2563823751868583E-3</v>
      </c>
      <c r="T22" s="10">
        <f>_IWW_tkm!T22/_total!T22</f>
        <v>1.2201667093152712E-3</v>
      </c>
      <c r="U22" s="10">
        <f>_IWW_tkm!U22/_total!U22</f>
        <v>9.1147964974597684E-4</v>
      </c>
      <c r="V22" s="10">
        <f>_IWW_tkm!V22/_total!V22</f>
        <v>5.3876346140528469E-4</v>
      </c>
      <c r="W22" s="10"/>
      <c r="X22" s="10"/>
      <c r="Y22" s="10"/>
      <c r="Z22" s="10"/>
      <c r="AA22" s="10"/>
    </row>
    <row r="23" spans="1:27" x14ac:dyDescent="0.25">
      <c r="A23" s="2" t="s">
        <v>25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>
        <f>_IWW_tkm!Q23/_total!Q23</f>
        <v>0</v>
      </c>
      <c r="R23" s="10">
        <f>_IWW_tkm!R23/_total!R23</f>
        <v>0</v>
      </c>
      <c r="S23" s="10">
        <f>_IWW_tkm!S23/_total!S23</f>
        <v>0</v>
      </c>
      <c r="T23" s="10">
        <f>_IWW_tkm!T23/_total!T23</f>
        <v>0</v>
      </c>
      <c r="U23" s="10">
        <f>_IWW_tkm!U23/_total!U23</f>
        <v>0</v>
      </c>
      <c r="V23" s="10">
        <f>_IWW_tkm!V23/_total!V23</f>
        <v>0</v>
      </c>
      <c r="W23" s="10"/>
      <c r="X23" s="10"/>
      <c r="Y23" s="10"/>
      <c r="Z23" s="10"/>
      <c r="AA23" s="10"/>
    </row>
    <row r="24" spans="1:27" x14ac:dyDescent="0.25">
      <c r="A24" s="2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>
        <f>_IWW_tkm!Q24/_total!Q24</f>
        <v>0.11234654472475361</v>
      </c>
      <c r="R24" s="10">
        <f>_IWW_tkm!R24/_total!R24</f>
        <v>0.11719187755625622</v>
      </c>
      <c r="S24" s="10">
        <f>_IWW_tkm!S24/_total!S24</f>
        <v>0.12672389895381081</v>
      </c>
      <c r="T24" s="10">
        <f>_IWW_tkm!T24/_total!T24</f>
        <v>0.14545200399344652</v>
      </c>
      <c r="U24" s="10">
        <f>_IWW_tkm!U24/_total!U24</f>
        <v>0.22239568096837495</v>
      </c>
      <c r="V24" s="10">
        <f>_IWW_tkm!V24/_total!V24</f>
        <v>0.270391516350241</v>
      </c>
      <c r="W24" s="10"/>
      <c r="X24" s="10"/>
      <c r="Y24" s="10"/>
      <c r="Z24" s="10"/>
      <c r="AA24" s="10"/>
    </row>
    <row r="25" spans="1:27" x14ac:dyDescent="0.25">
      <c r="A25" s="2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>
        <f>_IWW_tkm!Q25/_total!Q25</f>
        <v>2.8391408767474501E-2</v>
      </c>
      <c r="R25" s="10">
        <f>_IWW_tkm!R25/_total!R25</f>
        <v>2.4153877948182471E-2</v>
      </c>
      <c r="S25" s="10">
        <f>_IWW_tkm!S25/_total!S25</f>
        <v>3.7087405491595733E-2</v>
      </c>
      <c r="T25" s="10">
        <f>_IWW_tkm!T25/_total!T25</f>
        <v>4.0763110833102016E-2</v>
      </c>
      <c r="U25" s="10">
        <f>_IWW_tkm!U25/_total!U25</f>
        <v>3.6979988658572521E-2</v>
      </c>
      <c r="V25" s="10">
        <f>_IWW_tkm!V25/_total!V25</f>
        <v>4.5159310717326297E-2</v>
      </c>
      <c r="W25" s="10"/>
      <c r="X25" s="10"/>
      <c r="Y25" s="10"/>
      <c r="Z25" s="10"/>
      <c r="AA25" s="10"/>
    </row>
    <row r="26" spans="1:27" x14ac:dyDescent="0.25">
      <c r="A26" s="2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>
        <f>_IWW_tkm!Q26/_total!Q26</f>
        <v>0</v>
      </c>
      <c r="R26" s="10">
        <f>_IWW_tkm!R26/_total!R26</f>
        <v>0</v>
      </c>
      <c r="S26" s="10">
        <f>_IWW_tkm!S26/_total!S26</f>
        <v>0</v>
      </c>
      <c r="T26" s="10">
        <f>_IWW_tkm!T26/_total!T26</f>
        <v>0</v>
      </c>
      <c r="U26" s="10">
        <f>_IWW_tkm!U26/_total!U26</f>
        <v>0</v>
      </c>
      <c r="V26" s="10">
        <f>_IWW_tkm!V26/_total!V26</f>
        <v>0</v>
      </c>
      <c r="W26" s="10"/>
      <c r="X26" s="10"/>
      <c r="Y26" s="10"/>
      <c r="Z26" s="10"/>
      <c r="AA26" s="10"/>
    </row>
    <row r="27" spans="1:27" x14ac:dyDescent="0.25">
      <c r="A27" s="2" t="s">
        <v>12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>
        <f>_IWW_tkm!Q27/_total!Q27</f>
        <v>0</v>
      </c>
      <c r="R27" s="10">
        <f>_IWW_tkm!R27/_total!R27</f>
        <v>0</v>
      </c>
      <c r="S27" s="10">
        <f>_IWW_tkm!S27/_total!S27</f>
        <v>0</v>
      </c>
      <c r="T27" s="10">
        <f>_IWW_tkm!T27/_total!T27</f>
        <v>0</v>
      </c>
      <c r="U27" s="10">
        <f>_IWW_tkm!U27/_total!U27</f>
        <v>0</v>
      </c>
      <c r="V27" s="10">
        <f>_IWW_tkm!V27/_total!V27</f>
        <v>0</v>
      </c>
      <c r="W27" s="10"/>
      <c r="X27" s="10"/>
      <c r="Y27" s="10"/>
      <c r="Z27" s="10"/>
      <c r="AA27" s="10"/>
    </row>
    <row r="28" spans="1:27" x14ac:dyDescent="0.25">
      <c r="A28" s="2" t="s">
        <v>33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>
        <f>_IWW_tkm!Q28/_total!Q28</f>
        <v>0</v>
      </c>
      <c r="R28" s="10">
        <f>_IWW_tkm!R28/_total!R28</f>
        <v>0</v>
      </c>
      <c r="S28" s="10">
        <f>_IWW_tkm!S28/_total!S28</f>
        <v>0</v>
      </c>
      <c r="T28" s="10">
        <f>_IWW_tkm!T28/_total!T28</f>
        <v>0</v>
      </c>
      <c r="U28" s="10">
        <f>_IWW_tkm!U28/_total!U28</f>
        <v>0</v>
      </c>
      <c r="V28" s="10">
        <f>_IWW_tkm!V28/_total!V28</f>
        <v>0</v>
      </c>
      <c r="W28" s="10"/>
      <c r="X28" s="10"/>
      <c r="Y28" s="10"/>
      <c r="Z28" s="10"/>
      <c r="AA28" s="10"/>
    </row>
    <row r="29" spans="1:27" x14ac:dyDescent="0.25">
      <c r="A29" s="2" t="s">
        <v>18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>
        <f>_IWW_tkm!Q29/_total!Q29</f>
        <v>3.4034752260164188E-4</v>
      </c>
      <c r="R29" s="10">
        <f>_IWW_tkm!R29/_total!R29</f>
        <v>3.0609453266586788E-4</v>
      </c>
      <c r="S29" s="10">
        <f>_IWW_tkm!S29/_total!S29</f>
        <v>3.4065033750156756E-4</v>
      </c>
      <c r="T29" s="10">
        <f>_IWW_tkm!T29/_total!T29</f>
        <v>3.2313585693212205E-4</v>
      </c>
      <c r="U29" s="10">
        <f>_IWW_tkm!U29/_total!U29</f>
        <v>3.4932430871955706E-4</v>
      </c>
      <c r="V29" s="10">
        <f>_IWW_tkm!V29/_total!V29</f>
        <v>3.2685109308936783E-4</v>
      </c>
      <c r="W29" s="10"/>
      <c r="X29" s="10"/>
      <c r="Y29" s="10"/>
      <c r="Z29" s="10"/>
      <c r="AA29" s="10"/>
    </row>
    <row r="30" spans="1:27" x14ac:dyDescent="0.25">
      <c r="A30" s="2" t="s">
        <v>20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>
        <f>_IWW_tkm!Q30/_total!Q30</f>
        <v>7.8166375807239624E-4</v>
      </c>
      <c r="R30" s="10">
        <f>_IWW_tkm!R30/_total!R30</f>
        <v>7.462411451418415E-4</v>
      </c>
      <c r="S30" s="10">
        <f>_IWW_tkm!S30/_total!S30</f>
        <v>7.7041303954111925E-4</v>
      </c>
      <c r="T30" s="10">
        <f>_IWW_tkm!T30/_total!T30</f>
        <v>7.8814755424962883E-4</v>
      </c>
      <c r="U30" s="10">
        <f>_IWW_tkm!U30/_total!U30</f>
        <v>6.6375305975295475E-4</v>
      </c>
      <c r="V30" s="10">
        <f>_IWW_tkm!V30/_total!V30</f>
        <v>7.9030745525704557E-4</v>
      </c>
      <c r="W30" s="10"/>
      <c r="X30" s="10"/>
      <c r="Y30" s="10"/>
      <c r="Z30" s="10"/>
      <c r="AA30" s="10"/>
    </row>
  </sheetData>
  <conditionalFormatting sqref="B2:AA30">
    <cfRule dxfId="6" priority="1" type="containsBlanks">
      <formula>LEN(TRIM(B2))=0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61F5-03BA-4F32-9C83-34D05177F673}">
  <dimension ref="A1:AB30"/>
  <sheetViews>
    <sheetView workbookViewId="0">
      <selection activeCell="Q2" sqref="Q2:V30"/>
    </sheetView>
  </sheetViews>
  <sheetFormatPr defaultRowHeight="15" x14ac:dyDescent="0.25"/>
  <cols>
    <col min="1" max="1" style="3" width="9.140625" collapsed="true"/>
  </cols>
  <sheetData>
    <row r="1" spans="1:27" x14ac:dyDescent="0.25">
      <c r="A1" s="1" t="s">
        <v>4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</row>
    <row r="2" spans="1:27" x14ac:dyDescent="0.25">
      <c r="A2" s="2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>
        <f>_marine_tkm!Q2/_total!Q2</f>
        <v>0.36938032932060305</v>
      </c>
      <c r="R2" s="10">
        <f>_marine_tkm!R2/_total!R2</f>
        <v>0.36124445260670596</v>
      </c>
      <c r="S2" s="10">
        <f>_marine_tkm!S2/_total!S2</f>
        <v>0.35079547262075778</v>
      </c>
      <c r="T2" s="10">
        <f>_marine_tkm!T2/_total!T2</f>
        <v>0.34323772422556847</v>
      </c>
      <c r="U2" s="10">
        <f>_marine_tkm!U2/_total!U2</f>
        <v>0.33555333947917471</v>
      </c>
      <c r="V2" s="10">
        <f>_marine_tkm!V2/_total!V2</f>
        <v>0.33971067260514382</v>
      </c>
      <c r="W2" s="10"/>
      <c r="X2" s="10"/>
      <c r="Y2" s="10"/>
      <c r="Z2" s="10"/>
      <c r="AA2" s="10"/>
    </row>
    <row r="3" spans="1:27" x14ac:dyDescent="0.25">
      <c r="A3" s="2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>
        <f>_marine_tkm!Q3/_total!Q3</f>
        <v>0.23809629113178538</v>
      </c>
      <c r="R3" s="10">
        <f>_marine_tkm!R3/_total!R3</f>
        <v>0.24564548296107253</v>
      </c>
      <c r="S3" s="10">
        <f>_marine_tkm!S3/_total!S3</f>
        <v>0.24600861594477877</v>
      </c>
      <c r="T3" s="10">
        <f>_marine_tkm!T3/_total!T3</f>
        <v>0.25066485802871563</v>
      </c>
      <c r="U3" s="10">
        <f>_marine_tkm!U3/_total!U3</f>
        <v>0.25261269103138262</v>
      </c>
      <c r="V3" s="10">
        <f>_marine_tkm!V3/_total!V3</f>
        <v>0.26221314327103362</v>
      </c>
      <c r="W3" s="10"/>
      <c r="X3" s="10"/>
      <c r="Y3" s="10"/>
      <c r="Z3" s="10"/>
      <c r="AA3" s="10"/>
    </row>
    <row r="4" spans="1:27" x14ac:dyDescent="0.25">
      <c r="A4" s="2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f>_marine_tkm!Q4/_total!Q4</f>
        <v>0.64544788504818851</v>
      </c>
      <c r="R4" s="10">
        <f>_marine_tkm!R4/_total!R4</f>
        <v>0.64709218982515515</v>
      </c>
      <c r="S4" s="10">
        <f>_marine_tkm!S4/_total!S4</f>
        <v>0.64437468005960963</v>
      </c>
      <c r="T4" s="10">
        <f>_marine_tkm!T4/_total!T4</f>
        <v>0.62343369813310967</v>
      </c>
      <c r="U4" s="10">
        <f>_marine_tkm!U4/_total!U4</f>
        <v>0.58790429627789875</v>
      </c>
      <c r="V4" s="10">
        <f>_marine_tkm!V4/_total!V4</f>
        <v>0.59957226570330946</v>
      </c>
      <c r="W4" s="10"/>
      <c r="X4" s="10"/>
      <c r="Y4" s="10"/>
      <c r="Z4" s="10"/>
      <c r="AA4" s="10"/>
    </row>
    <row r="5" spans="1:27" x14ac:dyDescent="0.25">
      <c r="A5" s="2" t="s">
        <v>14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>
        <f>_marine_tkm!Q5/_total!Q5</f>
        <v>0.95301414546294838</v>
      </c>
      <c r="R5" s="10">
        <f>_marine_tkm!R5/_total!R5</f>
        <v>0.9532159639198905</v>
      </c>
      <c r="S5" s="10">
        <f>_marine_tkm!S5/_total!S5</f>
        <v>0.95280936482858836</v>
      </c>
      <c r="T5" s="10">
        <f>_marine_tkm!T5/_total!T5</f>
        <v>0.95148730139646875</v>
      </c>
      <c r="U5" s="10">
        <f>_marine_tkm!U5/_total!U5</f>
        <v>0.95112498400337286</v>
      </c>
      <c r="V5" s="10">
        <f>_marine_tkm!V5/_total!V5</f>
        <v>0.95481830730780903</v>
      </c>
      <c r="W5" s="10"/>
      <c r="X5" s="10"/>
      <c r="Y5" s="10"/>
      <c r="Z5" s="10"/>
      <c r="AA5" s="10"/>
    </row>
    <row r="6" spans="1:27" x14ac:dyDescent="0.25">
      <c r="A6" s="2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>
        <f>_marine_tkm!Q6/_total!Q6</f>
        <v>0.90686664090153168</v>
      </c>
      <c r="R6" s="10">
        <f>_marine_tkm!R6/_total!R6</f>
        <v>0.91075566192716761</v>
      </c>
      <c r="S6" s="10">
        <f>_marine_tkm!S6/_total!S6</f>
        <v>0.91263817962032157</v>
      </c>
      <c r="T6" s="10">
        <f>_marine_tkm!T6/_total!T6</f>
        <v>0.91414120434461754</v>
      </c>
      <c r="U6" s="10">
        <f>_marine_tkm!U6/_total!U6</f>
        <v>0.90950668191386119</v>
      </c>
      <c r="V6" s="10">
        <f>_marine_tkm!V6/_total!V6</f>
        <v>0.91862892664331841</v>
      </c>
      <c r="W6" s="10"/>
      <c r="X6" s="10"/>
      <c r="Y6" s="10"/>
      <c r="Z6" s="10"/>
      <c r="AA6" s="10"/>
    </row>
    <row r="7" spans="1:27" x14ac:dyDescent="0.25">
      <c r="A7" s="2" t="s">
        <v>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>
        <f>_marine_tkm!Q7/_total!Q7</f>
        <v>0.11915221077992606</v>
      </c>
      <c r="R7" s="10">
        <f>_marine_tkm!R7/_total!R7</f>
        <v>0.11590364372817789</v>
      </c>
      <c r="S7" s="10">
        <f>_marine_tkm!S7/_total!S7</f>
        <v>0.11041728748428709</v>
      </c>
      <c r="T7" s="10">
        <f>_marine_tkm!T7/_total!T7</f>
        <v>0.10746836237781249</v>
      </c>
      <c r="U7" s="10">
        <f>_marine_tkm!U7/_total!U7</f>
        <v>0.10048638578746442</v>
      </c>
      <c r="V7" s="10">
        <f>_marine_tkm!V7/_total!V7</f>
        <v>0.10219234425567987</v>
      </c>
      <c r="W7" s="10"/>
      <c r="X7" s="10"/>
      <c r="Y7" s="10"/>
      <c r="Z7" s="10"/>
      <c r="AA7" s="10"/>
    </row>
    <row r="8" spans="1:27" x14ac:dyDescent="0.25">
      <c r="A8" s="2" t="s">
        <v>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f>_marine_tkm!Q8/_total!Q8</f>
        <v>0.21971880802030516</v>
      </c>
      <c r="R8" s="10">
        <f>_marine_tkm!R8/_total!R8</f>
        <v>0.21971889065993983</v>
      </c>
      <c r="S8" s="10">
        <f>_marine_tkm!S8/_total!S8</f>
        <v>0.21472909888579861</v>
      </c>
      <c r="T8" s="10">
        <f>_marine_tkm!T8/_total!T8</f>
        <v>0.20422829523959415</v>
      </c>
      <c r="U8" s="10">
        <f>_marine_tkm!U8/_total!U8</f>
        <v>0.18854552862725046</v>
      </c>
      <c r="V8" s="10">
        <f>_marine_tkm!V8/_total!V8</f>
        <v>0.1928286029081647</v>
      </c>
      <c r="W8" s="10"/>
      <c r="X8" s="10"/>
      <c r="Y8" s="10"/>
      <c r="Z8" s="10"/>
      <c r="AA8" s="10"/>
    </row>
    <row r="9" spans="1:27" x14ac:dyDescent="0.25">
      <c r="A9" s="2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>
        <f>_marine_tkm!Q9/_total!Q9</f>
        <v>0.60930399487991782</v>
      </c>
      <c r="R9" s="10">
        <f>_marine_tkm!R9/_total!R9</f>
        <v>0.61899723052753319</v>
      </c>
      <c r="S9" s="10">
        <f>_marine_tkm!S9/_total!S9</f>
        <v>0.65551714974089592</v>
      </c>
      <c r="T9" s="10">
        <f>_marine_tkm!T9/_total!T9</f>
        <v>0.70870453638556297</v>
      </c>
      <c r="U9" s="10">
        <f>_marine_tkm!U9/_total!U9</f>
        <v>0.69164258056056838</v>
      </c>
      <c r="V9" s="10">
        <f>_marine_tkm!V9/_total!V9</f>
        <v>0.69293570589393805</v>
      </c>
      <c r="W9" s="10"/>
      <c r="X9" s="10"/>
      <c r="Y9" s="10"/>
      <c r="Z9" s="10"/>
      <c r="AA9" s="10"/>
    </row>
    <row r="10" spans="1:27" x14ac:dyDescent="0.25">
      <c r="A10" s="2" t="s">
        <v>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f>_marine_tkm!Q10/_total!Q10</f>
        <v>0.77303720251752484</v>
      </c>
      <c r="R10" s="10">
        <f>_marine_tkm!R10/_total!R10</f>
        <v>0.76715920015877193</v>
      </c>
      <c r="S10" s="10">
        <f>_marine_tkm!S10/_total!S10</f>
        <v>0.76415272654120259</v>
      </c>
      <c r="T10" s="10">
        <f>_marine_tkm!T10/_total!T10</f>
        <v>0.75638085797401344</v>
      </c>
      <c r="U10" s="10">
        <f>_marine_tkm!U10/_total!U10</f>
        <v>0.74451458364604739</v>
      </c>
      <c r="V10" s="10">
        <f>_marine_tkm!V10/_total!V10</f>
        <v>0.74985816140333994</v>
      </c>
      <c r="W10" s="10"/>
      <c r="X10" s="10"/>
      <c r="Y10" s="10"/>
      <c r="Z10" s="10"/>
      <c r="AA10" s="10"/>
    </row>
    <row r="11" spans="1:27" x14ac:dyDescent="0.25">
      <c r="A11" s="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f>_marine_tkm!Q11/_total!Q11</f>
        <v>0.34784029315775278</v>
      </c>
      <c r="R11" s="10">
        <f>_marine_tkm!R11/_total!R11</f>
        <v>0.35009632216778896</v>
      </c>
      <c r="S11" s="10">
        <f>_marine_tkm!S11/_total!S11</f>
        <v>0.34466040882454696</v>
      </c>
      <c r="T11" s="10">
        <f>_marine_tkm!T11/_total!T11</f>
        <v>0.34141513362690851</v>
      </c>
      <c r="U11" s="10">
        <f>_marine_tkm!U11/_total!U11</f>
        <v>0.32456549077199048</v>
      </c>
      <c r="V11" s="10">
        <f>_marine_tkm!V11/_total!V11</f>
        <v>0.34044536643203716</v>
      </c>
      <c r="W11" s="10"/>
      <c r="X11" s="10"/>
      <c r="Y11" s="10"/>
      <c r="Z11" s="10"/>
      <c r="AA11" s="10"/>
    </row>
    <row r="12" spans="1:27" x14ac:dyDescent="0.25">
      <c r="A12" s="2" t="s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>
        <f>_marine_tkm!Q12/_total!Q12</f>
        <v>1.6516992956756365E-3</v>
      </c>
      <c r="R12" s="10">
        <f>_marine_tkm!R12/_total!R12</f>
        <v>1.546317010923169E-3</v>
      </c>
      <c r="S12" s="10">
        <f>_marine_tkm!S12/_total!S12</f>
        <v>1.4107177871474481E-3</v>
      </c>
      <c r="T12" s="10">
        <f>_marine_tkm!T12/_total!T12</f>
        <v>1.298944107057446E-3</v>
      </c>
      <c r="U12" s="10">
        <f>_marine_tkm!U12/_total!U12</f>
        <v>1.1565693139868459E-3</v>
      </c>
      <c r="V12" s="10">
        <f>_marine_tkm!V12/_total!V12</f>
        <v>1.1222686084450362E-3</v>
      </c>
      <c r="W12" s="10"/>
      <c r="X12" s="10"/>
      <c r="Y12" s="10"/>
      <c r="Z12" s="10"/>
      <c r="AA12" s="10"/>
    </row>
    <row r="13" spans="1:27" x14ac:dyDescent="0.25">
      <c r="A13" s="2" t="s">
        <v>31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f>_marine_tkm!Q13/_total!Q13</f>
        <v>6.5224277726791388E-2</v>
      </c>
      <c r="R13" s="10">
        <f>_marine_tkm!R13/_total!R13</f>
        <v>6.0799472897389351E-2</v>
      </c>
      <c r="S13" s="10">
        <f>_marine_tkm!S13/_total!S13</f>
        <v>5.4865082440563276E-2</v>
      </c>
      <c r="T13" s="10">
        <f>_marine_tkm!T13/_total!T13</f>
        <v>4.9718447044977562E-2</v>
      </c>
      <c r="U13" s="10">
        <f>_marine_tkm!U13/_total!U13</f>
        <v>4.1967915222889139E-2</v>
      </c>
      <c r="V13" s="10">
        <f>_marine_tkm!V13/_total!V13</f>
        <v>4.1256396467258288E-2</v>
      </c>
      <c r="W13" s="10"/>
      <c r="X13" s="10"/>
      <c r="Y13" s="10"/>
      <c r="Z13" s="10"/>
      <c r="AA13" s="10"/>
    </row>
    <row r="14" spans="1:27" x14ac:dyDescent="0.25">
      <c r="A14" s="2" t="s">
        <v>30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>
        <f>_marine_tkm!Q14/_total!Q14</f>
        <v>7.4352483251695883E-2</v>
      </c>
      <c r="R14" s="10">
        <f>_marine_tkm!R14/_total!R14</f>
        <v>7.6231918998620016E-2</v>
      </c>
      <c r="S14" s="10">
        <f>_marine_tkm!S14/_total!S14</f>
        <v>7.728412145390938E-2</v>
      </c>
      <c r="T14" s="10">
        <f>_marine_tkm!T14/_total!T14</f>
        <v>7.8739249828713623E-2</v>
      </c>
      <c r="U14" s="10">
        <f>_marine_tkm!U14/_total!U14</f>
        <v>7.9720539706168797E-2</v>
      </c>
      <c r="V14" s="10">
        <f>_marine_tkm!V14/_total!V14</f>
        <v>8.3720856855807588E-2</v>
      </c>
      <c r="W14" s="10"/>
      <c r="X14" s="10"/>
      <c r="Y14" s="10"/>
      <c r="Z14" s="10"/>
      <c r="AA14" s="10"/>
    </row>
    <row r="15" spans="1:27" x14ac:dyDescent="0.25">
      <c r="A15" s="2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>
        <f>_marine_tkm!Q15/_total!Q15</f>
        <v>0.39315009491061836</v>
      </c>
      <c r="R15" s="10">
        <f>_marine_tkm!R15/_total!R15</f>
        <v>0.41749113225221235</v>
      </c>
      <c r="S15" s="10">
        <f>_marine_tkm!S15/_total!S15</f>
        <v>0.43642306874889664</v>
      </c>
      <c r="T15" s="10">
        <f>_marine_tkm!T15/_total!T15</f>
        <v>0.45634427302191655</v>
      </c>
      <c r="U15" s="10">
        <f>_marine_tkm!U15/_total!U15</f>
        <v>0.45900637740836492</v>
      </c>
      <c r="V15" s="10">
        <f>_marine_tkm!V15/_total!V15</f>
        <v>0.5052965052211934</v>
      </c>
      <c r="W15" s="10"/>
      <c r="X15" s="10"/>
      <c r="Y15" s="10"/>
      <c r="Z15" s="10"/>
      <c r="AA15" s="10"/>
    </row>
    <row r="16" spans="1:27" x14ac:dyDescent="0.25">
      <c r="A16" s="2" t="s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>
        <f>_marine_tkm!Q16/_total!Q16</f>
        <v>5.6914242888668184E-2</v>
      </c>
      <c r="R16" s="10">
        <f>_marine_tkm!R16/_total!R16</f>
        <v>6.1177410769855368E-2</v>
      </c>
      <c r="S16" s="10">
        <f>_marine_tkm!S16/_total!S16</f>
        <v>6.3780076132010727E-2</v>
      </c>
      <c r="T16" s="10">
        <f>_marine_tkm!T16/_total!T16</f>
        <v>6.7005309878310923E-2</v>
      </c>
      <c r="U16" s="10">
        <f>_marine_tkm!U16/_total!U16</f>
        <v>6.652763791157712E-2</v>
      </c>
      <c r="V16" s="10">
        <f>_marine_tkm!V16/_total!V16</f>
        <v>7.4817919257718773E-2</v>
      </c>
      <c r="W16" s="10"/>
      <c r="X16" s="10"/>
      <c r="Y16" s="10"/>
      <c r="Z16" s="10"/>
      <c r="AA16" s="10"/>
    </row>
    <row r="17" spans="1:27" x14ac:dyDescent="0.25">
      <c r="A17" s="2" t="s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f>_marine_tkm!Q17/_total!Q17</f>
        <v>0.30410418710911785</v>
      </c>
      <c r="R17" s="10">
        <f>_marine_tkm!R17/_total!R17</f>
        <v>0.31889267807386923</v>
      </c>
      <c r="S17" s="10">
        <f>_marine_tkm!S17/_total!S17</f>
        <v>0.28298143531174774</v>
      </c>
      <c r="T17" s="10">
        <f>_marine_tkm!T17/_total!T17</f>
        <v>0.25008559707487371</v>
      </c>
      <c r="U17" s="10">
        <f>_marine_tkm!U17/_total!U17</f>
        <v>0.22025760513189752</v>
      </c>
      <c r="V17" s="10">
        <f>_marine_tkm!V17/_total!V17</f>
        <v>0.22484799780870093</v>
      </c>
      <c r="W17" s="10"/>
      <c r="X17" s="10"/>
      <c r="Y17" s="10"/>
      <c r="Z17" s="10"/>
      <c r="AA17" s="10"/>
    </row>
    <row r="18" spans="1:27" x14ac:dyDescent="0.25">
      <c r="A18" s="2" t="s">
        <v>34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f>_marine_tkm!Q18/_total!Q18</f>
        <v>0.89241167590704962</v>
      </c>
      <c r="R18" s="10">
        <f>_marine_tkm!R18/_total!R18</f>
        <v>0.88837979275220036</v>
      </c>
      <c r="S18" s="10">
        <f>_marine_tkm!S18/_total!S18</f>
        <v>0.87514189350344607</v>
      </c>
      <c r="T18" s="10">
        <f>_marine_tkm!T18/_total!T18</f>
        <v>0.86747213424849168</v>
      </c>
      <c r="U18" s="10">
        <f>_marine_tkm!U18/_total!U18</f>
        <v>0.87042399714822161</v>
      </c>
      <c r="V18" s="10">
        <f>_marine_tkm!V18/_total!V18</f>
        <v>0.86493232515676532</v>
      </c>
      <c r="W18" s="10"/>
      <c r="X18" s="10"/>
      <c r="Y18" s="10"/>
      <c r="Z18" s="10"/>
      <c r="AA18" s="10"/>
    </row>
    <row r="19" spans="1:27" x14ac:dyDescent="0.25">
      <c r="A19" s="2" t="s">
        <v>35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f>_marine_tkm!Q19/_total!Q19</f>
        <v>0.3558754896618776</v>
      </c>
      <c r="R19" s="10">
        <f>_marine_tkm!R19/_total!R19</f>
        <v>0.35152650151950599</v>
      </c>
      <c r="S19" s="10">
        <f>_marine_tkm!S19/_total!S19</f>
        <v>0.32980582888803267</v>
      </c>
      <c r="T19" s="10">
        <f>_marine_tkm!T19/_total!T19</f>
        <v>0.32184618387553932</v>
      </c>
      <c r="U19" s="10">
        <f>_marine_tkm!U19/_total!U19</f>
        <v>0.32085735466383208</v>
      </c>
      <c r="V19" s="10">
        <f>_marine_tkm!V19/_total!V19</f>
        <v>0.31124450592534536</v>
      </c>
      <c r="W19" s="10"/>
      <c r="X19" s="10"/>
      <c r="Y19" s="10"/>
      <c r="Z19" s="10"/>
      <c r="AA19" s="10"/>
    </row>
    <row r="20" spans="1:27" x14ac:dyDescent="0.25">
      <c r="A20" s="2" t="s">
        <v>29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>
        <f>_marine_tkm!Q20/_total!Q20</f>
        <v>0.81427193363738326</v>
      </c>
      <c r="R20" s="10">
        <f>_marine_tkm!R20/_total!R20</f>
        <v>0.81955116096012059</v>
      </c>
      <c r="S20" s="10">
        <f>_marine_tkm!S20/_total!S20</f>
        <v>0.82129373592332655</v>
      </c>
      <c r="T20" s="10">
        <f>_marine_tkm!T20/_total!T20</f>
        <v>0.82172994436387614</v>
      </c>
      <c r="U20" s="10">
        <f>_marine_tkm!U20/_total!U20</f>
        <v>0.81040677595233179</v>
      </c>
      <c r="V20" s="10">
        <f>_marine_tkm!V20/_total!V20</f>
        <v>0.82530200135818366</v>
      </c>
      <c r="W20" s="10"/>
      <c r="X20" s="10"/>
      <c r="Y20" s="10"/>
      <c r="Z20" s="10"/>
      <c r="AA20" s="10"/>
    </row>
    <row r="21" spans="1:27" x14ac:dyDescent="0.25">
      <c r="A21" s="2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>
        <f>_marine_tkm!Q21/_total!Q21</f>
        <v>1.6193317935386314E-3</v>
      </c>
      <c r="R21" s="10">
        <f>_marine_tkm!R21/_total!R21</f>
        <v>1.622159204350858E-3</v>
      </c>
      <c r="S21" s="10">
        <f>_marine_tkm!S21/_total!S21</f>
        <v>1.5074094828472727E-3</v>
      </c>
      <c r="T21" s="10">
        <f>_marine_tkm!T21/_total!T21</f>
        <v>1.4795096259713424E-3</v>
      </c>
      <c r="U21" s="10">
        <f>_marine_tkm!U21/_total!U21</f>
        <v>1.4723530883703614E-3</v>
      </c>
      <c r="V21" s="10">
        <f>_marine_tkm!V21/_total!V21</f>
        <v>1.4342192312130457E-3</v>
      </c>
      <c r="W21" s="10"/>
      <c r="X21" s="10"/>
      <c r="Y21" s="10"/>
      <c r="Z21" s="10"/>
      <c r="AA21" s="10"/>
    </row>
    <row r="22" spans="1:27" x14ac:dyDescent="0.25">
      <c r="A22" s="2" t="s">
        <v>26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f>_marine_tkm!Q22/_total!Q22</f>
        <v>0.28551373514618256</v>
      </c>
      <c r="R22" s="10">
        <f>_marine_tkm!R22/_total!R22</f>
        <v>0.28823247383927564</v>
      </c>
      <c r="S22" s="10">
        <f>_marine_tkm!S22/_total!S22</f>
        <v>0.28857410004611211</v>
      </c>
      <c r="T22" s="10">
        <f>_marine_tkm!T22/_total!T22</f>
        <v>0.29153353077285249</v>
      </c>
      <c r="U22" s="10">
        <f>_marine_tkm!U22/_total!U22</f>
        <v>0.28557676459439502</v>
      </c>
      <c r="V22" s="10">
        <f>_marine_tkm!V22/_total!V22</f>
        <v>0.29663222111084742</v>
      </c>
      <c r="W22" s="10"/>
      <c r="X22" s="10"/>
      <c r="Y22" s="10"/>
      <c r="Z22" s="10"/>
      <c r="AA22" s="10"/>
    </row>
    <row r="23" spans="1:27" x14ac:dyDescent="0.25">
      <c r="A23" s="2" t="s">
        <v>25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>
        <f>_marine_tkm!Q23/_total!Q23</f>
        <v>0.36028279966499072</v>
      </c>
      <c r="R23" s="10">
        <f>_marine_tkm!R23/_total!R23</f>
        <v>0.36244875305497642</v>
      </c>
      <c r="S23" s="10">
        <f>_marine_tkm!S23/_total!S23</f>
        <v>0.35628102354515873</v>
      </c>
      <c r="T23" s="10">
        <f>_marine_tkm!T23/_total!T23</f>
        <v>0.35089459431811271</v>
      </c>
      <c r="U23" s="10">
        <f>_marine_tkm!U23/_total!U23</f>
        <v>0.33096254137525571</v>
      </c>
      <c r="V23" s="10">
        <f>_marine_tkm!V23/_total!V23</f>
        <v>0.34370816015001321</v>
      </c>
      <c r="W23" s="10"/>
      <c r="X23" s="10"/>
      <c r="Y23" s="10"/>
      <c r="Z23" s="10"/>
      <c r="AA23" s="10"/>
    </row>
    <row r="24" spans="1:27" x14ac:dyDescent="0.25">
      <c r="A24" s="2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>
        <f>_marine_tkm!Q24/_total!Q24</f>
        <v>0.25599152087365457</v>
      </c>
      <c r="R24" s="10">
        <f>_marine_tkm!R24/_total!R24</f>
        <v>0.25403713789017607</v>
      </c>
      <c r="S24" s="10">
        <f>_marine_tkm!S24/_total!S24</f>
        <v>0.24139092612326596</v>
      </c>
      <c r="T24" s="10">
        <f>_marine_tkm!T24/_total!T24</f>
        <v>0.22706062498178406</v>
      </c>
      <c r="U24" s="10">
        <f>_marine_tkm!U24/_total!U24</f>
        <v>0.201954341108564</v>
      </c>
      <c r="V24" s="10">
        <f>_marine_tkm!V24/_total!V24</f>
        <v>0.18439190708918787</v>
      </c>
      <c r="W24" s="10"/>
      <c r="X24" s="10"/>
      <c r="Y24" s="10"/>
      <c r="Z24" s="10"/>
      <c r="AA24" s="10"/>
    </row>
    <row r="25" spans="1:27" x14ac:dyDescent="0.25">
      <c r="A25" s="2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>
        <f>_marine_tkm!Q25/_total!Q25</f>
        <v>0.17950949169915401</v>
      </c>
      <c r="R25" s="10">
        <f>_marine_tkm!R25/_total!R25</f>
        <v>0.1772229051407356</v>
      </c>
      <c r="S25" s="10">
        <f>_marine_tkm!S25/_total!S25</f>
        <v>0.17344971884432481</v>
      </c>
      <c r="T25" s="10">
        <f>_marine_tkm!T25/_total!T25</f>
        <v>0.17096904275646604</v>
      </c>
      <c r="U25" s="10">
        <f>_marine_tkm!U25/_total!U25</f>
        <v>0.1722881367090276</v>
      </c>
      <c r="V25" s="10">
        <f>_marine_tkm!V25/_total!V25</f>
        <v>0.1711370843292036</v>
      </c>
      <c r="W25" s="10"/>
      <c r="X25" s="10"/>
      <c r="Y25" s="10"/>
      <c r="Z25" s="10"/>
      <c r="AA25" s="10"/>
    </row>
    <row r="26" spans="1:27" x14ac:dyDescent="0.25">
      <c r="A26" s="2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>
        <f>_marine_tkm!Q26/_total!Q26</f>
        <v>0.39344388229054628</v>
      </c>
      <c r="R26" s="10">
        <f>_marine_tkm!R26/_total!R26</f>
        <v>0.39920568520611976</v>
      </c>
      <c r="S26" s="10">
        <f>_marine_tkm!S26/_total!S26</f>
        <v>0.39538774166656016</v>
      </c>
      <c r="T26" s="10">
        <f>_marine_tkm!T26/_total!T26</f>
        <v>0.39753351342484228</v>
      </c>
      <c r="U26" s="10">
        <f>_marine_tkm!U26/_total!U26</f>
        <v>0.39409795510554013</v>
      </c>
      <c r="V26" s="10">
        <f>_marine_tkm!V26/_total!V26</f>
        <v>0.40219252932984645</v>
      </c>
      <c r="W26" s="10"/>
      <c r="X26" s="10"/>
      <c r="Y26" s="10"/>
      <c r="Z26" s="10"/>
      <c r="AA26" s="10"/>
    </row>
    <row r="27" spans="1:27" x14ac:dyDescent="0.25">
      <c r="A27" s="2" t="s">
        <v>12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>
        <f>_marine_tkm!Q27/_total!Q27</f>
        <v>7.4756614844012234E-2</v>
      </c>
      <c r="R27" s="10">
        <f>_marine_tkm!R27/_total!R27</f>
        <v>7.6270466878450918E-2</v>
      </c>
      <c r="S27" s="10">
        <f>_marine_tkm!S27/_total!S27</f>
        <v>7.5697485138021686E-2</v>
      </c>
      <c r="T27" s="10">
        <f>_marine_tkm!T27/_total!T27</f>
        <v>7.4935925200434392E-2</v>
      </c>
      <c r="U27" s="10">
        <f>_marine_tkm!U27/_total!U27</f>
        <v>6.9820480109226743E-2</v>
      </c>
      <c r="V27" s="10">
        <f>_marine_tkm!V27/_total!V27</f>
        <v>7.467735607125614E-2</v>
      </c>
      <c r="W27" s="10"/>
      <c r="X27" s="10"/>
      <c r="Y27" s="10"/>
      <c r="Z27" s="10"/>
      <c r="AA27" s="10"/>
    </row>
    <row r="28" spans="1:27" x14ac:dyDescent="0.25">
      <c r="A28" s="2" t="s">
        <v>33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>
        <f>_marine_tkm!Q28/_total!Q28</f>
        <v>0.29879680308365797</v>
      </c>
      <c r="R28" s="10">
        <f>_marine_tkm!R28/_total!R28</f>
        <v>0.2991309830830613</v>
      </c>
      <c r="S28" s="10">
        <f>_marine_tkm!S28/_total!S28</f>
        <v>0.29136968592121354</v>
      </c>
      <c r="T28" s="10">
        <f>_marine_tkm!T28/_total!T28</f>
        <v>0.28793626054807259</v>
      </c>
      <c r="U28" s="10">
        <f>_marine_tkm!U28/_total!U28</f>
        <v>0.2746939438909759</v>
      </c>
      <c r="V28" s="10">
        <f>_marine_tkm!V28/_total!V28</f>
        <v>0.27865034382586246</v>
      </c>
      <c r="W28" s="10"/>
      <c r="X28" s="10"/>
      <c r="Y28" s="10"/>
      <c r="Z28" s="10"/>
      <c r="AA28" s="10"/>
    </row>
    <row r="29" spans="1:27" x14ac:dyDescent="0.25">
      <c r="A29" s="2" t="s">
        <v>18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>
        <f>_marine_tkm!Q29/_total!Q29</f>
        <v>0.83376190296235408</v>
      </c>
      <c r="R29" s="10">
        <f>_marine_tkm!R29/_total!R29</f>
        <v>0.82651565703835506</v>
      </c>
      <c r="S29" s="10">
        <f>_marine_tkm!S29/_total!S29</f>
        <v>0.82130598976484515</v>
      </c>
      <c r="T29" s="10">
        <f>_marine_tkm!T29/_total!T29</f>
        <v>0.79419992460786548</v>
      </c>
      <c r="U29" s="10">
        <f>_marine_tkm!U29/_total!U29</f>
        <v>0.79017515926899329</v>
      </c>
      <c r="V29" s="10">
        <f>_marine_tkm!V29/_total!V29</f>
        <v>0.79306364828351394</v>
      </c>
      <c r="W29" s="10"/>
      <c r="X29" s="10"/>
      <c r="Y29" s="10"/>
      <c r="Z29" s="10"/>
      <c r="AA29" s="10"/>
    </row>
    <row r="30" spans="1:27" x14ac:dyDescent="0.25">
      <c r="A30" s="2" t="s">
        <v>20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>
        <f>_marine_tkm!Q30/_total!Q30</f>
        <v>2.9232364250653019E-2</v>
      </c>
      <c r="R30" s="10">
        <f>_marine_tkm!R30/_total!R30</f>
        <v>3.0772342517474963E-2</v>
      </c>
      <c r="S30" s="10">
        <f>_marine_tkm!S30/_total!S30</f>
        <v>3.1939429643755915E-2</v>
      </c>
      <c r="T30" s="10">
        <f>_marine_tkm!T30/_total!T30</f>
        <v>4.0804070905821103E-2</v>
      </c>
      <c r="U30" s="10">
        <f>_marine_tkm!U30/_total!U30</f>
        <v>3.6304672887542994E-2</v>
      </c>
      <c r="V30" s="10">
        <f>_marine_tkm!V30/_total!V30</f>
        <v>3.97357946298331E-2</v>
      </c>
      <c r="W30" s="10"/>
      <c r="X30" s="10"/>
      <c r="Y30" s="10"/>
      <c r="Z30" s="10"/>
      <c r="AA30" s="10"/>
    </row>
  </sheetData>
  <conditionalFormatting sqref="B2:AA30">
    <cfRule dxfId="5" priority="1" type="containsBlanks">
      <formula>LEN(TRIM(B2))=0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FDFA-6E97-47B0-B792-98334C2DE8F5}">
  <dimension ref="A1:AB30"/>
  <sheetViews>
    <sheetView workbookViewId="0">
      <selection activeCell="Q2" sqref="Q2:V30"/>
    </sheetView>
  </sheetViews>
  <sheetFormatPr defaultRowHeight="15" x14ac:dyDescent="0.25"/>
  <cols>
    <col min="1" max="1" style="3" width="9.140625" collapsed="true"/>
  </cols>
  <sheetData>
    <row r="1" spans="1:27" x14ac:dyDescent="0.25">
      <c r="A1" s="1" t="s">
        <v>4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  <c r="U1" s="4">
        <v>2009</v>
      </c>
      <c r="V1" s="4">
        <v>2010</v>
      </c>
      <c r="W1" s="4">
        <v>2011</v>
      </c>
      <c r="X1" s="4">
        <v>2012</v>
      </c>
      <c r="Y1" s="4">
        <v>2013</v>
      </c>
      <c r="Z1" s="4">
        <v>2014</v>
      </c>
      <c r="AA1" s="4">
        <v>2015</v>
      </c>
    </row>
    <row r="2" spans="1:27" x14ac:dyDescent="0.25">
      <c r="A2" s="2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>
        <f>_aviation_tkm!Q2/_total!Q2</f>
        <v>5.8828579065408103E-3</v>
      </c>
      <c r="R2" s="10">
        <f>_aviation_tkm!R2/_total!R2</f>
        <v>6.414599150242911E-3</v>
      </c>
      <c r="S2" s="10">
        <f>_aviation_tkm!S2/_total!S2</f>
        <v>6.2573456018406746E-3</v>
      </c>
      <c r="T2" s="10">
        <f>_aviation_tkm!T2/_total!T2</f>
        <v>6.0317751332519889E-3</v>
      </c>
      <c r="U2" s="10">
        <f>_aviation_tkm!U2/_total!U2</f>
        <v>6.1343383830228578E-3</v>
      </c>
      <c r="V2" s="10">
        <f>_aviation_tkm!V2/_total!V2</f>
        <v>6.7446722531766248E-3</v>
      </c>
      <c r="W2" s="10"/>
      <c r="X2" s="10"/>
      <c r="Y2" s="10"/>
      <c r="Z2" s="10"/>
      <c r="AA2" s="10"/>
    </row>
    <row r="3" spans="1:27" x14ac:dyDescent="0.25">
      <c r="A3" s="2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>
        <f>_aviation_tkm!Q3/_total!Q3</f>
        <v>2.1653392839682036E-2</v>
      </c>
      <c r="R3" s="10">
        <f>_aviation_tkm!R3/_total!R3</f>
        <v>2.1430005379475901E-2</v>
      </c>
      <c r="S3" s="10">
        <f>_aviation_tkm!S3/_total!S3</f>
        <v>2.6934566208235578E-2</v>
      </c>
      <c r="T3" s="10">
        <f>_aviation_tkm!T3/_total!T3</f>
        <v>2.799676037144579E-2</v>
      </c>
      <c r="U3" s="10">
        <f>_aviation_tkm!U3/_total!U3</f>
        <v>2.298827752904856E-2</v>
      </c>
      <c r="V3" s="10">
        <f>_aviation_tkm!V3/_total!V3</f>
        <v>2.6545622739363933E-2</v>
      </c>
      <c r="W3" s="10"/>
      <c r="X3" s="10"/>
      <c r="Y3" s="10"/>
      <c r="Z3" s="10"/>
      <c r="AA3" s="10"/>
    </row>
    <row r="4" spans="1:27" x14ac:dyDescent="0.25">
      <c r="A4" s="2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f>_aviation_tkm!Q4/_total!Q4</f>
        <v>1.7099507408492858E-4</v>
      </c>
      <c r="R4" s="10">
        <f>_aviation_tkm!R4/_total!R4</f>
        <v>2.3049865114440919E-4</v>
      </c>
      <c r="S4" s="10">
        <f>_aviation_tkm!S4/_total!S4</f>
        <v>3.0097031830422132E-4</v>
      </c>
      <c r="T4" s="10">
        <f>_aviation_tkm!T4/_total!T4</f>
        <v>3.7528553558631791E-4</v>
      </c>
      <c r="U4" s="10">
        <f>_aviation_tkm!U4/_total!U4</f>
        <v>3.2828663787882296E-4</v>
      </c>
      <c r="V4" s="10">
        <f>_aviation_tkm!V4/_total!V4</f>
        <v>3.2814735524518531E-4</v>
      </c>
      <c r="W4" s="10"/>
      <c r="X4" s="10"/>
      <c r="Y4" s="10"/>
      <c r="Z4" s="10"/>
      <c r="AA4" s="10"/>
    </row>
    <row r="5" spans="1:27" x14ac:dyDescent="0.25">
      <c r="A5" s="2" t="s">
        <v>14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>
        <f>_aviation_tkm!Q5/_total!Q5</f>
        <v>7.7716320161610052E-6</v>
      </c>
      <c r="R5" s="10">
        <f>_aviation_tkm!R5/_total!R5</f>
        <v>6.137802865286135E-6</v>
      </c>
      <c r="S5" s="10">
        <f>_aviation_tkm!S5/_total!S5</f>
        <v>7.1006087451367841E-6</v>
      </c>
      <c r="T5" s="10">
        <f>_aviation_tkm!T5/_total!T5</f>
        <v>1.3258555533309447E-5</v>
      </c>
      <c r="U5" s="10">
        <f>_aviation_tkm!U5/_total!U5</f>
        <v>1.5336695493647927E-5</v>
      </c>
      <c r="V5" s="10">
        <f>_aviation_tkm!V5/_total!V5</f>
        <v>1.0915327959297006E-5</v>
      </c>
      <c r="W5" s="10"/>
      <c r="X5" s="10"/>
      <c r="Y5" s="10"/>
      <c r="Z5" s="10"/>
      <c r="AA5" s="10"/>
    </row>
    <row r="6" spans="1:27" x14ac:dyDescent="0.25">
      <c r="A6" s="2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>
        <f>_aviation_tkm!Q6/_total!Q6</f>
        <v>2.7964261112795662E-3</v>
      </c>
      <c r="R6" s="10">
        <f>_aviation_tkm!R6/_total!R6</f>
        <v>3.0232299072732037E-3</v>
      </c>
      <c r="S6" s="10">
        <f>_aviation_tkm!S6/_total!S6</f>
        <v>2.873819854131327E-3</v>
      </c>
      <c r="T6" s="10">
        <f>_aviation_tkm!T6/_total!T6</f>
        <v>3.0496046427357093E-3</v>
      </c>
      <c r="U6" s="10">
        <f>_aviation_tkm!U6/_total!U6</f>
        <v>3.3001646750479658E-3</v>
      </c>
      <c r="V6" s="10">
        <f>_aviation_tkm!V6/_total!V6</f>
        <v>3.0137226409150441E-3</v>
      </c>
      <c r="W6" s="10"/>
      <c r="X6" s="10"/>
      <c r="Y6" s="10"/>
      <c r="Z6" s="10"/>
      <c r="AA6" s="10"/>
    </row>
    <row r="7" spans="1:27" x14ac:dyDescent="0.25">
      <c r="A7" s="2" t="s">
        <v>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>
        <f>_aviation_tkm!Q7/_total!Q7</f>
        <v>7.8440761096635931E-4</v>
      </c>
      <c r="R7" s="10">
        <f>_aviation_tkm!R7/_total!R7</f>
        <v>9.0329643322433807E-4</v>
      </c>
      <c r="S7" s="10">
        <f>_aviation_tkm!S7/_total!S7</f>
        <v>9.1081894950172354E-4</v>
      </c>
      <c r="T7" s="10">
        <f>_aviation_tkm!T7/_total!T7</f>
        <v>9.501948916893773E-4</v>
      </c>
      <c r="U7" s="10">
        <f>_aviation_tkm!U7/_total!U7</f>
        <v>1.2603442135560403E-3</v>
      </c>
      <c r="V7" s="10">
        <f>_aviation_tkm!V7/_total!V7</f>
        <v>1.6549732174737412E-3</v>
      </c>
      <c r="W7" s="10"/>
      <c r="X7" s="10"/>
      <c r="Y7" s="10"/>
      <c r="Z7" s="10"/>
      <c r="AA7" s="10"/>
    </row>
    <row r="8" spans="1:27" x14ac:dyDescent="0.25">
      <c r="A8" s="2" t="s">
        <v>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f>_aviation_tkm!Q8/_total!Q8</f>
        <v>1.1003097652603554E-3</v>
      </c>
      <c r="R8" s="10">
        <f>_aviation_tkm!R8/_total!R8</f>
        <v>1.0479275940582151E-3</v>
      </c>
      <c r="S8" s="10">
        <f>_aviation_tkm!S8/_total!S8</f>
        <v>1.0206118107171907E-3</v>
      </c>
      <c r="T8" s="10">
        <f>_aviation_tkm!T8/_total!T8</f>
        <v>1.7347675994354435E-2</v>
      </c>
      <c r="U8" s="10">
        <f>_aviation_tkm!U8/_total!U8</f>
        <v>8.4691917070545113E-3</v>
      </c>
      <c r="V8" s="10">
        <f>_aviation_tkm!V8/_total!V8</f>
        <v>5.6426081332736702E-3</v>
      </c>
      <c r="W8" s="10"/>
      <c r="X8" s="10"/>
      <c r="Y8" s="10"/>
      <c r="Z8" s="10"/>
      <c r="AA8" s="10"/>
    </row>
    <row r="9" spans="1:27" x14ac:dyDescent="0.25">
      <c r="A9" s="2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>
        <f>_aviation_tkm!Q9/_total!Q9</f>
        <v>2.0781788186901562E-4</v>
      </c>
      <c r="R9" s="10">
        <f>_aviation_tkm!R9/_total!R9</f>
        <v>1.7285732152909008E-4</v>
      </c>
      <c r="S9" s="10">
        <f>_aviation_tkm!S9/_total!S9</f>
        <v>7.1248134265165732E-4</v>
      </c>
      <c r="T9" s="10">
        <f>_aviation_tkm!T9/_total!T9</f>
        <v>2.2124345631460945E-3</v>
      </c>
      <c r="U9" s="10">
        <f>_aviation_tkm!U9/_total!U9</f>
        <v>8.8301023399404597E-4</v>
      </c>
      <c r="V9" s="10">
        <f>_aviation_tkm!V9/_total!V9</f>
        <v>3.6464000466101968E-4</v>
      </c>
      <c r="W9" s="10"/>
      <c r="X9" s="10"/>
      <c r="Y9" s="10"/>
      <c r="Z9" s="10"/>
      <c r="AA9" s="10"/>
    </row>
    <row r="10" spans="1:27" x14ac:dyDescent="0.25">
      <c r="A10" s="2" t="s">
        <v>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f>_aviation_tkm!Q10/_total!Q10</f>
        <v>1.0615720688035106E-3</v>
      </c>
      <c r="R10" s="10">
        <f>_aviation_tkm!R10/_total!R10</f>
        <v>1.2767252083496889E-3</v>
      </c>
      <c r="S10" s="10">
        <f>_aviation_tkm!S10/_total!S10</f>
        <v>1.6653400635115788E-3</v>
      </c>
      <c r="T10" s="10">
        <f>_aviation_tkm!T10/_total!T10</f>
        <v>1.9678030931879267E-3</v>
      </c>
      <c r="U10" s="10">
        <f>_aviation_tkm!U10/_total!U10</f>
        <v>1.9399058440569177E-3</v>
      </c>
      <c r="V10" s="10">
        <f>_aviation_tkm!V10/_total!V10</f>
        <v>2.6619318898516301E-3</v>
      </c>
      <c r="W10" s="10"/>
      <c r="X10" s="10"/>
      <c r="Y10" s="10"/>
      <c r="Z10" s="10"/>
      <c r="AA10" s="10"/>
    </row>
    <row r="11" spans="1:27" x14ac:dyDescent="0.25">
      <c r="A11" s="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f>_aviation_tkm!Q11/_total!Q11</f>
        <v>7.4581942608631675E-3</v>
      </c>
      <c r="R11" s="10">
        <f>_aviation_tkm!R11/_total!R11</f>
        <v>7.9890507633097411E-3</v>
      </c>
      <c r="S11" s="10">
        <f>_aviation_tkm!S11/_total!S11</f>
        <v>8.7735539737641491E-3</v>
      </c>
      <c r="T11" s="10">
        <f>_aviation_tkm!T11/_total!T11</f>
        <v>8.8291162620768825E-3</v>
      </c>
      <c r="U11" s="10">
        <f>_aviation_tkm!U11/_total!U11</f>
        <v>7.8614454713663053E-3</v>
      </c>
      <c r="V11" s="10">
        <f>_aviation_tkm!V11/_total!V11</f>
        <v>8.5227980073784987E-3</v>
      </c>
      <c r="W11" s="10"/>
      <c r="X11" s="10"/>
      <c r="Y11" s="10"/>
      <c r="Z11" s="10"/>
      <c r="AA11" s="10"/>
    </row>
    <row r="12" spans="1:27" x14ac:dyDescent="0.25">
      <c r="A12" s="2" t="s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>
        <f>_aviation_tkm!Q12/_total!Q12</f>
        <v>1.3390465634478819E-2</v>
      </c>
      <c r="R12" s="10">
        <f>_aviation_tkm!R12/_total!R12</f>
        <v>1.4262416457512044E-2</v>
      </c>
      <c r="S12" s="10">
        <f>_aviation_tkm!S12/_total!S12</f>
        <v>1.4761830396880622E-2</v>
      </c>
      <c r="T12" s="10">
        <f>_aviation_tkm!T12/_total!T12</f>
        <v>1.4929927733593128E-2</v>
      </c>
      <c r="U12" s="10">
        <f>_aviation_tkm!U12/_total!U12</f>
        <v>1.464081234487611E-2</v>
      </c>
      <c r="V12" s="10">
        <f>_aviation_tkm!V12/_total!V12</f>
        <v>1.5771332446367255E-2</v>
      </c>
      <c r="W12" s="10"/>
      <c r="X12" s="10"/>
      <c r="Y12" s="10"/>
      <c r="Z12" s="10"/>
      <c r="AA12" s="10"/>
    </row>
    <row r="13" spans="1:27" x14ac:dyDescent="0.25">
      <c r="A13" s="2" t="s">
        <v>31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f>_aviation_tkm!Q13/_total!Q13</f>
        <v>5.0669390739118475E-3</v>
      </c>
      <c r="R13" s="10">
        <f>_aviation_tkm!R13/_total!R13</f>
        <v>5.1315192844853686E-3</v>
      </c>
      <c r="S13" s="10">
        <f>_aviation_tkm!S13/_total!S13</f>
        <v>4.8998054134586962E-3</v>
      </c>
      <c r="T13" s="10">
        <f>_aviation_tkm!T13/_total!T13</f>
        <v>5.1889010111711214E-3</v>
      </c>
      <c r="U13" s="10">
        <f>_aviation_tkm!U13/_total!U13</f>
        <v>4.3107058232778779E-3</v>
      </c>
      <c r="V13" s="10">
        <f>_aviation_tkm!V13/_total!V13</f>
        <v>3.7265309642385593E-3</v>
      </c>
      <c r="W13" s="10"/>
      <c r="X13" s="10"/>
      <c r="Y13" s="10"/>
      <c r="Z13" s="10"/>
      <c r="AA13" s="10"/>
    </row>
    <row r="14" spans="1:27" x14ac:dyDescent="0.25">
      <c r="A14" s="2" t="s">
        <v>30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>
        <f>_aviation_tkm!Q14/_total!Q14</f>
        <v>1.1578612728572841E-3</v>
      </c>
      <c r="R14" s="10">
        <f>_aviation_tkm!R14/_total!R14</f>
        <v>1.3254926859389566E-3</v>
      </c>
      <c r="S14" s="10">
        <f>_aviation_tkm!S14/_total!S14</f>
        <v>1.9268440640083997E-3</v>
      </c>
      <c r="T14" s="10">
        <f>_aviation_tkm!T14/_total!T14</f>
        <v>2.2559643198550674E-3</v>
      </c>
      <c r="U14" s="10">
        <f>_aviation_tkm!U14/_total!U14</f>
        <v>1.9150247854771501E-3</v>
      </c>
      <c r="V14" s="10">
        <f>_aviation_tkm!V14/_total!V14</f>
        <v>2.2617519316441054E-3</v>
      </c>
      <c r="W14" s="10"/>
      <c r="X14" s="10"/>
      <c r="Y14" s="10"/>
      <c r="Z14" s="10"/>
      <c r="AA14" s="10"/>
    </row>
    <row r="15" spans="1:27" x14ac:dyDescent="0.25">
      <c r="A15" s="2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>
        <f>_aviation_tkm!Q15/_total!Q15</f>
        <v>4.397277986715002E-3</v>
      </c>
      <c r="R15" s="10">
        <f>_aviation_tkm!R15/_total!R15</f>
        <v>5.658816964317118E-3</v>
      </c>
      <c r="S15" s="10">
        <f>_aviation_tkm!S15/_total!S15</f>
        <v>6.3248764253180552E-3</v>
      </c>
      <c r="T15" s="10">
        <f>_aviation_tkm!T15/_total!T15</f>
        <v>6.2354829888660781E-3</v>
      </c>
      <c r="U15" s="10">
        <f>_aviation_tkm!U15/_total!U15</f>
        <v>5.6153344134260387E-3</v>
      </c>
      <c r="V15" s="10">
        <f>_aviation_tkm!V15/_total!V15</f>
        <v>6.7470751570919228E-3</v>
      </c>
      <c r="W15" s="10"/>
      <c r="X15" s="10"/>
      <c r="Y15" s="10"/>
      <c r="Z15" s="10"/>
      <c r="AA15" s="10"/>
    </row>
    <row r="16" spans="1:27" x14ac:dyDescent="0.25">
      <c r="A16" s="2" t="s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>
        <f>_aviation_tkm!Q16/_total!Q16</f>
        <v>5.7064774096547829E-3</v>
      </c>
      <c r="R16" s="10">
        <f>_aviation_tkm!R16/_total!R16</f>
        <v>6.3631501139372769E-3</v>
      </c>
      <c r="S16" s="10">
        <f>_aviation_tkm!S16/_total!S16</f>
        <v>7.5067658912561994E-3</v>
      </c>
      <c r="T16" s="10">
        <f>_aviation_tkm!T16/_total!T16</f>
        <v>6.7605726422642577E-3</v>
      </c>
      <c r="U16" s="10">
        <f>_aviation_tkm!U16/_total!U16</f>
        <v>4.6240842023344813E-3</v>
      </c>
      <c r="V16" s="10">
        <f>_aviation_tkm!V16/_total!V16</f>
        <v>7.2937785530826872E-3</v>
      </c>
      <c r="W16" s="10"/>
      <c r="X16" s="10"/>
      <c r="Y16" s="10"/>
      <c r="Z16" s="10"/>
      <c r="AA16" s="10"/>
    </row>
    <row r="17" spans="1:27" x14ac:dyDescent="0.25">
      <c r="A17" s="2" t="s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f>_aviation_tkm!Q17/_total!Q17</f>
        <v>2.0212406585984972E-4</v>
      </c>
      <c r="R17" s="10">
        <f>_aviation_tkm!R17/_total!R17</f>
        <v>3.1584702641427177E-4</v>
      </c>
      <c r="S17" s="10">
        <f>_aviation_tkm!S17/_total!S17</f>
        <v>1.3231663301949554E-4</v>
      </c>
      <c r="T17" s="10">
        <f>_aviation_tkm!T17/_total!T17</f>
        <v>1.3765306481806832E-4</v>
      </c>
      <c r="U17" s="10">
        <f>_aviation_tkm!U17/_total!U17</f>
        <v>1.959633554181542E-4</v>
      </c>
      <c r="V17" s="10">
        <f>_aviation_tkm!V17/_total!V17</f>
        <v>3.0653708434653199E-4</v>
      </c>
      <c r="W17" s="10"/>
      <c r="X17" s="10"/>
      <c r="Y17" s="10"/>
      <c r="Z17" s="10"/>
      <c r="AA17" s="10"/>
    </row>
    <row r="18" spans="1:27" x14ac:dyDescent="0.25">
      <c r="A18" s="2" t="s">
        <v>34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f>_aviation_tkm!Q18/_total!Q18</f>
        <v>3.124155845340576E-5</v>
      </c>
      <c r="R18" s="10">
        <f>_aviation_tkm!R18/_total!R18</f>
        <v>5.8487665120558325E-5</v>
      </c>
      <c r="S18" s="10">
        <f>_aviation_tkm!S18/_total!S18</f>
        <v>5.4779879552288165E-5</v>
      </c>
      <c r="T18" s="10">
        <f>_aviation_tkm!T18/_total!T18</f>
        <v>3.9420931591743545E-5</v>
      </c>
      <c r="U18" s="10">
        <f>_aviation_tkm!U18/_total!U18</f>
        <v>2.6062313469736465E-5</v>
      </c>
      <c r="V18" s="10">
        <f>_aviation_tkm!V18/_total!V18</f>
        <v>2.4698832397179223E-5</v>
      </c>
      <c r="W18" s="10"/>
      <c r="X18" s="10"/>
      <c r="Y18" s="10"/>
      <c r="Z18" s="10"/>
      <c r="AA18" s="10"/>
    </row>
    <row r="19" spans="1:27" x14ac:dyDescent="0.25">
      <c r="A19" s="2" t="s">
        <v>35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f>_aviation_tkm!Q19/_total!Q19</f>
        <v>0.23222140785816198</v>
      </c>
      <c r="R19" s="10">
        <f>_aviation_tkm!R19/_total!R19</f>
        <v>0.2275451880011328</v>
      </c>
      <c r="S19" s="10">
        <f>_aviation_tkm!S19/_total!S19</f>
        <v>0.24862651668407104</v>
      </c>
      <c r="T19" s="10">
        <f>_aviation_tkm!T19/_total!T19</f>
        <v>0.29002461699923343</v>
      </c>
      <c r="U19" s="10">
        <f>_aviation_tkm!U19/_total!U19</f>
        <v>0.26966850973432688</v>
      </c>
      <c r="V19" s="10">
        <f>_aviation_tkm!V19/_total!V19</f>
        <v>0.28400591006965348</v>
      </c>
      <c r="W19" s="10"/>
      <c r="X19" s="10"/>
      <c r="Y19" s="10"/>
      <c r="Z19" s="10"/>
      <c r="AA19" s="10"/>
    </row>
    <row r="20" spans="1:27" x14ac:dyDescent="0.25">
      <c r="A20" s="2" t="s">
        <v>29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>
        <f>_aviation_tkm!Q20/_total!Q20</f>
        <v>9.0513732525644101E-3</v>
      </c>
      <c r="R20" s="10">
        <f>_aviation_tkm!R20/_total!R20</f>
        <v>9.489807813428227E-3</v>
      </c>
      <c r="S20" s="10">
        <f>_aviation_tkm!S20/_total!S20</f>
        <v>8.7793097416063882E-3</v>
      </c>
      <c r="T20" s="10">
        <f>_aviation_tkm!T20/_total!T20</f>
        <v>9.0496216304757592E-3</v>
      </c>
      <c r="U20" s="10">
        <f>_aviation_tkm!U20/_total!U20</f>
        <v>9.3936869295184102E-3</v>
      </c>
      <c r="V20" s="10">
        <f>_aviation_tkm!V20/_total!V20</f>
        <v>7.5573125230395718E-3</v>
      </c>
      <c r="W20" s="10"/>
      <c r="X20" s="10"/>
      <c r="Y20" s="10"/>
      <c r="Z20" s="10"/>
      <c r="AA20" s="10"/>
    </row>
    <row r="21" spans="1:27" x14ac:dyDescent="0.25">
      <c r="A21" s="2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>
        <f>_aviation_tkm!Q21/_total!Q21</f>
        <v>4.6854255379414136E-2</v>
      </c>
      <c r="R21" s="10">
        <f>_aviation_tkm!R21/_total!R21</f>
        <v>4.9463029185304708E-2</v>
      </c>
      <c r="S21" s="10">
        <f>_aviation_tkm!S21/_total!S21</f>
        <v>5.0591048998933373E-2</v>
      </c>
      <c r="T21" s="10">
        <f>_aviation_tkm!T21/_total!T21</f>
        <v>4.922125115907957E-2</v>
      </c>
      <c r="U21" s="10">
        <f>_aviation_tkm!U21/_total!U21</f>
        <v>4.4956417647133366E-2</v>
      </c>
      <c r="V21" s="10">
        <f>_aviation_tkm!V21/_total!V21</f>
        <v>4.6773622720588104E-2</v>
      </c>
      <c r="W21" s="10"/>
      <c r="X21" s="10"/>
      <c r="Y21" s="10"/>
      <c r="Z21" s="10"/>
      <c r="AA21" s="10"/>
    </row>
    <row r="22" spans="1:27" x14ac:dyDescent="0.25">
      <c r="A22" s="2" t="s">
        <v>26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f>_aviation_tkm!Q22/_total!Q22</f>
        <v>2.4923749713583778E-4</v>
      </c>
      <c r="R22" s="10">
        <f>_aviation_tkm!R22/_total!R22</f>
        <v>2.5743622857829219E-4</v>
      </c>
      <c r="S22" s="10">
        <f>_aviation_tkm!S22/_total!S22</f>
        <v>2.9902713549449935E-4</v>
      </c>
      <c r="T22" s="10">
        <f>_aviation_tkm!T22/_total!T22</f>
        <v>3.5332482810912285E-4</v>
      </c>
      <c r="U22" s="10">
        <f>_aviation_tkm!U22/_total!U22</f>
        <v>3.0645800144073914E-4</v>
      </c>
      <c r="V22" s="10">
        <f>_aviation_tkm!V22/_total!V22</f>
        <v>3.7157554447560595E-4</v>
      </c>
      <c r="W22" s="10"/>
      <c r="X22" s="10"/>
      <c r="Y22" s="10"/>
      <c r="Z22" s="10"/>
      <c r="AA22" s="10"/>
    </row>
    <row r="23" spans="1:27" x14ac:dyDescent="0.25">
      <c r="A23" s="2" t="s">
        <v>25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>
        <f>_aviation_tkm!Q23/_total!Q23</f>
        <v>5.0432951673184193E-3</v>
      </c>
      <c r="R23" s="10">
        <f>_aviation_tkm!R23/_total!R23</f>
        <v>5.5494593922008548E-3</v>
      </c>
      <c r="S23" s="10">
        <f>_aviation_tkm!S23/_total!S23</f>
        <v>5.703204229024348E-3</v>
      </c>
      <c r="T23" s="10">
        <f>_aviation_tkm!T23/_total!T23</f>
        <v>6.4550248025251238E-3</v>
      </c>
      <c r="U23" s="10">
        <f>_aviation_tkm!U23/_total!U23</f>
        <v>6.4856778145572693E-3</v>
      </c>
      <c r="V23" s="10">
        <f>_aviation_tkm!V23/_total!V23</f>
        <v>7.819096976298439E-3</v>
      </c>
      <c r="W23" s="10"/>
      <c r="X23" s="10"/>
      <c r="Y23" s="10"/>
      <c r="Z23" s="10"/>
      <c r="AA23" s="10"/>
    </row>
    <row r="24" spans="1:27" x14ac:dyDescent="0.25">
      <c r="A24" s="2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>
        <f>_aviation_tkm!Q24/_total!Q24</f>
        <v>1.7576328984719711E-4</v>
      </c>
      <c r="R24" s="10">
        <f>_aviation_tkm!R24/_total!R24</f>
        <v>2.0622809271773199E-4</v>
      </c>
      <c r="S24" s="10">
        <f>_aviation_tkm!S24/_total!S24</f>
        <v>2.6219657929887842E-4</v>
      </c>
      <c r="T24" s="10">
        <f>_aviation_tkm!T24/_total!T24</f>
        <v>3.6633580738471537E-4</v>
      </c>
      <c r="U24" s="10">
        <f>_aviation_tkm!U24/_total!U24</f>
        <v>3.195189938687144E-4</v>
      </c>
      <c r="V24" s="10">
        <f>_aviation_tkm!V24/_total!V24</f>
        <v>3.1507826124262166E-4</v>
      </c>
      <c r="W24" s="10"/>
      <c r="X24" s="10"/>
      <c r="Y24" s="10"/>
      <c r="Z24" s="10"/>
      <c r="AA24" s="10"/>
    </row>
    <row r="25" spans="1:27" x14ac:dyDescent="0.25">
      <c r="A25" s="2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>
        <f>_aviation_tkm!Q25/_total!Q25</f>
        <v>4.0035222918349733E-6</v>
      </c>
      <c r="R25" s="10">
        <f>_aviation_tkm!R25/_total!R25</f>
        <v>2.6135506694844484E-4</v>
      </c>
      <c r="S25" s="10">
        <f>_aviation_tkm!S25/_total!S25</f>
        <v>6.0378757885904158E-5</v>
      </c>
      <c r="T25" s="10">
        <f>_aviation_tkm!T25/_total!T25</f>
        <v>9.8299408740425378E-5</v>
      </c>
      <c r="U25" s="10">
        <f>_aviation_tkm!U25/_total!U25</f>
        <v>1.4954232309111816E-4</v>
      </c>
      <c r="V25" s="10">
        <f>_aviation_tkm!V25/_total!V25</f>
        <v>2.8707105358859137E-4</v>
      </c>
      <c r="W25" s="10"/>
      <c r="X25" s="10"/>
      <c r="Y25" s="10"/>
      <c r="Z25" s="10"/>
      <c r="AA25" s="10"/>
    </row>
    <row r="26" spans="1:27" x14ac:dyDescent="0.25">
      <c r="A26" s="2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>
        <f>_aviation_tkm!Q26/_total!Q26</f>
        <v>1.2108482215273135E-4</v>
      </c>
      <c r="R26" s="10">
        <f>_aviation_tkm!R26/_total!R26</f>
        <v>2.1506319672817188E-4</v>
      </c>
      <c r="S26" s="10">
        <f>_aviation_tkm!S26/_total!S26</f>
        <v>2.3063463163627536E-4</v>
      </c>
      <c r="T26" s="10">
        <f>_aviation_tkm!T26/_total!T26</f>
        <v>2.2778771448748414E-4</v>
      </c>
      <c r="U26" s="10">
        <f>_aviation_tkm!U26/_total!U26</f>
        <v>1.355478137492671E-4</v>
      </c>
      <c r="V26" s="10">
        <f>_aviation_tkm!V26/_total!V26</f>
        <v>1.6237844930841198E-4</v>
      </c>
      <c r="W26" s="10"/>
      <c r="X26" s="10"/>
      <c r="Y26" s="10"/>
      <c r="Z26" s="10"/>
      <c r="AA26" s="10"/>
    </row>
    <row r="27" spans="1:27" x14ac:dyDescent="0.25">
      <c r="A27" s="2" t="s">
        <v>12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>
        <f>_aviation_tkm!Q27/_total!Q27</f>
        <v>3.9679223345086547E-3</v>
      </c>
      <c r="R27" s="10">
        <f>_aviation_tkm!R27/_total!R27</f>
        <v>4.0805291000847411E-3</v>
      </c>
      <c r="S27" s="10">
        <f>_aviation_tkm!S27/_total!S27</f>
        <v>4.8914376076382229E-3</v>
      </c>
      <c r="T27" s="10">
        <f>_aviation_tkm!T27/_total!T27</f>
        <v>5.7585892396273368E-3</v>
      </c>
      <c r="U27" s="10">
        <f>_aviation_tkm!U27/_total!U27</f>
        <v>5.7168324999004152E-3</v>
      </c>
      <c r="V27" s="10">
        <f>_aviation_tkm!V27/_total!V27</f>
        <v>7.1783239669350853E-3</v>
      </c>
      <c r="W27" s="10"/>
      <c r="X27" s="10"/>
      <c r="Y27" s="10"/>
      <c r="Z27" s="10"/>
      <c r="AA27" s="10"/>
    </row>
    <row r="28" spans="1:27" x14ac:dyDescent="0.25">
      <c r="A28" s="2" t="s">
        <v>33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>
        <f>_aviation_tkm!Q28/_total!Q28</f>
        <v>2.5365154917384217E-3</v>
      </c>
      <c r="R28" s="10">
        <f>_aviation_tkm!R28/_total!R28</f>
        <v>2.7069937738337371E-3</v>
      </c>
      <c r="S28" s="10">
        <f>_aviation_tkm!S28/_total!S28</f>
        <v>4.7456990979557571E-3</v>
      </c>
      <c r="T28" s="10">
        <f>_aviation_tkm!T28/_total!T28</f>
        <v>3.3732452023964182E-3</v>
      </c>
      <c r="U28" s="10">
        <f>_aviation_tkm!U28/_total!U28</f>
        <v>2.809920526351498E-3</v>
      </c>
      <c r="V28" s="10">
        <f>_aviation_tkm!V28/_total!V28</f>
        <v>3.1339944157594691E-3</v>
      </c>
      <c r="W28" s="10"/>
      <c r="X28" s="10"/>
      <c r="Y28" s="10"/>
      <c r="Z28" s="10"/>
      <c r="AA28" s="10"/>
    </row>
    <row r="29" spans="1:27" x14ac:dyDescent="0.25">
      <c r="A29" s="2" t="s">
        <v>18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>
        <f>_aviation_tkm!Q29/_total!Q29</f>
        <v>6.1312859477142632E-3</v>
      </c>
      <c r="R29" s="10">
        <f>_aviation_tkm!R29/_total!R29</f>
        <v>6.2926573823239946E-3</v>
      </c>
      <c r="S29" s="10">
        <f>_aviation_tkm!S29/_total!S29</f>
        <v>7.3051262524397396E-3</v>
      </c>
      <c r="T29" s="10">
        <f>_aviation_tkm!T29/_total!T29</f>
        <v>7.1556220427001493E-3</v>
      </c>
      <c r="U29" s="10">
        <f>_aviation_tkm!U29/_total!U29</f>
        <v>7.2167416736636687E-3</v>
      </c>
      <c r="V29" s="10">
        <f>_aviation_tkm!V29/_total!V29</f>
        <v>8.4035409303156571E-3</v>
      </c>
      <c r="W29" s="10"/>
      <c r="X29" s="10"/>
      <c r="Y29" s="10"/>
      <c r="Z29" s="10"/>
      <c r="AA29" s="10"/>
    </row>
    <row r="30" spans="1:27" x14ac:dyDescent="0.25">
      <c r="A30" s="2" t="s">
        <v>20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>
        <f>_aviation_tkm!Q30/_total!Q30</f>
        <v>2.9486739709320562E-2</v>
      </c>
      <c r="R30" s="10">
        <f>_aviation_tkm!R30/_total!R30</f>
        <v>2.987192467182162E-2</v>
      </c>
      <c r="S30" s="10">
        <f>_aviation_tkm!S30/_total!S30</f>
        <v>3.1379633328597341E-2</v>
      </c>
      <c r="T30" s="10">
        <f>_aviation_tkm!T30/_total!T30</f>
        <v>3.1751590675494087E-2</v>
      </c>
      <c r="U30" s="10">
        <f>_aviation_tkm!U30/_total!U30</f>
        <v>2.9164637867185844E-2</v>
      </c>
      <c r="V30" s="10">
        <f>_aviation_tkm!V30/_total!V30</f>
        <v>3.3708487274565498E-2</v>
      </c>
      <c r="W30" s="10"/>
      <c r="X30" s="10"/>
      <c r="Y30" s="10"/>
      <c r="Z30" s="10"/>
      <c r="AA30" s="10"/>
    </row>
  </sheetData>
  <conditionalFormatting sqref="B2:AA30">
    <cfRule dxfId="4" priority="1" type="containsBlanks">
      <formula>LEN(TRIM(B2))=0</formula>
    </cfRule>
  </conditionalFormatting>
  <pageMargins bottom="0.75" footer="0.3" header="0.3" left="0.7" right="0.7" top="0.75"/>
</worksheet>
</file>

<file path=xl/worksheets/sheet78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0.26515846876518545</v>
      </c>
      <c r="C2" t="n">
        <v>0.25581091608501555</v>
      </c>
      <c r="D2" t="n">
        <v>0.24019946415540408</v>
      </c>
      <c r="E2" t="n">
        <v>0.2528940741931113</v>
      </c>
      <c r="F2" t="n">
        <v>0.2506477852493012</v>
      </c>
      <c r="G2" t="n">
        <v>0.2476062101336254</v>
      </c>
    </row>
    <row r="3">
      <c r="A3" t="inlineStr">
        <is>
          <t>Belgium</t>
        </is>
      </c>
      <c r="B3" t="n">
        <v>0.11469166210545521</v>
      </c>
      <c r="C3" t="n">
        <v>0.10802147304379271</v>
      </c>
      <c r="D3" t="n">
        <v>0.10019997511900368</v>
      </c>
      <c r="E3" t="n">
        <v>0.10671573182161972</v>
      </c>
      <c r="F3" t="n">
        <v>0.10954313952585494</v>
      </c>
      <c r="G3" t="n">
        <v>0.10959666874688923</v>
      </c>
    </row>
    <row r="4">
      <c r="A4" t="inlineStr">
        <is>
          <t>Bulgaria</t>
        </is>
      </c>
      <c r="B4" t="n">
        <v>0.4791231732776618</v>
      </c>
      <c r="C4" t="n">
        <v>0.4662610791801691</v>
      </c>
      <c r="D4" t="n">
        <v>0.4537729244438648</v>
      </c>
      <c r="E4" t="n">
        <v>0.4501218435265317</v>
      </c>
      <c r="F4" t="n">
        <v>0.45201894262793213</v>
      </c>
      <c r="G4" t="n">
        <v>0.4399162055761438</v>
      </c>
    </row>
    <row r="5">
      <c r="A5" t="inlineStr">
        <is>
          <t>Croatia</t>
        </is>
      </c>
      <c r="B5" t="n">
        <v>0.7128001715265866</v>
      </c>
      <c r="C5" t="n">
        <v>0.73828731244408</v>
      </c>
      <c r="D5" t="n">
        <v>0.733640844914151</v>
      </c>
      <c r="E5" t="n">
        <v>0.7490448139718161</v>
      </c>
      <c r="F5" t="n">
        <v>0.7633081236033377</v>
      </c>
      <c r="G5" t="n">
        <v>0.7726578896736988</v>
      </c>
    </row>
    <row r="6">
      <c r="A6" t="inlineStr">
        <is>
          <t>Cyprus</t>
        </is>
      </c>
      <c r="B6" t="n">
        <v>0.5531609195402298</v>
      </c>
      <c r="C6" t="n">
        <v>0.5535862715342237</v>
      </c>
      <c r="D6" t="n">
        <v>0.5541182846048108</v>
      </c>
      <c r="E6" t="n">
        <v>0.5529202841059543</v>
      </c>
      <c r="F6" t="n">
        <v>0.5559112764646816</v>
      </c>
      <c r="G6" t="n">
        <v>0.5539750063766526</v>
      </c>
    </row>
    <row r="7">
      <c r="A7" t="inlineStr">
        <is>
          <t>Czech_Republic</t>
        </is>
      </c>
      <c r="B7" t="n">
        <v>0.25629517101689453</v>
      </c>
      <c r="C7" t="n">
        <v>0.25901887265184487</v>
      </c>
      <c r="D7" t="n">
        <v>0.2735687289479783</v>
      </c>
      <c r="E7" t="n">
        <v>0.2358995474899565</v>
      </c>
      <c r="F7" t="n">
        <v>0.23796258137696938</v>
      </c>
      <c r="G7" t="n">
        <v>0.2328822640922786</v>
      </c>
    </row>
    <row r="8">
      <c r="A8" t="inlineStr">
        <is>
          <t>Denmark</t>
        </is>
      </c>
      <c r="B8" t="n">
        <v>0.10438664263026869</v>
      </c>
      <c r="C8" t="n">
        <v>0.11358433824454013</v>
      </c>
      <c r="D8" t="n">
        <v>0.1029365363080509</v>
      </c>
      <c r="E8" t="n">
        <v>0.09232607806050348</v>
      </c>
      <c r="F8" t="n">
        <v>0.08821279258469597</v>
      </c>
      <c r="G8" t="n">
        <v>0.08711505226719453</v>
      </c>
    </row>
    <row r="9">
      <c r="A9" t="inlineStr">
        <is>
          <t>Estonia</t>
        </is>
      </c>
      <c r="B9" t="n">
        <v>0.9617101648351648</v>
      </c>
      <c r="C9" t="n">
        <v>0.9495664326025226</v>
      </c>
      <c r="D9" t="n">
        <v>0.9463485974966185</v>
      </c>
      <c r="E9" t="n">
        <v>0.6686042399589137</v>
      </c>
      <c r="F9" t="n">
        <v>0.6777281664328663</v>
      </c>
      <c r="G9" t="n">
        <v>0.6998839813457359</v>
      </c>
    </row>
    <row r="10">
      <c r="A10" t="inlineStr">
        <is>
          <t>Finland</t>
        </is>
      </c>
      <c r="B10" t="n">
        <v>0.38249050444172394</v>
      </c>
      <c r="C10" t="n">
        <v>0.35859002099564957</v>
      </c>
      <c r="D10" t="n">
        <v>0.3374003627091415</v>
      </c>
      <c r="E10" t="n">
        <v>0.3200942686221653</v>
      </c>
      <c r="F10" t="n">
        <v>0.30140299484335803</v>
      </c>
      <c r="G10" t="n">
        <v>0.2838480064138625</v>
      </c>
    </row>
    <row r="11">
      <c r="A11" t="inlineStr">
        <is>
          <t>France</t>
        </is>
      </c>
      <c r="B11" t="n">
        <v>0.2741009927806627</v>
      </c>
      <c r="C11" t="n">
        <v>0.27476017364395683</v>
      </c>
      <c r="D11" t="n">
        <v>0.2744083203532827</v>
      </c>
      <c r="E11" t="n">
        <v>0.2757276151959095</v>
      </c>
      <c r="F11" t="n">
        <v>0.28025960238979813</v>
      </c>
      <c r="G11" t="n">
        <v>0.2806147342396155</v>
      </c>
    </row>
    <row r="12">
      <c r="A12" t="inlineStr">
        <is>
          <t>Germany</t>
        </is>
      </c>
      <c r="B12" t="n">
        <v>0.24491217434207344</v>
      </c>
      <c r="C12" t="n">
        <v>0.23399764579849483</v>
      </c>
      <c r="D12" t="n">
        <v>0.21993636687774437</v>
      </c>
      <c r="E12" t="n">
        <v>0.20530227014241925</v>
      </c>
      <c r="F12" t="n">
        <v>0.20769849252749595</v>
      </c>
      <c r="G12" t="n">
        <v>0.20170627210623263</v>
      </c>
    </row>
    <row r="13">
      <c r="A13" t="inlineStr">
        <is>
          <t>Greece</t>
        </is>
      </c>
      <c r="B13" t="n">
        <v>0.41536662666543583</v>
      </c>
      <c r="C13" t="n">
        <v>0.41425670657736813</v>
      </c>
      <c r="D13" t="n">
        <v>0.41633777339716826</v>
      </c>
      <c r="E13" t="n">
        <v>0.42095790937715094</v>
      </c>
      <c r="F13" t="n">
        <v>0.4199216668449804</v>
      </c>
      <c r="G13" t="n">
        <v>0.4212031661264016</v>
      </c>
    </row>
    <row r="14">
      <c r="A14" t="inlineStr">
        <is>
          <t>Hungary</t>
        </is>
      </c>
      <c r="B14" t="n">
        <v>0.2562818066157761</v>
      </c>
      <c r="C14" t="n">
        <v>0.256852291764651</v>
      </c>
      <c r="D14" t="n">
        <v>0.2624638655186492</v>
      </c>
      <c r="E14" t="n">
        <v>0.2275765943201735</v>
      </c>
      <c r="F14" t="n">
        <v>0.22637386491173497</v>
      </c>
      <c r="G14" t="n">
        <v>0.2187911301210044</v>
      </c>
    </row>
    <row r="15">
      <c r="A15" t="inlineStr">
        <is>
          <t>Iceland</t>
        </is>
      </c>
      <c r="B15" t="n">
        <v>0.8702702702702703</v>
      </c>
      <c r="C15" t="n">
        <v>0.8700895796247978</v>
      </c>
      <c r="D15" t="n">
        <v>0.8625837536916795</v>
      </c>
      <c r="E15" t="n">
        <v>0.859877636449803</v>
      </c>
      <c r="F15" t="n">
        <v>0.6567542475011126</v>
      </c>
      <c r="G15" t="n">
        <v>0.6525797710703148</v>
      </c>
    </row>
    <row r="16">
      <c r="A16" t="inlineStr">
        <is>
          <t>Italy</t>
        </is>
      </c>
      <c r="B16" t="n">
        <v>0.3942995004862941</v>
      </c>
      <c r="C16" t="n">
        <v>0.3696733481601887</v>
      </c>
      <c r="D16" t="n">
        <v>0.36501924057806806</v>
      </c>
      <c r="E16" t="n">
        <v>0.36925594081805724</v>
      </c>
      <c r="F16" t="n">
        <v>0.36922147150430384</v>
      </c>
      <c r="G16" t="n">
        <v>0.34731718067357387</v>
      </c>
    </row>
    <row r="17">
      <c r="A17" t="inlineStr">
        <is>
          <t>Latvia</t>
        </is>
      </c>
      <c r="B17" t="n">
        <v>0.8870621872766261</v>
      </c>
      <c r="C17" t="n">
        <v>0.8863632390378386</v>
      </c>
      <c r="D17" t="n">
        <v>0.8773680152009807</v>
      </c>
      <c r="E17" t="n">
        <v>0.8519196847114466</v>
      </c>
      <c r="F17" t="n">
        <v>0.587339011460712</v>
      </c>
      <c r="G17" t="n">
        <v>0.5993834224299563</v>
      </c>
    </row>
    <row r="18">
      <c r="A18" t="inlineStr">
        <is>
          <t>Lithuania</t>
        </is>
      </c>
      <c r="B18" t="n">
        <v>0.44351543345696864</v>
      </c>
      <c r="C18" t="n">
        <v>0.44988504229381604</v>
      </c>
      <c r="D18" t="n">
        <v>0.45284012689673164</v>
      </c>
      <c r="E18" t="n">
        <v>0.874497939336577</v>
      </c>
      <c r="F18" t="n">
        <v>0.8764077271321586</v>
      </c>
      <c r="G18" t="n">
        <v>0.877277323484092</v>
      </c>
    </row>
    <row r="19">
      <c r="A19" t="inlineStr">
        <is>
          <t>Luxembourg</t>
        </is>
      </c>
      <c r="B19" t="n">
        <v>0.524534302589732</v>
      </c>
      <c r="C19" t="n">
        <v>0.5243687780061038</v>
      </c>
      <c r="D19" t="n">
        <v>0.5243665209614613</v>
      </c>
      <c r="E19" t="n">
        <v>0.5242214228932373</v>
      </c>
      <c r="F19" t="n">
        <v>0.5245062287005398</v>
      </c>
      <c r="G19" t="n">
        <v>0.5248477109027113</v>
      </c>
    </row>
    <row r="20">
      <c r="A20" t="inlineStr">
        <is>
          <t>Malta</t>
        </is>
      </c>
      <c r="B20" t="n">
        <v>0.3386454183266932</v>
      </c>
      <c r="C20" t="n">
        <v>0.3387855023610201</v>
      </c>
      <c r="D20" t="n">
        <v>0.3387855023610201</v>
      </c>
      <c r="E20" t="n">
        <v>0.3387855023610202</v>
      </c>
      <c r="F20" t="n">
        <v>0.3387855023610201</v>
      </c>
      <c r="G20" t="n">
        <v>0.3387855023610202</v>
      </c>
    </row>
    <row r="21">
      <c r="A21" t="inlineStr">
        <is>
          <t>Netherlands</t>
        </is>
      </c>
      <c r="B21" t="n">
        <v>0.6250490120361679</v>
      </c>
      <c r="C21" t="n">
        <v>0.6245273737723931</v>
      </c>
      <c r="D21" t="n">
        <v>0.6253305506700265</v>
      </c>
      <c r="E21" t="n">
        <v>0.6251883029156925</v>
      </c>
      <c r="F21" t="n">
        <v>0.6250724219359467</v>
      </c>
      <c r="G21" t="n">
        <v>0.6248243958097683</v>
      </c>
    </row>
    <row r="22">
      <c r="A22" t="inlineStr">
        <is>
          <t>Norway</t>
        </is>
      </c>
      <c r="B22" t="n">
        <v>0.35450460324419114</v>
      </c>
      <c r="C22" t="n">
        <v>0.34312916448654945</v>
      </c>
      <c r="D22" t="n">
        <v>0.3347996206068473</v>
      </c>
      <c r="E22" t="n">
        <v>0.3385842214676923</v>
      </c>
      <c r="F22" t="n">
        <v>0.3378809609371648</v>
      </c>
      <c r="G22" t="n">
        <v>0.33228337723356416</v>
      </c>
    </row>
    <row r="23">
      <c r="A23" t="inlineStr">
        <is>
          <t>Poland</t>
        </is>
      </c>
      <c r="B23" t="n">
        <v>0.36646218231895983</v>
      </c>
      <c r="C23" t="n">
        <v>0.3667258846095007</v>
      </c>
      <c r="D23" t="n">
        <v>0.3672891291421088</v>
      </c>
      <c r="E23" t="n">
        <v>0.36728528646350056</v>
      </c>
      <c r="F23" t="n">
        <v>0.36733575252951867</v>
      </c>
      <c r="G23" t="n">
        <v>0.3676182111186715</v>
      </c>
    </row>
    <row r="24">
      <c r="A24" t="inlineStr">
        <is>
          <t>Portugal</t>
        </is>
      </c>
      <c r="B24" t="n">
        <v>0.8009059331580923</v>
      </c>
      <c r="C24" t="n">
        <v>0.8008051102748119</v>
      </c>
      <c r="D24" t="n">
        <v>0.8009287139828064</v>
      </c>
      <c r="E24" t="n">
        <v>0.8008180765979908</v>
      </c>
      <c r="F24" t="n">
        <v>0.8009767848335564</v>
      </c>
      <c r="G24" t="n">
        <v>0.8010074107862342</v>
      </c>
    </row>
    <row r="25">
      <c r="A25" t="inlineStr">
        <is>
          <t>Romania</t>
        </is>
      </c>
      <c r="B25" t="n">
        <v>0.8206197970232666</v>
      </c>
      <c r="C25" t="n">
        <v>0.8191168159254657</v>
      </c>
      <c r="D25" t="n">
        <v>0.8382336836889086</v>
      </c>
      <c r="E25" t="n">
        <v>0.842222743826595</v>
      </c>
      <c r="F25" t="n">
        <v>0.8426983978173774</v>
      </c>
      <c r="G25" t="n">
        <v>0.8419146772294444</v>
      </c>
    </row>
    <row r="26">
      <c r="A26" t="inlineStr">
        <is>
          <t>Slovakia</t>
        </is>
      </c>
      <c r="B26" t="n">
        <v>0.5239530245956127</v>
      </c>
      <c r="C26" t="n">
        <v>0.5240115102095693</v>
      </c>
      <c r="D26" t="n">
        <v>0.5236505395245545</v>
      </c>
      <c r="E26" t="n">
        <v>0.5235996058238728</v>
      </c>
      <c r="F26" t="n">
        <v>0.5246195000673775</v>
      </c>
      <c r="G26" t="n">
        <v>0.5247211787306221</v>
      </c>
    </row>
    <row r="27">
      <c r="A27" t="inlineStr">
        <is>
          <t>Slovenia</t>
        </is>
      </c>
      <c r="B27" t="n">
        <v>0.5212148685403445</v>
      </c>
      <c r="C27" t="n">
        <v>0.5035634927475245</v>
      </c>
      <c r="D27" t="n">
        <v>0.49171500290828046</v>
      </c>
      <c r="E27" t="n">
        <v>0.48541543167807927</v>
      </c>
      <c r="F27" t="n">
        <v>0.497768417424187</v>
      </c>
      <c r="G27" t="n">
        <v>0.4909069217557828</v>
      </c>
    </row>
    <row r="28">
      <c r="A28" t="inlineStr">
        <is>
          <t>Spain</t>
        </is>
      </c>
      <c r="B28" t="n">
        <v>0.11046177592934013</v>
      </c>
      <c r="C28" t="n">
        <v>0.10512828360477539</v>
      </c>
      <c r="D28" t="n">
        <v>0.10390124905262063</v>
      </c>
      <c r="E28" t="n">
        <v>0.09957867510167975</v>
      </c>
      <c r="F28" t="n">
        <v>0.09535863566555285</v>
      </c>
      <c r="G28" t="n">
        <v>0.10366640367752002</v>
      </c>
    </row>
    <row r="29">
      <c r="A29" t="inlineStr">
        <is>
          <t>Sweden</t>
        </is>
      </c>
      <c r="B29" t="n">
        <v>0.22431045209456657</v>
      </c>
      <c r="C29" t="n">
        <v>0.2098238345507207</v>
      </c>
      <c r="D29" t="n">
        <v>0.20136091587652627</v>
      </c>
      <c r="E29" t="n">
        <v>0.19138687414073657</v>
      </c>
      <c r="F29" t="n">
        <v>0.18778241171189344</v>
      </c>
      <c r="G29" t="n">
        <v>0.17405881606511645</v>
      </c>
    </row>
    <row r="30">
      <c r="A30" t="inlineStr">
        <is>
          <t>Switzerland</t>
        </is>
      </c>
      <c r="B30" t="n">
        <v>0.644209081102285</v>
      </c>
      <c r="C30" t="n">
        <v>0.726895396419986</v>
      </c>
      <c r="D30" t="n">
        <v>0.6397358095566973</v>
      </c>
      <c r="E30" t="n">
        <v>0.6604474487420527</v>
      </c>
      <c r="F30" t="n">
        <v>0.6143097632603869</v>
      </c>
      <c r="G30" t="n">
        <v>0.6719228960006007</v>
      </c>
    </row>
    <row r="31">
      <c r="A31" t="inlineStr">
        <is>
          <t>United_Kingdom</t>
        </is>
      </c>
      <c r="B31" t="n">
        <v>0.07973413687486824</v>
      </c>
      <c r="C31" t="n">
        <v>0.07488692884050659</v>
      </c>
      <c r="D31" t="n">
        <v>0.07403340905793164</v>
      </c>
      <c r="E31" t="n">
        <v>0.06918806793076987</v>
      </c>
      <c r="F31" t="n">
        <v>0.06547056665764756</v>
      </c>
      <c r="G31" t="n">
        <v>0.0697745046616627</v>
      </c>
    </row>
  </sheetData>
  <pageMargins bottom="0.75" footer="0.3" header="0.3" left="0.7" right="0.7" top="0.75"/>
  <pageSetup orientation="portrait" paperSize="1"/>
</worksheet>
</file>

<file path=xl/worksheets/sheet79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0.0057502294692511205</v>
      </c>
      <c r="C2" t="n">
        <v>0.005311143022543977</v>
      </c>
      <c r="D2" t="n">
        <v>0.0047655441223142395</v>
      </c>
      <c r="E2" t="n">
        <v>0.0050776416109462345</v>
      </c>
      <c r="F2" t="n">
        <v>0.004936275415817478</v>
      </c>
      <c r="G2" t="n">
        <v>0.004876181932438339</v>
      </c>
    </row>
    <row r="3">
      <c r="A3" t="inlineStr">
        <is>
          <t>Belgium</t>
        </is>
      </c>
      <c r="B3" t="n">
        <v>0.007252326217843459</v>
      </c>
      <c r="C3" t="n">
        <v>0.0067646864654189445</v>
      </c>
      <c r="D3" t="n">
        <v>0.006334206033333498</v>
      </c>
      <c r="E3" t="n">
        <v>0.006639460746744958</v>
      </c>
      <c r="F3" t="n">
        <v>0.006406678602682695</v>
      </c>
      <c r="G3" t="n">
        <v>0.006582252274477712</v>
      </c>
    </row>
    <row r="4">
      <c r="A4" t="inlineStr">
        <is>
          <t>Bulgaria</t>
        </is>
      </c>
      <c r="B4" t="n">
        <v>0.029923451635351428</v>
      </c>
      <c r="C4" t="n">
        <v>0.022715670598102974</v>
      </c>
      <c r="D4" t="n">
        <v>0.018221238799414004</v>
      </c>
      <c r="E4" t="n">
        <v>0.015943653013939015</v>
      </c>
      <c r="F4" t="n">
        <v>0.015254773170131342</v>
      </c>
      <c r="G4" t="n">
        <v>0.010110988520418415</v>
      </c>
    </row>
    <row r="5">
      <c r="A5" t="inlineStr">
        <is>
          <t>Croatia</t>
        </is>
      </c>
      <c r="B5" t="n">
        <v>0.08319039451114923</v>
      </c>
      <c r="C5" t="n">
        <v>0.07749806913329159</v>
      </c>
      <c r="D5" t="n">
        <v>0.07510398446996995</v>
      </c>
      <c r="E5" t="n">
        <v>0.08752649043512514</v>
      </c>
      <c r="F5" t="n">
        <v>0.07401221855964646</v>
      </c>
      <c r="G5" t="n">
        <v>0.07519421769531655</v>
      </c>
    </row>
    <row r="6">
      <c r="A6" t="inlineStr">
        <is>
          <t>Cyprus</t>
        </is>
      </c>
      <c r="B6" t="n">
        <v>0.06465517241379311</v>
      </c>
      <c r="C6" t="n">
        <v>0.0643461855537352</v>
      </c>
      <c r="D6" t="n">
        <v>0.06457013932823549</v>
      </c>
      <c r="E6" t="n">
        <v>0.06405535500900592</v>
      </c>
      <c r="F6" t="n">
        <v>0.06530566824575243</v>
      </c>
      <c r="G6" t="n">
        <v>0.0637038417555079</v>
      </c>
    </row>
    <row r="7">
      <c r="A7" t="inlineStr">
        <is>
          <t>Czech_Republic</t>
        </is>
      </c>
      <c r="B7" t="n">
        <v>0.02112967822124016</v>
      </c>
      <c r="C7" t="n">
        <v>0.021737105110929075</v>
      </c>
      <c r="D7" t="n">
        <v>0.02201031160466493</v>
      </c>
      <c r="E7" t="n">
        <v>0.018368478162966054</v>
      </c>
      <c r="F7" t="n">
        <v>0.01805976816032501</v>
      </c>
      <c r="G7" t="n">
        <v>0.017769817807263423</v>
      </c>
    </row>
    <row r="8">
      <c r="A8" t="inlineStr">
        <is>
          <t>Denmark</t>
        </is>
      </c>
      <c r="B8" t="n">
        <v>0.0035625375568718344</v>
      </c>
      <c r="C8" t="n">
        <v>0.003270315472577497</v>
      </c>
      <c r="D8" t="n">
        <v>0.002998169475699846</v>
      </c>
      <c r="E8" t="n">
        <v>0.0026982256982037655</v>
      </c>
      <c r="F8" t="n">
        <v>0.0025681268570459793</v>
      </c>
      <c r="G8" t="n">
        <v>0.0024796792885180053</v>
      </c>
    </row>
    <row r="9">
      <c r="A9" t="inlineStr">
        <is>
          <t>Estonia</t>
        </is>
      </c>
      <c r="B9" t="n">
        <v>0.018887362637362636</v>
      </c>
      <c r="C9" t="n">
        <v>0.0176246568735747</v>
      </c>
      <c r="D9" t="n">
        <v>0.01672180667194604</v>
      </c>
      <c r="E9" t="n">
        <v>0.017740504846544457</v>
      </c>
      <c r="F9" t="n">
        <v>0.014913280278354183</v>
      </c>
      <c r="G9" t="n">
        <v>0.011311996314222285</v>
      </c>
    </row>
    <row r="10">
      <c r="A10" t="inlineStr">
        <is>
          <t>Finland</t>
        </is>
      </c>
      <c r="B10" t="n">
        <v>0.019744483159117306</v>
      </c>
      <c r="C10" t="n">
        <v>0.018242257056355866</v>
      </c>
      <c r="D10" t="n">
        <v>0.01677661437329956</v>
      </c>
      <c r="E10" t="n">
        <v>0.015692910397182805</v>
      </c>
      <c r="F10" t="n">
        <v>0.015198144587659002</v>
      </c>
      <c r="G10" t="n">
        <v>0.014273980325067716</v>
      </c>
    </row>
    <row r="11">
      <c r="A11" t="inlineStr">
        <is>
          <t>France</t>
        </is>
      </c>
      <c r="B11" t="n">
        <v>0.004130902855584026</v>
      </c>
      <c r="C11" t="n">
        <v>0.0039686346072736</v>
      </c>
      <c r="D11" t="n">
        <v>0.003774806272815976</v>
      </c>
      <c r="E11" t="n">
        <v>0.003648956237157455</v>
      </c>
      <c r="F11" t="n">
        <v>0.0036354396484805</v>
      </c>
      <c r="G11" t="n">
        <v>0.0036409759991884827</v>
      </c>
    </row>
    <row r="12">
      <c r="A12" t="inlineStr">
        <is>
          <t>Germany</t>
        </is>
      </c>
      <c r="B12" t="n">
        <v>0.03332441156647952</v>
      </c>
      <c r="C12" t="n">
        <v>0.030411915888455068</v>
      </c>
      <c r="D12" t="n">
        <v>0.02862246513344244</v>
      </c>
      <c r="E12" t="n">
        <v>0.029180788291817316</v>
      </c>
      <c r="F12" t="n">
        <v>0.029486919239640585</v>
      </c>
      <c r="G12" t="n">
        <v>0.028037764518575</v>
      </c>
    </row>
    <row r="13">
      <c r="A13" t="inlineStr">
        <is>
          <t>Greece</t>
        </is>
      </c>
      <c r="B13" t="n">
        <v>0.0768331333271793</v>
      </c>
      <c r="C13" t="n">
        <v>0.0760628654503802</v>
      </c>
      <c r="D13" t="n">
        <v>0.07656126588030629</v>
      </c>
      <c r="E13" t="n">
        <v>0.0779126123272307</v>
      </c>
      <c r="F13" t="n">
        <v>0.07666892079863052</v>
      </c>
      <c r="G13" t="n">
        <v>0.07693071082866201</v>
      </c>
    </row>
    <row r="14">
      <c r="A14" t="inlineStr">
        <is>
          <t>Hungary</t>
        </is>
      </c>
      <c r="B14" t="n">
        <v>0.021230916030534352</v>
      </c>
      <c r="C14" t="n">
        <v>0.02111522131926093</v>
      </c>
      <c r="D14" t="n">
        <v>0.02088321136252584</v>
      </c>
      <c r="E14" t="n">
        <v>0.017361613526087755</v>
      </c>
      <c r="F14" t="n">
        <v>0.016695076791864178</v>
      </c>
      <c r="G14" t="n">
        <v>0.015997962035338514</v>
      </c>
    </row>
    <row r="15">
      <c r="A15" t="inlineStr">
        <is>
          <t>Iceland</t>
        </is>
      </c>
      <c r="B15" t="n">
        <v>0.05540540540540541</v>
      </c>
      <c r="C15" t="n">
        <v>0.04744025164966184</v>
      </c>
      <c r="D15" t="n">
        <v>0.04303341562953011</v>
      </c>
      <c r="E15" t="n">
        <v>0.04327747921060391</v>
      </c>
      <c r="F15" t="n">
        <v>0.04001482994597786</v>
      </c>
      <c r="G15" t="n">
        <v>0.03835860048039407</v>
      </c>
    </row>
    <row r="16">
      <c r="A16" t="inlineStr">
        <is>
          <t>Italy</t>
        </is>
      </c>
      <c r="B16" t="n">
        <v>0.03379979792829287</v>
      </c>
      <c r="C16" t="n">
        <v>0.031795481071527465</v>
      </c>
      <c r="D16" t="n">
        <v>0.030611056495190296</v>
      </c>
      <c r="E16" t="n">
        <v>0.030966181883766042</v>
      </c>
      <c r="F16" t="n">
        <v>0.030608472446205796</v>
      </c>
      <c r="G16" t="n">
        <v>0.028187432196217357</v>
      </c>
    </row>
    <row r="17">
      <c r="A17" t="inlineStr">
        <is>
          <t>Latvia</t>
        </is>
      </c>
      <c r="B17" t="n">
        <v>0.03943292828210627</v>
      </c>
      <c r="C17" t="n">
        <v>0.03603451985899802</v>
      </c>
      <c r="D17" t="n">
        <v>0.03211370074774242</v>
      </c>
      <c r="E17" t="n">
        <v>0.03931865434854209</v>
      </c>
      <c r="F17" t="n">
        <v>0.029456767278202234</v>
      </c>
      <c r="G17" t="n">
        <v>0.025940710127404856</v>
      </c>
    </row>
    <row r="18">
      <c r="A18" t="inlineStr">
        <is>
          <t>Lithuania</t>
        </is>
      </c>
      <c r="B18" t="n">
        <v>0.05022945872886151</v>
      </c>
      <c r="C18" t="n">
        <v>0.05068865797027107</v>
      </c>
      <c r="D18" t="n">
        <v>0.050464796467593206</v>
      </c>
      <c r="E18" t="n">
        <v>0.06179978124630136</v>
      </c>
      <c r="F18" t="n">
        <v>0.061605957259681376</v>
      </c>
      <c r="G18" t="n">
        <v>0.06145281851010254</v>
      </c>
    </row>
    <row r="19">
      <c r="A19" t="inlineStr">
        <is>
          <t>Luxembourg</t>
        </is>
      </c>
      <c r="B19" t="n">
        <v>0.010222626079054975</v>
      </c>
      <c r="C19" t="n">
        <v>0.010248915457954859</v>
      </c>
      <c r="D19" t="n">
        <v>0.010264129111614435</v>
      </c>
      <c r="E19" t="n">
        <v>0.01028091705945334</v>
      </c>
      <c r="F19" t="n">
        <v>0.010244200589080923</v>
      </c>
      <c r="G19" t="n">
        <v>0.010188206544673761</v>
      </c>
    </row>
    <row r="20">
      <c r="A20" t="inlineStr">
        <is>
          <t>Malta</t>
        </is>
      </c>
      <c r="B20" t="n">
        <v>0.12749003984063745</v>
      </c>
      <c r="C20" t="n">
        <v>0.12789334191041923</v>
      </c>
      <c r="D20" t="n">
        <v>0.12789334191041918</v>
      </c>
      <c r="E20" t="n">
        <v>0.1278933419104193</v>
      </c>
      <c r="F20" t="n">
        <v>0.1278933419104192</v>
      </c>
      <c r="G20" t="n">
        <v>0.12789334191041932</v>
      </c>
    </row>
    <row r="21">
      <c r="A21" t="inlineStr">
        <is>
          <t>Netherlands</t>
        </is>
      </c>
      <c r="B21" t="n">
        <v>0.016824495324548792</v>
      </c>
      <c r="C21" t="n">
        <v>0.01691599733656508</v>
      </c>
      <c r="D21" t="n">
        <v>0.016780610622564373</v>
      </c>
      <c r="E21" t="n">
        <v>0.0168108803277887</v>
      </c>
      <c r="F21" t="n">
        <v>0.016833454790096458</v>
      </c>
      <c r="G21" t="n">
        <v>0.016883479138838885</v>
      </c>
    </row>
    <row r="22">
      <c r="A22" t="inlineStr">
        <is>
          <t>Norway</t>
        </is>
      </c>
      <c r="B22" t="n">
        <v>0.0846668128014029</v>
      </c>
      <c r="C22" t="n">
        <v>0.08052047252277694</v>
      </c>
      <c r="D22" t="n">
        <v>0.07666280309770691</v>
      </c>
      <c r="E22" t="n">
        <v>0.07633250431255986</v>
      </c>
      <c r="F22" t="n">
        <v>0.07570151351905283</v>
      </c>
      <c r="G22" t="n">
        <v>0.07435629436234757</v>
      </c>
    </row>
    <row r="23">
      <c r="A23" t="inlineStr">
        <is>
          <t>Poland</t>
        </is>
      </c>
      <c r="B23" t="n">
        <v>0.06360774775097025</v>
      </c>
      <c r="C23" t="n">
        <v>0.06292094801528743</v>
      </c>
      <c r="D23" t="n">
        <v>0.06148171322220993</v>
      </c>
      <c r="E23" t="n">
        <v>0.061491532255385534</v>
      </c>
      <c r="F23" t="n">
        <v>0.061362578463776477</v>
      </c>
      <c r="G23" t="n">
        <v>0.06064082404704038</v>
      </c>
    </row>
    <row r="24">
      <c r="A24" t="inlineStr">
        <is>
          <t>Portugal</t>
        </is>
      </c>
      <c r="B24" t="n">
        <v>0.02485448742020278</v>
      </c>
      <c r="C24" t="n">
        <v>0.02495629620095799</v>
      </c>
      <c r="D24" t="n">
        <v>0.024852477170561806</v>
      </c>
      <c r="E24" t="n">
        <v>0.024945405337552073</v>
      </c>
      <c r="F24" t="n">
        <v>0.02481210080001316</v>
      </c>
      <c r="G24" t="n">
        <v>0.024786377002858847</v>
      </c>
    </row>
    <row r="25">
      <c r="A25" t="inlineStr">
        <is>
          <t>Romania</t>
        </is>
      </c>
      <c r="B25" t="n">
        <v>0.04478683561989405</v>
      </c>
      <c r="C25" t="n">
        <v>0.044926223628733164</v>
      </c>
      <c r="D25" t="n">
        <v>0.039237775191396464</v>
      </c>
      <c r="E25" t="n">
        <v>0.0382578611774152</v>
      </c>
      <c r="F25" t="n">
        <v>0.03813819251933707</v>
      </c>
      <c r="G25" t="n">
        <v>0.03828130275284607</v>
      </c>
    </row>
    <row r="26">
      <c r="A26" t="inlineStr">
        <is>
          <t>Slovakia</t>
        </is>
      </c>
      <c r="B26" t="n">
        <v>0.06722800797695547</v>
      </c>
      <c r="C26" t="n">
        <v>0.06696334253951222</v>
      </c>
      <c r="D26" t="n">
        <v>0.06745639433366597</v>
      </c>
      <c r="E26" t="n">
        <v>0.06666769359730425</v>
      </c>
      <c r="F26" t="n">
        <v>0.06689211131499269</v>
      </c>
      <c r="G26" t="n">
        <v>0.06703747253078823</v>
      </c>
    </row>
    <row r="27">
      <c r="A27" t="inlineStr">
        <is>
          <t>Slovenia</t>
        </is>
      </c>
      <c r="B27" t="n">
        <v>0.01514052583862194</v>
      </c>
      <c r="C27" t="n">
        <v>0.019407773286376995</v>
      </c>
      <c r="D27" t="n">
        <v>0.016055428858888533</v>
      </c>
      <c r="E27" t="n">
        <v>0.014741641923245986</v>
      </c>
      <c r="F27" t="n">
        <v>0.011974709070040744</v>
      </c>
      <c r="G27" t="n">
        <v>0.011834118956176786</v>
      </c>
    </row>
    <row r="28">
      <c r="A28" t="inlineStr">
        <is>
          <t>Spain</t>
        </is>
      </c>
      <c r="B28" t="n">
        <v>0.03207992110791922</v>
      </c>
      <c r="C28" t="n">
        <v>0.02649942316967758</v>
      </c>
      <c r="D28" t="n">
        <v>0.024685007854676443</v>
      </c>
      <c r="E28" t="n">
        <v>0.026743789497263484</v>
      </c>
      <c r="F28" t="n">
        <v>0.025528219500067784</v>
      </c>
      <c r="G28" t="n">
        <v>0.03505503434858997</v>
      </c>
    </row>
    <row r="29">
      <c r="A29" t="inlineStr">
        <is>
          <t>Sweden</t>
        </is>
      </c>
      <c r="B29" t="n">
        <v>0.00891746163417669</v>
      </c>
      <c r="C29" t="n">
        <v>0.008290850003671692</v>
      </c>
      <c r="D29" t="n">
        <v>0.007642322336358289</v>
      </c>
      <c r="E29" t="n">
        <v>0.00733883278049845</v>
      </c>
      <c r="F29" t="n">
        <v>0.007160356685160388</v>
      </c>
      <c r="G29" t="n">
        <v>0.0067283893487840845</v>
      </c>
    </row>
    <row r="30">
      <c r="A30" t="inlineStr">
        <is>
          <t>Switzerland</t>
        </is>
      </c>
      <c r="B30" t="n">
        <v>0.010297146219476317</v>
      </c>
      <c r="C30" t="n">
        <v>0.011137453374290316</v>
      </c>
      <c r="D30" t="n">
        <v>0.013390426663805926</v>
      </c>
      <c r="E30" t="n">
        <v>0.009999969661937905</v>
      </c>
      <c r="F30" t="n">
        <v>0.014438895244375156</v>
      </c>
      <c r="G30" t="n">
        <v>0.009589636114671873</v>
      </c>
    </row>
    <row r="31">
      <c r="A31" t="inlineStr">
        <is>
          <t>United_Kingdom</t>
        </is>
      </c>
      <c r="B31" t="n">
        <v>0.017546470245402578</v>
      </c>
      <c r="C31" t="n">
        <v>0.014017001068201713</v>
      </c>
      <c r="D31" t="n">
        <v>0.013370151795824098</v>
      </c>
      <c r="E31" t="n">
        <v>0.014460839855016977</v>
      </c>
      <c r="F31" t="n">
        <v>0.013763368111009986</v>
      </c>
      <c r="G31" t="n">
        <v>0.018792687395479565</v>
      </c>
    </row>
  </sheetData>
  <pageMargins bottom="0.75" footer="0.3" header="0.3" left="0.7" right="0.7" top="0.75"/>
  <pageSetup orientation="portrait" paperSize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EA91-BED3-4D4C-A6BA-5413ED48A94C}">
  <dimension ref="B2:AA111"/>
  <sheetViews>
    <sheetView tabSelected="1" workbookViewId="0">
      <selection activeCell="Y26" sqref="Y26"/>
    </sheetView>
  </sheetViews>
  <sheetFormatPr defaultRowHeight="15" x14ac:dyDescent="0.25"/>
  <sheetData>
    <row r="2" spans="2:26" x14ac:dyDescent="0.25">
      <c r="B2" s="50">
        <f>HDVL!B2+HDVM!B2+HDVH!B2+rail!B2+IWW!B2+marine!B2+aviation!B2</f>
        <v>0</v>
      </c>
      <c r="C2" s="50">
        <f>HDVL!C2+HDVM!C2+HDVH!C2+rail!C2+IWW!C2+marine!C2+aviation!C2</f>
        <v>0</v>
      </c>
      <c r="D2" s="50">
        <f>HDVL!D2+HDVM!D2+HDVH!D2+rail!D2+IWW!D2+marine!D2+aviation!D2</f>
        <v>0</v>
      </c>
      <c r="E2" s="50">
        <f>HDVL!E2+HDVM!E2+HDVH!E2+rail!E2+IWW!E2+marine!E2+aviation!E2</f>
        <v>0</v>
      </c>
      <c r="F2" s="50">
        <f>HDVL!F2+HDVM!F2+HDVH!F2+rail!F2+IWW!F2+marine!F2+aviation!F2</f>
        <v>0</v>
      </c>
      <c r="G2" s="50">
        <f>HDVL!G2+HDVM!G2+HDVH!G2+rail!G2+IWW!G2+marine!G2+aviation!G2</f>
        <v>0</v>
      </c>
      <c r="H2" s="50">
        <f>HDVL!H2+HDVM!H2+HDVH!H2+rail!H2+IWW!H2+marine!H2+aviation!H2</f>
        <v>0</v>
      </c>
      <c r="I2" s="50">
        <f>HDVL!I2+HDVM!I2+HDVH!I2+rail!I2+IWW!I2+marine!I2+aviation!I2</f>
        <v>0</v>
      </c>
      <c r="J2" s="50">
        <f>HDVL!J2+HDVM!J2+HDVH!J2+rail!J2+IWW!J2+marine!J2+aviation!J2</f>
        <v>0</v>
      </c>
      <c r="K2" s="50">
        <f>HDVL!K2+HDVM!K2+HDVH!K2+rail!K2+IWW!K2+marine!K2+aviation!K2</f>
        <v>0</v>
      </c>
      <c r="L2" s="50">
        <f>HDVL!L2+HDVM!L2+HDVH!L2+rail!L2+IWW!L2+marine!L2+aviation!L2</f>
        <v>0</v>
      </c>
      <c r="M2" s="50">
        <f>HDVL!M2+HDVM!M2+HDVH!M2+rail!M2+IWW!M2+marine!M2+aviation!M2</f>
        <v>0</v>
      </c>
      <c r="N2" s="50">
        <f>HDVL!N2+HDVM!N2+HDVH!N2+rail!N2+IWW!N2+marine!N2+aviation!N2</f>
        <v>0</v>
      </c>
      <c r="O2" s="50">
        <f>HDVL!O2+HDVM!O2+HDVH!O2+rail!O2+IWW!O2+marine!O2+aviation!O2</f>
        <v>0</v>
      </c>
      <c r="P2" s="50">
        <f>HDVL!P2+HDVM!P2+HDVH!P2+rail!P2+IWW!P2+marine!P2+aviation!P2</f>
        <v>0</v>
      </c>
      <c r="Q2" s="50">
        <f>HDVL!Q2+HDVM!Q2+HDVH!Q2+rail!Q2+IWW!Q2+marine!Q2+aviation!Q2</f>
        <v>1</v>
      </c>
      <c r="R2" s="50">
        <f>HDVL!R2+HDVM!R2+HDVH!R2+rail!R2+IWW!R2+marine!R2+aviation!R2</f>
        <v>0.99999999999999978</v>
      </c>
      <c r="S2" s="50">
        <f>HDVL!S2+HDVM!S2+HDVH!S2+rail!S2+IWW!S2+marine!S2+aviation!S2</f>
        <v>1</v>
      </c>
      <c r="T2" s="50">
        <f>HDVL!T2+HDVM!T2+HDVH!T2+rail!T2+IWW!T2+marine!T2+aviation!T2</f>
        <v>1</v>
      </c>
      <c r="U2" s="50">
        <f>HDVL!U2+HDVM!U2+HDVH!U2+rail!U2+IWW!U2+marine!U2+aviation!U2</f>
        <v>1</v>
      </c>
      <c r="V2" s="50">
        <f>HDVL!V2+HDVM!V2+HDVH!V2+rail!V2+IWW!V2+marine!V2+aviation!V2</f>
        <v>1.0000000000000002</v>
      </c>
      <c r="W2" s="50">
        <f>HDVL!W2+HDVM!W2+HDVH!W2+rail!W2+IWW!W2+marine!W2+aviation!W2</f>
        <v>0</v>
      </c>
      <c r="X2" s="50">
        <f>HDVL!X2+HDVM!X2+HDVH!X2+rail!X2+IWW!X2+marine!X2+aviation!X2</f>
        <v>0</v>
      </c>
      <c r="Y2" s="50">
        <f>HDVL!Y2+HDVM!Y2+HDVH!Y2+rail!Y2+IWW!Y2+marine!Y2+aviation!Y2</f>
        <v>0</v>
      </c>
      <c r="Z2" s="50">
        <f>HDVL!Z2+HDVM!Z2+HDVH!Z2+rail!Z2+IWW!Z2+marine!Z2+aviation!Z2</f>
        <v>0</v>
      </c>
    </row>
    <row r="3" spans="2:26" x14ac:dyDescent="0.25">
      <c r="B3" s="50">
        <f>HDVL!B3+HDVM!B3+HDVH!B3+rail!B3+IWW!B3+marine!B3+aviation!B3</f>
        <v>0</v>
      </c>
      <c r="C3" s="50">
        <f>HDVL!C3+HDVM!C3+HDVH!C3+rail!C3+IWW!C3+marine!C3+aviation!C3</f>
        <v>0</v>
      </c>
      <c r="D3" s="50">
        <f>HDVL!D3+HDVM!D3+HDVH!D3+rail!D3+IWW!D3+marine!D3+aviation!D3</f>
        <v>0</v>
      </c>
      <c r="E3" s="50">
        <f>HDVL!E3+HDVM!E3+HDVH!E3+rail!E3+IWW!E3+marine!E3+aviation!E3</f>
        <v>0</v>
      </c>
      <c r="F3" s="50">
        <f>HDVL!F3+HDVM!F3+HDVH!F3+rail!F3+IWW!F3+marine!F3+aviation!F3</f>
        <v>0</v>
      </c>
      <c r="G3" s="50">
        <f>HDVL!G3+HDVM!G3+HDVH!G3+rail!G3+IWW!G3+marine!G3+aviation!G3</f>
        <v>0</v>
      </c>
      <c r="H3" s="50">
        <f>HDVL!H3+HDVM!H3+HDVH!H3+rail!H3+IWW!H3+marine!H3+aviation!H3</f>
        <v>0</v>
      </c>
      <c r="I3" s="50">
        <f>HDVL!I3+HDVM!I3+HDVH!I3+rail!I3+IWW!I3+marine!I3+aviation!I3</f>
        <v>0</v>
      </c>
      <c r="J3" s="50">
        <f>HDVL!J3+HDVM!J3+HDVH!J3+rail!J3+IWW!J3+marine!J3+aviation!J3</f>
        <v>0</v>
      </c>
      <c r="K3" s="50">
        <f>HDVL!K3+HDVM!K3+HDVH!K3+rail!K3+IWW!K3+marine!K3+aviation!K3</f>
        <v>0</v>
      </c>
      <c r="L3" s="50">
        <f>HDVL!L3+HDVM!L3+HDVH!L3+rail!L3+IWW!L3+marine!L3+aviation!L3</f>
        <v>0</v>
      </c>
      <c r="M3" s="50">
        <f>HDVL!M3+HDVM!M3+HDVH!M3+rail!M3+IWW!M3+marine!M3+aviation!M3</f>
        <v>0</v>
      </c>
      <c r="N3" s="50">
        <f>HDVL!N3+HDVM!N3+HDVH!N3+rail!N3+IWW!N3+marine!N3+aviation!N3</f>
        <v>0</v>
      </c>
      <c r="O3" s="50">
        <f>HDVL!O3+HDVM!O3+HDVH!O3+rail!O3+IWW!O3+marine!O3+aviation!O3</f>
        <v>0</v>
      </c>
      <c r="P3" s="50">
        <f>HDVL!P3+HDVM!P3+HDVH!P3+rail!P3+IWW!P3+marine!P3+aviation!P3</f>
        <v>0</v>
      </c>
      <c r="Q3" s="50">
        <f>HDVL!Q3+HDVM!Q3+HDVH!Q3+rail!Q3+IWW!Q3+marine!Q3+aviation!Q3</f>
        <v>1</v>
      </c>
      <c r="R3" s="50">
        <f>HDVL!R3+HDVM!R3+HDVH!R3+rail!R3+IWW!R3+marine!R3+aviation!R3</f>
        <v>1</v>
      </c>
      <c r="S3" s="50">
        <f>HDVL!S3+HDVM!S3+HDVH!S3+rail!S3+IWW!S3+marine!S3+aviation!S3</f>
        <v>0.99999999999999989</v>
      </c>
      <c r="T3" s="50">
        <f>HDVL!T3+HDVM!T3+HDVH!T3+rail!T3+IWW!T3+marine!T3+aviation!T3</f>
        <v>1</v>
      </c>
      <c r="U3" s="50">
        <f>HDVL!U3+HDVM!U3+HDVH!U3+rail!U3+IWW!U3+marine!U3+aviation!U3</f>
        <v>0.99999999999999989</v>
      </c>
      <c r="V3" s="50">
        <f>HDVL!V3+HDVM!V3+HDVH!V3+rail!V3+IWW!V3+marine!V3+aviation!V3</f>
        <v>0.99999999999999989</v>
      </c>
      <c r="W3" s="50">
        <f>HDVL!W3+HDVM!W3+HDVH!W3+rail!W3+IWW!W3+marine!W3+aviation!W3</f>
        <v>0</v>
      </c>
      <c r="X3" s="50">
        <f>HDVL!X3+HDVM!X3+HDVH!X3+rail!X3+IWW!X3+marine!X3+aviation!X3</f>
        <v>0</v>
      </c>
      <c r="Y3" s="50">
        <f>HDVL!Y3+HDVM!Y3+HDVH!Y3+rail!Y3+IWW!Y3+marine!Y3+aviation!Y3</f>
        <v>0</v>
      </c>
      <c r="Z3" s="50">
        <f>HDVL!Z3+HDVM!Z3+HDVH!Z3+rail!Z3+IWW!Z3+marine!Z3+aviation!Z3</f>
        <v>0</v>
      </c>
    </row>
    <row r="4" spans="2:26" x14ac:dyDescent="0.25">
      <c r="B4" s="50">
        <f>HDVL!B4+HDVM!B4+HDVH!B4+rail!B4+IWW!B4+marine!B4+aviation!B4</f>
        <v>0</v>
      </c>
      <c r="C4" s="50">
        <f>HDVL!C4+HDVM!C4+HDVH!C4+rail!C4+IWW!C4+marine!C4+aviation!C4</f>
        <v>0</v>
      </c>
      <c r="D4" s="50">
        <f>HDVL!D4+HDVM!D4+HDVH!D4+rail!D4+IWW!D4+marine!D4+aviation!D4</f>
        <v>0</v>
      </c>
      <c r="E4" s="50">
        <f>HDVL!E4+HDVM!E4+HDVH!E4+rail!E4+IWW!E4+marine!E4+aviation!E4</f>
        <v>0</v>
      </c>
      <c r="F4" s="50">
        <f>HDVL!F4+HDVM!F4+HDVH!F4+rail!F4+IWW!F4+marine!F4+aviation!F4</f>
        <v>0</v>
      </c>
      <c r="G4" s="50">
        <f>HDVL!G4+HDVM!G4+HDVH!G4+rail!G4+IWW!G4+marine!G4+aviation!G4</f>
        <v>0</v>
      </c>
      <c r="H4" s="50">
        <f>HDVL!H4+HDVM!H4+HDVH!H4+rail!H4+IWW!H4+marine!H4+aviation!H4</f>
        <v>0</v>
      </c>
      <c r="I4" s="50">
        <f>HDVL!I4+HDVM!I4+HDVH!I4+rail!I4+IWW!I4+marine!I4+aviation!I4</f>
        <v>0</v>
      </c>
      <c r="J4" s="50">
        <f>HDVL!J4+HDVM!J4+HDVH!J4+rail!J4+IWW!J4+marine!J4+aviation!J4</f>
        <v>0</v>
      </c>
      <c r="K4" s="50">
        <f>HDVL!K4+HDVM!K4+HDVH!K4+rail!K4+IWW!K4+marine!K4+aviation!K4</f>
        <v>0</v>
      </c>
      <c r="L4" s="50">
        <f>HDVL!L4+HDVM!L4+HDVH!L4+rail!L4+IWW!L4+marine!L4+aviation!L4</f>
        <v>0</v>
      </c>
      <c r="M4" s="50">
        <f>HDVL!M4+HDVM!M4+HDVH!M4+rail!M4+IWW!M4+marine!M4+aviation!M4</f>
        <v>0</v>
      </c>
      <c r="N4" s="50">
        <f>HDVL!N4+HDVM!N4+HDVH!N4+rail!N4+IWW!N4+marine!N4+aviation!N4</f>
        <v>0</v>
      </c>
      <c r="O4" s="50">
        <f>HDVL!O4+HDVM!O4+HDVH!O4+rail!O4+IWW!O4+marine!O4+aviation!O4</f>
        <v>0</v>
      </c>
      <c r="P4" s="50">
        <f>HDVL!P4+HDVM!P4+HDVH!P4+rail!P4+IWW!P4+marine!P4+aviation!P4</f>
        <v>0</v>
      </c>
      <c r="Q4" s="50">
        <f>HDVL!Q4+HDVM!Q4+HDVH!Q4+rail!Q4+IWW!Q4+marine!Q4+aviation!Q4</f>
        <v>0.99999999999999989</v>
      </c>
      <c r="R4" s="50">
        <f>HDVL!R4+HDVM!R4+HDVH!R4+rail!R4+IWW!R4+marine!R4+aviation!R4</f>
        <v>1</v>
      </c>
      <c r="S4" s="50">
        <f>HDVL!S4+HDVM!S4+HDVH!S4+rail!S4+IWW!S4+marine!S4+aviation!S4</f>
        <v>1</v>
      </c>
      <c r="T4" s="50">
        <f>HDVL!T4+HDVM!T4+HDVH!T4+rail!T4+IWW!T4+marine!T4+aviation!T4</f>
        <v>1</v>
      </c>
      <c r="U4" s="50">
        <f>HDVL!U4+HDVM!U4+HDVH!U4+rail!U4+IWW!U4+marine!U4+aviation!U4</f>
        <v>1</v>
      </c>
      <c r="V4" s="50">
        <f>HDVL!V4+HDVM!V4+HDVH!V4+rail!V4+IWW!V4+marine!V4+aviation!V4</f>
        <v>1</v>
      </c>
      <c r="W4" s="50">
        <f>HDVL!W4+HDVM!W4+HDVH!W4+rail!W4+IWW!W4+marine!W4+aviation!W4</f>
        <v>0</v>
      </c>
      <c r="X4" s="50">
        <f>HDVL!X4+HDVM!X4+HDVH!X4+rail!X4+IWW!X4+marine!X4+aviation!X4</f>
        <v>0</v>
      </c>
      <c r="Y4" s="50">
        <f>HDVL!Y4+HDVM!Y4+HDVH!Y4+rail!Y4+IWW!Y4+marine!Y4+aviation!Y4</f>
        <v>0</v>
      </c>
      <c r="Z4" s="50">
        <f>HDVL!Z4+HDVM!Z4+HDVH!Z4+rail!Z4+IWW!Z4+marine!Z4+aviation!Z4</f>
        <v>0</v>
      </c>
    </row>
    <row r="5" spans="2:26" x14ac:dyDescent="0.25">
      <c r="B5" s="50">
        <f>HDVL!B5+HDVM!B5+HDVH!B5+rail!B5+IWW!B5+marine!B5+aviation!B5</f>
        <v>0</v>
      </c>
      <c r="C5" s="50">
        <f>HDVL!C5+HDVM!C5+HDVH!C5+rail!C5+IWW!C5+marine!C5+aviation!C5</f>
        <v>0</v>
      </c>
      <c r="D5" s="50">
        <f>HDVL!D5+HDVM!D5+HDVH!D5+rail!D5+IWW!D5+marine!D5+aviation!D5</f>
        <v>0</v>
      </c>
      <c r="E5" s="50">
        <f>HDVL!E5+HDVM!E5+HDVH!E5+rail!E5+IWW!E5+marine!E5+aviation!E5</f>
        <v>0</v>
      </c>
      <c r="F5" s="50">
        <f>HDVL!F5+HDVM!F5+HDVH!F5+rail!F5+IWW!F5+marine!F5+aviation!F5</f>
        <v>0</v>
      </c>
      <c r="G5" s="50">
        <f>HDVL!G5+HDVM!G5+HDVH!G5+rail!G5+IWW!G5+marine!G5+aviation!G5</f>
        <v>0</v>
      </c>
      <c r="H5" s="50">
        <f>HDVL!H5+HDVM!H5+HDVH!H5+rail!H5+IWW!H5+marine!H5+aviation!H5</f>
        <v>0</v>
      </c>
      <c r="I5" s="50">
        <f>HDVL!I5+HDVM!I5+HDVH!I5+rail!I5+IWW!I5+marine!I5+aviation!I5</f>
        <v>0</v>
      </c>
      <c r="J5" s="50">
        <f>HDVL!J5+HDVM!J5+HDVH!J5+rail!J5+IWW!J5+marine!J5+aviation!J5</f>
        <v>0</v>
      </c>
      <c r="K5" s="50">
        <f>HDVL!K5+HDVM!K5+HDVH!K5+rail!K5+IWW!K5+marine!K5+aviation!K5</f>
        <v>0</v>
      </c>
      <c r="L5" s="50">
        <f>HDVL!L5+HDVM!L5+HDVH!L5+rail!L5+IWW!L5+marine!L5+aviation!L5</f>
        <v>0</v>
      </c>
      <c r="M5" s="50">
        <f>HDVL!M5+HDVM!M5+HDVH!M5+rail!M5+IWW!M5+marine!M5+aviation!M5</f>
        <v>0</v>
      </c>
      <c r="N5" s="50">
        <f>HDVL!N5+HDVM!N5+HDVH!N5+rail!N5+IWW!N5+marine!N5+aviation!N5</f>
        <v>0</v>
      </c>
      <c r="O5" s="50">
        <f>HDVL!O5+HDVM!O5+HDVH!O5+rail!O5+IWW!O5+marine!O5+aviation!O5</f>
        <v>0</v>
      </c>
      <c r="P5" s="50">
        <f>HDVL!P5+HDVM!P5+HDVH!P5+rail!P5+IWW!P5+marine!P5+aviation!P5</f>
        <v>0</v>
      </c>
      <c r="Q5" s="50">
        <f>HDVL!Q5+HDVM!Q5+HDVH!Q5+rail!Q5+IWW!Q5+marine!Q5+aviation!Q5</f>
        <v>1.0000000000000002</v>
      </c>
      <c r="R5" s="50">
        <f>HDVL!R5+HDVM!R5+HDVH!R5+rail!R5+IWW!R5+marine!R5+aviation!R5</f>
        <v>1</v>
      </c>
      <c r="S5" s="50">
        <f>HDVL!S5+HDVM!S5+HDVH!S5+rail!S5+IWW!S5+marine!S5+aviation!S5</f>
        <v>0.99999999999999989</v>
      </c>
      <c r="T5" s="50">
        <f>HDVL!T5+HDVM!T5+HDVH!T5+rail!T5+IWW!T5+marine!T5+aviation!T5</f>
        <v>1</v>
      </c>
      <c r="U5" s="50">
        <f>HDVL!U5+HDVM!U5+HDVH!U5+rail!U5+IWW!U5+marine!U5+aviation!U5</f>
        <v>1</v>
      </c>
      <c r="V5" s="50">
        <f>HDVL!V5+HDVM!V5+HDVH!V5+rail!V5+IWW!V5+marine!V5+aviation!V5</f>
        <v>1.0000000000000002</v>
      </c>
      <c r="W5" s="50">
        <f>HDVL!W5+HDVM!W5+HDVH!W5+rail!W5+IWW!W5+marine!W5+aviation!W5</f>
        <v>0</v>
      </c>
      <c r="X5" s="50">
        <f>HDVL!X5+HDVM!X5+HDVH!X5+rail!X5+IWW!X5+marine!X5+aviation!X5</f>
        <v>0</v>
      </c>
      <c r="Y5" s="50">
        <f>HDVL!Y5+HDVM!Y5+HDVH!Y5+rail!Y5+IWW!Y5+marine!Y5+aviation!Y5</f>
        <v>0</v>
      </c>
      <c r="Z5" s="50">
        <f>HDVL!Z5+HDVM!Z5+HDVH!Z5+rail!Z5+IWW!Z5+marine!Z5+aviation!Z5</f>
        <v>0</v>
      </c>
    </row>
    <row r="6" spans="2:26" x14ac:dyDescent="0.25">
      <c r="B6" s="50">
        <f>HDVL!B6+HDVM!B6+HDVH!B6+rail!B6+IWW!B6+marine!B6+aviation!B6</f>
        <v>0</v>
      </c>
      <c r="C6" s="50">
        <f>HDVL!C6+HDVM!C6+HDVH!C6+rail!C6+IWW!C6+marine!C6+aviation!C6</f>
        <v>0</v>
      </c>
      <c r="D6" s="50">
        <f>HDVL!D6+HDVM!D6+HDVH!D6+rail!D6+IWW!D6+marine!D6+aviation!D6</f>
        <v>0</v>
      </c>
      <c r="E6" s="50">
        <f>HDVL!E6+HDVM!E6+HDVH!E6+rail!E6+IWW!E6+marine!E6+aviation!E6</f>
        <v>0</v>
      </c>
      <c r="F6" s="50">
        <f>HDVL!F6+HDVM!F6+HDVH!F6+rail!F6+IWW!F6+marine!F6+aviation!F6</f>
        <v>0</v>
      </c>
      <c r="G6" s="50">
        <f>HDVL!G6+HDVM!G6+HDVH!G6+rail!G6+IWW!G6+marine!G6+aviation!G6</f>
        <v>0</v>
      </c>
      <c r="H6" s="50">
        <f>HDVL!H6+HDVM!H6+HDVH!H6+rail!H6+IWW!H6+marine!H6+aviation!H6</f>
        <v>0</v>
      </c>
      <c r="I6" s="50">
        <f>HDVL!I6+HDVM!I6+HDVH!I6+rail!I6+IWW!I6+marine!I6+aviation!I6</f>
        <v>0</v>
      </c>
      <c r="J6" s="50">
        <f>HDVL!J6+HDVM!J6+HDVH!J6+rail!J6+IWW!J6+marine!J6+aviation!J6</f>
        <v>0</v>
      </c>
      <c r="K6" s="50">
        <f>HDVL!K6+HDVM!K6+HDVH!K6+rail!K6+IWW!K6+marine!K6+aviation!K6</f>
        <v>0</v>
      </c>
      <c r="L6" s="50">
        <f>HDVL!L6+HDVM!L6+HDVH!L6+rail!L6+IWW!L6+marine!L6+aviation!L6</f>
        <v>0</v>
      </c>
      <c r="M6" s="50">
        <f>HDVL!M6+HDVM!M6+HDVH!M6+rail!M6+IWW!M6+marine!M6+aviation!M6</f>
        <v>0</v>
      </c>
      <c r="N6" s="50">
        <f>HDVL!N6+HDVM!N6+HDVH!N6+rail!N6+IWW!N6+marine!N6+aviation!N6</f>
        <v>0</v>
      </c>
      <c r="O6" s="50">
        <f>HDVL!O6+HDVM!O6+HDVH!O6+rail!O6+IWW!O6+marine!O6+aviation!O6</f>
        <v>0</v>
      </c>
      <c r="P6" s="50">
        <f>HDVL!P6+HDVM!P6+HDVH!P6+rail!P6+IWW!P6+marine!P6+aviation!P6</f>
        <v>0</v>
      </c>
      <c r="Q6" s="50">
        <f>HDVL!Q6+HDVM!Q6+HDVH!Q6+rail!Q6+IWW!Q6+marine!Q6+aviation!Q6</f>
        <v>1.0000000000000002</v>
      </c>
      <c r="R6" s="50">
        <f>HDVL!R6+HDVM!R6+HDVH!R6+rail!R6+IWW!R6+marine!R6+aviation!R6</f>
        <v>1</v>
      </c>
      <c r="S6" s="50">
        <f>HDVL!S6+HDVM!S6+HDVH!S6+rail!S6+IWW!S6+marine!S6+aviation!S6</f>
        <v>1</v>
      </c>
      <c r="T6" s="50">
        <f>HDVL!T6+HDVM!T6+HDVH!T6+rail!T6+IWW!T6+marine!T6+aviation!T6</f>
        <v>1</v>
      </c>
      <c r="U6" s="50">
        <f>HDVL!U6+HDVM!U6+HDVH!U6+rail!U6+IWW!U6+marine!U6+aviation!U6</f>
        <v>1</v>
      </c>
      <c r="V6" s="50">
        <f>HDVL!V6+HDVM!V6+HDVH!V6+rail!V6+IWW!V6+marine!V6+aviation!V6</f>
        <v>1.0000000000000002</v>
      </c>
      <c r="W6" s="50">
        <f>HDVL!W6+HDVM!W6+HDVH!W6+rail!W6+IWW!W6+marine!W6+aviation!W6</f>
        <v>0</v>
      </c>
      <c r="X6" s="50">
        <f>HDVL!X6+HDVM!X6+HDVH!X6+rail!X6+IWW!X6+marine!X6+aviation!X6</f>
        <v>0</v>
      </c>
      <c r="Y6" s="50">
        <f>HDVL!Y6+HDVM!Y6+HDVH!Y6+rail!Y6+IWW!Y6+marine!Y6+aviation!Y6</f>
        <v>0</v>
      </c>
      <c r="Z6" s="50">
        <f>HDVL!Z6+HDVM!Z6+HDVH!Z6+rail!Z6+IWW!Z6+marine!Z6+aviation!Z6</f>
        <v>0</v>
      </c>
    </row>
    <row r="7" spans="2:26" x14ac:dyDescent="0.25">
      <c r="B7" s="50">
        <f>HDVL!B7+HDVM!B7+HDVH!B7+rail!B7+IWW!B7+marine!B7+aviation!B7</f>
        <v>0</v>
      </c>
      <c r="C7" s="50">
        <f>HDVL!C7+HDVM!C7+HDVH!C7+rail!C7+IWW!C7+marine!C7+aviation!C7</f>
        <v>0</v>
      </c>
      <c r="D7" s="50">
        <f>HDVL!D7+HDVM!D7+HDVH!D7+rail!D7+IWW!D7+marine!D7+aviation!D7</f>
        <v>0</v>
      </c>
      <c r="E7" s="50">
        <f>HDVL!E7+HDVM!E7+HDVH!E7+rail!E7+IWW!E7+marine!E7+aviation!E7</f>
        <v>0</v>
      </c>
      <c r="F7" s="50">
        <f>HDVL!F7+HDVM!F7+HDVH!F7+rail!F7+IWW!F7+marine!F7+aviation!F7</f>
        <v>0</v>
      </c>
      <c r="G7" s="50">
        <f>HDVL!G7+HDVM!G7+HDVH!G7+rail!G7+IWW!G7+marine!G7+aviation!G7</f>
        <v>0</v>
      </c>
      <c r="H7" s="50">
        <f>HDVL!H7+HDVM!H7+HDVH!H7+rail!H7+IWW!H7+marine!H7+aviation!H7</f>
        <v>0</v>
      </c>
      <c r="I7" s="50">
        <f>HDVL!I7+HDVM!I7+HDVH!I7+rail!I7+IWW!I7+marine!I7+aviation!I7</f>
        <v>0</v>
      </c>
      <c r="J7" s="50">
        <f>HDVL!J7+HDVM!J7+HDVH!J7+rail!J7+IWW!J7+marine!J7+aviation!J7</f>
        <v>0</v>
      </c>
      <c r="K7" s="50">
        <f>HDVL!K7+HDVM!K7+HDVH!K7+rail!K7+IWW!K7+marine!K7+aviation!K7</f>
        <v>0</v>
      </c>
      <c r="L7" s="50">
        <f>HDVL!L7+HDVM!L7+HDVH!L7+rail!L7+IWW!L7+marine!L7+aviation!L7</f>
        <v>0</v>
      </c>
      <c r="M7" s="50">
        <f>HDVL!M7+HDVM!M7+HDVH!M7+rail!M7+IWW!M7+marine!M7+aviation!M7</f>
        <v>0</v>
      </c>
      <c r="N7" s="50">
        <f>HDVL!N7+HDVM!N7+HDVH!N7+rail!N7+IWW!N7+marine!N7+aviation!N7</f>
        <v>0</v>
      </c>
      <c r="O7" s="50">
        <f>HDVL!O7+HDVM!O7+HDVH!O7+rail!O7+IWW!O7+marine!O7+aviation!O7</f>
        <v>0</v>
      </c>
      <c r="P7" s="50">
        <f>HDVL!P7+HDVM!P7+HDVH!P7+rail!P7+IWW!P7+marine!P7+aviation!P7</f>
        <v>0</v>
      </c>
      <c r="Q7" s="50">
        <f>HDVL!Q7+HDVM!Q7+HDVH!Q7+rail!Q7+IWW!Q7+marine!Q7+aviation!Q7</f>
        <v>0.99999999999999978</v>
      </c>
      <c r="R7" s="50">
        <f>HDVL!R7+HDVM!R7+HDVH!R7+rail!R7+IWW!R7+marine!R7+aviation!R7</f>
        <v>1</v>
      </c>
      <c r="S7" s="50">
        <f>HDVL!S7+HDVM!S7+HDVH!S7+rail!S7+IWW!S7+marine!S7+aviation!S7</f>
        <v>1.0000000000000002</v>
      </c>
      <c r="T7" s="50">
        <f>HDVL!T7+HDVM!T7+HDVH!T7+rail!T7+IWW!T7+marine!T7+aviation!T7</f>
        <v>0.99999999999999989</v>
      </c>
      <c r="U7" s="50">
        <f>HDVL!U7+HDVM!U7+HDVH!U7+rail!U7+IWW!U7+marine!U7+aviation!U7</f>
        <v>1</v>
      </c>
      <c r="V7" s="50">
        <f>HDVL!V7+HDVM!V7+HDVH!V7+rail!V7+IWW!V7+marine!V7+aviation!V7</f>
        <v>1</v>
      </c>
      <c r="W7" s="50">
        <f>HDVL!W7+HDVM!W7+HDVH!W7+rail!W7+IWW!W7+marine!W7+aviation!W7</f>
        <v>0</v>
      </c>
      <c r="X7" s="50">
        <f>HDVL!X7+HDVM!X7+HDVH!X7+rail!X7+IWW!X7+marine!X7+aviation!X7</f>
        <v>0</v>
      </c>
      <c r="Y7" s="50">
        <f>HDVL!Y7+HDVM!Y7+HDVH!Y7+rail!Y7+IWW!Y7+marine!Y7+aviation!Y7</f>
        <v>0</v>
      </c>
      <c r="Z7" s="50">
        <f>HDVL!Z7+HDVM!Z7+HDVH!Z7+rail!Z7+IWW!Z7+marine!Z7+aviation!Z7</f>
        <v>0</v>
      </c>
    </row>
    <row r="8" spans="2:26" x14ac:dyDescent="0.25">
      <c r="B8" s="50">
        <f>HDVL!B8+HDVM!B8+HDVH!B8+rail!B8+IWW!B8+marine!B8+aviation!B8</f>
        <v>0</v>
      </c>
      <c r="C8" s="50">
        <f>HDVL!C8+HDVM!C8+HDVH!C8+rail!C8+IWW!C8+marine!C8+aviation!C8</f>
        <v>0</v>
      </c>
      <c r="D8" s="50">
        <f>HDVL!D8+HDVM!D8+HDVH!D8+rail!D8+IWW!D8+marine!D8+aviation!D8</f>
        <v>0</v>
      </c>
      <c r="E8" s="50">
        <f>HDVL!E8+HDVM!E8+HDVH!E8+rail!E8+IWW!E8+marine!E8+aviation!E8</f>
        <v>0</v>
      </c>
      <c r="F8" s="50">
        <f>HDVL!F8+HDVM!F8+HDVH!F8+rail!F8+IWW!F8+marine!F8+aviation!F8</f>
        <v>0</v>
      </c>
      <c r="G8" s="50">
        <f>HDVL!G8+HDVM!G8+HDVH!G8+rail!G8+IWW!G8+marine!G8+aviation!G8</f>
        <v>0</v>
      </c>
      <c r="H8" s="50">
        <f>HDVL!H8+HDVM!H8+HDVH!H8+rail!H8+IWW!H8+marine!H8+aviation!H8</f>
        <v>0</v>
      </c>
      <c r="I8" s="50">
        <f>HDVL!I8+HDVM!I8+HDVH!I8+rail!I8+IWW!I8+marine!I8+aviation!I8</f>
        <v>0</v>
      </c>
      <c r="J8" s="50">
        <f>HDVL!J8+HDVM!J8+HDVH!J8+rail!J8+IWW!J8+marine!J8+aviation!J8</f>
        <v>0</v>
      </c>
      <c r="K8" s="50">
        <f>HDVL!K8+HDVM!K8+HDVH!K8+rail!K8+IWW!K8+marine!K8+aviation!K8</f>
        <v>0</v>
      </c>
      <c r="L8" s="50">
        <f>HDVL!L8+HDVM!L8+HDVH!L8+rail!L8+IWW!L8+marine!L8+aviation!L8</f>
        <v>0</v>
      </c>
      <c r="M8" s="50">
        <f>HDVL!M8+HDVM!M8+HDVH!M8+rail!M8+IWW!M8+marine!M8+aviation!M8</f>
        <v>0</v>
      </c>
      <c r="N8" s="50">
        <f>HDVL!N8+HDVM!N8+HDVH!N8+rail!N8+IWW!N8+marine!N8+aviation!N8</f>
        <v>0</v>
      </c>
      <c r="O8" s="50">
        <f>HDVL!O8+HDVM!O8+HDVH!O8+rail!O8+IWW!O8+marine!O8+aviation!O8</f>
        <v>0</v>
      </c>
      <c r="P8" s="50">
        <f>HDVL!P8+HDVM!P8+HDVH!P8+rail!P8+IWW!P8+marine!P8+aviation!P8</f>
        <v>0</v>
      </c>
      <c r="Q8" s="50">
        <f>HDVL!Q8+HDVM!Q8+HDVH!Q8+rail!Q8+IWW!Q8+marine!Q8+aviation!Q8</f>
        <v>1.0000000000000002</v>
      </c>
      <c r="R8" s="50">
        <f>HDVL!R8+HDVM!R8+HDVH!R8+rail!R8+IWW!R8+marine!R8+aviation!R8</f>
        <v>1</v>
      </c>
      <c r="S8" s="50">
        <f>HDVL!S8+HDVM!S8+HDVH!S8+rail!S8+IWW!S8+marine!S8+aviation!S8</f>
        <v>1</v>
      </c>
      <c r="T8" s="50">
        <f>HDVL!T8+HDVM!T8+HDVH!T8+rail!T8+IWW!T8+marine!T8+aviation!T8</f>
        <v>1</v>
      </c>
      <c r="U8" s="50">
        <f>HDVL!U8+HDVM!U8+HDVH!U8+rail!U8+IWW!U8+marine!U8+aviation!U8</f>
        <v>1</v>
      </c>
      <c r="V8" s="50">
        <f>HDVL!V8+HDVM!V8+HDVH!V8+rail!V8+IWW!V8+marine!V8+aviation!V8</f>
        <v>1</v>
      </c>
      <c r="W8" s="50">
        <f>HDVL!W8+HDVM!W8+HDVH!W8+rail!W8+IWW!W8+marine!W8+aviation!W8</f>
        <v>0</v>
      </c>
      <c r="X8" s="50">
        <f>HDVL!X8+HDVM!X8+HDVH!X8+rail!X8+IWW!X8+marine!X8+aviation!X8</f>
        <v>0</v>
      </c>
      <c r="Y8" s="50">
        <f>HDVL!Y8+HDVM!Y8+HDVH!Y8+rail!Y8+IWW!Y8+marine!Y8+aviation!Y8</f>
        <v>0</v>
      </c>
      <c r="Z8" s="50">
        <f>HDVL!Z8+HDVM!Z8+HDVH!Z8+rail!Z8+IWW!Z8+marine!Z8+aviation!Z8</f>
        <v>0</v>
      </c>
    </row>
    <row r="9" spans="2:26" x14ac:dyDescent="0.25">
      <c r="B9" s="50">
        <f>HDVL!B9+HDVM!B9+HDVH!B9+rail!B9+IWW!B9+marine!B9+aviation!B9</f>
        <v>0</v>
      </c>
      <c r="C9" s="50">
        <f>HDVL!C9+HDVM!C9+HDVH!C9+rail!C9+IWW!C9+marine!C9+aviation!C9</f>
        <v>0</v>
      </c>
      <c r="D9" s="50">
        <f>HDVL!D9+HDVM!D9+HDVH!D9+rail!D9+IWW!D9+marine!D9+aviation!D9</f>
        <v>0</v>
      </c>
      <c r="E9" s="50">
        <f>HDVL!E9+HDVM!E9+HDVH!E9+rail!E9+IWW!E9+marine!E9+aviation!E9</f>
        <v>0</v>
      </c>
      <c r="F9" s="50">
        <f>HDVL!F9+HDVM!F9+HDVH!F9+rail!F9+IWW!F9+marine!F9+aviation!F9</f>
        <v>0</v>
      </c>
      <c r="G9" s="50">
        <f>HDVL!G9+HDVM!G9+HDVH!G9+rail!G9+IWW!G9+marine!G9+aviation!G9</f>
        <v>0</v>
      </c>
      <c r="H9" s="50">
        <f>HDVL!H9+HDVM!H9+HDVH!H9+rail!H9+IWW!H9+marine!H9+aviation!H9</f>
        <v>0</v>
      </c>
      <c r="I9" s="50">
        <f>HDVL!I9+HDVM!I9+HDVH!I9+rail!I9+IWW!I9+marine!I9+aviation!I9</f>
        <v>0</v>
      </c>
      <c r="J9" s="50">
        <f>HDVL!J9+HDVM!J9+HDVH!J9+rail!J9+IWW!J9+marine!J9+aviation!J9</f>
        <v>0</v>
      </c>
      <c r="K9" s="50">
        <f>HDVL!K9+HDVM!K9+HDVH!K9+rail!K9+IWW!K9+marine!K9+aviation!K9</f>
        <v>0</v>
      </c>
      <c r="L9" s="50">
        <f>HDVL!L9+HDVM!L9+HDVH!L9+rail!L9+IWW!L9+marine!L9+aviation!L9</f>
        <v>0</v>
      </c>
      <c r="M9" s="50">
        <f>HDVL!M9+HDVM!M9+HDVH!M9+rail!M9+IWW!M9+marine!M9+aviation!M9</f>
        <v>0</v>
      </c>
      <c r="N9" s="50">
        <f>HDVL!N9+HDVM!N9+HDVH!N9+rail!N9+IWW!N9+marine!N9+aviation!N9</f>
        <v>0</v>
      </c>
      <c r="O9" s="50">
        <f>HDVL!O9+HDVM!O9+HDVH!O9+rail!O9+IWW!O9+marine!O9+aviation!O9</f>
        <v>0</v>
      </c>
      <c r="P9" s="50">
        <f>HDVL!P9+HDVM!P9+HDVH!P9+rail!P9+IWW!P9+marine!P9+aviation!P9</f>
        <v>0</v>
      </c>
      <c r="Q9" s="50">
        <f>HDVL!Q9+HDVM!Q9+HDVH!Q9+rail!Q9+IWW!Q9+marine!Q9+aviation!Q9</f>
        <v>1</v>
      </c>
      <c r="R9" s="50">
        <f>HDVL!R9+HDVM!R9+HDVH!R9+rail!R9+IWW!R9+marine!R9+aviation!R9</f>
        <v>0.99999999999999989</v>
      </c>
      <c r="S9" s="50">
        <f>HDVL!S9+HDVM!S9+HDVH!S9+rail!S9+IWW!S9+marine!S9+aviation!S9</f>
        <v>0.99999999999999989</v>
      </c>
      <c r="T9" s="50">
        <f>HDVL!T9+HDVM!T9+HDVH!T9+rail!T9+IWW!T9+marine!T9+aviation!T9</f>
        <v>1</v>
      </c>
      <c r="U9" s="50">
        <f>HDVL!U9+HDVM!U9+HDVH!U9+rail!U9+IWW!U9+marine!U9+aviation!U9</f>
        <v>1</v>
      </c>
      <c r="V9" s="50">
        <f>HDVL!V9+HDVM!V9+HDVH!V9+rail!V9+IWW!V9+marine!V9+aviation!V9</f>
        <v>0.99999999999999989</v>
      </c>
      <c r="W9" s="50">
        <f>HDVL!W9+HDVM!W9+HDVH!W9+rail!W9+IWW!W9+marine!W9+aviation!W9</f>
        <v>0</v>
      </c>
      <c r="X9" s="50">
        <f>HDVL!X9+HDVM!X9+HDVH!X9+rail!X9+IWW!X9+marine!X9+aviation!X9</f>
        <v>0</v>
      </c>
      <c r="Y9" s="50">
        <f>HDVL!Y9+HDVM!Y9+HDVH!Y9+rail!Y9+IWW!Y9+marine!Y9+aviation!Y9</f>
        <v>0</v>
      </c>
      <c r="Z9" s="50">
        <f>HDVL!Z9+HDVM!Z9+HDVH!Z9+rail!Z9+IWW!Z9+marine!Z9+aviation!Z9</f>
        <v>0</v>
      </c>
    </row>
    <row r="10" spans="2:26" x14ac:dyDescent="0.25">
      <c r="B10" s="50">
        <f>HDVL!B10+HDVM!B10+HDVH!B10+rail!B10+IWW!B10+marine!B10+aviation!B10</f>
        <v>0</v>
      </c>
      <c r="C10" s="50">
        <f>HDVL!C10+HDVM!C10+HDVH!C10+rail!C10+IWW!C10+marine!C10+aviation!C10</f>
        <v>0</v>
      </c>
      <c r="D10" s="50">
        <f>HDVL!D10+HDVM!D10+HDVH!D10+rail!D10+IWW!D10+marine!D10+aviation!D10</f>
        <v>0</v>
      </c>
      <c r="E10" s="50">
        <f>HDVL!E10+HDVM!E10+HDVH!E10+rail!E10+IWW!E10+marine!E10+aviation!E10</f>
        <v>0</v>
      </c>
      <c r="F10" s="50">
        <f>HDVL!F10+HDVM!F10+HDVH!F10+rail!F10+IWW!F10+marine!F10+aviation!F10</f>
        <v>0</v>
      </c>
      <c r="G10" s="50">
        <f>HDVL!G10+HDVM!G10+HDVH!G10+rail!G10+IWW!G10+marine!G10+aviation!G10</f>
        <v>0</v>
      </c>
      <c r="H10" s="50">
        <f>HDVL!H10+HDVM!H10+HDVH!H10+rail!H10+IWW!H10+marine!H10+aviation!H10</f>
        <v>0</v>
      </c>
      <c r="I10" s="50">
        <f>HDVL!I10+HDVM!I10+HDVH!I10+rail!I10+IWW!I10+marine!I10+aviation!I10</f>
        <v>0</v>
      </c>
      <c r="J10" s="50">
        <f>HDVL!J10+HDVM!J10+HDVH!J10+rail!J10+IWW!J10+marine!J10+aviation!J10</f>
        <v>0</v>
      </c>
      <c r="K10" s="50">
        <f>HDVL!K10+HDVM!K10+HDVH!K10+rail!K10+IWW!K10+marine!K10+aviation!K10</f>
        <v>0</v>
      </c>
      <c r="L10" s="50">
        <f>HDVL!L10+HDVM!L10+HDVH!L10+rail!L10+IWW!L10+marine!L10+aviation!L10</f>
        <v>0</v>
      </c>
      <c r="M10" s="50">
        <f>HDVL!M10+HDVM!M10+HDVH!M10+rail!M10+IWW!M10+marine!M10+aviation!M10</f>
        <v>0</v>
      </c>
      <c r="N10" s="50">
        <f>HDVL!N10+HDVM!N10+HDVH!N10+rail!N10+IWW!N10+marine!N10+aviation!N10</f>
        <v>0</v>
      </c>
      <c r="O10" s="50">
        <f>HDVL!O10+HDVM!O10+HDVH!O10+rail!O10+IWW!O10+marine!O10+aviation!O10</f>
        <v>0</v>
      </c>
      <c r="P10" s="50">
        <f>HDVL!P10+HDVM!P10+HDVH!P10+rail!P10+IWW!P10+marine!P10+aviation!P10</f>
        <v>0</v>
      </c>
      <c r="Q10" s="50">
        <f>HDVL!Q10+HDVM!Q10+HDVH!Q10+rail!Q10+IWW!Q10+marine!Q10+aviation!Q10</f>
        <v>1</v>
      </c>
      <c r="R10" s="50">
        <f>HDVL!R10+HDVM!R10+HDVH!R10+rail!R10+IWW!R10+marine!R10+aviation!R10</f>
        <v>0.99999999999999978</v>
      </c>
      <c r="S10" s="50">
        <f>HDVL!S10+HDVM!S10+HDVH!S10+rail!S10+IWW!S10+marine!S10+aviation!S10</f>
        <v>1</v>
      </c>
      <c r="T10" s="50">
        <f>HDVL!T10+HDVM!T10+HDVH!T10+rail!T10+IWW!T10+marine!T10+aviation!T10</f>
        <v>0.99999999999999989</v>
      </c>
      <c r="U10" s="50">
        <f>HDVL!U10+HDVM!U10+HDVH!U10+rail!U10+IWW!U10+marine!U10+aviation!U10</f>
        <v>0.99999999999999989</v>
      </c>
      <c r="V10" s="50">
        <f>HDVL!V10+HDVM!V10+HDVH!V10+rail!V10+IWW!V10+marine!V10+aviation!V10</f>
        <v>1</v>
      </c>
      <c r="W10" s="50">
        <f>HDVL!W10+HDVM!W10+HDVH!W10+rail!W10+IWW!W10+marine!W10+aviation!W10</f>
        <v>0</v>
      </c>
      <c r="X10" s="50">
        <f>HDVL!X10+HDVM!X10+HDVH!X10+rail!X10+IWW!X10+marine!X10+aviation!X10</f>
        <v>0</v>
      </c>
      <c r="Y10" s="50">
        <f>HDVL!Y10+HDVM!Y10+HDVH!Y10+rail!Y10+IWW!Y10+marine!Y10+aviation!Y10</f>
        <v>0</v>
      </c>
      <c r="Z10" s="50">
        <f>HDVL!Z10+HDVM!Z10+HDVH!Z10+rail!Z10+IWW!Z10+marine!Z10+aviation!Z10</f>
        <v>0</v>
      </c>
    </row>
    <row r="11" spans="2:26" x14ac:dyDescent="0.25">
      <c r="B11" s="50">
        <f>HDVL!B11+HDVM!B11+HDVH!B11+rail!B11+IWW!B11+marine!B11+aviation!B11</f>
        <v>0</v>
      </c>
      <c r="C11" s="50">
        <f>HDVL!C11+HDVM!C11+HDVH!C11+rail!C11+IWW!C11+marine!C11+aviation!C11</f>
        <v>0</v>
      </c>
      <c r="D11" s="50">
        <f>HDVL!D11+HDVM!D11+HDVH!D11+rail!D11+IWW!D11+marine!D11+aviation!D11</f>
        <v>0</v>
      </c>
      <c r="E11" s="50">
        <f>HDVL!E11+HDVM!E11+HDVH!E11+rail!E11+IWW!E11+marine!E11+aviation!E11</f>
        <v>0</v>
      </c>
      <c r="F11" s="50">
        <f>HDVL!F11+HDVM!F11+HDVH!F11+rail!F11+IWW!F11+marine!F11+aviation!F11</f>
        <v>0</v>
      </c>
      <c r="G11" s="50">
        <f>HDVL!G11+HDVM!G11+HDVH!G11+rail!G11+IWW!G11+marine!G11+aviation!G11</f>
        <v>0</v>
      </c>
      <c r="H11" s="50">
        <f>HDVL!H11+HDVM!H11+HDVH!H11+rail!H11+IWW!H11+marine!H11+aviation!H11</f>
        <v>0</v>
      </c>
      <c r="I11" s="50">
        <f>HDVL!I11+HDVM!I11+HDVH!I11+rail!I11+IWW!I11+marine!I11+aviation!I11</f>
        <v>0</v>
      </c>
      <c r="J11" s="50">
        <f>HDVL!J11+HDVM!J11+HDVH!J11+rail!J11+IWW!J11+marine!J11+aviation!J11</f>
        <v>0</v>
      </c>
      <c r="K11" s="50">
        <f>HDVL!K11+HDVM!K11+HDVH!K11+rail!K11+IWW!K11+marine!K11+aviation!K11</f>
        <v>0</v>
      </c>
      <c r="L11" s="50">
        <f>HDVL!L11+HDVM!L11+HDVH!L11+rail!L11+IWW!L11+marine!L11+aviation!L11</f>
        <v>0</v>
      </c>
      <c r="M11" s="50">
        <f>HDVL!M11+HDVM!M11+HDVH!M11+rail!M11+IWW!M11+marine!M11+aviation!M11</f>
        <v>0</v>
      </c>
      <c r="N11" s="50">
        <f>HDVL!N11+HDVM!N11+HDVH!N11+rail!N11+IWW!N11+marine!N11+aviation!N11</f>
        <v>0</v>
      </c>
      <c r="O11" s="50">
        <f>HDVL!O11+HDVM!O11+HDVH!O11+rail!O11+IWW!O11+marine!O11+aviation!O11</f>
        <v>0</v>
      </c>
      <c r="P11" s="50">
        <f>HDVL!P11+HDVM!P11+HDVH!P11+rail!P11+IWW!P11+marine!P11+aviation!P11</f>
        <v>0</v>
      </c>
      <c r="Q11" s="50">
        <f>HDVL!Q11+HDVM!Q11+HDVH!Q11+rail!Q11+IWW!Q11+marine!Q11+aviation!Q11</f>
        <v>1</v>
      </c>
      <c r="R11" s="50">
        <f>HDVL!R11+HDVM!R11+HDVH!R11+rail!R11+IWW!R11+marine!R11+aviation!R11</f>
        <v>1</v>
      </c>
      <c r="S11" s="50">
        <f>HDVL!S11+HDVM!S11+HDVH!S11+rail!S11+IWW!S11+marine!S11+aviation!S11</f>
        <v>1</v>
      </c>
      <c r="T11" s="50">
        <f>HDVL!T11+HDVM!T11+HDVH!T11+rail!T11+IWW!T11+marine!T11+aviation!T11</f>
        <v>1</v>
      </c>
      <c r="U11" s="50">
        <f>HDVL!U11+HDVM!U11+HDVH!U11+rail!U11+IWW!U11+marine!U11+aviation!U11</f>
        <v>1</v>
      </c>
      <c r="V11" s="50">
        <f>HDVL!V11+HDVM!V11+HDVH!V11+rail!V11+IWW!V11+marine!V11+aviation!V11</f>
        <v>1</v>
      </c>
      <c r="W11" s="50">
        <f>HDVL!W11+HDVM!W11+HDVH!W11+rail!W11+IWW!W11+marine!W11+aviation!W11</f>
        <v>0</v>
      </c>
      <c r="X11" s="50">
        <f>HDVL!X11+HDVM!X11+HDVH!X11+rail!X11+IWW!X11+marine!X11+aviation!X11</f>
        <v>0</v>
      </c>
      <c r="Y11" s="50">
        <f>HDVL!Y11+HDVM!Y11+HDVH!Y11+rail!Y11+IWW!Y11+marine!Y11+aviation!Y11</f>
        <v>0</v>
      </c>
      <c r="Z11" s="50">
        <f>HDVL!Z11+HDVM!Z11+HDVH!Z11+rail!Z11+IWW!Z11+marine!Z11+aviation!Z11</f>
        <v>0</v>
      </c>
    </row>
    <row r="12" spans="2:26" x14ac:dyDescent="0.25">
      <c r="B12" s="50">
        <f>HDVL!B12+HDVM!B12+HDVH!B12+rail!B12+IWW!B12+marine!B12+aviation!B12</f>
        <v>0</v>
      </c>
      <c r="C12" s="50">
        <f>HDVL!C12+HDVM!C12+HDVH!C12+rail!C12+IWW!C12+marine!C12+aviation!C12</f>
        <v>0</v>
      </c>
      <c r="D12" s="50">
        <f>HDVL!D12+HDVM!D12+HDVH!D12+rail!D12+IWW!D12+marine!D12+aviation!D12</f>
        <v>0</v>
      </c>
      <c r="E12" s="50">
        <f>HDVL!E12+HDVM!E12+HDVH!E12+rail!E12+IWW!E12+marine!E12+aviation!E12</f>
        <v>0</v>
      </c>
      <c r="F12" s="50">
        <f>HDVL!F12+HDVM!F12+HDVH!F12+rail!F12+IWW!F12+marine!F12+aviation!F12</f>
        <v>0</v>
      </c>
      <c r="G12" s="50">
        <f>HDVL!G12+HDVM!G12+HDVH!G12+rail!G12+IWW!G12+marine!G12+aviation!G12</f>
        <v>0</v>
      </c>
      <c r="H12" s="50">
        <f>HDVL!H12+HDVM!H12+HDVH!H12+rail!H12+IWW!H12+marine!H12+aviation!H12</f>
        <v>0</v>
      </c>
      <c r="I12" s="50">
        <f>HDVL!I12+HDVM!I12+HDVH!I12+rail!I12+IWW!I12+marine!I12+aviation!I12</f>
        <v>0</v>
      </c>
      <c r="J12" s="50">
        <f>HDVL!J12+HDVM!J12+HDVH!J12+rail!J12+IWW!J12+marine!J12+aviation!J12</f>
        <v>0</v>
      </c>
      <c r="K12" s="50">
        <f>HDVL!K12+HDVM!K12+HDVH!K12+rail!K12+IWW!K12+marine!K12+aviation!K12</f>
        <v>0</v>
      </c>
      <c r="L12" s="50">
        <f>HDVL!L12+HDVM!L12+HDVH!L12+rail!L12+IWW!L12+marine!L12+aviation!L12</f>
        <v>0</v>
      </c>
      <c r="M12" s="50">
        <f>HDVL!M12+HDVM!M12+HDVH!M12+rail!M12+IWW!M12+marine!M12+aviation!M12</f>
        <v>0</v>
      </c>
      <c r="N12" s="50">
        <f>HDVL!N12+HDVM!N12+HDVH!N12+rail!N12+IWW!N12+marine!N12+aviation!N12</f>
        <v>0</v>
      </c>
      <c r="O12" s="50">
        <f>HDVL!O12+HDVM!O12+HDVH!O12+rail!O12+IWW!O12+marine!O12+aviation!O12</f>
        <v>0</v>
      </c>
      <c r="P12" s="50">
        <f>HDVL!P12+HDVM!P12+HDVH!P12+rail!P12+IWW!P12+marine!P12+aviation!P12</f>
        <v>0</v>
      </c>
      <c r="Q12" s="50">
        <f>HDVL!Q12+HDVM!Q12+HDVH!Q12+rail!Q12+IWW!Q12+marine!Q12+aviation!Q12</f>
        <v>0.99999999999999978</v>
      </c>
      <c r="R12" s="50">
        <f>HDVL!R12+HDVM!R12+HDVH!R12+rail!R12+IWW!R12+marine!R12+aviation!R12</f>
        <v>1</v>
      </c>
      <c r="S12" s="50">
        <f>HDVL!S12+HDVM!S12+HDVH!S12+rail!S12+IWW!S12+marine!S12+aviation!S12</f>
        <v>0.99999999999999978</v>
      </c>
      <c r="T12" s="50">
        <f>HDVL!T12+HDVM!T12+HDVH!T12+rail!T12+IWW!T12+marine!T12+aviation!T12</f>
        <v>0.99999999999999967</v>
      </c>
      <c r="U12" s="50">
        <f>HDVL!U12+HDVM!U12+HDVH!U12+rail!U12+IWW!U12+marine!U12+aviation!U12</f>
        <v>1</v>
      </c>
      <c r="V12" s="50">
        <f>HDVL!V12+HDVM!V12+HDVH!V12+rail!V12+IWW!V12+marine!V12+aviation!V12</f>
        <v>1</v>
      </c>
      <c r="W12" s="50">
        <f>HDVL!W12+HDVM!W12+HDVH!W12+rail!W12+IWW!W12+marine!W12+aviation!W12</f>
        <v>0</v>
      </c>
      <c r="X12" s="50">
        <f>HDVL!X12+HDVM!X12+HDVH!X12+rail!X12+IWW!X12+marine!X12+aviation!X12</f>
        <v>0</v>
      </c>
      <c r="Y12" s="50">
        <f>HDVL!Y12+HDVM!Y12+HDVH!Y12+rail!Y12+IWW!Y12+marine!Y12+aviation!Y12</f>
        <v>0</v>
      </c>
      <c r="Z12" s="50">
        <f>HDVL!Z12+HDVM!Z12+HDVH!Z12+rail!Z12+IWW!Z12+marine!Z12+aviation!Z12</f>
        <v>0</v>
      </c>
    </row>
    <row r="13" spans="2:26" x14ac:dyDescent="0.25">
      <c r="B13" s="50">
        <f>HDVL!B13+HDVM!B13+HDVH!B13+rail!B13+IWW!B13+marine!B13+aviation!B13</f>
        <v>0</v>
      </c>
      <c r="C13" s="50">
        <f>HDVL!C13+HDVM!C13+HDVH!C13+rail!C13+IWW!C13+marine!C13+aviation!C13</f>
        <v>0</v>
      </c>
      <c r="D13" s="50">
        <f>HDVL!D13+HDVM!D13+HDVH!D13+rail!D13+IWW!D13+marine!D13+aviation!D13</f>
        <v>0</v>
      </c>
      <c r="E13" s="50">
        <f>HDVL!E13+HDVM!E13+HDVH!E13+rail!E13+IWW!E13+marine!E13+aviation!E13</f>
        <v>0</v>
      </c>
      <c r="F13" s="50">
        <f>HDVL!F13+HDVM!F13+HDVH!F13+rail!F13+IWW!F13+marine!F13+aviation!F13</f>
        <v>0</v>
      </c>
      <c r="G13" s="50">
        <f>HDVL!G13+HDVM!G13+HDVH!G13+rail!G13+IWW!G13+marine!G13+aviation!G13</f>
        <v>0</v>
      </c>
      <c r="H13" s="50">
        <f>HDVL!H13+HDVM!H13+HDVH!H13+rail!H13+IWW!H13+marine!H13+aviation!H13</f>
        <v>0</v>
      </c>
      <c r="I13" s="50">
        <f>HDVL!I13+HDVM!I13+HDVH!I13+rail!I13+IWW!I13+marine!I13+aviation!I13</f>
        <v>0</v>
      </c>
      <c r="J13" s="50">
        <f>HDVL!J13+HDVM!J13+HDVH!J13+rail!J13+IWW!J13+marine!J13+aviation!J13</f>
        <v>0</v>
      </c>
      <c r="K13" s="50">
        <f>HDVL!K13+HDVM!K13+HDVH!K13+rail!K13+IWW!K13+marine!K13+aviation!K13</f>
        <v>0</v>
      </c>
      <c r="L13" s="50">
        <f>HDVL!L13+HDVM!L13+HDVH!L13+rail!L13+IWW!L13+marine!L13+aviation!L13</f>
        <v>0</v>
      </c>
      <c r="M13" s="50">
        <f>HDVL!M13+HDVM!M13+HDVH!M13+rail!M13+IWW!M13+marine!M13+aviation!M13</f>
        <v>0</v>
      </c>
      <c r="N13" s="50">
        <f>HDVL!N13+HDVM!N13+HDVH!N13+rail!N13+IWW!N13+marine!N13+aviation!N13</f>
        <v>0</v>
      </c>
      <c r="O13" s="50">
        <f>HDVL!O13+HDVM!O13+HDVH!O13+rail!O13+IWW!O13+marine!O13+aviation!O13</f>
        <v>0</v>
      </c>
      <c r="P13" s="50">
        <f>HDVL!P13+HDVM!P13+HDVH!P13+rail!P13+IWW!P13+marine!P13+aviation!P13</f>
        <v>0</v>
      </c>
      <c r="Q13" s="50">
        <f>HDVL!Q13+HDVM!Q13+HDVH!Q13+rail!Q13+IWW!Q13+marine!Q13+aviation!Q13</f>
        <v>0.99999999999999989</v>
      </c>
      <c r="R13" s="50">
        <f>HDVL!R13+HDVM!R13+HDVH!R13+rail!R13+IWW!R13+marine!R13+aviation!R13</f>
        <v>1.0000000000000002</v>
      </c>
      <c r="S13" s="50">
        <f>HDVL!S13+HDVM!S13+HDVH!S13+rail!S13+IWW!S13+marine!S13+aviation!S13</f>
        <v>1</v>
      </c>
      <c r="T13" s="50">
        <f>HDVL!T13+HDVM!T13+HDVH!T13+rail!T13+IWW!T13+marine!T13+aviation!T13</f>
        <v>1</v>
      </c>
      <c r="U13" s="50">
        <f>HDVL!U13+HDVM!U13+HDVH!U13+rail!U13+IWW!U13+marine!U13+aviation!U13</f>
        <v>0.99999999999999989</v>
      </c>
      <c r="V13" s="50">
        <f>HDVL!V13+HDVM!V13+HDVH!V13+rail!V13+IWW!V13+marine!V13+aviation!V13</f>
        <v>1</v>
      </c>
      <c r="W13" s="50">
        <f>HDVL!W13+HDVM!W13+HDVH!W13+rail!W13+IWW!W13+marine!W13+aviation!W13</f>
        <v>0</v>
      </c>
      <c r="X13" s="50">
        <f>HDVL!X13+HDVM!X13+HDVH!X13+rail!X13+IWW!X13+marine!X13+aviation!X13</f>
        <v>0</v>
      </c>
      <c r="Y13" s="50">
        <f>HDVL!Y13+HDVM!Y13+HDVH!Y13+rail!Y13+IWW!Y13+marine!Y13+aviation!Y13</f>
        <v>0</v>
      </c>
      <c r="Z13" s="50">
        <f>HDVL!Z13+HDVM!Z13+HDVH!Z13+rail!Z13+IWW!Z13+marine!Z13+aviation!Z13</f>
        <v>0</v>
      </c>
    </row>
    <row r="14" spans="2:26" x14ac:dyDescent="0.25">
      <c r="B14" s="50">
        <f>HDVL!B14+HDVM!B14+HDVH!B14+rail!B14+IWW!B14+marine!B14+aviation!B14</f>
        <v>0</v>
      </c>
      <c r="C14" s="50">
        <f>HDVL!C14+HDVM!C14+HDVH!C14+rail!C14+IWW!C14+marine!C14+aviation!C14</f>
        <v>0</v>
      </c>
      <c r="D14" s="50">
        <f>HDVL!D14+HDVM!D14+HDVH!D14+rail!D14+IWW!D14+marine!D14+aviation!D14</f>
        <v>0</v>
      </c>
      <c r="E14" s="50">
        <f>HDVL!E14+HDVM!E14+HDVH!E14+rail!E14+IWW!E14+marine!E14+aviation!E14</f>
        <v>0</v>
      </c>
      <c r="F14" s="50">
        <f>HDVL!F14+HDVM!F14+HDVH!F14+rail!F14+IWW!F14+marine!F14+aviation!F14</f>
        <v>0</v>
      </c>
      <c r="G14" s="50">
        <f>HDVL!G14+HDVM!G14+HDVH!G14+rail!G14+IWW!G14+marine!G14+aviation!G14</f>
        <v>0</v>
      </c>
      <c r="H14" s="50">
        <f>HDVL!H14+HDVM!H14+HDVH!H14+rail!H14+IWW!H14+marine!H14+aviation!H14</f>
        <v>0</v>
      </c>
      <c r="I14" s="50">
        <f>HDVL!I14+HDVM!I14+HDVH!I14+rail!I14+IWW!I14+marine!I14+aviation!I14</f>
        <v>0</v>
      </c>
      <c r="J14" s="50">
        <f>HDVL!J14+HDVM!J14+HDVH!J14+rail!J14+IWW!J14+marine!J14+aviation!J14</f>
        <v>0</v>
      </c>
      <c r="K14" s="50">
        <f>HDVL!K14+HDVM!K14+HDVH!K14+rail!K14+IWW!K14+marine!K14+aviation!K14</f>
        <v>0</v>
      </c>
      <c r="L14" s="50">
        <f>HDVL!L14+HDVM!L14+HDVH!L14+rail!L14+IWW!L14+marine!L14+aviation!L14</f>
        <v>0</v>
      </c>
      <c r="M14" s="50">
        <f>HDVL!M14+HDVM!M14+HDVH!M14+rail!M14+IWW!M14+marine!M14+aviation!M14</f>
        <v>0</v>
      </c>
      <c r="N14" s="50">
        <f>HDVL!N14+HDVM!N14+HDVH!N14+rail!N14+IWW!N14+marine!N14+aviation!N14</f>
        <v>0</v>
      </c>
      <c r="O14" s="50">
        <f>HDVL!O14+HDVM!O14+HDVH!O14+rail!O14+IWW!O14+marine!O14+aviation!O14</f>
        <v>0</v>
      </c>
      <c r="P14" s="50">
        <f>HDVL!P14+HDVM!P14+HDVH!P14+rail!P14+IWW!P14+marine!P14+aviation!P14</f>
        <v>0</v>
      </c>
      <c r="Q14" s="50">
        <f>HDVL!Q14+HDVM!Q14+HDVH!Q14+rail!Q14+IWW!Q14+marine!Q14+aviation!Q14</f>
        <v>1</v>
      </c>
      <c r="R14" s="50">
        <f>HDVL!R14+HDVM!R14+HDVH!R14+rail!R14+IWW!R14+marine!R14+aviation!R14</f>
        <v>1.0000000000000002</v>
      </c>
      <c r="S14" s="50">
        <f>HDVL!S14+HDVM!S14+HDVH!S14+rail!S14+IWW!S14+marine!S14+aviation!S14</f>
        <v>1</v>
      </c>
      <c r="T14" s="50">
        <f>HDVL!T14+HDVM!T14+HDVH!T14+rail!T14+IWW!T14+marine!T14+aviation!T14</f>
        <v>1</v>
      </c>
      <c r="U14" s="50">
        <f>HDVL!U14+HDVM!U14+HDVH!U14+rail!U14+IWW!U14+marine!U14+aviation!U14</f>
        <v>0.99999999999999989</v>
      </c>
      <c r="V14" s="50">
        <f>HDVL!V14+HDVM!V14+HDVH!V14+rail!V14+IWW!V14+marine!V14+aviation!V14</f>
        <v>0.99999999999999989</v>
      </c>
      <c r="W14" s="50">
        <f>HDVL!W14+HDVM!W14+HDVH!W14+rail!W14+IWW!W14+marine!W14+aviation!W14</f>
        <v>0</v>
      </c>
      <c r="X14" s="50">
        <f>HDVL!X14+HDVM!X14+HDVH!X14+rail!X14+IWW!X14+marine!X14+aviation!X14</f>
        <v>0</v>
      </c>
      <c r="Y14" s="50">
        <f>HDVL!Y14+HDVM!Y14+HDVH!Y14+rail!Y14+IWW!Y14+marine!Y14+aviation!Y14</f>
        <v>0</v>
      </c>
      <c r="Z14" s="50">
        <f>HDVL!Z14+HDVM!Z14+HDVH!Z14+rail!Z14+IWW!Z14+marine!Z14+aviation!Z14</f>
        <v>0</v>
      </c>
    </row>
    <row r="15" spans="2:26" x14ac:dyDescent="0.25">
      <c r="B15" s="50">
        <f>HDVL!B15+HDVM!B15+HDVH!B15+rail!B15+IWW!B15+marine!B15+aviation!B15</f>
        <v>0</v>
      </c>
      <c r="C15" s="50">
        <f>HDVL!C15+HDVM!C15+HDVH!C15+rail!C15+IWW!C15+marine!C15+aviation!C15</f>
        <v>0</v>
      </c>
      <c r="D15" s="50">
        <f>HDVL!D15+HDVM!D15+HDVH!D15+rail!D15+IWW!D15+marine!D15+aviation!D15</f>
        <v>0</v>
      </c>
      <c r="E15" s="50">
        <f>HDVL!E15+HDVM!E15+HDVH!E15+rail!E15+IWW!E15+marine!E15+aviation!E15</f>
        <v>0</v>
      </c>
      <c r="F15" s="50">
        <f>HDVL!F15+HDVM!F15+HDVH!F15+rail!F15+IWW!F15+marine!F15+aviation!F15</f>
        <v>0</v>
      </c>
      <c r="G15" s="50">
        <f>HDVL!G15+HDVM!G15+HDVH!G15+rail!G15+IWW!G15+marine!G15+aviation!G15</f>
        <v>0</v>
      </c>
      <c r="H15" s="50">
        <f>HDVL!H15+HDVM!H15+HDVH!H15+rail!H15+IWW!H15+marine!H15+aviation!H15</f>
        <v>0</v>
      </c>
      <c r="I15" s="50">
        <f>HDVL!I15+HDVM!I15+HDVH!I15+rail!I15+IWW!I15+marine!I15+aviation!I15</f>
        <v>0</v>
      </c>
      <c r="J15" s="50">
        <f>HDVL!J15+HDVM!J15+HDVH!J15+rail!J15+IWW!J15+marine!J15+aviation!J15</f>
        <v>0</v>
      </c>
      <c r="K15" s="50">
        <f>HDVL!K15+HDVM!K15+HDVH!K15+rail!K15+IWW!K15+marine!K15+aviation!K15</f>
        <v>0</v>
      </c>
      <c r="L15" s="50">
        <f>HDVL!L15+HDVM!L15+HDVH!L15+rail!L15+IWW!L15+marine!L15+aviation!L15</f>
        <v>0</v>
      </c>
      <c r="M15" s="50">
        <f>HDVL!M15+HDVM!M15+HDVH!M15+rail!M15+IWW!M15+marine!M15+aviation!M15</f>
        <v>0</v>
      </c>
      <c r="N15" s="50">
        <f>HDVL!N15+HDVM!N15+HDVH!N15+rail!N15+IWW!N15+marine!N15+aviation!N15</f>
        <v>0</v>
      </c>
      <c r="O15" s="50">
        <f>HDVL!O15+HDVM!O15+HDVH!O15+rail!O15+IWW!O15+marine!O15+aviation!O15</f>
        <v>0</v>
      </c>
      <c r="P15" s="50">
        <f>HDVL!P15+HDVM!P15+HDVH!P15+rail!P15+IWW!P15+marine!P15+aviation!P15</f>
        <v>0</v>
      </c>
      <c r="Q15" s="50">
        <f>HDVL!Q15+HDVM!Q15+HDVH!Q15+rail!Q15+IWW!Q15+marine!Q15+aviation!Q15</f>
        <v>1.0000000000000002</v>
      </c>
      <c r="R15" s="50">
        <f>HDVL!R15+HDVM!R15+HDVH!R15+rail!R15+IWW!R15+marine!R15+aviation!R15</f>
        <v>1</v>
      </c>
      <c r="S15" s="50">
        <f>HDVL!S15+HDVM!S15+HDVH!S15+rail!S15+IWW!S15+marine!S15+aviation!S15</f>
        <v>1.0000000000000002</v>
      </c>
      <c r="T15" s="50">
        <f>HDVL!T15+HDVM!T15+HDVH!T15+rail!T15+IWW!T15+marine!T15+aviation!T15</f>
        <v>1</v>
      </c>
      <c r="U15" s="50">
        <f>HDVL!U15+HDVM!U15+HDVH!U15+rail!U15+IWW!U15+marine!U15+aviation!U15</f>
        <v>1</v>
      </c>
      <c r="V15" s="50">
        <f>HDVL!V15+HDVM!V15+HDVH!V15+rail!V15+IWW!V15+marine!V15+aviation!V15</f>
        <v>1</v>
      </c>
      <c r="W15" s="50">
        <f>HDVL!W15+HDVM!W15+HDVH!W15+rail!W15+IWW!W15+marine!W15+aviation!W15</f>
        <v>0</v>
      </c>
      <c r="X15" s="50">
        <f>HDVL!X15+HDVM!X15+HDVH!X15+rail!X15+IWW!X15+marine!X15+aviation!X15</f>
        <v>0</v>
      </c>
      <c r="Y15" s="50">
        <f>HDVL!Y15+HDVM!Y15+HDVH!Y15+rail!Y15+IWW!Y15+marine!Y15+aviation!Y15</f>
        <v>0</v>
      </c>
      <c r="Z15" s="50">
        <f>HDVL!Z15+HDVM!Z15+HDVH!Z15+rail!Z15+IWW!Z15+marine!Z15+aviation!Z15</f>
        <v>0</v>
      </c>
    </row>
    <row r="16" spans="2:26" x14ac:dyDescent="0.25">
      <c r="B16" s="50">
        <f>HDVL!B16+HDVM!B16+HDVH!B16+rail!B16+IWW!B16+marine!B16+aviation!B16</f>
        <v>0</v>
      </c>
      <c r="C16" s="50">
        <f>HDVL!C16+HDVM!C16+HDVH!C16+rail!C16+IWW!C16+marine!C16+aviation!C16</f>
        <v>0</v>
      </c>
      <c r="D16" s="50">
        <f>HDVL!D16+HDVM!D16+HDVH!D16+rail!D16+IWW!D16+marine!D16+aviation!D16</f>
        <v>0</v>
      </c>
      <c r="E16" s="50">
        <f>HDVL!E16+HDVM!E16+HDVH!E16+rail!E16+IWW!E16+marine!E16+aviation!E16</f>
        <v>0</v>
      </c>
      <c r="F16" s="50">
        <f>HDVL!F16+HDVM!F16+HDVH!F16+rail!F16+IWW!F16+marine!F16+aviation!F16</f>
        <v>0</v>
      </c>
      <c r="G16" s="50">
        <f>HDVL!G16+HDVM!G16+HDVH!G16+rail!G16+IWW!G16+marine!G16+aviation!G16</f>
        <v>0</v>
      </c>
      <c r="H16" s="50">
        <f>HDVL!H16+HDVM!H16+HDVH!H16+rail!H16+IWW!H16+marine!H16+aviation!H16</f>
        <v>0</v>
      </c>
      <c r="I16" s="50">
        <f>HDVL!I16+HDVM!I16+HDVH!I16+rail!I16+IWW!I16+marine!I16+aviation!I16</f>
        <v>0</v>
      </c>
      <c r="J16" s="50">
        <f>HDVL!J16+HDVM!J16+HDVH!J16+rail!J16+IWW!J16+marine!J16+aviation!J16</f>
        <v>0</v>
      </c>
      <c r="K16" s="50">
        <f>HDVL!K16+HDVM!K16+HDVH!K16+rail!K16+IWW!K16+marine!K16+aviation!K16</f>
        <v>0</v>
      </c>
      <c r="L16" s="50">
        <f>HDVL!L16+HDVM!L16+HDVH!L16+rail!L16+IWW!L16+marine!L16+aviation!L16</f>
        <v>0</v>
      </c>
      <c r="M16" s="50">
        <f>HDVL!M16+HDVM!M16+HDVH!M16+rail!M16+IWW!M16+marine!M16+aviation!M16</f>
        <v>0</v>
      </c>
      <c r="N16" s="50">
        <f>HDVL!N16+HDVM!N16+HDVH!N16+rail!N16+IWW!N16+marine!N16+aviation!N16</f>
        <v>0</v>
      </c>
      <c r="O16" s="50">
        <f>HDVL!O16+HDVM!O16+HDVH!O16+rail!O16+IWW!O16+marine!O16+aviation!O16</f>
        <v>0</v>
      </c>
      <c r="P16" s="50">
        <f>HDVL!P16+HDVM!P16+HDVH!P16+rail!P16+IWW!P16+marine!P16+aviation!P16</f>
        <v>0</v>
      </c>
      <c r="Q16" s="50">
        <f>HDVL!Q16+HDVM!Q16+HDVH!Q16+rail!Q16+IWW!Q16+marine!Q16+aviation!Q16</f>
        <v>1</v>
      </c>
      <c r="R16" s="50">
        <f>HDVL!R16+HDVM!R16+HDVH!R16+rail!R16+IWW!R16+marine!R16+aviation!R16</f>
        <v>1</v>
      </c>
      <c r="S16" s="50">
        <f>HDVL!S16+HDVM!S16+HDVH!S16+rail!S16+IWW!S16+marine!S16+aviation!S16</f>
        <v>1</v>
      </c>
      <c r="T16" s="50">
        <f>HDVL!T16+HDVM!T16+HDVH!T16+rail!T16+IWW!T16+marine!T16+aviation!T16</f>
        <v>1</v>
      </c>
      <c r="U16" s="50">
        <f>HDVL!U16+HDVM!U16+HDVH!U16+rail!U16+IWW!U16+marine!U16+aviation!U16</f>
        <v>1</v>
      </c>
      <c r="V16" s="50">
        <f>HDVL!V16+HDVM!V16+HDVH!V16+rail!V16+IWW!V16+marine!V16+aviation!V16</f>
        <v>0.99999999999999989</v>
      </c>
      <c r="W16" s="50">
        <f>HDVL!W16+HDVM!W16+HDVH!W16+rail!W16+IWW!W16+marine!W16+aviation!W16</f>
        <v>0</v>
      </c>
      <c r="X16" s="50">
        <f>HDVL!X16+HDVM!X16+HDVH!X16+rail!X16+IWW!X16+marine!X16+aviation!X16</f>
        <v>0</v>
      </c>
      <c r="Y16" s="50">
        <f>HDVL!Y16+HDVM!Y16+HDVH!Y16+rail!Y16+IWW!Y16+marine!Y16+aviation!Y16</f>
        <v>0</v>
      </c>
      <c r="Z16" s="50">
        <f>HDVL!Z16+HDVM!Z16+HDVH!Z16+rail!Z16+IWW!Z16+marine!Z16+aviation!Z16</f>
        <v>0</v>
      </c>
    </row>
    <row r="17" spans="2:26" x14ac:dyDescent="0.25">
      <c r="B17" s="50">
        <f>HDVL!B17+HDVM!B17+HDVH!B17+rail!B17+IWW!B17+marine!B17+aviation!B17</f>
        <v>0</v>
      </c>
      <c r="C17" s="50">
        <f>HDVL!C17+HDVM!C17+HDVH!C17+rail!C17+IWW!C17+marine!C17+aviation!C17</f>
        <v>0</v>
      </c>
      <c r="D17" s="50">
        <f>HDVL!D17+HDVM!D17+HDVH!D17+rail!D17+IWW!D17+marine!D17+aviation!D17</f>
        <v>0</v>
      </c>
      <c r="E17" s="50">
        <f>HDVL!E17+HDVM!E17+HDVH!E17+rail!E17+IWW!E17+marine!E17+aviation!E17</f>
        <v>0</v>
      </c>
      <c r="F17" s="50">
        <f>HDVL!F17+HDVM!F17+HDVH!F17+rail!F17+IWW!F17+marine!F17+aviation!F17</f>
        <v>0</v>
      </c>
      <c r="G17" s="50">
        <f>HDVL!G17+HDVM!G17+HDVH!G17+rail!G17+IWW!G17+marine!G17+aviation!G17</f>
        <v>0</v>
      </c>
      <c r="H17" s="50">
        <f>HDVL!H17+HDVM!H17+HDVH!H17+rail!H17+IWW!H17+marine!H17+aviation!H17</f>
        <v>0</v>
      </c>
      <c r="I17" s="50">
        <f>HDVL!I17+HDVM!I17+HDVH!I17+rail!I17+IWW!I17+marine!I17+aviation!I17</f>
        <v>0</v>
      </c>
      <c r="J17" s="50">
        <f>HDVL!J17+HDVM!J17+HDVH!J17+rail!J17+IWW!J17+marine!J17+aviation!J17</f>
        <v>0</v>
      </c>
      <c r="K17" s="50">
        <f>HDVL!K17+HDVM!K17+HDVH!K17+rail!K17+IWW!K17+marine!K17+aviation!K17</f>
        <v>0</v>
      </c>
      <c r="L17" s="50">
        <f>HDVL!L17+HDVM!L17+HDVH!L17+rail!L17+IWW!L17+marine!L17+aviation!L17</f>
        <v>0</v>
      </c>
      <c r="M17" s="50">
        <f>HDVL!M17+HDVM!M17+HDVH!M17+rail!M17+IWW!M17+marine!M17+aviation!M17</f>
        <v>0</v>
      </c>
      <c r="N17" s="50">
        <f>HDVL!N17+HDVM!N17+HDVH!N17+rail!N17+IWW!N17+marine!N17+aviation!N17</f>
        <v>0</v>
      </c>
      <c r="O17" s="50">
        <f>HDVL!O17+HDVM!O17+HDVH!O17+rail!O17+IWW!O17+marine!O17+aviation!O17</f>
        <v>0</v>
      </c>
      <c r="P17" s="50">
        <f>HDVL!P17+HDVM!P17+HDVH!P17+rail!P17+IWW!P17+marine!P17+aviation!P17</f>
        <v>0</v>
      </c>
      <c r="Q17" s="50">
        <f>HDVL!Q17+HDVM!Q17+HDVH!Q17+rail!Q17+IWW!Q17+marine!Q17+aviation!Q17</f>
        <v>1</v>
      </c>
      <c r="R17" s="50">
        <f>HDVL!R17+HDVM!R17+HDVH!R17+rail!R17+IWW!R17+marine!R17+aviation!R17</f>
        <v>1</v>
      </c>
      <c r="S17" s="50">
        <f>HDVL!S17+HDVM!S17+HDVH!S17+rail!S17+IWW!S17+marine!S17+aviation!S17</f>
        <v>0.99999999999999989</v>
      </c>
      <c r="T17" s="50">
        <f>HDVL!T17+HDVM!T17+HDVH!T17+rail!T17+IWW!T17+marine!T17+aviation!T17</f>
        <v>0.99999999999999978</v>
      </c>
      <c r="U17" s="50">
        <f>HDVL!U17+HDVM!U17+HDVH!U17+rail!U17+IWW!U17+marine!U17+aviation!U17</f>
        <v>1</v>
      </c>
      <c r="V17" s="50">
        <f>HDVL!V17+HDVM!V17+HDVH!V17+rail!V17+IWW!V17+marine!V17+aviation!V17</f>
        <v>1</v>
      </c>
      <c r="W17" s="50">
        <f>HDVL!W17+HDVM!W17+HDVH!W17+rail!W17+IWW!W17+marine!W17+aviation!W17</f>
        <v>0</v>
      </c>
      <c r="X17" s="50">
        <f>HDVL!X17+HDVM!X17+HDVH!X17+rail!X17+IWW!X17+marine!X17+aviation!X17</f>
        <v>0</v>
      </c>
      <c r="Y17" s="50">
        <f>HDVL!Y17+HDVM!Y17+HDVH!Y17+rail!Y17+IWW!Y17+marine!Y17+aviation!Y17</f>
        <v>0</v>
      </c>
      <c r="Z17" s="50">
        <f>HDVL!Z17+HDVM!Z17+HDVH!Z17+rail!Z17+IWW!Z17+marine!Z17+aviation!Z17</f>
        <v>0</v>
      </c>
    </row>
    <row r="18" spans="2:26" x14ac:dyDescent="0.25">
      <c r="B18" s="50">
        <f>HDVL!B18+HDVM!B18+HDVH!B18+rail!B18+IWW!B18+marine!B18+aviation!B18</f>
        <v>0</v>
      </c>
      <c r="C18" s="50">
        <f>HDVL!C18+HDVM!C18+HDVH!C18+rail!C18+IWW!C18+marine!C18+aviation!C18</f>
        <v>0</v>
      </c>
      <c r="D18" s="50">
        <f>HDVL!D18+HDVM!D18+HDVH!D18+rail!D18+IWW!D18+marine!D18+aviation!D18</f>
        <v>0</v>
      </c>
      <c r="E18" s="50">
        <f>HDVL!E18+HDVM!E18+HDVH!E18+rail!E18+IWW!E18+marine!E18+aviation!E18</f>
        <v>0</v>
      </c>
      <c r="F18" s="50">
        <f>HDVL!F18+HDVM!F18+HDVH!F18+rail!F18+IWW!F18+marine!F18+aviation!F18</f>
        <v>0</v>
      </c>
      <c r="G18" s="50">
        <f>HDVL!G18+HDVM!G18+HDVH!G18+rail!G18+IWW!G18+marine!G18+aviation!G18</f>
        <v>0</v>
      </c>
      <c r="H18" s="50">
        <f>HDVL!H18+HDVM!H18+HDVH!H18+rail!H18+IWW!H18+marine!H18+aviation!H18</f>
        <v>0</v>
      </c>
      <c r="I18" s="50">
        <f>HDVL!I18+HDVM!I18+HDVH!I18+rail!I18+IWW!I18+marine!I18+aviation!I18</f>
        <v>0</v>
      </c>
      <c r="J18" s="50">
        <f>HDVL!J18+HDVM!J18+HDVH!J18+rail!J18+IWW!J18+marine!J18+aviation!J18</f>
        <v>0</v>
      </c>
      <c r="K18" s="50">
        <f>HDVL!K18+HDVM!K18+HDVH!K18+rail!K18+IWW!K18+marine!K18+aviation!K18</f>
        <v>0</v>
      </c>
      <c r="L18" s="50">
        <f>HDVL!L18+HDVM!L18+HDVH!L18+rail!L18+IWW!L18+marine!L18+aviation!L18</f>
        <v>0</v>
      </c>
      <c r="M18" s="50">
        <f>HDVL!M18+HDVM!M18+HDVH!M18+rail!M18+IWW!M18+marine!M18+aviation!M18</f>
        <v>0</v>
      </c>
      <c r="N18" s="50">
        <f>HDVL!N18+HDVM!N18+HDVH!N18+rail!N18+IWW!N18+marine!N18+aviation!N18</f>
        <v>0</v>
      </c>
      <c r="O18" s="50">
        <f>HDVL!O18+HDVM!O18+HDVH!O18+rail!O18+IWW!O18+marine!O18+aviation!O18</f>
        <v>0</v>
      </c>
      <c r="P18" s="50">
        <f>HDVL!P18+HDVM!P18+HDVH!P18+rail!P18+IWW!P18+marine!P18+aviation!P18</f>
        <v>0</v>
      </c>
      <c r="Q18" s="50">
        <f>HDVL!Q18+HDVM!Q18+HDVH!Q18+rail!Q18+IWW!Q18+marine!Q18+aviation!Q18</f>
        <v>0.99999999999999989</v>
      </c>
      <c r="R18" s="50">
        <f>HDVL!R18+HDVM!R18+HDVH!R18+rail!R18+IWW!R18+marine!R18+aviation!R18</f>
        <v>1</v>
      </c>
      <c r="S18" s="50">
        <f>HDVL!S18+HDVM!S18+HDVH!S18+rail!S18+IWW!S18+marine!S18+aviation!S18</f>
        <v>1.0000000000000002</v>
      </c>
      <c r="T18" s="50">
        <f>HDVL!T18+HDVM!T18+HDVH!T18+rail!T18+IWW!T18+marine!T18+aviation!T18</f>
        <v>1</v>
      </c>
      <c r="U18" s="50">
        <f>HDVL!U18+HDVM!U18+HDVH!U18+rail!U18+IWW!U18+marine!U18+aviation!U18</f>
        <v>1</v>
      </c>
      <c r="V18" s="50">
        <f>HDVL!V18+HDVM!V18+HDVH!V18+rail!V18+IWW!V18+marine!V18+aviation!V18</f>
        <v>0.99999999999999989</v>
      </c>
      <c r="W18" s="50">
        <f>HDVL!W18+HDVM!W18+HDVH!W18+rail!W18+IWW!W18+marine!W18+aviation!W18</f>
        <v>0</v>
      </c>
      <c r="X18" s="50">
        <f>HDVL!X18+HDVM!X18+HDVH!X18+rail!X18+IWW!X18+marine!X18+aviation!X18</f>
        <v>0</v>
      </c>
      <c r="Y18" s="50">
        <f>HDVL!Y18+HDVM!Y18+HDVH!Y18+rail!Y18+IWW!Y18+marine!Y18+aviation!Y18</f>
        <v>0</v>
      </c>
      <c r="Z18" s="50">
        <f>HDVL!Z18+HDVM!Z18+HDVH!Z18+rail!Z18+IWW!Z18+marine!Z18+aviation!Z18</f>
        <v>0</v>
      </c>
    </row>
    <row r="19" spans="2:26" x14ac:dyDescent="0.25">
      <c r="B19" s="50">
        <f>HDVL!B19+HDVM!B19+HDVH!B19+rail!B19+IWW!B19+marine!B19+aviation!B19</f>
        <v>0</v>
      </c>
      <c r="C19" s="50">
        <f>HDVL!C19+HDVM!C19+HDVH!C19+rail!C19+IWW!C19+marine!C19+aviation!C19</f>
        <v>0</v>
      </c>
      <c r="D19" s="50">
        <f>HDVL!D19+HDVM!D19+HDVH!D19+rail!D19+IWW!D19+marine!D19+aviation!D19</f>
        <v>0</v>
      </c>
      <c r="E19" s="50">
        <f>HDVL!E19+HDVM!E19+HDVH!E19+rail!E19+IWW!E19+marine!E19+aviation!E19</f>
        <v>0</v>
      </c>
      <c r="F19" s="50">
        <f>HDVL!F19+HDVM!F19+HDVH!F19+rail!F19+IWW!F19+marine!F19+aviation!F19</f>
        <v>0</v>
      </c>
      <c r="G19" s="50">
        <f>HDVL!G19+HDVM!G19+HDVH!G19+rail!G19+IWW!G19+marine!G19+aviation!G19</f>
        <v>0</v>
      </c>
      <c r="H19" s="50">
        <f>HDVL!H19+HDVM!H19+HDVH!H19+rail!H19+IWW!H19+marine!H19+aviation!H19</f>
        <v>0</v>
      </c>
      <c r="I19" s="50">
        <f>HDVL!I19+HDVM!I19+HDVH!I19+rail!I19+IWW!I19+marine!I19+aviation!I19</f>
        <v>0</v>
      </c>
      <c r="J19" s="50">
        <f>HDVL!J19+HDVM!J19+HDVH!J19+rail!J19+IWW!J19+marine!J19+aviation!J19</f>
        <v>0</v>
      </c>
      <c r="K19" s="50">
        <f>HDVL!K19+HDVM!K19+HDVH!K19+rail!K19+IWW!K19+marine!K19+aviation!K19</f>
        <v>0</v>
      </c>
      <c r="L19" s="50">
        <f>HDVL!L19+HDVM!L19+HDVH!L19+rail!L19+IWW!L19+marine!L19+aviation!L19</f>
        <v>0</v>
      </c>
      <c r="M19" s="50">
        <f>HDVL!M19+HDVM!M19+HDVH!M19+rail!M19+IWW!M19+marine!M19+aviation!M19</f>
        <v>0</v>
      </c>
      <c r="N19" s="50">
        <f>HDVL!N19+HDVM!N19+HDVH!N19+rail!N19+IWW!N19+marine!N19+aviation!N19</f>
        <v>0</v>
      </c>
      <c r="O19" s="50">
        <f>HDVL!O19+HDVM!O19+HDVH!O19+rail!O19+IWW!O19+marine!O19+aviation!O19</f>
        <v>0</v>
      </c>
      <c r="P19" s="50">
        <f>HDVL!P19+HDVM!P19+HDVH!P19+rail!P19+IWW!P19+marine!P19+aviation!P19</f>
        <v>0</v>
      </c>
      <c r="Q19" s="50">
        <f>HDVL!Q19+HDVM!Q19+HDVH!Q19+rail!Q19+IWW!Q19+marine!Q19+aviation!Q19</f>
        <v>1</v>
      </c>
      <c r="R19" s="50">
        <f>HDVL!R19+HDVM!R19+HDVH!R19+rail!R19+IWW!R19+marine!R19+aviation!R19</f>
        <v>1</v>
      </c>
      <c r="S19" s="50">
        <f>HDVL!S19+HDVM!S19+HDVH!S19+rail!S19+IWW!S19+marine!S19+aviation!S19</f>
        <v>1.0000000000000002</v>
      </c>
      <c r="T19" s="50">
        <f>HDVL!T19+HDVM!T19+HDVH!T19+rail!T19+IWW!T19+marine!T19+aviation!T19</f>
        <v>0.99999999999999989</v>
      </c>
      <c r="U19" s="50">
        <f>HDVL!U19+HDVM!U19+HDVH!U19+rail!U19+IWW!U19+marine!U19+aviation!U19</f>
        <v>1</v>
      </c>
      <c r="V19" s="50">
        <f>HDVL!V19+HDVM!V19+HDVH!V19+rail!V19+IWW!V19+marine!V19+aviation!V19</f>
        <v>1</v>
      </c>
      <c r="W19" s="50">
        <f>HDVL!W19+HDVM!W19+HDVH!W19+rail!W19+IWW!W19+marine!W19+aviation!W19</f>
        <v>0</v>
      </c>
      <c r="X19" s="50">
        <f>HDVL!X19+HDVM!X19+HDVH!X19+rail!X19+IWW!X19+marine!X19+aviation!X19</f>
        <v>0</v>
      </c>
      <c r="Y19" s="50">
        <f>HDVL!Y19+HDVM!Y19+HDVH!Y19+rail!Y19+IWW!Y19+marine!Y19+aviation!Y19</f>
        <v>0</v>
      </c>
      <c r="Z19" s="50">
        <f>HDVL!Z19+HDVM!Z19+HDVH!Z19+rail!Z19+IWW!Z19+marine!Z19+aviation!Z19</f>
        <v>0</v>
      </c>
    </row>
    <row r="20" spans="2:26" x14ac:dyDescent="0.25">
      <c r="B20" s="50">
        <f>HDVL!B20+HDVM!B20+HDVH!B20+rail!B20+IWW!B20+marine!B20+aviation!B20</f>
        <v>0</v>
      </c>
      <c r="C20" s="50">
        <f>HDVL!C20+HDVM!C20+HDVH!C20+rail!C20+IWW!C20+marine!C20+aviation!C20</f>
        <v>0</v>
      </c>
      <c r="D20" s="50">
        <f>HDVL!D20+HDVM!D20+HDVH!D20+rail!D20+IWW!D20+marine!D20+aviation!D20</f>
        <v>0</v>
      </c>
      <c r="E20" s="50">
        <f>HDVL!E20+HDVM!E20+HDVH!E20+rail!E20+IWW!E20+marine!E20+aviation!E20</f>
        <v>0</v>
      </c>
      <c r="F20" s="50">
        <f>HDVL!F20+HDVM!F20+HDVH!F20+rail!F20+IWW!F20+marine!F20+aviation!F20</f>
        <v>0</v>
      </c>
      <c r="G20" s="50">
        <f>HDVL!G20+HDVM!G20+HDVH!G20+rail!G20+IWW!G20+marine!G20+aviation!G20</f>
        <v>0</v>
      </c>
      <c r="H20" s="50">
        <f>HDVL!H20+HDVM!H20+HDVH!H20+rail!H20+IWW!H20+marine!H20+aviation!H20</f>
        <v>0</v>
      </c>
      <c r="I20" s="50">
        <f>HDVL!I20+HDVM!I20+HDVH!I20+rail!I20+IWW!I20+marine!I20+aviation!I20</f>
        <v>0</v>
      </c>
      <c r="J20" s="50">
        <f>HDVL!J20+HDVM!J20+HDVH!J20+rail!J20+IWW!J20+marine!J20+aviation!J20</f>
        <v>0</v>
      </c>
      <c r="K20" s="50">
        <f>HDVL!K20+HDVM!K20+HDVH!K20+rail!K20+IWW!K20+marine!K20+aviation!K20</f>
        <v>0</v>
      </c>
      <c r="L20" s="50">
        <f>HDVL!L20+HDVM!L20+HDVH!L20+rail!L20+IWW!L20+marine!L20+aviation!L20</f>
        <v>0</v>
      </c>
      <c r="M20" s="50">
        <f>HDVL!M20+HDVM!M20+HDVH!M20+rail!M20+IWW!M20+marine!M20+aviation!M20</f>
        <v>0</v>
      </c>
      <c r="N20" s="50">
        <f>HDVL!N20+HDVM!N20+HDVH!N20+rail!N20+IWW!N20+marine!N20+aviation!N20</f>
        <v>0</v>
      </c>
      <c r="O20" s="50">
        <f>HDVL!O20+HDVM!O20+HDVH!O20+rail!O20+IWW!O20+marine!O20+aviation!O20</f>
        <v>0</v>
      </c>
      <c r="P20" s="50">
        <f>HDVL!P20+HDVM!P20+HDVH!P20+rail!P20+IWW!P20+marine!P20+aviation!P20</f>
        <v>0</v>
      </c>
      <c r="Q20" s="50">
        <f>HDVL!Q20+HDVM!Q20+HDVH!Q20+rail!Q20+IWW!Q20+marine!Q20+aviation!Q20</f>
        <v>1</v>
      </c>
      <c r="R20" s="50">
        <f>HDVL!R20+HDVM!R20+HDVH!R20+rail!R20+IWW!R20+marine!R20+aviation!R20</f>
        <v>1</v>
      </c>
      <c r="S20" s="50">
        <f>HDVL!S20+HDVM!S20+HDVH!S20+rail!S20+IWW!S20+marine!S20+aviation!S20</f>
        <v>1</v>
      </c>
      <c r="T20" s="50">
        <f>HDVL!T20+HDVM!T20+HDVH!T20+rail!T20+IWW!T20+marine!T20+aviation!T20</f>
        <v>0.99999999999999989</v>
      </c>
      <c r="U20" s="50">
        <f>HDVL!U20+HDVM!U20+HDVH!U20+rail!U20+IWW!U20+marine!U20+aviation!U20</f>
        <v>1.0000000000000002</v>
      </c>
      <c r="V20" s="50">
        <f>HDVL!V20+HDVM!V20+HDVH!V20+rail!V20+IWW!V20+marine!V20+aviation!V20</f>
        <v>1</v>
      </c>
      <c r="W20" s="50">
        <f>HDVL!W20+HDVM!W20+HDVH!W20+rail!W20+IWW!W20+marine!W20+aviation!W20</f>
        <v>0</v>
      </c>
      <c r="X20" s="50">
        <f>HDVL!X20+HDVM!X20+HDVH!X20+rail!X20+IWW!X20+marine!X20+aviation!X20</f>
        <v>0</v>
      </c>
      <c r="Y20" s="50">
        <f>HDVL!Y20+HDVM!Y20+HDVH!Y20+rail!Y20+IWW!Y20+marine!Y20+aviation!Y20</f>
        <v>0</v>
      </c>
      <c r="Z20" s="50">
        <f>HDVL!Z20+HDVM!Z20+HDVH!Z20+rail!Z20+IWW!Z20+marine!Z20+aviation!Z20</f>
        <v>0</v>
      </c>
    </row>
    <row r="21" spans="2:26" x14ac:dyDescent="0.25">
      <c r="B21" s="50">
        <f>HDVL!B21+HDVM!B21+HDVH!B21+rail!B21+IWW!B21+marine!B21+aviation!B21</f>
        <v>0</v>
      </c>
      <c r="C21" s="50">
        <f>HDVL!C21+HDVM!C21+HDVH!C21+rail!C21+IWW!C21+marine!C21+aviation!C21</f>
        <v>0</v>
      </c>
      <c r="D21" s="50">
        <f>HDVL!D21+HDVM!D21+HDVH!D21+rail!D21+IWW!D21+marine!D21+aviation!D21</f>
        <v>0</v>
      </c>
      <c r="E21" s="50">
        <f>HDVL!E21+HDVM!E21+HDVH!E21+rail!E21+IWW!E21+marine!E21+aviation!E21</f>
        <v>0</v>
      </c>
      <c r="F21" s="50">
        <f>HDVL!F21+HDVM!F21+HDVH!F21+rail!F21+IWW!F21+marine!F21+aviation!F21</f>
        <v>0</v>
      </c>
      <c r="G21" s="50">
        <f>HDVL!G21+HDVM!G21+HDVH!G21+rail!G21+IWW!G21+marine!G21+aviation!G21</f>
        <v>0</v>
      </c>
      <c r="H21" s="50">
        <f>HDVL!H21+HDVM!H21+HDVH!H21+rail!H21+IWW!H21+marine!H21+aviation!H21</f>
        <v>0</v>
      </c>
      <c r="I21" s="50">
        <f>HDVL!I21+HDVM!I21+HDVH!I21+rail!I21+IWW!I21+marine!I21+aviation!I21</f>
        <v>0</v>
      </c>
      <c r="J21" s="50">
        <f>HDVL!J21+HDVM!J21+HDVH!J21+rail!J21+IWW!J21+marine!J21+aviation!J21</f>
        <v>0</v>
      </c>
      <c r="K21" s="50">
        <f>HDVL!K21+HDVM!K21+HDVH!K21+rail!K21+IWW!K21+marine!K21+aviation!K21</f>
        <v>0</v>
      </c>
      <c r="L21" s="50">
        <f>HDVL!L21+HDVM!L21+HDVH!L21+rail!L21+IWW!L21+marine!L21+aviation!L21</f>
        <v>0</v>
      </c>
      <c r="M21" s="50">
        <f>HDVL!M21+HDVM!M21+HDVH!M21+rail!M21+IWW!M21+marine!M21+aviation!M21</f>
        <v>0</v>
      </c>
      <c r="N21" s="50">
        <f>HDVL!N21+HDVM!N21+HDVH!N21+rail!N21+IWW!N21+marine!N21+aviation!N21</f>
        <v>0</v>
      </c>
      <c r="O21" s="50">
        <f>HDVL!O21+HDVM!O21+HDVH!O21+rail!O21+IWW!O21+marine!O21+aviation!O21</f>
        <v>0</v>
      </c>
      <c r="P21" s="50">
        <f>HDVL!P21+HDVM!P21+HDVH!P21+rail!P21+IWW!P21+marine!P21+aviation!P21</f>
        <v>0</v>
      </c>
      <c r="Q21" s="50">
        <f>HDVL!Q21+HDVM!Q21+HDVH!Q21+rail!Q21+IWW!Q21+marine!Q21+aviation!Q21</f>
        <v>1.0000000000000002</v>
      </c>
      <c r="R21" s="50">
        <f>HDVL!R21+HDVM!R21+HDVH!R21+rail!R21+IWW!R21+marine!R21+aviation!R21</f>
        <v>1</v>
      </c>
      <c r="S21" s="50">
        <f>HDVL!S21+HDVM!S21+HDVH!S21+rail!S21+IWW!S21+marine!S21+aviation!S21</f>
        <v>0.99999999999999989</v>
      </c>
      <c r="T21" s="50">
        <f>HDVL!T21+HDVM!T21+HDVH!T21+rail!T21+IWW!T21+marine!T21+aviation!T21</f>
        <v>1</v>
      </c>
      <c r="U21" s="50">
        <f>HDVL!U21+HDVM!U21+HDVH!U21+rail!U21+IWW!U21+marine!U21+aviation!U21</f>
        <v>1.0000000000000002</v>
      </c>
      <c r="V21" s="50">
        <f>HDVL!V21+HDVM!V21+HDVH!V21+rail!V21+IWW!V21+marine!V21+aviation!V21</f>
        <v>0.99999999999999978</v>
      </c>
      <c r="W21" s="50">
        <f>HDVL!W21+HDVM!W21+HDVH!W21+rail!W21+IWW!W21+marine!W21+aviation!W21</f>
        <v>0</v>
      </c>
      <c r="X21" s="50">
        <f>HDVL!X21+HDVM!X21+HDVH!X21+rail!X21+IWW!X21+marine!X21+aviation!X21</f>
        <v>0</v>
      </c>
      <c r="Y21" s="50">
        <f>HDVL!Y21+HDVM!Y21+HDVH!Y21+rail!Y21+IWW!Y21+marine!Y21+aviation!Y21</f>
        <v>0</v>
      </c>
      <c r="Z21" s="50">
        <f>HDVL!Z21+HDVM!Z21+HDVH!Z21+rail!Z21+IWW!Z21+marine!Z21+aviation!Z21</f>
        <v>0</v>
      </c>
    </row>
    <row r="22" spans="2:26" x14ac:dyDescent="0.25">
      <c r="B22" s="50">
        <f>HDVL!B22+HDVM!B22+HDVH!B22+rail!B22+IWW!B22+marine!B22+aviation!B22</f>
        <v>0</v>
      </c>
      <c r="C22" s="50">
        <f>HDVL!C22+HDVM!C22+HDVH!C22+rail!C22+IWW!C22+marine!C22+aviation!C22</f>
        <v>0</v>
      </c>
      <c r="D22" s="50">
        <f>HDVL!D22+HDVM!D22+HDVH!D22+rail!D22+IWW!D22+marine!D22+aviation!D22</f>
        <v>0</v>
      </c>
      <c r="E22" s="50">
        <f>HDVL!E22+HDVM!E22+HDVH!E22+rail!E22+IWW!E22+marine!E22+aviation!E22</f>
        <v>0</v>
      </c>
      <c r="F22" s="50">
        <f>HDVL!F22+HDVM!F22+HDVH!F22+rail!F22+IWW!F22+marine!F22+aviation!F22</f>
        <v>0</v>
      </c>
      <c r="G22" s="50">
        <f>HDVL!G22+HDVM!G22+HDVH!G22+rail!G22+IWW!G22+marine!G22+aviation!G22</f>
        <v>0</v>
      </c>
      <c r="H22" s="50">
        <f>HDVL!H22+HDVM!H22+HDVH!H22+rail!H22+IWW!H22+marine!H22+aviation!H22</f>
        <v>0</v>
      </c>
      <c r="I22" s="50">
        <f>HDVL!I22+HDVM!I22+HDVH!I22+rail!I22+IWW!I22+marine!I22+aviation!I22</f>
        <v>0</v>
      </c>
      <c r="J22" s="50">
        <f>HDVL!J22+HDVM!J22+HDVH!J22+rail!J22+IWW!J22+marine!J22+aviation!J22</f>
        <v>0</v>
      </c>
      <c r="K22" s="50">
        <f>HDVL!K22+HDVM!K22+HDVH!K22+rail!K22+IWW!K22+marine!K22+aviation!K22</f>
        <v>0</v>
      </c>
      <c r="L22" s="50">
        <f>HDVL!L22+HDVM!L22+HDVH!L22+rail!L22+IWW!L22+marine!L22+aviation!L22</f>
        <v>0</v>
      </c>
      <c r="M22" s="50">
        <f>HDVL!M22+HDVM!M22+HDVH!M22+rail!M22+IWW!M22+marine!M22+aviation!M22</f>
        <v>0</v>
      </c>
      <c r="N22" s="50">
        <f>HDVL!N22+HDVM!N22+HDVH!N22+rail!N22+IWW!N22+marine!N22+aviation!N22</f>
        <v>0</v>
      </c>
      <c r="O22" s="50">
        <f>HDVL!O22+HDVM!O22+HDVH!O22+rail!O22+IWW!O22+marine!O22+aviation!O22</f>
        <v>0</v>
      </c>
      <c r="P22" s="50">
        <f>HDVL!P22+HDVM!P22+HDVH!P22+rail!P22+IWW!P22+marine!P22+aviation!P22</f>
        <v>0</v>
      </c>
      <c r="Q22" s="50">
        <f>HDVL!Q22+HDVM!Q22+HDVH!Q22+rail!Q22+IWW!Q22+marine!Q22+aviation!Q22</f>
        <v>0.99999999999999989</v>
      </c>
      <c r="R22" s="50">
        <f>HDVL!R22+HDVM!R22+HDVH!R22+rail!R22+IWW!R22+marine!R22+aviation!R22</f>
        <v>1</v>
      </c>
      <c r="S22" s="50">
        <f>HDVL!S22+HDVM!S22+HDVH!S22+rail!S22+IWW!S22+marine!S22+aviation!S22</f>
        <v>1.0000000000000002</v>
      </c>
      <c r="T22" s="50">
        <f>HDVL!T22+HDVM!T22+HDVH!T22+rail!T22+IWW!T22+marine!T22+aviation!T22</f>
        <v>1</v>
      </c>
      <c r="U22" s="50">
        <f>HDVL!U22+HDVM!U22+HDVH!U22+rail!U22+IWW!U22+marine!U22+aviation!U22</f>
        <v>1</v>
      </c>
      <c r="V22" s="50">
        <f>HDVL!V22+HDVM!V22+HDVH!V22+rail!V22+IWW!V22+marine!V22+aviation!V22</f>
        <v>0.99999999999999978</v>
      </c>
      <c r="W22" s="50">
        <f>HDVL!W22+HDVM!W22+HDVH!W22+rail!W22+IWW!W22+marine!W22+aviation!W22</f>
        <v>0</v>
      </c>
      <c r="X22" s="50">
        <f>HDVL!X22+HDVM!X22+HDVH!X22+rail!X22+IWW!X22+marine!X22+aviation!X22</f>
        <v>0</v>
      </c>
      <c r="Y22" s="50">
        <f>HDVL!Y22+HDVM!Y22+HDVH!Y22+rail!Y22+IWW!Y22+marine!Y22+aviation!Y22</f>
        <v>0</v>
      </c>
      <c r="Z22" s="50">
        <f>HDVL!Z22+HDVM!Z22+HDVH!Z22+rail!Z22+IWW!Z22+marine!Z22+aviation!Z22</f>
        <v>0</v>
      </c>
    </row>
    <row r="23" spans="2:26" x14ac:dyDescent="0.25">
      <c r="B23" s="50">
        <f>HDVL!B23+HDVM!B23+HDVH!B23+rail!B23+IWW!B23+marine!B23+aviation!B23</f>
        <v>0</v>
      </c>
      <c r="C23" s="50">
        <f>HDVL!C23+HDVM!C23+HDVH!C23+rail!C23+IWW!C23+marine!C23+aviation!C23</f>
        <v>0</v>
      </c>
      <c r="D23" s="50">
        <f>HDVL!D23+HDVM!D23+HDVH!D23+rail!D23+IWW!D23+marine!D23+aviation!D23</f>
        <v>0</v>
      </c>
      <c r="E23" s="50">
        <f>HDVL!E23+HDVM!E23+HDVH!E23+rail!E23+IWW!E23+marine!E23+aviation!E23</f>
        <v>0</v>
      </c>
      <c r="F23" s="50">
        <f>HDVL!F23+HDVM!F23+HDVH!F23+rail!F23+IWW!F23+marine!F23+aviation!F23</f>
        <v>0</v>
      </c>
      <c r="G23" s="50">
        <f>HDVL!G23+HDVM!G23+HDVH!G23+rail!G23+IWW!G23+marine!G23+aviation!G23</f>
        <v>0</v>
      </c>
      <c r="H23" s="50">
        <f>HDVL!H23+HDVM!H23+HDVH!H23+rail!H23+IWW!H23+marine!H23+aviation!H23</f>
        <v>0</v>
      </c>
      <c r="I23" s="50">
        <f>HDVL!I23+HDVM!I23+HDVH!I23+rail!I23+IWW!I23+marine!I23+aviation!I23</f>
        <v>0</v>
      </c>
      <c r="J23" s="50">
        <f>HDVL!J23+HDVM!J23+HDVH!J23+rail!J23+IWW!J23+marine!J23+aviation!J23</f>
        <v>0</v>
      </c>
      <c r="K23" s="50">
        <f>HDVL!K23+HDVM!K23+HDVH!K23+rail!K23+IWW!K23+marine!K23+aviation!K23</f>
        <v>0</v>
      </c>
      <c r="L23" s="50">
        <f>HDVL!L23+HDVM!L23+HDVH!L23+rail!L23+IWW!L23+marine!L23+aviation!L23</f>
        <v>0</v>
      </c>
      <c r="M23" s="50">
        <f>HDVL!M23+HDVM!M23+HDVH!M23+rail!M23+IWW!M23+marine!M23+aviation!M23</f>
        <v>0</v>
      </c>
      <c r="N23" s="50">
        <f>HDVL!N23+HDVM!N23+HDVH!N23+rail!N23+IWW!N23+marine!N23+aviation!N23</f>
        <v>0</v>
      </c>
      <c r="O23" s="50">
        <f>HDVL!O23+HDVM!O23+HDVH!O23+rail!O23+IWW!O23+marine!O23+aviation!O23</f>
        <v>0</v>
      </c>
      <c r="P23" s="50">
        <f>HDVL!P23+HDVM!P23+HDVH!P23+rail!P23+IWW!P23+marine!P23+aviation!P23</f>
        <v>0</v>
      </c>
      <c r="Q23" s="50">
        <f>HDVL!Q23+HDVM!Q23+HDVH!Q23+rail!Q23+IWW!Q23+marine!Q23+aviation!Q23</f>
        <v>0.99999999999999989</v>
      </c>
      <c r="R23" s="50">
        <f>HDVL!R23+HDVM!R23+HDVH!R23+rail!R23+IWW!R23+marine!R23+aviation!R23</f>
        <v>1</v>
      </c>
      <c r="S23" s="50">
        <f>HDVL!S23+HDVM!S23+HDVH!S23+rail!S23+IWW!S23+marine!S23+aviation!S23</f>
        <v>1</v>
      </c>
      <c r="T23" s="50">
        <f>HDVL!T23+HDVM!T23+HDVH!T23+rail!T23+IWW!T23+marine!T23+aviation!T23</f>
        <v>0.99999999999999989</v>
      </c>
      <c r="U23" s="50">
        <f>HDVL!U23+HDVM!U23+HDVH!U23+rail!U23+IWW!U23+marine!U23+aviation!U23</f>
        <v>0.99999999999999989</v>
      </c>
      <c r="V23" s="50">
        <f>HDVL!V23+HDVM!V23+HDVH!V23+rail!V23+IWW!V23+marine!V23+aviation!V23</f>
        <v>1</v>
      </c>
      <c r="W23" s="50">
        <f>HDVL!W23+HDVM!W23+HDVH!W23+rail!W23+IWW!W23+marine!W23+aviation!W23</f>
        <v>0</v>
      </c>
      <c r="X23" s="50">
        <f>HDVL!X23+HDVM!X23+HDVH!X23+rail!X23+IWW!X23+marine!X23+aviation!X23</f>
        <v>0</v>
      </c>
      <c r="Y23" s="50">
        <f>HDVL!Y23+HDVM!Y23+HDVH!Y23+rail!Y23+IWW!Y23+marine!Y23+aviation!Y23</f>
        <v>0</v>
      </c>
      <c r="Z23" s="50">
        <f>HDVL!Z23+HDVM!Z23+HDVH!Z23+rail!Z23+IWW!Z23+marine!Z23+aviation!Z23</f>
        <v>0</v>
      </c>
    </row>
    <row r="24" spans="2:26" x14ac:dyDescent="0.25">
      <c r="B24" s="50">
        <f>HDVL!B24+HDVM!B24+HDVH!B24+rail!B24+IWW!B24+marine!B24+aviation!B24</f>
        <v>0</v>
      </c>
      <c r="C24" s="50">
        <f>HDVL!C24+HDVM!C24+HDVH!C24+rail!C24+IWW!C24+marine!C24+aviation!C24</f>
        <v>0</v>
      </c>
      <c r="D24" s="50">
        <f>HDVL!D24+HDVM!D24+HDVH!D24+rail!D24+IWW!D24+marine!D24+aviation!D24</f>
        <v>0</v>
      </c>
      <c r="E24" s="50">
        <f>HDVL!E24+HDVM!E24+HDVH!E24+rail!E24+IWW!E24+marine!E24+aviation!E24</f>
        <v>0</v>
      </c>
      <c r="F24" s="50">
        <f>HDVL!F24+HDVM!F24+HDVH!F24+rail!F24+IWW!F24+marine!F24+aviation!F24</f>
        <v>0</v>
      </c>
      <c r="G24" s="50">
        <f>HDVL!G24+HDVM!G24+HDVH!G24+rail!G24+IWW!G24+marine!G24+aviation!G24</f>
        <v>0</v>
      </c>
      <c r="H24" s="50">
        <f>HDVL!H24+HDVM!H24+HDVH!H24+rail!H24+IWW!H24+marine!H24+aviation!H24</f>
        <v>0</v>
      </c>
      <c r="I24" s="50">
        <f>HDVL!I24+HDVM!I24+HDVH!I24+rail!I24+IWW!I24+marine!I24+aviation!I24</f>
        <v>0</v>
      </c>
      <c r="J24" s="50">
        <f>HDVL!J24+HDVM!J24+HDVH!J24+rail!J24+IWW!J24+marine!J24+aviation!J24</f>
        <v>0</v>
      </c>
      <c r="K24" s="50">
        <f>HDVL!K24+HDVM!K24+HDVH!K24+rail!K24+IWW!K24+marine!K24+aviation!K24</f>
        <v>0</v>
      </c>
      <c r="L24" s="50">
        <f>HDVL!L24+HDVM!L24+HDVH!L24+rail!L24+IWW!L24+marine!L24+aviation!L24</f>
        <v>0</v>
      </c>
      <c r="M24" s="50">
        <f>HDVL!M24+HDVM!M24+HDVH!M24+rail!M24+IWW!M24+marine!M24+aviation!M24</f>
        <v>0</v>
      </c>
      <c r="N24" s="50">
        <f>HDVL!N24+HDVM!N24+HDVH!N24+rail!N24+IWW!N24+marine!N24+aviation!N24</f>
        <v>0</v>
      </c>
      <c r="O24" s="50">
        <f>HDVL!O24+HDVM!O24+HDVH!O24+rail!O24+IWW!O24+marine!O24+aviation!O24</f>
        <v>0</v>
      </c>
      <c r="P24" s="50">
        <f>HDVL!P24+HDVM!P24+HDVH!P24+rail!P24+IWW!P24+marine!P24+aviation!P24</f>
        <v>0</v>
      </c>
      <c r="Q24" s="50">
        <f>HDVL!Q24+HDVM!Q24+HDVH!Q24+rail!Q24+IWW!Q24+marine!Q24+aviation!Q24</f>
        <v>0.99999999999999978</v>
      </c>
      <c r="R24" s="50">
        <f>HDVL!R24+HDVM!R24+HDVH!R24+rail!R24+IWW!R24+marine!R24+aviation!R24</f>
        <v>1</v>
      </c>
      <c r="S24" s="50">
        <f>HDVL!S24+HDVM!S24+HDVH!S24+rail!S24+IWW!S24+marine!S24+aviation!S24</f>
        <v>1.0000000000000002</v>
      </c>
      <c r="T24" s="50">
        <f>HDVL!T24+HDVM!T24+HDVH!T24+rail!T24+IWW!T24+marine!T24+aviation!T24</f>
        <v>1</v>
      </c>
      <c r="U24" s="50">
        <f>HDVL!U24+HDVM!U24+HDVH!U24+rail!U24+IWW!U24+marine!U24+aviation!U24</f>
        <v>1</v>
      </c>
      <c r="V24" s="50">
        <f>HDVL!V24+HDVM!V24+HDVH!V24+rail!V24+IWW!V24+marine!V24+aviation!V24</f>
        <v>1</v>
      </c>
      <c r="W24" s="50">
        <f>HDVL!W24+HDVM!W24+HDVH!W24+rail!W24+IWW!W24+marine!W24+aviation!W24</f>
        <v>0</v>
      </c>
      <c r="X24" s="50">
        <f>HDVL!X24+HDVM!X24+HDVH!X24+rail!X24+IWW!X24+marine!X24+aviation!X24</f>
        <v>0</v>
      </c>
      <c r="Y24" s="50">
        <f>HDVL!Y24+HDVM!Y24+HDVH!Y24+rail!Y24+IWW!Y24+marine!Y24+aviation!Y24</f>
        <v>0</v>
      </c>
      <c r="Z24" s="50">
        <f>HDVL!Z24+HDVM!Z24+HDVH!Z24+rail!Z24+IWW!Z24+marine!Z24+aviation!Z24</f>
        <v>0</v>
      </c>
    </row>
    <row r="25" spans="2:26" x14ac:dyDescent="0.25">
      <c r="B25" s="50">
        <f>HDVL!B25+HDVM!B25+HDVH!B25+rail!B25+IWW!B25+marine!B25+aviation!B25</f>
        <v>0</v>
      </c>
      <c r="C25" s="50">
        <f>HDVL!C25+HDVM!C25+HDVH!C25+rail!C25+IWW!C25+marine!C25+aviation!C25</f>
        <v>0</v>
      </c>
      <c r="D25" s="50">
        <f>HDVL!D25+HDVM!D25+HDVH!D25+rail!D25+IWW!D25+marine!D25+aviation!D25</f>
        <v>0</v>
      </c>
      <c r="E25" s="50">
        <f>HDVL!E25+HDVM!E25+HDVH!E25+rail!E25+IWW!E25+marine!E25+aviation!E25</f>
        <v>0</v>
      </c>
      <c r="F25" s="50">
        <f>HDVL!F25+HDVM!F25+HDVH!F25+rail!F25+IWW!F25+marine!F25+aviation!F25</f>
        <v>0</v>
      </c>
      <c r="G25" s="50">
        <f>HDVL!G25+HDVM!G25+HDVH!G25+rail!G25+IWW!G25+marine!G25+aviation!G25</f>
        <v>0</v>
      </c>
      <c r="H25" s="50">
        <f>HDVL!H25+HDVM!H25+HDVH!H25+rail!H25+IWW!H25+marine!H25+aviation!H25</f>
        <v>0</v>
      </c>
      <c r="I25" s="50">
        <f>HDVL!I25+HDVM!I25+HDVH!I25+rail!I25+IWW!I25+marine!I25+aviation!I25</f>
        <v>0</v>
      </c>
      <c r="J25" s="50">
        <f>HDVL!J25+HDVM!J25+HDVH!J25+rail!J25+IWW!J25+marine!J25+aviation!J25</f>
        <v>0</v>
      </c>
      <c r="K25" s="50">
        <f>HDVL!K25+HDVM!K25+HDVH!K25+rail!K25+IWW!K25+marine!K25+aviation!K25</f>
        <v>0</v>
      </c>
      <c r="L25" s="50">
        <f>HDVL!L25+HDVM!L25+HDVH!L25+rail!L25+IWW!L25+marine!L25+aviation!L25</f>
        <v>0</v>
      </c>
      <c r="M25" s="50">
        <f>HDVL!M25+HDVM!M25+HDVH!M25+rail!M25+IWW!M25+marine!M25+aviation!M25</f>
        <v>0</v>
      </c>
      <c r="N25" s="50">
        <f>HDVL!N25+HDVM!N25+HDVH!N25+rail!N25+IWW!N25+marine!N25+aviation!N25</f>
        <v>0</v>
      </c>
      <c r="O25" s="50">
        <f>HDVL!O25+HDVM!O25+HDVH!O25+rail!O25+IWW!O25+marine!O25+aviation!O25</f>
        <v>0</v>
      </c>
      <c r="P25" s="50">
        <f>HDVL!P25+HDVM!P25+HDVH!P25+rail!P25+IWW!P25+marine!P25+aviation!P25</f>
        <v>0</v>
      </c>
      <c r="Q25" s="50">
        <f>HDVL!Q25+HDVM!Q25+HDVH!Q25+rail!Q25+IWW!Q25+marine!Q25+aviation!Q25</f>
        <v>0.99999999999999978</v>
      </c>
      <c r="R25" s="50">
        <f>HDVL!R25+HDVM!R25+HDVH!R25+rail!R25+IWW!R25+marine!R25+aviation!R25</f>
        <v>0.99999999999999978</v>
      </c>
      <c r="S25" s="50">
        <f>HDVL!S25+HDVM!S25+HDVH!S25+rail!S25+IWW!S25+marine!S25+aviation!S25</f>
        <v>0.99999999999999989</v>
      </c>
      <c r="T25" s="50">
        <f>HDVL!T25+HDVM!T25+HDVH!T25+rail!T25+IWW!T25+marine!T25+aviation!T25</f>
        <v>1</v>
      </c>
      <c r="U25" s="50">
        <f>HDVL!U25+HDVM!U25+HDVH!U25+rail!U25+IWW!U25+marine!U25+aviation!U25</f>
        <v>1</v>
      </c>
      <c r="V25" s="50">
        <f>HDVL!V25+HDVM!V25+HDVH!V25+rail!V25+IWW!V25+marine!V25+aviation!V25</f>
        <v>0.99999999999999978</v>
      </c>
      <c r="W25" s="50">
        <f>HDVL!W25+HDVM!W25+HDVH!W25+rail!W25+IWW!W25+marine!W25+aviation!W25</f>
        <v>0</v>
      </c>
      <c r="X25" s="50">
        <f>HDVL!X25+HDVM!X25+HDVH!X25+rail!X25+IWW!X25+marine!X25+aviation!X25</f>
        <v>0</v>
      </c>
      <c r="Y25" s="50">
        <f>HDVL!Y25+HDVM!Y25+HDVH!Y25+rail!Y25+IWW!Y25+marine!Y25+aviation!Y25</f>
        <v>0</v>
      </c>
      <c r="Z25" s="50">
        <f>HDVL!Z25+HDVM!Z25+HDVH!Z25+rail!Z25+IWW!Z25+marine!Z25+aviation!Z25</f>
        <v>0</v>
      </c>
    </row>
    <row r="26" spans="2:26" x14ac:dyDescent="0.25">
      <c r="B26" s="50">
        <f>HDVL!B26+HDVM!B26+HDVH!B26+rail!B26+IWW!B26+marine!B26+aviation!B26</f>
        <v>0</v>
      </c>
      <c r="C26" s="50">
        <f>HDVL!C26+HDVM!C26+HDVH!C26+rail!C26+IWW!C26+marine!C26+aviation!C26</f>
        <v>0</v>
      </c>
      <c r="D26" s="50">
        <f>HDVL!D26+HDVM!D26+HDVH!D26+rail!D26+IWW!D26+marine!D26+aviation!D26</f>
        <v>0</v>
      </c>
      <c r="E26" s="50">
        <f>HDVL!E26+HDVM!E26+HDVH!E26+rail!E26+IWW!E26+marine!E26+aviation!E26</f>
        <v>0</v>
      </c>
      <c r="F26" s="50">
        <f>HDVL!F26+HDVM!F26+HDVH!F26+rail!F26+IWW!F26+marine!F26+aviation!F26</f>
        <v>0</v>
      </c>
      <c r="G26" s="50">
        <f>HDVL!G26+HDVM!G26+HDVH!G26+rail!G26+IWW!G26+marine!G26+aviation!G26</f>
        <v>0</v>
      </c>
      <c r="H26" s="50">
        <f>HDVL!H26+HDVM!H26+HDVH!H26+rail!H26+IWW!H26+marine!H26+aviation!H26</f>
        <v>0</v>
      </c>
      <c r="I26" s="50">
        <f>HDVL!I26+HDVM!I26+HDVH!I26+rail!I26+IWW!I26+marine!I26+aviation!I26</f>
        <v>0</v>
      </c>
      <c r="J26" s="50">
        <f>HDVL!J26+HDVM!J26+HDVH!J26+rail!J26+IWW!J26+marine!J26+aviation!J26</f>
        <v>0</v>
      </c>
      <c r="K26" s="50">
        <f>HDVL!K26+HDVM!K26+HDVH!K26+rail!K26+IWW!K26+marine!K26+aviation!K26</f>
        <v>0</v>
      </c>
      <c r="L26" s="50">
        <f>HDVL!L26+HDVM!L26+HDVH!L26+rail!L26+IWW!L26+marine!L26+aviation!L26</f>
        <v>0</v>
      </c>
      <c r="M26" s="50">
        <f>HDVL!M26+HDVM!M26+HDVH!M26+rail!M26+IWW!M26+marine!M26+aviation!M26</f>
        <v>0</v>
      </c>
      <c r="N26" s="50">
        <f>HDVL!N26+HDVM!N26+HDVH!N26+rail!N26+IWW!N26+marine!N26+aviation!N26</f>
        <v>0</v>
      </c>
      <c r="O26" s="50">
        <f>HDVL!O26+HDVM!O26+HDVH!O26+rail!O26+IWW!O26+marine!O26+aviation!O26</f>
        <v>0</v>
      </c>
      <c r="P26" s="50">
        <f>HDVL!P26+HDVM!P26+HDVH!P26+rail!P26+IWW!P26+marine!P26+aviation!P26</f>
        <v>0</v>
      </c>
      <c r="Q26" s="50">
        <f>HDVL!Q26+HDVM!Q26+HDVH!Q26+rail!Q26+IWW!Q26+marine!Q26+aviation!Q26</f>
        <v>1</v>
      </c>
      <c r="R26" s="50">
        <f>HDVL!R26+HDVM!R26+HDVH!R26+rail!R26+IWW!R26+marine!R26+aviation!R26</f>
        <v>1.0000000000000002</v>
      </c>
      <c r="S26" s="50">
        <f>HDVL!S26+HDVM!S26+HDVH!S26+rail!S26+IWW!S26+marine!S26+aviation!S26</f>
        <v>1.0000000000000002</v>
      </c>
      <c r="T26" s="50">
        <f>HDVL!T26+HDVM!T26+HDVH!T26+rail!T26+IWW!T26+marine!T26+aviation!T26</f>
        <v>1</v>
      </c>
      <c r="U26" s="50">
        <f>HDVL!U26+HDVM!U26+HDVH!U26+rail!U26+IWW!U26+marine!U26+aviation!U26</f>
        <v>1.0000000000000002</v>
      </c>
      <c r="V26" s="50">
        <f>HDVL!V26+HDVM!V26+HDVH!V26+rail!V26+IWW!V26+marine!V26+aviation!V26</f>
        <v>1</v>
      </c>
      <c r="W26" s="50">
        <f>HDVL!W26+HDVM!W26+HDVH!W26+rail!W26+IWW!W26+marine!W26+aviation!W26</f>
        <v>0</v>
      </c>
      <c r="X26" s="50">
        <f>HDVL!X26+HDVM!X26+HDVH!X26+rail!X26+IWW!X26+marine!X26+aviation!X26</f>
        <v>0</v>
      </c>
      <c r="Y26" s="50">
        <f>HDVL!Y26+HDVM!Y26+HDVH!Y26+rail!Y26+IWW!Y26+marine!Y26+aviation!Y26</f>
        <v>0</v>
      </c>
      <c r="Z26" s="50">
        <f>HDVL!Z26+HDVM!Z26+HDVH!Z26+rail!Z26+IWW!Z26+marine!Z26+aviation!Z26</f>
        <v>0</v>
      </c>
    </row>
    <row r="27" spans="2:26" x14ac:dyDescent="0.25">
      <c r="B27" s="50">
        <f>HDVL!B27+HDVM!B27+HDVH!B27+rail!B27+IWW!B27+marine!B27+aviation!B27</f>
        <v>0</v>
      </c>
      <c r="C27" s="50">
        <f>HDVL!C27+HDVM!C27+HDVH!C27+rail!C27+IWW!C27+marine!C27+aviation!C27</f>
        <v>0</v>
      </c>
      <c r="D27" s="50">
        <f>HDVL!D27+HDVM!D27+HDVH!D27+rail!D27+IWW!D27+marine!D27+aviation!D27</f>
        <v>0</v>
      </c>
      <c r="E27" s="50">
        <f>HDVL!E27+HDVM!E27+HDVH!E27+rail!E27+IWW!E27+marine!E27+aviation!E27</f>
        <v>0</v>
      </c>
      <c r="F27" s="50">
        <f>HDVL!F27+HDVM!F27+HDVH!F27+rail!F27+IWW!F27+marine!F27+aviation!F27</f>
        <v>0</v>
      </c>
      <c r="G27" s="50">
        <f>HDVL!G27+HDVM!G27+HDVH!G27+rail!G27+IWW!G27+marine!G27+aviation!G27</f>
        <v>0</v>
      </c>
      <c r="H27" s="50">
        <f>HDVL!H27+HDVM!H27+HDVH!H27+rail!H27+IWW!H27+marine!H27+aviation!H27</f>
        <v>0</v>
      </c>
      <c r="I27" s="50">
        <f>HDVL!I27+HDVM!I27+HDVH!I27+rail!I27+IWW!I27+marine!I27+aviation!I27</f>
        <v>0</v>
      </c>
      <c r="J27" s="50">
        <f>HDVL!J27+HDVM!J27+HDVH!J27+rail!J27+IWW!J27+marine!J27+aviation!J27</f>
        <v>0</v>
      </c>
      <c r="K27" s="50">
        <f>HDVL!K27+HDVM!K27+HDVH!K27+rail!K27+IWW!K27+marine!K27+aviation!K27</f>
        <v>0</v>
      </c>
      <c r="L27" s="50">
        <f>HDVL!L27+HDVM!L27+HDVH!L27+rail!L27+IWW!L27+marine!L27+aviation!L27</f>
        <v>0</v>
      </c>
      <c r="M27" s="50">
        <f>HDVL!M27+HDVM!M27+HDVH!M27+rail!M27+IWW!M27+marine!M27+aviation!M27</f>
        <v>0</v>
      </c>
      <c r="N27" s="50">
        <f>HDVL!N27+HDVM!N27+HDVH!N27+rail!N27+IWW!N27+marine!N27+aviation!N27</f>
        <v>0</v>
      </c>
      <c r="O27" s="50">
        <f>HDVL!O27+HDVM!O27+HDVH!O27+rail!O27+IWW!O27+marine!O27+aviation!O27</f>
        <v>0</v>
      </c>
      <c r="P27" s="50">
        <f>HDVL!P27+HDVM!P27+HDVH!P27+rail!P27+IWW!P27+marine!P27+aviation!P27</f>
        <v>0</v>
      </c>
      <c r="Q27" s="50">
        <f>HDVL!Q27+HDVM!Q27+HDVH!Q27+rail!Q27+IWW!Q27+marine!Q27+aviation!Q27</f>
        <v>0.99999999999999989</v>
      </c>
      <c r="R27" s="50">
        <f>HDVL!R27+HDVM!R27+HDVH!R27+rail!R27+IWW!R27+marine!R27+aviation!R27</f>
        <v>1.0000000000000002</v>
      </c>
      <c r="S27" s="50">
        <f>HDVL!S27+HDVM!S27+HDVH!S27+rail!S27+IWW!S27+marine!S27+aviation!S27</f>
        <v>1.0000000000000002</v>
      </c>
      <c r="T27" s="50">
        <f>HDVL!T27+HDVM!T27+HDVH!T27+rail!T27+IWW!T27+marine!T27+aviation!T27</f>
        <v>0.99999999999999978</v>
      </c>
      <c r="U27" s="50">
        <f>HDVL!U27+HDVM!U27+HDVH!U27+rail!U27+IWW!U27+marine!U27+aviation!U27</f>
        <v>0.99999999999999978</v>
      </c>
      <c r="V27" s="50">
        <f>HDVL!V27+HDVM!V27+HDVH!V27+rail!V27+IWW!V27+marine!V27+aviation!V27</f>
        <v>1.0000000000000002</v>
      </c>
      <c r="W27" s="50">
        <f>HDVL!W27+HDVM!W27+HDVH!W27+rail!W27+IWW!W27+marine!W27+aviation!W27</f>
        <v>0</v>
      </c>
      <c r="X27" s="50">
        <f>HDVL!X27+HDVM!X27+HDVH!X27+rail!X27+IWW!X27+marine!X27+aviation!X27</f>
        <v>0</v>
      </c>
      <c r="Y27" s="50">
        <f>HDVL!Y27+HDVM!Y27+HDVH!Y27+rail!Y27+IWW!Y27+marine!Y27+aviation!Y27</f>
        <v>0</v>
      </c>
      <c r="Z27" s="50">
        <f>HDVL!Z27+HDVM!Z27+HDVH!Z27+rail!Z27+IWW!Z27+marine!Z27+aviation!Z27</f>
        <v>0</v>
      </c>
    </row>
    <row r="28" spans="2:26" x14ac:dyDescent="0.25">
      <c r="B28" s="50">
        <f>HDVL!B28+HDVM!B28+HDVH!B28+rail!B28+IWW!B28+marine!B28+aviation!B28</f>
        <v>0</v>
      </c>
      <c r="C28" s="50">
        <f>HDVL!C28+HDVM!C28+HDVH!C28+rail!C28+IWW!C28+marine!C28+aviation!C28</f>
        <v>0</v>
      </c>
      <c r="D28" s="50">
        <f>HDVL!D28+HDVM!D28+HDVH!D28+rail!D28+IWW!D28+marine!D28+aviation!D28</f>
        <v>0</v>
      </c>
      <c r="E28" s="50">
        <f>HDVL!E28+HDVM!E28+HDVH!E28+rail!E28+IWW!E28+marine!E28+aviation!E28</f>
        <v>0</v>
      </c>
      <c r="F28" s="50">
        <f>HDVL!F28+HDVM!F28+HDVH!F28+rail!F28+IWW!F28+marine!F28+aviation!F28</f>
        <v>0</v>
      </c>
      <c r="G28" s="50">
        <f>HDVL!G28+HDVM!G28+HDVH!G28+rail!G28+IWW!G28+marine!G28+aviation!G28</f>
        <v>0</v>
      </c>
      <c r="H28" s="50">
        <f>HDVL!H28+HDVM!H28+HDVH!H28+rail!H28+IWW!H28+marine!H28+aviation!H28</f>
        <v>0</v>
      </c>
      <c r="I28" s="50">
        <f>HDVL!I28+HDVM!I28+HDVH!I28+rail!I28+IWW!I28+marine!I28+aviation!I28</f>
        <v>0</v>
      </c>
      <c r="J28" s="50">
        <f>HDVL!J28+HDVM!J28+HDVH!J28+rail!J28+IWW!J28+marine!J28+aviation!J28</f>
        <v>0</v>
      </c>
      <c r="K28" s="50">
        <f>HDVL!K28+HDVM!K28+HDVH!K28+rail!K28+IWW!K28+marine!K28+aviation!K28</f>
        <v>0</v>
      </c>
      <c r="L28" s="50">
        <f>HDVL!L28+HDVM!L28+HDVH!L28+rail!L28+IWW!L28+marine!L28+aviation!L28</f>
        <v>0</v>
      </c>
      <c r="M28" s="50">
        <f>HDVL!M28+HDVM!M28+HDVH!M28+rail!M28+IWW!M28+marine!M28+aviation!M28</f>
        <v>0</v>
      </c>
      <c r="N28" s="50">
        <f>HDVL!N28+HDVM!N28+HDVH!N28+rail!N28+IWW!N28+marine!N28+aviation!N28</f>
        <v>0</v>
      </c>
      <c r="O28" s="50">
        <f>HDVL!O28+HDVM!O28+HDVH!O28+rail!O28+IWW!O28+marine!O28+aviation!O28</f>
        <v>0</v>
      </c>
      <c r="P28" s="50">
        <f>HDVL!P28+HDVM!P28+HDVH!P28+rail!P28+IWW!P28+marine!P28+aviation!P28</f>
        <v>0</v>
      </c>
      <c r="Q28" s="50">
        <f>HDVL!Q28+HDVM!Q28+HDVH!Q28+rail!Q28+IWW!Q28+marine!Q28+aviation!Q28</f>
        <v>1</v>
      </c>
      <c r="R28" s="50">
        <f>HDVL!R28+HDVM!R28+HDVH!R28+rail!R28+IWW!R28+marine!R28+aviation!R28</f>
        <v>1</v>
      </c>
      <c r="S28" s="50">
        <f>HDVL!S28+HDVM!S28+HDVH!S28+rail!S28+IWW!S28+marine!S28+aviation!S28</f>
        <v>1</v>
      </c>
      <c r="T28" s="50">
        <f>HDVL!T28+HDVM!T28+HDVH!T28+rail!T28+IWW!T28+marine!T28+aviation!T28</f>
        <v>1</v>
      </c>
      <c r="U28" s="50">
        <f>HDVL!U28+HDVM!U28+HDVH!U28+rail!U28+IWW!U28+marine!U28+aviation!U28</f>
        <v>1.0000000000000002</v>
      </c>
      <c r="V28" s="50">
        <f>HDVL!V28+HDVM!V28+HDVH!V28+rail!V28+IWW!V28+marine!V28+aviation!V28</f>
        <v>1.0000000000000002</v>
      </c>
      <c r="W28" s="50">
        <f>HDVL!W28+HDVM!W28+HDVH!W28+rail!W28+IWW!W28+marine!W28+aviation!W28</f>
        <v>0</v>
      </c>
      <c r="X28" s="50">
        <f>HDVL!X28+HDVM!X28+HDVH!X28+rail!X28+IWW!X28+marine!X28+aviation!X28</f>
        <v>0</v>
      </c>
      <c r="Y28" s="50">
        <f>HDVL!Y28+HDVM!Y28+HDVH!Y28+rail!Y28+IWW!Y28+marine!Y28+aviation!Y28</f>
        <v>0</v>
      </c>
      <c r="Z28" s="50">
        <f>HDVL!Z28+HDVM!Z28+HDVH!Z28+rail!Z28+IWW!Z28+marine!Z28+aviation!Z28</f>
        <v>0</v>
      </c>
    </row>
    <row r="29" spans="2:26" x14ac:dyDescent="0.25">
      <c r="B29" s="50">
        <f>HDVL!B29+HDVM!B29+HDVH!B29+rail!B29+IWW!B29+marine!B29+aviation!B29</f>
        <v>0</v>
      </c>
      <c r="C29" s="50">
        <f>HDVL!C29+HDVM!C29+HDVH!C29+rail!C29+IWW!C29+marine!C29+aviation!C29</f>
        <v>0</v>
      </c>
      <c r="D29" s="50">
        <f>HDVL!D29+HDVM!D29+HDVH!D29+rail!D29+IWW!D29+marine!D29+aviation!D29</f>
        <v>0</v>
      </c>
      <c r="E29" s="50">
        <f>HDVL!E29+HDVM!E29+HDVH!E29+rail!E29+IWW!E29+marine!E29+aviation!E29</f>
        <v>0</v>
      </c>
      <c r="F29" s="50">
        <f>HDVL!F29+HDVM!F29+HDVH!F29+rail!F29+IWW!F29+marine!F29+aviation!F29</f>
        <v>0</v>
      </c>
      <c r="G29" s="50">
        <f>HDVL!G29+HDVM!G29+HDVH!G29+rail!G29+IWW!G29+marine!G29+aviation!G29</f>
        <v>0</v>
      </c>
      <c r="H29" s="50">
        <f>HDVL!H29+HDVM!H29+HDVH!H29+rail!H29+IWW!H29+marine!H29+aviation!H29</f>
        <v>0</v>
      </c>
      <c r="I29" s="50">
        <f>HDVL!I29+HDVM!I29+HDVH!I29+rail!I29+IWW!I29+marine!I29+aviation!I29</f>
        <v>0</v>
      </c>
      <c r="J29" s="50">
        <f>HDVL!J29+HDVM!J29+HDVH!J29+rail!J29+IWW!J29+marine!J29+aviation!J29</f>
        <v>0</v>
      </c>
      <c r="K29" s="50">
        <f>HDVL!K29+HDVM!K29+HDVH!K29+rail!K29+IWW!K29+marine!K29+aviation!K29</f>
        <v>0</v>
      </c>
      <c r="L29" s="50">
        <f>HDVL!L29+HDVM!L29+HDVH!L29+rail!L29+IWW!L29+marine!L29+aviation!L29</f>
        <v>0</v>
      </c>
      <c r="M29" s="50">
        <f>HDVL!M29+HDVM!M29+HDVH!M29+rail!M29+IWW!M29+marine!M29+aviation!M29</f>
        <v>0</v>
      </c>
      <c r="N29" s="50">
        <f>HDVL!N29+HDVM!N29+HDVH!N29+rail!N29+IWW!N29+marine!N29+aviation!N29</f>
        <v>0</v>
      </c>
      <c r="O29" s="50">
        <f>HDVL!O29+HDVM!O29+HDVH!O29+rail!O29+IWW!O29+marine!O29+aviation!O29</f>
        <v>0</v>
      </c>
      <c r="P29" s="50">
        <f>HDVL!P29+HDVM!P29+HDVH!P29+rail!P29+IWW!P29+marine!P29+aviation!P29</f>
        <v>0</v>
      </c>
      <c r="Q29" s="50">
        <f>HDVL!Q29+HDVM!Q29+HDVH!Q29+rail!Q29+IWW!Q29+marine!Q29+aviation!Q29</f>
        <v>1</v>
      </c>
      <c r="R29" s="50">
        <f>HDVL!R29+HDVM!R29+HDVH!R29+rail!R29+IWW!R29+marine!R29+aviation!R29</f>
        <v>0.99999999999999989</v>
      </c>
      <c r="S29" s="50">
        <f>HDVL!S29+HDVM!S29+HDVH!S29+rail!S29+IWW!S29+marine!S29+aviation!S29</f>
        <v>1.0000000000000002</v>
      </c>
      <c r="T29" s="50">
        <f>HDVL!T29+HDVM!T29+HDVH!T29+rail!T29+IWW!T29+marine!T29+aviation!T29</f>
        <v>1</v>
      </c>
      <c r="U29" s="50">
        <f>HDVL!U29+HDVM!U29+HDVH!U29+rail!U29+IWW!U29+marine!U29+aviation!U29</f>
        <v>1</v>
      </c>
      <c r="V29" s="50">
        <f>HDVL!V29+HDVM!V29+HDVH!V29+rail!V29+IWW!V29+marine!V29+aviation!V29</f>
        <v>1</v>
      </c>
      <c r="W29" s="50">
        <f>HDVL!W29+HDVM!W29+HDVH!W29+rail!W29+IWW!W29+marine!W29+aviation!W29</f>
        <v>0</v>
      </c>
      <c r="X29" s="50">
        <f>HDVL!X29+HDVM!X29+HDVH!X29+rail!X29+IWW!X29+marine!X29+aviation!X29</f>
        <v>0</v>
      </c>
      <c r="Y29" s="50">
        <f>HDVL!Y29+HDVM!Y29+HDVH!Y29+rail!Y29+IWW!Y29+marine!Y29+aviation!Y29</f>
        <v>0</v>
      </c>
      <c r="Z29" s="50">
        <f>HDVL!Z29+HDVM!Z29+HDVH!Z29+rail!Z29+IWW!Z29+marine!Z29+aviation!Z29</f>
        <v>0</v>
      </c>
    </row>
    <row r="30" spans="2:26" x14ac:dyDescent="0.25">
      <c r="B30" s="50">
        <f>HDVL!B30+HDVM!B30+HDVH!B30+rail!B30+IWW!B30+marine!B30+aviation!B30</f>
        <v>0</v>
      </c>
      <c r="C30" s="50">
        <f>HDVL!C30+HDVM!C30+HDVH!C30+rail!C30+IWW!C30+marine!C30+aviation!C30</f>
        <v>0</v>
      </c>
      <c r="D30" s="50">
        <f>HDVL!D30+HDVM!D30+HDVH!D30+rail!D30+IWW!D30+marine!D30+aviation!D30</f>
        <v>0</v>
      </c>
      <c r="E30" s="50">
        <f>HDVL!E30+HDVM!E30+HDVH!E30+rail!E30+IWW!E30+marine!E30+aviation!E30</f>
        <v>0</v>
      </c>
      <c r="F30" s="50">
        <f>HDVL!F30+HDVM!F30+HDVH!F30+rail!F30+IWW!F30+marine!F30+aviation!F30</f>
        <v>0</v>
      </c>
      <c r="G30" s="50">
        <f>HDVL!G30+HDVM!G30+HDVH!G30+rail!G30+IWW!G30+marine!G30+aviation!G30</f>
        <v>0</v>
      </c>
      <c r="H30" s="50">
        <f>HDVL!H30+HDVM!H30+HDVH!H30+rail!H30+IWW!H30+marine!H30+aviation!H30</f>
        <v>0</v>
      </c>
      <c r="I30" s="50">
        <f>HDVL!I30+HDVM!I30+HDVH!I30+rail!I30+IWW!I30+marine!I30+aviation!I30</f>
        <v>0</v>
      </c>
      <c r="J30" s="50">
        <f>HDVL!J30+HDVM!J30+HDVH!J30+rail!J30+IWW!J30+marine!J30+aviation!J30</f>
        <v>0</v>
      </c>
      <c r="K30" s="50">
        <f>HDVL!K30+HDVM!K30+HDVH!K30+rail!K30+IWW!K30+marine!K30+aviation!K30</f>
        <v>0</v>
      </c>
      <c r="L30" s="50">
        <f>HDVL!L30+HDVM!L30+HDVH!L30+rail!L30+IWW!L30+marine!L30+aviation!L30</f>
        <v>0</v>
      </c>
      <c r="M30" s="50">
        <f>HDVL!M30+HDVM!M30+HDVH!M30+rail!M30+IWW!M30+marine!M30+aviation!M30</f>
        <v>0</v>
      </c>
      <c r="N30" s="50">
        <f>HDVL!N30+HDVM!N30+HDVH!N30+rail!N30+IWW!N30+marine!N30+aviation!N30</f>
        <v>0</v>
      </c>
      <c r="O30" s="50">
        <f>HDVL!O30+HDVM!O30+HDVH!O30+rail!O30+IWW!O30+marine!O30+aviation!O30</f>
        <v>0</v>
      </c>
      <c r="P30" s="50">
        <f>HDVL!P30+HDVM!P30+HDVH!P30+rail!P30+IWW!P30+marine!P30+aviation!P30</f>
        <v>0</v>
      </c>
      <c r="Q30" s="50">
        <f>HDVL!Q30+HDVM!Q30+HDVH!Q30+rail!Q30+IWW!Q30+marine!Q30+aviation!Q30</f>
        <v>1</v>
      </c>
      <c r="R30" s="50">
        <f>HDVL!R30+HDVM!R30+HDVH!R30+rail!R30+IWW!R30+marine!R30+aviation!R30</f>
        <v>1</v>
      </c>
      <c r="S30" s="50">
        <f>HDVL!S30+HDVM!S30+HDVH!S30+rail!S30+IWW!S30+marine!S30+aviation!S30</f>
        <v>1</v>
      </c>
      <c r="T30" s="50">
        <f>HDVL!T30+HDVM!T30+HDVH!T30+rail!T30+IWW!T30+marine!T30+aviation!T30</f>
        <v>1</v>
      </c>
      <c r="U30" s="50">
        <f>HDVL!U30+HDVM!U30+HDVH!U30+rail!U30+IWW!U30+marine!U30+aviation!U30</f>
        <v>0.99999999999999989</v>
      </c>
      <c r="V30" s="50">
        <f>HDVL!V30+HDVM!V30+HDVH!V30+rail!V30+IWW!V30+marine!V30+aviation!V30</f>
        <v>1</v>
      </c>
      <c r="W30" s="50">
        <f>HDVL!W30+HDVM!W30+HDVH!W30+rail!W30+IWW!W30+marine!W30+aviation!W30</f>
        <v>0</v>
      </c>
      <c r="X30" s="50">
        <f>HDVL!X30+HDVM!X30+HDVH!X30+rail!X30+IWW!X30+marine!X30+aviation!X30</f>
        <v>0</v>
      </c>
      <c r="Y30" s="50">
        <f>HDVL!Y30+HDVM!Y30+HDVH!Y30+rail!Y30+IWW!Y30+marine!Y30+aviation!Y30</f>
        <v>0</v>
      </c>
      <c r="Z30" s="50">
        <f>HDVL!Z30+HDVM!Z30+HDVH!Z30+rail!Z30+IWW!Z30+marine!Z30+aviation!Z30</f>
        <v>0</v>
      </c>
    </row>
    <row r="31" spans="2:26" x14ac:dyDescent="0.25">
      <c r="B31" s="50">
        <f>HDVL!B31+HDVM!B31+HDVH!B31+rail!B31+IWW!B31+marine!B31+aviation!B31</f>
        <v>0</v>
      </c>
      <c r="C31" s="50">
        <f>HDVL!C31+HDVM!C31+HDVH!C31+rail!C31+IWW!C31+marine!C31+aviation!C31</f>
        <v>0</v>
      </c>
      <c r="D31" s="50">
        <f>HDVL!D31+HDVM!D31+HDVH!D31+rail!D31+IWW!D31+marine!D31+aviation!D31</f>
        <v>0</v>
      </c>
      <c r="E31" s="50">
        <f>HDVL!E31+HDVM!E31+HDVH!E31+rail!E31+IWW!E31+marine!E31+aviation!E31</f>
        <v>0</v>
      </c>
      <c r="F31" s="50">
        <f>HDVL!F31+HDVM!F31+HDVH!F31+rail!F31+IWW!F31+marine!F31+aviation!F31</f>
        <v>0</v>
      </c>
      <c r="G31" s="50">
        <f>HDVL!G31+HDVM!G31+HDVH!G31+rail!G31+IWW!G31+marine!G31+aviation!G31</f>
        <v>0</v>
      </c>
      <c r="H31" s="50">
        <f>HDVL!H31+HDVM!H31+HDVH!H31+rail!H31+IWW!H31+marine!H31+aviation!H31</f>
        <v>0</v>
      </c>
      <c r="I31" s="50">
        <f>HDVL!I31+HDVM!I31+HDVH!I31+rail!I31+IWW!I31+marine!I31+aviation!I31</f>
        <v>0</v>
      </c>
      <c r="J31" s="50">
        <f>HDVL!J31+HDVM!J31+HDVH!J31+rail!J31+IWW!J31+marine!J31+aviation!J31</f>
        <v>0</v>
      </c>
      <c r="K31" s="50">
        <f>HDVL!K31+HDVM!K31+HDVH!K31+rail!K31+IWW!K31+marine!K31+aviation!K31</f>
        <v>0</v>
      </c>
      <c r="L31" s="50">
        <f>HDVL!L31+HDVM!L31+HDVH!L31+rail!L31+IWW!L31+marine!L31+aviation!L31</f>
        <v>0</v>
      </c>
      <c r="M31" s="50">
        <f>HDVL!M31+HDVM!M31+HDVH!M31+rail!M31+IWW!M31+marine!M31+aviation!M31</f>
        <v>0</v>
      </c>
      <c r="N31" s="50">
        <f>HDVL!N31+HDVM!N31+HDVH!N31+rail!N31+IWW!N31+marine!N31+aviation!N31</f>
        <v>0</v>
      </c>
      <c r="O31" s="50">
        <f>HDVL!O31+HDVM!O31+HDVH!O31+rail!O31+IWW!O31+marine!O31+aviation!O31</f>
        <v>0</v>
      </c>
      <c r="P31" s="50">
        <f>HDVL!P31+HDVM!P31+HDVH!P31+rail!P31+IWW!P31+marine!P31+aviation!P31</f>
        <v>0</v>
      </c>
      <c r="Q31" s="50">
        <f>HDVL!Q31+HDVM!Q31+HDVH!Q31+rail!Q31+IWW!Q31+marine!Q31+aviation!Q31</f>
        <v>0</v>
      </c>
      <c r="R31" s="50">
        <f>HDVL!R31+HDVM!R31+HDVH!R31+rail!R31+IWW!R31+marine!R31+aviation!R31</f>
        <v>0</v>
      </c>
      <c r="S31" s="50">
        <f>HDVL!S31+HDVM!S31+HDVH!S31+rail!S31+IWW!S31+marine!S31+aviation!S31</f>
        <v>0</v>
      </c>
      <c r="T31" s="50">
        <f>HDVL!T31+HDVM!T31+HDVH!T31+rail!T31+IWW!T31+marine!T31+aviation!T31</f>
        <v>0</v>
      </c>
      <c r="U31" s="50">
        <f>HDVL!U31+HDVM!U31+HDVH!U31+rail!U31+IWW!U31+marine!U31+aviation!U31</f>
        <v>0</v>
      </c>
      <c r="V31" s="50">
        <f>HDVL!V31+HDVM!V31+HDVH!V31+rail!V31+IWW!V31+marine!V31+aviation!V31</f>
        <v>0</v>
      </c>
      <c r="W31" s="50">
        <f>HDVL!W31+HDVM!W31+HDVH!W31+rail!W31+IWW!W31+marine!W31+aviation!W31</f>
        <v>0</v>
      </c>
      <c r="X31" s="50">
        <f>HDVL!X31+HDVM!X31+HDVH!X31+rail!X31+IWW!X31+marine!X31+aviation!X31</f>
        <v>0</v>
      </c>
      <c r="Y31" s="50">
        <f>HDVL!Y31+HDVM!Y31+HDVH!Y31+rail!Y31+IWW!Y31+marine!Y31+aviation!Y31</f>
        <v>0</v>
      </c>
      <c r="Z31" s="50">
        <f>HDVL!Z31+HDVM!Z31+HDVH!Z31+rail!Z31+IWW!Z31+marine!Z31+aviation!Z31</f>
        <v>0</v>
      </c>
    </row>
    <row r="32" spans="2:26" x14ac:dyDescent="0.25">
      <c r="B32" s="50">
        <f>HDVL!B32+HDVM!B32+HDVH!B32+rail!B32+IWW!B32+marine!B32+aviation!B32</f>
        <v>0</v>
      </c>
      <c r="C32" s="50">
        <f>HDVL!C32+HDVM!C32+HDVH!C32+rail!C32+IWW!C32+marine!C32+aviation!C32</f>
        <v>0</v>
      </c>
      <c r="D32" s="50">
        <f>HDVL!D32+HDVM!D32+HDVH!D32+rail!D32+IWW!D32+marine!D32+aviation!D32</f>
        <v>0</v>
      </c>
      <c r="E32" s="50">
        <f>HDVL!E32+HDVM!E32+HDVH!E32+rail!E32+IWW!E32+marine!E32+aviation!E32</f>
        <v>0</v>
      </c>
      <c r="F32" s="50">
        <f>HDVL!F32+HDVM!F32+HDVH!F32+rail!F32+IWW!F32+marine!F32+aviation!F32</f>
        <v>0</v>
      </c>
      <c r="G32" s="50">
        <f>HDVL!G32+HDVM!G32+HDVH!G32+rail!G32+IWW!G32+marine!G32+aviation!G32</f>
        <v>0</v>
      </c>
      <c r="H32" s="50">
        <f>HDVL!H32+HDVM!H32+HDVH!H32+rail!H32+IWW!H32+marine!H32+aviation!H32</f>
        <v>0</v>
      </c>
      <c r="I32" s="50">
        <f>HDVL!I32+HDVM!I32+HDVH!I32+rail!I32+IWW!I32+marine!I32+aviation!I32</f>
        <v>0</v>
      </c>
      <c r="J32" s="50">
        <f>HDVL!J32+HDVM!J32+HDVH!J32+rail!J32+IWW!J32+marine!J32+aviation!J32</f>
        <v>0</v>
      </c>
      <c r="K32" s="50">
        <f>HDVL!K32+HDVM!K32+HDVH!K32+rail!K32+IWW!K32+marine!K32+aviation!K32</f>
        <v>0</v>
      </c>
      <c r="L32" s="50">
        <f>HDVL!L32+HDVM!L32+HDVH!L32+rail!L32+IWW!L32+marine!L32+aviation!L32</f>
        <v>0</v>
      </c>
      <c r="M32" s="50">
        <f>HDVL!M32+HDVM!M32+HDVH!M32+rail!M32+IWW!M32+marine!M32+aviation!M32</f>
        <v>0</v>
      </c>
      <c r="N32" s="50">
        <f>HDVL!N32+HDVM!N32+HDVH!N32+rail!N32+IWW!N32+marine!N32+aviation!N32</f>
        <v>0</v>
      </c>
      <c r="O32" s="50">
        <f>HDVL!O32+HDVM!O32+HDVH!O32+rail!O32+IWW!O32+marine!O32+aviation!O32</f>
        <v>0</v>
      </c>
      <c r="P32" s="50">
        <f>HDVL!P32+HDVM!P32+HDVH!P32+rail!P32+IWW!P32+marine!P32+aviation!P32</f>
        <v>0</v>
      </c>
      <c r="Q32" s="50">
        <f>HDVL!Q32+HDVM!Q32+HDVH!Q32+rail!Q32+IWW!Q32+marine!Q32+aviation!Q32</f>
        <v>0</v>
      </c>
      <c r="R32" s="50">
        <f>HDVL!R32+HDVM!R32+HDVH!R32+rail!R32+IWW!R32+marine!R32+aviation!R32</f>
        <v>0</v>
      </c>
      <c r="S32" s="50">
        <f>HDVL!S32+HDVM!S32+HDVH!S32+rail!S32+IWW!S32+marine!S32+aviation!S32</f>
        <v>0</v>
      </c>
      <c r="T32" s="50">
        <f>HDVL!T32+HDVM!T32+HDVH!T32+rail!T32+IWW!T32+marine!T32+aviation!T32</f>
        <v>0</v>
      </c>
      <c r="U32" s="50">
        <f>HDVL!U32+HDVM!U32+HDVH!U32+rail!U32+IWW!U32+marine!U32+aviation!U32</f>
        <v>0</v>
      </c>
      <c r="V32" s="50">
        <f>HDVL!V32+HDVM!V32+HDVH!V32+rail!V32+IWW!V32+marine!V32+aviation!V32</f>
        <v>0</v>
      </c>
      <c r="W32" s="50">
        <f>HDVL!W32+HDVM!W32+HDVH!W32+rail!W32+IWW!W32+marine!W32+aviation!W32</f>
        <v>0</v>
      </c>
      <c r="X32" s="50">
        <f>HDVL!X32+HDVM!X32+HDVH!X32+rail!X32+IWW!X32+marine!X32+aviation!X32</f>
        <v>0</v>
      </c>
      <c r="Y32" s="50">
        <f>HDVL!Y32+HDVM!Y32+HDVH!Y32+rail!Y32+IWW!Y32+marine!Y32+aviation!Y32</f>
        <v>0</v>
      </c>
      <c r="Z32" s="50">
        <f>HDVL!Z32+HDVM!Z32+HDVH!Z32+rail!Z32+IWW!Z32+marine!Z32+aviation!Z32</f>
        <v>0</v>
      </c>
    </row>
    <row r="33" spans="2:26" x14ac:dyDescent="0.25">
      <c r="B33" s="50">
        <f>HDVL!B33+HDVM!B33+HDVH!B33+rail!B33+IWW!B33+marine!B33+aviation!B33</f>
        <v>0</v>
      </c>
      <c r="C33" s="50">
        <f>HDVL!C33+HDVM!C33+HDVH!C33+rail!C33+IWW!C33+marine!C33+aviation!C33</f>
        <v>0</v>
      </c>
      <c r="D33" s="50">
        <f>HDVL!D33+HDVM!D33+HDVH!D33+rail!D33+IWW!D33+marine!D33+aviation!D33</f>
        <v>0</v>
      </c>
      <c r="E33" s="50">
        <f>HDVL!E33+HDVM!E33+HDVH!E33+rail!E33+IWW!E33+marine!E33+aviation!E33</f>
        <v>0</v>
      </c>
      <c r="F33" s="50">
        <f>HDVL!F33+HDVM!F33+HDVH!F33+rail!F33+IWW!F33+marine!F33+aviation!F33</f>
        <v>0</v>
      </c>
      <c r="G33" s="50">
        <f>HDVL!G33+HDVM!G33+HDVH!G33+rail!G33+IWW!G33+marine!G33+aviation!G33</f>
        <v>0</v>
      </c>
      <c r="H33" s="50">
        <f>HDVL!H33+HDVM!H33+HDVH!H33+rail!H33+IWW!H33+marine!H33+aviation!H33</f>
        <v>0</v>
      </c>
      <c r="I33" s="50">
        <f>HDVL!I33+HDVM!I33+HDVH!I33+rail!I33+IWW!I33+marine!I33+aviation!I33</f>
        <v>0</v>
      </c>
      <c r="J33" s="50">
        <f>HDVL!J33+HDVM!J33+HDVH!J33+rail!J33+IWW!J33+marine!J33+aviation!J33</f>
        <v>0</v>
      </c>
      <c r="K33" s="50">
        <f>HDVL!K33+HDVM!K33+HDVH!K33+rail!K33+IWW!K33+marine!K33+aviation!K33</f>
        <v>0</v>
      </c>
      <c r="L33" s="50">
        <f>HDVL!L33+HDVM!L33+HDVH!L33+rail!L33+IWW!L33+marine!L33+aviation!L33</f>
        <v>0</v>
      </c>
      <c r="M33" s="50">
        <f>HDVL!M33+HDVM!M33+HDVH!M33+rail!M33+IWW!M33+marine!M33+aviation!M33</f>
        <v>0</v>
      </c>
      <c r="N33" s="50">
        <f>HDVL!N33+HDVM!N33+HDVH!N33+rail!N33+IWW!N33+marine!N33+aviation!N33</f>
        <v>0</v>
      </c>
      <c r="O33" s="50">
        <f>HDVL!O33+HDVM!O33+HDVH!O33+rail!O33+IWW!O33+marine!O33+aviation!O33</f>
        <v>0</v>
      </c>
      <c r="P33" s="50">
        <f>HDVL!P33+HDVM!P33+HDVH!P33+rail!P33+IWW!P33+marine!P33+aviation!P33</f>
        <v>0</v>
      </c>
      <c r="Q33" s="50">
        <f>HDVL!Q33+HDVM!Q33+HDVH!Q33+rail!Q33+IWW!Q33+marine!Q33+aviation!Q33</f>
        <v>0</v>
      </c>
      <c r="R33" s="50">
        <f>HDVL!R33+HDVM!R33+HDVH!R33+rail!R33+IWW!R33+marine!R33+aviation!R33</f>
        <v>0</v>
      </c>
      <c r="S33" s="50">
        <f>HDVL!S33+HDVM!S33+HDVH!S33+rail!S33+IWW!S33+marine!S33+aviation!S33</f>
        <v>0</v>
      </c>
      <c r="T33" s="50">
        <f>HDVL!T33+HDVM!T33+HDVH!T33+rail!T33+IWW!T33+marine!T33+aviation!T33</f>
        <v>0</v>
      </c>
      <c r="U33" s="50">
        <f>HDVL!U33+HDVM!U33+HDVH!U33+rail!U33+IWW!U33+marine!U33+aviation!U33</f>
        <v>0</v>
      </c>
      <c r="V33" s="50">
        <f>HDVL!V33+HDVM!V33+HDVH!V33+rail!V33+IWW!V33+marine!V33+aviation!V33</f>
        <v>0</v>
      </c>
      <c r="W33" s="50">
        <f>HDVL!W33+HDVM!W33+HDVH!W33+rail!W33+IWW!W33+marine!W33+aviation!W33</f>
        <v>0</v>
      </c>
      <c r="X33" s="50">
        <f>HDVL!X33+HDVM!X33+HDVH!X33+rail!X33+IWW!X33+marine!X33+aviation!X33</f>
        <v>0</v>
      </c>
      <c r="Y33" s="50">
        <f>HDVL!Y33+HDVM!Y33+HDVH!Y33+rail!Y33+IWW!Y33+marine!Y33+aviation!Y33</f>
        <v>0</v>
      </c>
      <c r="Z33" s="50">
        <f>HDVL!Z33+HDVM!Z33+HDVH!Z33+rail!Z33+IWW!Z33+marine!Z33+aviation!Z33</f>
        <v>0</v>
      </c>
    </row>
    <row r="34" spans="2:26" x14ac:dyDescent="0.25">
      <c r="B34" s="50">
        <f>HDVL!B34+HDVM!B34+HDVH!B34+rail!B34+IWW!B34+marine!B34+aviation!B34</f>
        <v>0</v>
      </c>
      <c r="C34" s="50">
        <f>HDVL!C34+HDVM!C34+HDVH!C34+rail!C34+IWW!C34+marine!C34+aviation!C34</f>
        <v>0</v>
      </c>
      <c r="D34" s="50">
        <f>HDVL!D34+HDVM!D34+HDVH!D34+rail!D34+IWW!D34+marine!D34+aviation!D34</f>
        <v>0</v>
      </c>
      <c r="E34" s="50">
        <f>HDVL!E34+HDVM!E34+HDVH!E34+rail!E34+IWW!E34+marine!E34+aviation!E34</f>
        <v>0</v>
      </c>
      <c r="F34" s="50">
        <f>HDVL!F34+HDVM!F34+HDVH!F34+rail!F34+IWW!F34+marine!F34+aviation!F34</f>
        <v>0</v>
      </c>
      <c r="G34" s="50">
        <f>HDVL!G34+HDVM!G34+HDVH!G34+rail!G34+IWW!G34+marine!G34+aviation!G34</f>
        <v>0</v>
      </c>
      <c r="H34" s="50">
        <f>HDVL!H34+HDVM!H34+HDVH!H34+rail!H34+IWW!H34+marine!H34+aviation!H34</f>
        <v>0</v>
      </c>
      <c r="I34" s="50">
        <f>HDVL!I34+HDVM!I34+HDVH!I34+rail!I34+IWW!I34+marine!I34+aviation!I34</f>
        <v>0</v>
      </c>
      <c r="J34" s="50">
        <f>HDVL!J34+HDVM!J34+HDVH!J34+rail!J34+IWW!J34+marine!J34+aviation!J34</f>
        <v>0</v>
      </c>
      <c r="K34" s="50">
        <f>HDVL!K34+HDVM!K34+HDVH!K34+rail!K34+IWW!K34+marine!K34+aviation!K34</f>
        <v>0</v>
      </c>
      <c r="L34" s="50">
        <f>HDVL!L34+HDVM!L34+HDVH!L34+rail!L34+IWW!L34+marine!L34+aviation!L34</f>
        <v>0</v>
      </c>
      <c r="M34" s="50">
        <f>HDVL!M34+HDVM!M34+HDVH!M34+rail!M34+IWW!M34+marine!M34+aviation!M34</f>
        <v>0</v>
      </c>
      <c r="N34" s="50">
        <f>HDVL!N34+HDVM!N34+HDVH!N34+rail!N34+IWW!N34+marine!N34+aviation!N34</f>
        <v>0</v>
      </c>
      <c r="O34" s="50">
        <f>HDVL!O34+HDVM!O34+HDVH!O34+rail!O34+IWW!O34+marine!O34+aviation!O34</f>
        <v>0</v>
      </c>
      <c r="P34" s="50">
        <f>HDVL!P34+HDVM!P34+HDVH!P34+rail!P34+IWW!P34+marine!P34+aviation!P34</f>
        <v>0</v>
      </c>
      <c r="Q34" s="50">
        <f>HDVL!Q34+HDVM!Q34+HDVH!Q34+rail!Q34+IWW!Q34+marine!Q34+aviation!Q34</f>
        <v>0</v>
      </c>
      <c r="R34" s="50">
        <f>HDVL!R34+HDVM!R34+HDVH!R34+rail!R34+IWW!R34+marine!R34+aviation!R34</f>
        <v>0</v>
      </c>
      <c r="S34" s="50">
        <f>HDVL!S34+HDVM!S34+HDVH!S34+rail!S34+IWW!S34+marine!S34+aviation!S34</f>
        <v>0</v>
      </c>
      <c r="T34" s="50">
        <f>HDVL!T34+HDVM!T34+HDVH!T34+rail!T34+IWW!T34+marine!T34+aviation!T34</f>
        <v>0</v>
      </c>
      <c r="U34" s="50">
        <f>HDVL!U34+HDVM!U34+HDVH!U34+rail!U34+IWW!U34+marine!U34+aviation!U34</f>
        <v>0</v>
      </c>
      <c r="V34" s="50">
        <f>HDVL!V34+HDVM!V34+HDVH!V34+rail!V34+IWW!V34+marine!V34+aviation!V34</f>
        <v>0</v>
      </c>
      <c r="W34" s="50">
        <f>HDVL!W34+HDVM!W34+HDVH!W34+rail!W34+IWW!W34+marine!W34+aviation!W34</f>
        <v>0</v>
      </c>
      <c r="X34" s="50">
        <f>HDVL!X34+HDVM!X34+HDVH!X34+rail!X34+IWW!X34+marine!X34+aviation!X34</f>
        <v>0</v>
      </c>
      <c r="Y34" s="50">
        <f>HDVL!Y34+HDVM!Y34+HDVH!Y34+rail!Y34+IWW!Y34+marine!Y34+aviation!Y34</f>
        <v>0</v>
      </c>
      <c r="Z34" s="50">
        <f>HDVL!Z34+HDVM!Z34+HDVH!Z34+rail!Z34+IWW!Z34+marine!Z34+aviation!Z34</f>
        <v>0</v>
      </c>
    </row>
    <row r="35" spans="2:26" x14ac:dyDescent="0.25">
      <c r="B35" s="50">
        <f>HDVL!B35+HDVM!B35+HDVH!B35+rail!B35+IWW!B35+marine!B35+aviation!B35</f>
        <v>0</v>
      </c>
      <c r="C35" s="50">
        <f>HDVL!C35+HDVM!C35+HDVH!C35+rail!C35+IWW!C35+marine!C35+aviation!C35</f>
        <v>0</v>
      </c>
      <c r="D35" s="50">
        <f>HDVL!D35+HDVM!D35+HDVH!D35+rail!D35+IWW!D35+marine!D35+aviation!D35</f>
        <v>0</v>
      </c>
      <c r="E35" s="50">
        <f>HDVL!E35+HDVM!E35+HDVH!E35+rail!E35+IWW!E35+marine!E35+aviation!E35</f>
        <v>0</v>
      </c>
      <c r="F35" s="50">
        <f>HDVL!F35+HDVM!F35+HDVH!F35+rail!F35+IWW!F35+marine!F35+aviation!F35</f>
        <v>0</v>
      </c>
      <c r="G35" s="50">
        <f>HDVL!G35+HDVM!G35+HDVH!G35+rail!G35+IWW!G35+marine!G35+aviation!G35</f>
        <v>0</v>
      </c>
      <c r="H35" s="50">
        <f>HDVL!H35+HDVM!H35+HDVH!H35+rail!H35+IWW!H35+marine!H35+aviation!H35</f>
        <v>0</v>
      </c>
      <c r="I35" s="50">
        <f>HDVL!I35+HDVM!I35+HDVH!I35+rail!I35+IWW!I35+marine!I35+aviation!I35</f>
        <v>0</v>
      </c>
      <c r="J35" s="50">
        <f>HDVL!J35+HDVM!J35+HDVH!J35+rail!J35+IWW!J35+marine!J35+aviation!J35</f>
        <v>0</v>
      </c>
      <c r="K35" s="50">
        <f>HDVL!K35+HDVM!K35+HDVH!K35+rail!K35+IWW!K35+marine!K35+aviation!K35</f>
        <v>0</v>
      </c>
      <c r="L35" s="50">
        <f>HDVL!L35+HDVM!L35+HDVH!L35+rail!L35+IWW!L35+marine!L35+aviation!L35</f>
        <v>0</v>
      </c>
      <c r="M35" s="50">
        <f>HDVL!M35+HDVM!M35+HDVH!M35+rail!M35+IWW!M35+marine!M35+aviation!M35</f>
        <v>0</v>
      </c>
      <c r="N35" s="50">
        <f>HDVL!N35+HDVM!N35+HDVH!N35+rail!N35+IWW!N35+marine!N35+aviation!N35</f>
        <v>0</v>
      </c>
      <c r="O35" s="50">
        <f>HDVL!O35+HDVM!O35+HDVH!O35+rail!O35+IWW!O35+marine!O35+aviation!O35</f>
        <v>0</v>
      </c>
      <c r="P35" s="50">
        <f>HDVL!P35+HDVM!P35+HDVH!P35+rail!P35+IWW!P35+marine!P35+aviation!P35</f>
        <v>0</v>
      </c>
      <c r="Q35" s="50">
        <f>HDVL!Q35+HDVM!Q35+HDVH!Q35+rail!Q35+IWW!Q35+marine!Q35+aviation!Q35</f>
        <v>0</v>
      </c>
      <c r="R35" s="50">
        <f>HDVL!R35+HDVM!R35+HDVH!R35+rail!R35+IWW!R35+marine!R35+aviation!R35</f>
        <v>0</v>
      </c>
      <c r="S35" s="50">
        <f>HDVL!S35+HDVM!S35+HDVH!S35+rail!S35+IWW!S35+marine!S35+aviation!S35</f>
        <v>0</v>
      </c>
      <c r="T35" s="50">
        <f>HDVL!T35+HDVM!T35+HDVH!T35+rail!T35+IWW!T35+marine!T35+aviation!T35</f>
        <v>0</v>
      </c>
      <c r="U35" s="50">
        <f>HDVL!U35+HDVM!U35+HDVH!U35+rail!U35+IWW!U35+marine!U35+aviation!U35</f>
        <v>0</v>
      </c>
      <c r="V35" s="50">
        <f>HDVL!V35+HDVM!V35+HDVH!V35+rail!V35+IWW!V35+marine!V35+aviation!V35</f>
        <v>0</v>
      </c>
      <c r="W35" s="50">
        <f>HDVL!W35+HDVM!W35+HDVH!W35+rail!W35+IWW!W35+marine!W35+aviation!W35</f>
        <v>0</v>
      </c>
      <c r="X35" s="50">
        <f>HDVL!X35+HDVM!X35+HDVH!X35+rail!X35+IWW!X35+marine!X35+aviation!X35</f>
        <v>0</v>
      </c>
      <c r="Y35" s="50">
        <f>HDVL!Y35+HDVM!Y35+HDVH!Y35+rail!Y35+IWW!Y35+marine!Y35+aviation!Y35</f>
        <v>0</v>
      </c>
      <c r="Z35" s="50">
        <f>HDVL!Z35+HDVM!Z35+HDVH!Z35+rail!Z35+IWW!Z35+marine!Z35+aviation!Z35</f>
        <v>0</v>
      </c>
    </row>
    <row r="36" spans="2:26" x14ac:dyDescent="0.25">
      <c r="B36" s="50">
        <f>HDVL!B36+HDVM!B36+HDVH!B36+rail!B36+IWW!B36+marine!B36+aviation!B36</f>
        <v>0</v>
      </c>
      <c r="C36" s="50">
        <f>HDVL!C36+HDVM!C36+HDVH!C36+rail!C36+IWW!C36+marine!C36+aviation!C36</f>
        <v>0</v>
      </c>
      <c r="D36" s="50">
        <f>HDVL!D36+HDVM!D36+HDVH!D36+rail!D36+IWW!D36+marine!D36+aviation!D36</f>
        <v>0</v>
      </c>
      <c r="E36" s="50">
        <f>HDVL!E36+HDVM!E36+HDVH!E36+rail!E36+IWW!E36+marine!E36+aviation!E36</f>
        <v>0</v>
      </c>
      <c r="F36" s="50">
        <f>HDVL!F36+HDVM!F36+HDVH!F36+rail!F36+IWW!F36+marine!F36+aviation!F36</f>
        <v>0</v>
      </c>
      <c r="G36" s="50">
        <f>HDVL!G36+HDVM!G36+HDVH!G36+rail!G36+IWW!G36+marine!G36+aviation!G36</f>
        <v>0</v>
      </c>
      <c r="H36" s="50">
        <f>HDVL!H36+HDVM!H36+HDVH!H36+rail!H36+IWW!H36+marine!H36+aviation!H36</f>
        <v>0</v>
      </c>
      <c r="I36" s="50">
        <f>HDVL!I36+HDVM!I36+HDVH!I36+rail!I36+IWW!I36+marine!I36+aviation!I36</f>
        <v>0</v>
      </c>
      <c r="J36" s="50">
        <f>HDVL!J36+HDVM!J36+HDVH!J36+rail!J36+IWW!J36+marine!J36+aviation!J36</f>
        <v>0</v>
      </c>
      <c r="K36" s="50">
        <f>HDVL!K36+HDVM!K36+HDVH!K36+rail!K36+IWW!K36+marine!K36+aviation!K36</f>
        <v>0</v>
      </c>
      <c r="L36" s="50">
        <f>HDVL!L36+HDVM!L36+HDVH!L36+rail!L36+IWW!L36+marine!L36+aviation!L36</f>
        <v>0</v>
      </c>
      <c r="M36" s="50">
        <f>HDVL!M36+HDVM!M36+HDVH!M36+rail!M36+IWW!M36+marine!M36+aviation!M36</f>
        <v>0</v>
      </c>
      <c r="N36" s="50">
        <f>HDVL!N36+HDVM!N36+HDVH!N36+rail!N36+IWW!N36+marine!N36+aviation!N36</f>
        <v>0</v>
      </c>
      <c r="O36" s="50">
        <f>HDVL!O36+HDVM!O36+HDVH!O36+rail!O36+IWW!O36+marine!O36+aviation!O36</f>
        <v>0</v>
      </c>
      <c r="P36" s="50">
        <f>HDVL!P36+HDVM!P36+HDVH!P36+rail!P36+IWW!P36+marine!P36+aviation!P36</f>
        <v>0</v>
      </c>
      <c r="Q36" s="50">
        <f>HDVL!Q36+HDVM!Q36+HDVH!Q36+rail!Q36+IWW!Q36+marine!Q36+aviation!Q36</f>
        <v>0</v>
      </c>
      <c r="R36" s="50">
        <f>HDVL!R36+HDVM!R36+HDVH!R36+rail!R36+IWW!R36+marine!R36+aviation!R36</f>
        <v>0</v>
      </c>
      <c r="S36" s="50">
        <f>HDVL!S36+HDVM!S36+HDVH!S36+rail!S36+IWW!S36+marine!S36+aviation!S36</f>
        <v>0</v>
      </c>
      <c r="T36" s="50">
        <f>HDVL!T36+HDVM!T36+HDVH!T36+rail!T36+IWW!T36+marine!T36+aviation!T36</f>
        <v>0</v>
      </c>
      <c r="U36" s="50">
        <f>HDVL!U36+HDVM!U36+HDVH!U36+rail!U36+IWW!U36+marine!U36+aviation!U36</f>
        <v>0</v>
      </c>
      <c r="V36" s="50">
        <f>HDVL!V36+HDVM!V36+HDVH!V36+rail!V36+IWW!V36+marine!V36+aviation!V36</f>
        <v>0</v>
      </c>
      <c r="W36" s="50">
        <f>HDVL!W36+HDVM!W36+HDVH!W36+rail!W36+IWW!W36+marine!W36+aviation!W36</f>
        <v>0</v>
      </c>
      <c r="X36" s="50">
        <f>HDVL!X36+HDVM!X36+HDVH!X36+rail!X36+IWW!X36+marine!X36+aviation!X36</f>
        <v>0</v>
      </c>
      <c r="Y36" s="50">
        <f>HDVL!Y36+HDVM!Y36+HDVH!Y36+rail!Y36+IWW!Y36+marine!Y36+aviation!Y36</f>
        <v>0</v>
      </c>
      <c r="Z36" s="50">
        <f>HDVL!Z36+HDVM!Z36+HDVH!Z36+rail!Z36+IWW!Z36+marine!Z36+aviation!Z36</f>
        <v>0</v>
      </c>
    </row>
    <row r="37" spans="2:26" x14ac:dyDescent="0.25">
      <c r="B37" s="50">
        <f>HDVL!B37+HDVM!B37+HDVH!B37+rail!B37+IWW!B37+marine!B37+aviation!B37</f>
        <v>0</v>
      </c>
      <c r="C37" s="50">
        <f>HDVL!C37+HDVM!C37+HDVH!C37+rail!C37+IWW!C37+marine!C37+aviation!C37</f>
        <v>0</v>
      </c>
      <c r="D37" s="50">
        <f>HDVL!D37+HDVM!D37+HDVH!D37+rail!D37+IWW!D37+marine!D37+aviation!D37</f>
        <v>0</v>
      </c>
      <c r="E37" s="50">
        <f>HDVL!E37+HDVM!E37+HDVH!E37+rail!E37+IWW!E37+marine!E37+aviation!E37</f>
        <v>0</v>
      </c>
      <c r="F37" s="50">
        <f>HDVL!F37+HDVM!F37+HDVH!F37+rail!F37+IWW!F37+marine!F37+aviation!F37</f>
        <v>0</v>
      </c>
      <c r="G37" s="50">
        <f>HDVL!G37+HDVM!G37+HDVH!G37+rail!G37+IWW!G37+marine!G37+aviation!G37</f>
        <v>0</v>
      </c>
      <c r="H37" s="50">
        <f>HDVL!H37+HDVM!H37+HDVH!H37+rail!H37+IWW!H37+marine!H37+aviation!H37</f>
        <v>0</v>
      </c>
      <c r="I37" s="50">
        <f>HDVL!I37+HDVM!I37+HDVH!I37+rail!I37+IWW!I37+marine!I37+aviation!I37</f>
        <v>0</v>
      </c>
      <c r="J37" s="50">
        <f>HDVL!J37+HDVM!J37+HDVH!J37+rail!J37+IWW!J37+marine!J37+aviation!J37</f>
        <v>0</v>
      </c>
      <c r="K37" s="50">
        <f>HDVL!K37+HDVM!K37+HDVH!K37+rail!K37+IWW!K37+marine!K37+aviation!K37</f>
        <v>0</v>
      </c>
      <c r="L37" s="50">
        <f>HDVL!L37+HDVM!L37+HDVH!L37+rail!L37+IWW!L37+marine!L37+aviation!L37</f>
        <v>0</v>
      </c>
      <c r="M37" s="50">
        <f>HDVL!M37+HDVM!M37+HDVH!M37+rail!M37+IWW!M37+marine!M37+aviation!M37</f>
        <v>0</v>
      </c>
      <c r="N37" s="50">
        <f>HDVL!N37+HDVM!N37+HDVH!N37+rail!N37+IWW!N37+marine!N37+aviation!N37</f>
        <v>0</v>
      </c>
      <c r="O37" s="50">
        <f>HDVL!O37+HDVM!O37+HDVH!O37+rail!O37+IWW!O37+marine!O37+aviation!O37</f>
        <v>0</v>
      </c>
      <c r="P37" s="50">
        <f>HDVL!P37+HDVM!P37+HDVH!P37+rail!P37+IWW!P37+marine!P37+aviation!P37</f>
        <v>0</v>
      </c>
      <c r="Q37" s="50">
        <f>HDVL!Q37+HDVM!Q37+HDVH!Q37+rail!Q37+IWW!Q37+marine!Q37+aviation!Q37</f>
        <v>0</v>
      </c>
      <c r="R37" s="50">
        <f>HDVL!R37+HDVM!R37+HDVH!R37+rail!R37+IWW!R37+marine!R37+aviation!R37</f>
        <v>0</v>
      </c>
      <c r="S37" s="50">
        <f>HDVL!S37+HDVM!S37+HDVH!S37+rail!S37+IWW!S37+marine!S37+aviation!S37</f>
        <v>0</v>
      </c>
      <c r="T37" s="50">
        <f>HDVL!T37+HDVM!T37+HDVH!T37+rail!T37+IWW!T37+marine!T37+aviation!T37</f>
        <v>0</v>
      </c>
      <c r="U37" s="50">
        <f>HDVL!U37+HDVM!U37+HDVH!U37+rail!U37+IWW!U37+marine!U37+aviation!U37</f>
        <v>0</v>
      </c>
      <c r="V37" s="50">
        <f>HDVL!V37+HDVM!V37+HDVH!V37+rail!V37+IWW!V37+marine!V37+aviation!V37</f>
        <v>0</v>
      </c>
      <c r="W37" s="50">
        <f>HDVL!W37+HDVM!W37+HDVH!W37+rail!W37+IWW!W37+marine!W37+aviation!W37</f>
        <v>0</v>
      </c>
      <c r="X37" s="50">
        <f>HDVL!X37+HDVM!X37+HDVH!X37+rail!X37+IWW!X37+marine!X37+aviation!X37</f>
        <v>0</v>
      </c>
      <c r="Y37" s="50">
        <f>HDVL!Y37+HDVM!Y37+HDVH!Y37+rail!Y37+IWW!Y37+marine!Y37+aviation!Y37</f>
        <v>0</v>
      </c>
      <c r="Z37" s="50">
        <f>HDVL!Z37+HDVM!Z37+HDVH!Z37+rail!Z37+IWW!Z37+marine!Z37+aviation!Z37</f>
        <v>0</v>
      </c>
    </row>
    <row r="38" spans="2:26" x14ac:dyDescent="0.25">
      <c r="B38" s="50">
        <f>HDVL!B38+HDVM!B38+HDVH!B38+rail!B38+IWW!B38+marine!B38+aviation!B38</f>
        <v>0</v>
      </c>
      <c r="C38" s="50">
        <f>HDVL!C38+HDVM!C38+HDVH!C38+rail!C38+IWW!C38+marine!C38+aviation!C38</f>
        <v>0</v>
      </c>
      <c r="D38" s="50">
        <f>HDVL!D38+HDVM!D38+HDVH!D38+rail!D38+IWW!D38+marine!D38+aviation!D38</f>
        <v>0</v>
      </c>
      <c r="E38" s="50">
        <f>HDVL!E38+HDVM!E38+HDVH!E38+rail!E38+IWW!E38+marine!E38+aviation!E38</f>
        <v>0</v>
      </c>
      <c r="F38" s="50">
        <f>HDVL!F38+HDVM!F38+HDVH!F38+rail!F38+IWW!F38+marine!F38+aviation!F38</f>
        <v>0</v>
      </c>
      <c r="G38" s="50">
        <f>HDVL!G38+HDVM!G38+HDVH!G38+rail!G38+IWW!G38+marine!G38+aviation!G38</f>
        <v>0</v>
      </c>
      <c r="H38" s="50">
        <f>HDVL!H38+HDVM!H38+HDVH!H38+rail!H38+IWW!H38+marine!H38+aviation!H38</f>
        <v>0</v>
      </c>
      <c r="I38" s="50">
        <f>HDVL!I38+HDVM!I38+HDVH!I38+rail!I38+IWW!I38+marine!I38+aviation!I38</f>
        <v>0</v>
      </c>
      <c r="J38" s="50">
        <f>HDVL!J38+HDVM!J38+HDVH!J38+rail!J38+IWW!J38+marine!J38+aviation!J38</f>
        <v>0</v>
      </c>
      <c r="K38" s="50">
        <f>HDVL!K38+HDVM!K38+HDVH!K38+rail!K38+IWW!K38+marine!K38+aviation!K38</f>
        <v>0</v>
      </c>
      <c r="L38" s="50">
        <f>HDVL!L38+HDVM!L38+HDVH!L38+rail!L38+IWW!L38+marine!L38+aviation!L38</f>
        <v>0</v>
      </c>
      <c r="M38" s="50">
        <f>HDVL!M38+HDVM!M38+HDVH!M38+rail!M38+IWW!M38+marine!M38+aviation!M38</f>
        <v>0</v>
      </c>
      <c r="N38" s="50">
        <f>HDVL!N38+HDVM!N38+HDVH!N38+rail!N38+IWW!N38+marine!N38+aviation!N38</f>
        <v>0</v>
      </c>
      <c r="O38" s="50">
        <f>HDVL!O38+HDVM!O38+HDVH!O38+rail!O38+IWW!O38+marine!O38+aviation!O38</f>
        <v>0</v>
      </c>
      <c r="P38" s="50">
        <f>HDVL!P38+HDVM!P38+HDVH!P38+rail!P38+IWW!P38+marine!P38+aviation!P38</f>
        <v>0</v>
      </c>
      <c r="Q38" s="50">
        <f>HDVL!Q38+HDVM!Q38+HDVH!Q38+rail!Q38+IWW!Q38+marine!Q38+aviation!Q38</f>
        <v>0</v>
      </c>
      <c r="R38" s="50">
        <f>HDVL!R38+HDVM!R38+HDVH!R38+rail!R38+IWW!R38+marine!R38+aviation!R38</f>
        <v>0</v>
      </c>
      <c r="S38" s="50">
        <f>HDVL!S38+HDVM!S38+HDVH!S38+rail!S38+IWW!S38+marine!S38+aviation!S38</f>
        <v>0</v>
      </c>
      <c r="T38" s="50">
        <f>HDVL!T38+HDVM!T38+HDVH!T38+rail!T38+IWW!T38+marine!T38+aviation!T38</f>
        <v>0</v>
      </c>
      <c r="U38" s="50">
        <f>HDVL!U38+HDVM!U38+HDVH!U38+rail!U38+IWW!U38+marine!U38+aviation!U38</f>
        <v>0</v>
      </c>
      <c r="V38" s="50">
        <f>HDVL!V38+HDVM!V38+HDVH!V38+rail!V38+IWW!V38+marine!V38+aviation!V38</f>
        <v>0</v>
      </c>
      <c r="W38" s="50">
        <f>HDVL!W38+HDVM!W38+HDVH!W38+rail!W38+IWW!W38+marine!W38+aviation!W38</f>
        <v>0</v>
      </c>
      <c r="X38" s="50">
        <f>HDVL!X38+HDVM!X38+HDVH!X38+rail!X38+IWW!X38+marine!X38+aviation!X38</f>
        <v>0</v>
      </c>
      <c r="Y38" s="50">
        <f>HDVL!Y38+HDVM!Y38+HDVH!Y38+rail!Y38+IWW!Y38+marine!Y38+aviation!Y38</f>
        <v>0</v>
      </c>
      <c r="Z38" s="50">
        <f>HDVL!Z38+HDVM!Z38+HDVH!Z38+rail!Z38+IWW!Z38+marine!Z38+aviation!Z38</f>
        <v>0</v>
      </c>
    </row>
    <row r="39" spans="2:26" x14ac:dyDescent="0.25">
      <c r="B39" s="50">
        <f>HDVL!B39+HDVM!B39+HDVH!B39+rail!B39+IWW!B39+marine!B39+aviation!B39</f>
        <v>0</v>
      </c>
      <c r="C39" s="50">
        <f>HDVL!C39+HDVM!C39+HDVH!C39+rail!C39+IWW!C39+marine!C39+aviation!C39</f>
        <v>0</v>
      </c>
      <c r="D39" s="50">
        <f>HDVL!D39+HDVM!D39+HDVH!D39+rail!D39+IWW!D39+marine!D39+aviation!D39</f>
        <v>0</v>
      </c>
      <c r="E39" s="50">
        <f>HDVL!E39+HDVM!E39+HDVH!E39+rail!E39+IWW!E39+marine!E39+aviation!E39</f>
        <v>0</v>
      </c>
      <c r="F39" s="50">
        <f>HDVL!F39+HDVM!F39+HDVH!F39+rail!F39+IWW!F39+marine!F39+aviation!F39</f>
        <v>0</v>
      </c>
      <c r="G39" s="50">
        <f>HDVL!G39+HDVM!G39+HDVH!G39+rail!G39+IWW!G39+marine!G39+aviation!G39</f>
        <v>0</v>
      </c>
      <c r="H39" s="50">
        <f>HDVL!H39+HDVM!H39+HDVH!H39+rail!H39+IWW!H39+marine!H39+aviation!H39</f>
        <v>0</v>
      </c>
      <c r="I39" s="50">
        <f>HDVL!I39+HDVM!I39+HDVH!I39+rail!I39+IWW!I39+marine!I39+aviation!I39</f>
        <v>0</v>
      </c>
      <c r="J39" s="50">
        <f>HDVL!J39+HDVM!J39+HDVH!J39+rail!J39+IWW!J39+marine!J39+aviation!J39</f>
        <v>0</v>
      </c>
      <c r="K39" s="50">
        <f>HDVL!K39+HDVM!K39+HDVH!K39+rail!K39+IWW!K39+marine!K39+aviation!K39</f>
        <v>0</v>
      </c>
      <c r="L39" s="50">
        <f>HDVL!L39+HDVM!L39+HDVH!L39+rail!L39+IWW!L39+marine!L39+aviation!L39</f>
        <v>0</v>
      </c>
      <c r="M39" s="50">
        <f>HDVL!M39+HDVM!M39+HDVH!M39+rail!M39+IWW!M39+marine!M39+aviation!M39</f>
        <v>0</v>
      </c>
      <c r="N39" s="50">
        <f>HDVL!N39+HDVM!N39+HDVH!N39+rail!N39+IWW!N39+marine!N39+aviation!N39</f>
        <v>0</v>
      </c>
      <c r="O39" s="50">
        <f>HDVL!O39+HDVM!O39+HDVH!O39+rail!O39+IWW!O39+marine!O39+aviation!O39</f>
        <v>0</v>
      </c>
      <c r="P39" s="50">
        <f>HDVL!P39+HDVM!P39+HDVH!P39+rail!P39+IWW!P39+marine!P39+aviation!P39</f>
        <v>0</v>
      </c>
      <c r="Q39" s="50">
        <f>HDVL!Q39+HDVM!Q39+HDVH!Q39+rail!Q39+IWW!Q39+marine!Q39+aviation!Q39</f>
        <v>0</v>
      </c>
      <c r="R39" s="50">
        <f>HDVL!R39+HDVM!R39+HDVH!R39+rail!R39+IWW!R39+marine!R39+aviation!R39</f>
        <v>0</v>
      </c>
      <c r="S39" s="50">
        <f>HDVL!S39+HDVM!S39+HDVH!S39+rail!S39+IWW!S39+marine!S39+aviation!S39</f>
        <v>0</v>
      </c>
      <c r="T39" s="50">
        <f>HDVL!T39+HDVM!T39+HDVH!T39+rail!T39+IWW!T39+marine!T39+aviation!T39</f>
        <v>0</v>
      </c>
      <c r="U39" s="50">
        <f>HDVL!U39+HDVM!U39+HDVH!U39+rail!U39+IWW!U39+marine!U39+aviation!U39</f>
        <v>0</v>
      </c>
      <c r="V39" s="50">
        <f>HDVL!V39+HDVM!V39+HDVH!V39+rail!V39+IWW!V39+marine!V39+aviation!V39</f>
        <v>0</v>
      </c>
      <c r="W39" s="50">
        <f>HDVL!W39+HDVM!W39+HDVH!W39+rail!W39+IWW!W39+marine!W39+aviation!W39</f>
        <v>0</v>
      </c>
      <c r="X39" s="50">
        <f>HDVL!X39+HDVM!X39+HDVH!X39+rail!X39+IWW!X39+marine!X39+aviation!X39</f>
        <v>0</v>
      </c>
      <c r="Y39" s="50">
        <f>HDVL!Y39+HDVM!Y39+HDVH!Y39+rail!Y39+IWW!Y39+marine!Y39+aviation!Y39</f>
        <v>0</v>
      </c>
      <c r="Z39" s="50">
        <f>HDVL!Z39+HDVM!Z39+HDVH!Z39+rail!Z39+IWW!Z39+marine!Z39+aviation!Z39</f>
        <v>0</v>
      </c>
    </row>
    <row r="40" spans="2:26" x14ac:dyDescent="0.25">
      <c r="B40" s="50">
        <f>HDVL!B40+HDVM!B40+HDVH!B40+rail!B40+IWW!B40+marine!B40+aviation!B40</f>
        <v>0</v>
      </c>
      <c r="C40" s="50">
        <f>HDVL!C40+HDVM!C40+HDVH!C40+rail!C40+IWW!C40+marine!C40+aviation!C40</f>
        <v>0</v>
      </c>
      <c r="D40" s="50">
        <f>HDVL!D40+HDVM!D40+HDVH!D40+rail!D40+IWW!D40+marine!D40+aviation!D40</f>
        <v>0</v>
      </c>
      <c r="E40" s="50">
        <f>HDVL!E40+HDVM!E40+HDVH!E40+rail!E40+IWW!E40+marine!E40+aviation!E40</f>
        <v>0</v>
      </c>
      <c r="F40" s="50">
        <f>HDVL!F40+HDVM!F40+HDVH!F40+rail!F40+IWW!F40+marine!F40+aviation!F40</f>
        <v>0</v>
      </c>
      <c r="G40" s="50">
        <f>HDVL!G40+HDVM!G40+HDVH!G40+rail!G40+IWW!G40+marine!G40+aviation!G40</f>
        <v>0</v>
      </c>
      <c r="H40" s="50">
        <f>HDVL!H40+HDVM!H40+HDVH!H40+rail!H40+IWW!H40+marine!H40+aviation!H40</f>
        <v>0</v>
      </c>
      <c r="I40" s="50">
        <f>HDVL!I40+HDVM!I40+HDVH!I40+rail!I40+IWW!I40+marine!I40+aviation!I40</f>
        <v>0</v>
      </c>
      <c r="J40" s="50">
        <f>HDVL!J40+HDVM!J40+HDVH!J40+rail!J40+IWW!J40+marine!J40+aviation!J40</f>
        <v>0</v>
      </c>
      <c r="K40" s="50">
        <f>HDVL!K40+HDVM!K40+HDVH!K40+rail!K40+IWW!K40+marine!K40+aviation!K40</f>
        <v>0</v>
      </c>
      <c r="L40" s="50">
        <f>HDVL!L40+HDVM!L40+HDVH!L40+rail!L40+IWW!L40+marine!L40+aviation!L40</f>
        <v>0</v>
      </c>
      <c r="M40" s="50">
        <f>HDVL!M40+HDVM!M40+HDVH!M40+rail!M40+IWW!M40+marine!M40+aviation!M40</f>
        <v>0</v>
      </c>
      <c r="N40" s="50">
        <f>HDVL!N40+HDVM!N40+HDVH!N40+rail!N40+IWW!N40+marine!N40+aviation!N40</f>
        <v>0</v>
      </c>
      <c r="O40" s="50">
        <f>HDVL!O40+HDVM!O40+HDVH!O40+rail!O40+IWW!O40+marine!O40+aviation!O40</f>
        <v>0</v>
      </c>
      <c r="P40" s="50">
        <f>HDVL!P40+HDVM!P40+HDVH!P40+rail!P40+IWW!P40+marine!P40+aviation!P40</f>
        <v>0</v>
      </c>
      <c r="Q40" s="50">
        <f>HDVL!Q40+HDVM!Q40+HDVH!Q40+rail!Q40+IWW!Q40+marine!Q40+aviation!Q40</f>
        <v>0</v>
      </c>
      <c r="R40" s="50">
        <f>HDVL!R40+HDVM!R40+HDVH!R40+rail!R40+IWW!R40+marine!R40+aviation!R40</f>
        <v>0</v>
      </c>
      <c r="S40" s="50">
        <f>HDVL!S40+HDVM!S40+HDVH!S40+rail!S40+IWW!S40+marine!S40+aviation!S40</f>
        <v>0</v>
      </c>
      <c r="T40" s="50">
        <f>HDVL!T40+HDVM!T40+HDVH!T40+rail!T40+IWW!T40+marine!T40+aviation!T40</f>
        <v>0</v>
      </c>
      <c r="U40" s="50">
        <f>HDVL!U40+HDVM!U40+HDVH!U40+rail!U40+IWW!U40+marine!U40+aviation!U40</f>
        <v>0</v>
      </c>
      <c r="V40" s="50">
        <f>HDVL!V40+HDVM!V40+HDVH!V40+rail!V40+IWW!V40+marine!V40+aviation!V40</f>
        <v>0</v>
      </c>
      <c r="W40" s="50">
        <f>HDVL!W40+HDVM!W40+HDVH!W40+rail!W40+IWW!W40+marine!W40+aviation!W40</f>
        <v>0</v>
      </c>
      <c r="X40" s="50">
        <f>HDVL!X40+HDVM!X40+HDVH!X40+rail!X40+IWW!X40+marine!X40+aviation!X40</f>
        <v>0</v>
      </c>
      <c r="Y40" s="50">
        <f>HDVL!Y40+HDVM!Y40+HDVH!Y40+rail!Y40+IWW!Y40+marine!Y40+aviation!Y40</f>
        <v>0</v>
      </c>
      <c r="Z40" s="50">
        <f>HDVL!Z40+HDVM!Z40+HDVH!Z40+rail!Z40+IWW!Z40+marine!Z40+aviation!Z40</f>
        <v>0</v>
      </c>
    </row>
    <row r="41" spans="2:26" x14ac:dyDescent="0.25">
      <c r="B41" s="50">
        <f>HDVL!B41+HDVM!B41+HDVH!B41+rail!B41+IWW!B41+marine!B41+aviation!B41</f>
        <v>0</v>
      </c>
      <c r="C41" s="50">
        <f>HDVL!C41+HDVM!C41+HDVH!C41+rail!C41+IWW!C41+marine!C41+aviation!C41</f>
        <v>0</v>
      </c>
      <c r="D41" s="50">
        <f>HDVL!D41+HDVM!D41+HDVH!D41+rail!D41+IWW!D41+marine!D41+aviation!D41</f>
        <v>0</v>
      </c>
      <c r="E41" s="50">
        <f>HDVL!E41+HDVM!E41+HDVH!E41+rail!E41+IWW!E41+marine!E41+aviation!E41</f>
        <v>0</v>
      </c>
      <c r="F41" s="50">
        <f>HDVL!F41+HDVM!F41+HDVH!F41+rail!F41+IWW!F41+marine!F41+aviation!F41</f>
        <v>0</v>
      </c>
      <c r="G41" s="50">
        <f>HDVL!G41+HDVM!G41+HDVH!G41+rail!G41+IWW!G41+marine!G41+aviation!G41</f>
        <v>0</v>
      </c>
      <c r="H41" s="50">
        <f>HDVL!H41+HDVM!H41+HDVH!H41+rail!H41+IWW!H41+marine!H41+aviation!H41</f>
        <v>0</v>
      </c>
      <c r="I41" s="50">
        <f>HDVL!I41+HDVM!I41+HDVH!I41+rail!I41+IWW!I41+marine!I41+aviation!I41</f>
        <v>0</v>
      </c>
      <c r="J41" s="50">
        <f>HDVL!J41+HDVM!J41+HDVH!J41+rail!J41+IWW!J41+marine!J41+aviation!J41</f>
        <v>0</v>
      </c>
      <c r="K41" s="50">
        <f>HDVL!K41+HDVM!K41+HDVH!K41+rail!K41+IWW!K41+marine!K41+aviation!K41</f>
        <v>0</v>
      </c>
      <c r="L41" s="50">
        <f>HDVL!L41+HDVM!L41+HDVH!L41+rail!L41+IWW!L41+marine!L41+aviation!L41</f>
        <v>0</v>
      </c>
      <c r="M41" s="50">
        <f>HDVL!M41+HDVM!M41+HDVH!M41+rail!M41+IWW!M41+marine!M41+aviation!M41</f>
        <v>0</v>
      </c>
      <c r="N41" s="50">
        <f>HDVL!N41+HDVM!N41+HDVH!N41+rail!N41+IWW!N41+marine!N41+aviation!N41</f>
        <v>0</v>
      </c>
      <c r="O41" s="50">
        <f>HDVL!O41+HDVM!O41+HDVH!O41+rail!O41+IWW!O41+marine!O41+aviation!O41</f>
        <v>0</v>
      </c>
      <c r="P41" s="50">
        <f>HDVL!P41+HDVM!P41+HDVH!P41+rail!P41+IWW!P41+marine!P41+aviation!P41</f>
        <v>0</v>
      </c>
      <c r="Q41" s="50">
        <f>HDVL!Q41+HDVM!Q41+HDVH!Q41+rail!Q41+IWW!Q41+marine!Q41+aviation!Q41</f>
        <v>0</v>
      </c>
      <c r="R41" s="50">
        <f>HDVL!R41+HDVM!R41+HDVH!R41+rail!R41+IWW!R41+marine!R41+aviation!R41</f>
        <v>0</v>
      </c>
      <c r="S41" s="50">
        <f>HDVL!S41+HDVM!S41+HDVH!S41+rail!S41+IWW!S41+marine!S41+aviation!S41</f>
        <v>0</v>
      </c>
      <c r="T41" s="50">
        <f>HDVL!T41+HDVM!T41+HDVH!T41+rail!T41+IWW!T41+marine!T41+aviation!T41</f>
        <v>0</v>
      </c>
      <c r="U41" s="50">
        <f>HDVL!U41+HDVM!U41+HDVH!U41+rail!U41+IWW!U41+marine!U41+aviation!U41</f>
        <v>0</v>
      </c>
      <c r="V41" s="50">
        <f>HDVL!V41+HDVM!V41+HDVH!V41+rail!V41+IWW!V41+marine!V41+aviation!V41</f>
        <v>0</v>
      </c>
      <c r="W41" s="50">
        <f>HDVL!W41+HDVM!W41+HDVH!W41+rail!W41+IWW!W41+marine!W41+aviation!W41</f>
        <v>0</v>
      </c>
      <c r="X41" s="50">
        <f>HDVL!X41+HDVM!X41+HDVH!X41+rail!X41+IWW!X41+marine!X41+aviation!X41</f>
        <v>0</v>
      </c>
      <c r="Y41" s="50">
        <f>HDVL!Y41+HDVM!Y41+HDVH!Y41+rail!Y41+IWW!Y41+marine!Y41+aviation!Y41</f>
        <v>0</v>
      </c>
      <c r="Z41" s="50">
        <f>HDVL!Z41+HDVM!Z41+HDVH!Z41+rail!Z41+IWW!Z41+marine!Z41+aviation!Z41</f>
        <v>0</v>
      </c>
    </row>
    <row r="42" spans="2:26" x14ac:dyDescent="0.25">
      <c r="B42" s="50">
        <f>HDVL!B42+HDVM!B42+HDVH!B42+rail!B42+IWW!B42+marine!B42+aviation!B42</f>
        <v>0</v>
      </c>
      <c r="C42" s="50">
        <f>HDVL!C42+HDVM!C42+HDVH!C42+rail!C42+IWW!C42+marine!C42+aviation!C42</f>
        <v>0</v>
      </c>
      <c r="D42" s="50">
        <f>HDVL!D42+HDVM!D42+HDVH!D42+rail!D42+IWW!D42+marine!D42+aviation!D42</f>
        <v>0</v>
      </c>
      <c r="E42" s="50">
        <f>HDVL!E42+HDVM!E42+HDVH!E42+rail!E42+IWW!E42+marine!E42+aviation!E42</f>
        <v>0</v>
      </c>
      <c r="F42" s="50">
        <f>HDVL!F42+HDVM!F42+HDVH!F42+rail!F42+IWW!F42+marine!F42+aviation!F42</f>
        <v>0</v>
      </c>
      <c r="G42" s="50">
        <f>HDVL!G42+HDVM!G42+HDVH!G42+rail!G42+IWW!G42+marine!G42+aviation!G42</f>
        <v>0</v>
      </c>
      <c r="H42" s="50">
        <f>HDVL!H42+HDVM!H42+HDVH!H42+rail!H42+IWW!H42+marine!H42+aviation!H42</f>
        <v>0</v>
      </c>
      <c r="I42" s="50">
        <f>HDVL!I42+HDVM!I42+HDVH!I42+rail!I42+IWW!I42+marine!I42+aviation!I42</f>
        <v>0</v>
      </c>
      <c r="J42" s="50">
        <f>HDVL!J42+HDVM!J42+HDVH!J42+rail!J42+IWW!J42+marine!J42+aviation!J42</f>
        <v>0</v>
      </c>
      <c r="K42" s="50">
        <f>HDVL!K42+HDVM!K42+HDVH!K42+rail!K42+IWW!K42+marine!K42+aviation!K42</f>
        <v>0</v>
      </c>
      <c r="L42" s="50">
        <f>HDVL!L42+HDVM!L42+HDVH!L42+rail!L42+IWW!L42+marine!L42+aviation!L42</f>
        <v>0</v>
      </c>
      <c r="M42" s="50">
        <f>HDVL!M42+HDVM!M42+HDVH!M42+rail!M42+IWW!M42+marine!M42+aviation!M42</f>
        <v>0</v>
      </c>
      <c r="N42" s="50">
        <f>HDVL!N42+HDVM!N42+HDVH!N42+rail!N42+IWW!N42+marine!N42+aviation!N42</f>
        <v>0</v>
      </c>
      <c r="O42" s="50">
        <f>HDVL!O42+HDVM!O42+HDVH!O42+rail!O42+IWW!O42+marine!O42+aviation!O42</f>
        <v>0</v>
      </c>
      <c r="P42" s="50">
        <f>HDVL!P42+HDVM!P42+HDVH!P42+rail!P42+IWW!P42+marine!P42+aviation!P42</f>
        <v>0</v>
      </c>
      <c r="Q42" s="50">
        <f>HDVL!Q42+HDVM!Q42+HDVH!Q42+rail!Q42+IWW!Q42+marine!Q42+aviation!Q42</f>
        <v>0</v>
      </c>
      <c r="R42" s="50">
        <f>HDVL!R42+HDVM!R42+HDVH!R42+rail!R42+IWW!R42+marine!R42+aviation!R42</f>
        <v>0</v>
      </c>
      <c r="S42" s="50">
        <f>HDVL!S42+HDVM!S42+HDVH!S42+rail!S42+IWW!S42+marine!S42+aviation!S42</f>
        <v>0</v>
      </c>
      <c r="T42" s="50">
        <f>HDVL!T42+HDVM!T42+HDVH!T42+rail!T42+IWW!T42+marine!T42+aviation!T42</f>
        <v>0</v>
      </c>
      <c r="U42" s="50">
        <f>HDVL!U42+HDVM!U42+HDVH!U42+rail!U42+IWW!U42+marine!U42+aviation!U42</f>
        <v>0</v>
      </c>
      <c r="V42" s="50">
        <f>HDVL!V42+HDVM!V42+HDVH!V42+rail!V42+IWW!V42+marine!V42+aviation!V42</f>
        <v>0</v>
      </c>
      <c r="W42" s="50">
        <f>HDVL!W42+HDVM!W42+HDVH!W42+rail!W42+IWW!W42+marine!W42+aviation!W42</f>
        <v>0</v>
      </c>
      <c r="X42" s="50">
        <f>HDVL!X42+HDVM!X42+HDVH!X42+rail!X42+IWW!X42+marine!X42+aviation!X42</f>
        <v>0</v>
      </c>
      <c r="Y42" s="50">
        <f>HDVL!Y42+HDVM!Y42+HDVH!Y42+rail!Y42+IWW!Y42+marine!Y42+aviation!Y42</f>
        <v>0</v>
      </c>
      <c r="Z42" s="50">
        <f>HDVL!Z42+HDVM!Z42+HDVH!Z42+rail!Z42+IWW!Z42+marine!Z42+aviation!Z42</f>
        <v>0</v>
      </c>
    </row>
    <row r="43" spans="2:26" x14ac:dyDescent="0.25">
      <c r="B43" s="50">
        <f>HDVL!B43+HDVM!B43+HDVH!B43+rail!B43+IWW!B43+marine!B43+aviation!B43</f>
        <v>0</v>
      </c>
      <c r="C43" s="50">
        <f>HDVL!C43+HDVM!C43+HDVH!C43+rail!C43+IWW!C43+marine!C43+aviation!C43</f>
        <v>0</v>
      </c>
      <c r="D43" s="50">
        <f>HDVL!D43+HDVM!D43+HDVH!D43+rail!D43+IWW!D43+marine!D43+aviation!D43</f>
        <v>0</v>
      </c>
      <c r="E43" s="50">
        <f>HDVL!E43+HDVM!E43+HDVH!E43+rail!E43+IWW!E43+marine!E43+aviation!E43</f>
        <v>0</v>
      </c>
      <c r="F43" s="50">
        <f>HDVL!F43+HDVM!F43+HDVH!F43+rail!F43+IWW!F43+marine!F43+aviation!F43</f>
        <v>0</v>
      </c>
      <c r="G43" s="50">
        <f>HDVL!G43+HDVM!G43+HDVH!G43+rail!G43+IWW!G43+marine!G43+aviation!G43</f>
        <v>0</v>
      </c>
      <c r="H43" s="50">
        <f>HDVL!H43+HDVM!H43+HDVH!H43+rail!H43+IWW!H43+marine!H43+aviation!H43</f>
        <v>0</v>
      </c>
      <c r="I43" s="50">
        <f>HDVL!I43+HDVM!I43+HDVH!I43+rail!I43+IWW!I43+marine!I43+aviation!I43</f>
        <v>0</v>
      </c>
      <c r="J43" s="50">
        <f>HDVL!J43+HDVM!J43+HDVH!J43+rail!J43+IWW!J43+marine!J43+aviation!J43</f>
        <v>0</v>
      </c>
      <c r="K43" s="50">
        <f>HDVL!K43+HDVM!K43+HDVH!K43+rail!K43+IWW!K43+marine!K43+aviation!K43</f>
        <v>0</v>
      </c>
      <c r="L43" s="50">
        <f>HDVL!L43+HDVM!L43+HDVH!L43+rail!L43+IWW!L43+marine!L43+aviation!L43</f>
        <v>0</v>
      </c>
      <c r="M43" s="50">
        <f>HDVL!M43+HDVM!M43+HDVH!M43+rail!M43+IWW!M43+marine!M43+aviation!M43</f>
        <v>0</v>
      </c>
      <c r="N43" s="50">
        <f>HDVL!N43+HDVM!N43+HDVH!N43+rail!N43+IWW!N43+marine!N43+aviation!N43</f>
        <v>0</v>
      </c>
      <c r="O43" s="50">
        <f>HDVL!O43+HDVM!O43+HDVH!O43+rail!O43+IWW!O43+marine!O43+aviation!O43</f>
        <v>0</v>
      </c>
      <c r="P43" s="50">
        <f>HDVL!P43+HDVM!P43+HDVH!P43+rail!P43+IWW!P43+marine!P43+aviation!P43</f>
        <v>0</v>
      </c>
      <c r="Q43" s="50">
        <f>HDVL!Q43+HDVM!Q43+HDVH!Q43+rail!Q43+IWW!Q43+marine!Q43+aviation!Q43</f>
        <v>0</v>
      </c>
      <c r="R43" s="50">
        <f>HDVL!R43+HDVM!R43+HDVH!R43+rail!R43+IWW!R43+marine!R43+aviation!R43</f>
        <v>0</v>
      </c>
      <c r="S43" s="50">
        <f>HDVL!S43+HDVM!S43+HDVH!S43+rail!S43+IWW!S43+marine!S43+aviation!S43</f>
        <v>0</v>
      </c>
      <c r="T43" s="50">
        <f>HDVL!T43+HDVM!T43+HDVH!T43+rail!T43+IWW!T43+marine!T43+aviation!T43</f>
        <v>0</v>
      </c>
      <c r="U43" s="50">
        <f>HDVL!U43+HDVM!U43+HDVH!U43+rail!U43+IWW!U43+marine!U43+aviation!U43</f>
        <v>0</v>
      </c>
      <c r="V43" s="50">
        <f>HDVL!V43+HDVM!V43+HDVH!V43+rail!V43+IWW!V43+marine!V43+aviation!V43</f>
        <v>0</v>
      </c>
      <c r="W43" s="50">
        <f>HDVL!W43+HDVM!W43+HDVH!W43+rail!W43+IWW!W43+marine!W43+aviation!W43</f>
        <v>0</v>
      </c>
      <c r="X43" s="50">
        <f>HDVL!X43+HDVM!X43+HDVH!X43+rail!X43+IWW!X43+marine!X43+aviation!X43</f>
        <v>0</v>
      </c>
      <c r="Y43" s="50">
        <f>HDVL!Y43+HDVM!Y43+HDVH!Y43+rail!Y43+IWW!Y43+marine!Y43+aviation!Y43</f>
        <v>0</v>
      </c>
      <c r="Z43" s="50">
        <f>HDVL!Z43+HDVM!Z43+HDVH!Z43+rail!Z43+IWW!Z43+marine!Z43+aviation!Z43</f>
        <v>0</v>
      </c>
    </row>
    <row r="44" spans="2:26" x14ac:dyDescent="0.25">
      <c r="B44" s="50">
        <f>HDVL!B44+HDVM!B44+HDVH!B44+rail!B44+IWW!B44+marine!B44+aviation!B44</f>
        <v>0</v>
      </c>
      <c r="C44" s="50">
        <f>HDVL!C44+HDVM!C44+HDVH!C44+rail!C44+IWW!C44+marine!C44+aviation!C44</f>
        <v>0</v>
      </c>
      <c r="D44" s="50">
        <f>HDVL!D44+HDVM!D44+HDVH!D44+rail!D44+IWW!D44+marine!D44+aviation!D44</f>
        <v>0</v>
      </c>
      <c r="E44" s="50">
        <f>HDVL!E44+HDVM!E44+HDVH!E44+rail!E44+IWW!E44+marine!E44+aviation!E44</f>
        <v>0</v>
      </c>
      <c r="F44" s="50">
        <f>HDVL!F44+HDVM!F44+HDVH!F44+rail!F44+IWW!F44+marine!F44+aviation!F44</f>
        <v>0</v>
      </c>
      <c r="G44" s="50">
        <f>HDVL!G44+HDVM!G44+HDVH!G44+rail!G44+IWW!G44+marine!G44+aviation!G44</f>
        <v>0</v>
      </c>
      <c r="H44" s="50">
        <f>HDVL!H44+HDVM!H44+HDVH!H44+rail!H44+IWW!H44+marine!H44+aviation!H44</f>
        <v>0</v>
      </c>
      <c r="I44" s="50">
        <f>HDVL!I44+HDVM!I44+HDVH!I44+rail!I44+IWW!I44+marine!I44+aviation!I44</f>
        <v>0</v>
      </c>
      <c r="J44" s="50">
        <f>HDVL!J44+HDVM!J44+HDVH!J44+rail!J44+IWW!J44+marine!J44+aviation!J44</f>
        <v>0</v>
      </c>
      <c r="K44" s="50">
        <f>HDVL!K44+HDVM!K44+HDVH!K44+rail!K44+IWW!K44+marine!K44+aviation!K44</f>
        <v>0</v>
      </c>
      <c r="L44" s="50">
        <f>HDVL!L44+HDVM!L44+HDVH!L44+rail!L44+IWW!L44+marine!L44+aviation!L44</f>
        <v>0</v>
      </c>
      <c r="M44" s="50">
        <f>HDVL!M44+HDVM!M44+HDVH!M44+rail!M44+IWW!M44+marine!M44+aviation!M44</f>
        <v>0</v>
      </c>
      <c r="N44" s="50">
        <f>HDVL!N44+HDVM!N44+HDVH!N44+rail!N44+IWW!N44+marine!N44+aviation!N44</f>
        <v>0</v>
      </c>
      <c r="O44" s="50">
        <f>HDVL!O44+HDVM!O44+HDVH!O44+rail!O44+IWW!O44+marine!O44+aviation!O44</f>
        <v>0</v>
      </c>
      <c r="P44" s="50">
        <f>HDVL!P44+HDVM!P44+HDVH!P44+rail!P44+IWW!P44+marine!P44+aviation!P44</f>
        <v>0</v>
      </c>
      <c r="Q44" s="50">
        <f>HDVL!Q44+HDVM!Q44+HDVH!Q44+rail!Q44+IWW!Q44+marine!Q44+aviation!Q44</f>
        <v>0</v>
      </c>
      <c r="R44" s="50">
        <f>HDVL!R44+HDVM!R44+HDVH!R44+rail!R44+IWW!R44+marine!R44+aviation!R44</f>
        <v>0</v>
      </c>
      <c r="S44" s="50">
        <f>HDVL!S44+HDVM!S44+HDVH!S44+rail!S44+IWW!S44+marine!S44+aviation!S44</f>
        <v>0</v>
      </c>
      <c r="T44" s="50">
        <f>HDVL!T44+HDVM!T44+HDVH!T44+rail!T44+IWW!T44+marine!T44+aviation!T44</f>
        <v>0</v>
      </c>
      <c r="U44" s="50">
        <f>HDVL!U44+HDVM!U44+HDVH!U44+rail!U44+IWW!U44+marine!U44+aviation!U44</f>
        <v>0</v>
      </c>
      <c r="V44" s="50">
        <f>HDVL!V44+HDVM!V44+HDVH!V44+rail!V44+IWW!V44+marine!V44+aviation!V44</f>
        <v>0</v>
      </c>
      <c r="W44" s="50">
        <f>HDVL!W44+HDVM!W44+HDVH!W44+rail!W44+IWW!W44+marine!W44+aviation!W44</f>
        <v>0</v>
      </c>
      <c r="X44" s="50">
        <f>HDVL!X44+HDVM!X44+HDVH!X44+rail!X44+IWW!X44+marine!X44+aviation!X44</f>
        <v>0</v>
      </c>
      <c r="Y44" s="50">
        <f>HDVL!Y44+HDVM!Y44+HDVH!Y44+rail!Y44+IWW!Y44+marine!Y44+aviation!Y44</f>
        <v>0</v>
      </c>
      <c r="Z44" s="50">
        <f>HDVL!Z44+HDVM!Z44+HDVH!Z44+rail!Z44+IWW!Z44+marine!Z44+aviation!Z44</f>
        <v>0</v>
      </c>
    </row>
    <row r="45" spans="2:26" x14ac:dyDescent="0.25">
      <c r="B45" s="50">
        <f>HDVL!B45+HDVM!B45+HDVH!B45+rail!B45+IWW!B45+marine!B45+aviation!B45</f>
        <v>0</v>
      </c>
      <c r="C45" s="50">
        <f>HDVL!C45+HDVM!C45+HDVH!C45+rail!C45+IWW!C45+marine!C45+aviation!C45</f>
        <v>0</v>
      </c>
      <c r="D45" s="50">
        <f>HDVL!D45+HDVM!D45+HDVH!D45+rail!D45+IWW!D45+marine!D45+aviation!D45</f>
        <v>0</v>
      </c>
      <c r="E45" s="50">
        <f>HDVL!E45+HDVM!E45+HDVH!E45+rail!E45+IWW!E45+marine!E45+aviation!E45</f>
        <v>0</v>
      </c>
      <c r="F45" s="50">
        <f>HDVL!F45+HDVM!F45+HDVH!F45+rail!F45+IWW!F45+marine!F45+aviation!F45</f>
        <v>0</v>
      </c>
      <c r="G45" s="50">
        <f>HDVL!G45+HDVM!G45+HDVH!G45+rail!G45+IWW!G45+marine!G45+aviation!G45</f>
        <v>0</v>
      </c>
      <c r="H45" s="50">
        <f>HDVL!H45+HDVM!H45+HDVH!H45+rail!H45+IWW!H45+marine!H45+aviation!H45</f>
        <v>0</v>
      </c>
      <c r="I45" s="50">
        <f>HDVL!I45+HDVM!I45+HDVH!I45+rail!I45+IWW!I45+marine!I45+aviation!I45</f>
        <v>0</v>
      </c>
      <c r="J45" s="50">
        <f>HDVL!J45+HDVM!J45+HDVH!J45+rail!J45+IWW!J45+marine!J45+aviation!J45</f>
        <v>0</v>
      </c>
      <c r="K45" s="50">
        <f>HDVL!K45+HDVM!K45+HDVH!K45+rail!K45+IWW!K45+marine!K45+aviation!K45</f>
        <v>0</v>
      </c>
      <c r="L45" s="50">
        <f>HDVL!L45+HDVM!L45+HDVH!L45+rail!L45+IWW!L45+marine!L45+aviation!L45</f>
        <v>0</v>
      </c>
      <c r="M45" s="50">
        <f>HDVL!M45+HDVM!M45+HDVH!M45+rail!M45+IWW!M45+marine!M45+aviation!M45</f>
        <v>0</v>
      </c>
      <c r="N45" s="50">
        <f>HDVL!N45+HDVM!N45+HDVH!N45+rail!N45+IWW!N45+marine!N45+aviation!N45</f>
        <v>0</v>
      </c>
      <c r="O45" s="50">
        <f>HDVL!O45+HDVM!O45+HDVH!O45+rail!O45+IWW!O45+marine!O45+aviation!O45</f>
        <v>0</v>
      </c>
      <c r="P45" s="50">
        <f>HDVL!P45+HDVM!P45+HDVH!P45+rail!P45+IWW!P45+marine!P45+aviation!P45</f>
        <v>0</v>
      </c>
      <c r="Q45" s="50">
        <f>HDVL!Q45+HDVM!Q45+HDVH!Q45+rail!Q45+IWW!Q45+marine!Q45+aviation!Q45</f>
        <v>0</v>
      </c>
      <c r="R45" s="50">
        <f>HDVL!R45+HDVM!R45+HDVH!R45+rail!R45+IWW!R45+marine!R45+aviation!R45</f>
        <v>0</v>
      </c>
      <c r="S45" s="50">
        <f>HDVL!S45+HDVM!S45+HDVH!S45+rail!S45+IWW!S45+marine!S45+aviation!S45</f>
        <v>0</v>
      </c>
      <c r="T45" s="50">
        <f>HDVL!T45+HDVM!T45+HDVH!T45+rail!T45+IWW!T45+marine!T45+aviation!T45</f>
        <v>0</v>
      </c>
      <c r="U45" s="50">
        <f>HDVL!U45+HDVM!U45+HDVH!U45+rail!U45+IWW!U45+marine!U45+aviation!U45</f>
        <v>0</v>
      </c>
      <c r="V45" s="50">
        <f>HDVL!V45+HDVM!V45+HDVH!V45+rail!V45+IWW!V45+marine!V45+aviation!V45</f>
        <v>0</v>
      </c>
      <c r="W45" s="50">
        <f>HDVL!W45+HDVM!W45+HDVH!W45+rail!W45+IWW!W45+marine!W45+aviation!W45</f>
        <v>0</v>
      </c>
      <c r="X45" s="50">
        <f>HDVL!X45+HDVM!X45+HDVH!X45+rail!X45+IWW!X45+marine!X45+aviation!X45</f>
        <v>0</v>
      </c>
      <c r="Y45" s="50">
        <f>HDVL!Y45+HDVM!Y45+HDVH!Y45+rail!Y45+IWW!Y45+marine!Y45+aviation!Y45</f>
        <v>0</v>
      </c>
      <c r="Z45" s="50">
        <f>HDVL!Z45+HDVM!Z45+HDVH!Z45+rail!Z45+IWW!Z45+marine!Z45+aviation!Z45</f>
        <v>0</v>
      </c>
    </row>
    <row r="46" spans="2:26" x14ac:dyDescent="0.25">
      <c r="B46" s="50">
        <f>HDVL!B46+HDVM!B46+HDVH!B46+rail!B46+IWW!B46+marine!B46+aviation!B46</f>
        <v>0</v>
      </c>
      <c r="C46" s="50">
        <f>HDVL!C46+HDVM!C46+HDVH!C46+rail!C46+IWW!C46+marine!C46+aviation!C46</f>
        <v>0</v>
      </c>
      <c r="D46" s="50">
        <f>HDVL!D46+HDVM!D46+HDVH!D46+rail!D46+IWW!D46+marine!D46+aviation!D46</f>
        <v>0</v>
      </c>
      <c r="E46" s="50">
        <f>HDVL!E46+HDVM!E46+HDVH!E46+rail!E46+IWW!E46+marine!E46+aviation!E46</f>
        <v>0</v>
      </c>
      <c r="F46" s="50">
        <f>HDVL!F46+HDVM!F46+HDVH!F46+rail!F46+IWW!F46+marine!F46+aviation!F46</f>
        <v>0</v>
      </c>
      <c r="G46" s="50">
        <f>HDVL!G46+HDVM!G46+HDVH!G46+rail!G46+IWW!G46+marine!G46+aviation!G46</f>
        <v>0</v>
      </c>
      <c r="H46" s="50">
        <f>HDVL!H46+HDVM!H46+HDVH!H46+rail!H46+IWW!H46+marine!H46+aviation!H46</f>
        <v>0</v>
      </c>
      <c r="I46" s="50">
        <f>HDVL!I46+HDVM!I46+HDVH!I46+rail!I46+IWW!I46+marine!I46+aviation!I46</f>
        <v>0</v>
      </c>
      <c r="J46" s="50">
        <f>HDVL!J46+HDVM!J46+HDVH!J46+rail!J46+IWW!J46+marine!J46+aviation!J46</f>
        <v>0</v>
      </c>
      <c r="K46" s="50">
        <f>HDVL!K46+HDVM!K46+HDVH!K46+rail!K46+IWW!K46+marine!K46+aviation!K46</f>
        <v>0</v>
      </c>
      <c r="L46" s="50">
        <f>HDVL!L46+HDVM!L46+HDVH!L46+rail!L46+IWW!L46+marine!L46+aviation!L46</f>
        <v>0</v>
      </c>
      <c r="M46" s="50">
        <f>HDVL!M46+HDVM!M46+HDVH!M46+rail!M46+IWW!M46+marine!M46+aviation!M46</f>
        <v>0</v>
      </c>
      <c r="N46" s="50">
        <f>HDVL!N46+HDVM!N46+HDVH!N46+rail!N46+IWW!N46+marine!N46+aviation!N46</f>
        <v>0</v>
      </c>
      <c r="O46" s="50">
        <f>HDVL!O46+HDVM!O46+HDVH!O46+rail!O46+IWW!O46+marine!O46+aviation!O46</f>
        <v>0</v>
      </c>
      <c r="P46" s="50">
        <f>HDVL!P46+HDVM!P46+HDVH!P46+rail!P46+IWW!P46+marine!P46+aviation!P46</f>
        <v>0</v>
      </c>
      <c r="Q46" s="50">
        <f>HDVL!Q46+HDVM!Q46+HDVH!Q46+rail!Q46+IWW!Q46+marine!Q46+aviation!Q46</f>
        <v>0</v>
      </c>
      <c r="R46" s="50">
        <f>HDVL!R46+HDVM!R46+HDVH!R46+rail!R46+IWW!R46+marine!R46+aviation!R46</f>
        <v>0</v>
      </c>
      <c r="S46" s="50">
        <f>HDVL!S46+HDVM!S46+HDVH!S46+rail!S46+IWW!S46+marine!S46+aviation!S46</f>
        <v>0</v>
      </c>
      <c r="T46" s="50">
        <f>HDVL!T46+HDVM!T46+HDVH!T46+rail!T46+IWW!T46+marine!T46+aviation!T46</f>
        <v>0</v>
      </c>
      <c r="U46" s="50">
        <f>HDVL!U46+HDVM!U46+HDVH!U46+rail!U46+IWW!U46+marine!U46+aviation!U46</f>
        <v>0</v>
      </c>
      <c r="V46" s="50">
        <f>HDVL!V46+HDVM!V46+HDVH!V46+rail!V46+IWW!V46+marine!V46+aviation!V46</f>
        <v>0</v>
      </c>
      <c r="W46" s="50">
        <f>HDVL!W46+HDVM!W46+HDVH!W46+rail!W46+IWW!W46+marine!W46+aviation!W46</f>
        <v>0</v>
      </c>
      <c r="X46" s="50">
        <f>HDVL!X46+HDVM!X46+HDVH!X46+rail!X46+IWW!X46+marine!X46+aviation!X46</f>
        <v>0</v>
      </c>
      <c r="Y46" s="50">
        <f>HDVL!Y46+HDVM!Y46+HDVH!Y46+rail!Y46+IWW!Y46+marine!Y46+aviation!Y46</f>
        <v>0</v>
      </c>
      <c r="Z46" s="50">
        <f>HDVL!Z46+HDVM!Z46+HDVH!Z46+rail!Z46+IWW!Z46+marine!Z46+aviation!Z46</f>
        <v>0</v>
      </c>
    </row>
    <row r="47" spans="2:26" x14ac:dyDescent="0.25">
      <c r="B47" s="50">
        <f>HDVL!B47+HDVM!B47+HDVH!B47+rail!B47+IWW!B47+marine!B47+aviation!B47</f>
        <v>0</v>
      </c>
      <c r="C47" s="50">
        <f>HDVL!C47+HDVM!C47+HDVH!C47+rail!C47+IWW!C47+marine!C47+aviation!C47</f>
        <v>0</v>
      </c>
      <c r="D47" s="50">
        <f>HDVL!D47+HDVM!D47+HDVH!D47+rail!D47+IWW!D47+marine!D47+aviation!D47</f>
        <v>0</v>
      </c>
      <c r="E47" s="50">
        <f>HDVL!E47+HDVM!E47+HDVH!E47+rail!E47+IWW!E47+marine!E47+aviation!E47</f>
        <v>0</v>
      </c>
      <c r="F47" s="50">
        <f>HDVL!F47+HDVM!F47+HDVH!F47+rail!F47+IWW!F47+marine!F47+aviation!F47</f>
        <v>0</v>
      </c>
      <c r="G47" s="50">
        <f>HDVL!G47+HDVM!G47+HDVH!G47+rail!G47+IWW!G47+marine!G47+aviation!G47</f>
        <v>0</v>
      </c>
      <c r="H47" s="50">
        <f>HDVL!H47+HDVM!H47+HDVH!H47+rail!H47+IWW!H47+marine!H47+aviation!H47</f>
        <v>0</v>
      </c>
      <c r="I47" s="50">
        <f>HDVL!I47+HDVM!I47+HDVH!I47+rail!I47+IWW!I47+marine!I47+aviation!I47</f>
        <v>0</v>
      </c>
      <c r="J47" s="50">
        <f>HDVL!J47+HDVM!J47+HDVH!J47+rail!J47+IWW!J47+marine!J47+aviation!J47</f>
        <v>0</v>
      </c>
      <c r="K47" s="50">
        <f>HDVL!K47+HDVM!K47+HDVH!K47+rail!K47+IWW!K47+marine!K47+aviation!K47</f>
        <v>0</v>
      </c>
      <c r="L47" s="50">
        <f>HDVL!L47+HDVM!L47+HDVH!L47+rail!L47+IWW!L47+marine!L47+aviation!L47</f>
        <v>0</v>
      </c>
      <c r="M47" s="50">
        <f>HDVL!M47+HDVM!M47+HDVH!M47+rail!M47+IWW!M47+marine!M47+aviation!M47</f>
        <v>0</v>
      </c>
      <c r="N47" s="50">
        <f>HDVL!N47+HDVM!N47+HDVH!N47+rail!N47+IWW!N47+marine!N47+aviation!N47</f>
        <v>0</v>
      </c>
      <c r="O47" s="50">
        <f>HDVL!O47+HDVM!O47+HDVH!O47+rail!O47+IWW!O47+marine!O47+aviation!O47</f>
        <v>0</v>
      </c>
      <c r="P47" s="50">
        <f>HDVL!P47+HDVM!P47+HDVH!P47+rail!P47+IWW!P47+marine!P47+aviation!P47</f>
        <v>0</v>
      </c>
      <c r="Q47" s="50">
        <f>HDVL!Q47+HDVM!Q47+HDVH!Q47+rail!Q47+IWW!Q47+marine!Q47+aviation!Q47</f>
        <v>0</v>
      </c>
      <c r="R47" s="50">
        <f>HDVL!R47+HDVM!R47+HDVH!R47+rail!R47+IWW!R47+marine!R47+aviation!R47</f>
        <v>0</v>
      </c>
      <c r="S47" s="50">
        <f>HDVL!S47+HDVM!S47+HDVH!S47+rail!S47+IWW!S47+marine!S47+aviation!S47</f>
        <v>0</v>
      </c>
      <c r="T47" s="50">
        <f>HDVL!T47+HDVM!T47+HDVH!T47+rail!T47+IWW!T47+marine!T47+aviation!T47</f>
        <v>0</v>
      </c>
      <c r="U47" s="50">
        <f>HDVL!U47+HDVM!U47+HDVH!U47+rail!U47+IWW!U47+marine!U47+aviation!U47</f>
        <v>0</v>
      </c>
      <c r="V47" s="50">
        <f>HDVL!V47+HDVM!V47+HDVH!V47+rail!V47+IWW!V47+marine!V47+aviation!V47</f>
        <v>0</v>
      </c>
      <c r="W47" s="50">
        <f>HDVL!W47+HDVM!W47+HDVH!W47+rail!W47+IWW!W47+marine!W47+aviation!W47</f>
        <v>0</v>
      </c>
      <c r="X47" s="50">
        <f>HDVL!X47+HDVM!X47+HDVH!X47+rail!X47+IWW!X47+marine!X47+aviation!X47</f>
        <v>0</v>
      </c>
      <c r="Y47" s="50">
        <f>HDVL!Y47+HDVM!Y47+HDVH!Y47+rail!Y47+IWW!Y47+marine!Y47+aviation!Y47</f>
        <v>0</v>
      </c>
      <c r="Z47" s="50">
        <f>HDVL!Z47+HDVM!Z47+HDVH!Z47+rail!Z47+IWW!Z47+marine!Z47+aviation!Z47</f>
        <v>0</v>
      </c>
    </row>
    <row r="48" spans="2:26" x14ac:dyDescent="0.25">
      <c r="B48" s="50">
        <f>HDVL!B48+HDVM!B48+HDVH!B48+rail!B48+IWW!B48+marine!B48+aviation!B48</f>
        <v>0</v>
      </c>
      <c r="C48" s="50">
        <f>HDVL!C48+HDVM!C48+HDVH!C48+rail!C48+IWW!C48+marine!C48+aviation!C48</f>
        <v>0</v>
      </c>
      <c r="D48" s="50">
        <f>HDVL!D48+HDVM!D48+HDVH!D48+rail!D48+IWW!D48+marine!D48+aviation!D48</f>
        <v>0</v>
      </c>
      <c r="E48" s="50">
        <f>HDVL!E48+HDVM!E48+HDVH!E48+rail!E48+IWW!E48+marine!E48+aviation!E48</f>
        <v>0</v>
      </c>
      <c r="F48" s="50">
        <f>HDVL!F48+HDVM!F48+HDVH!F48+rail!F48+IWW!F48+marine!F48+aviation!F48</f>
        <v>0</v>
      </c>
      <c r="G48" s="50">
        <f>HDVL!G48+HDVM!G48+HDVH!G48+rail!G48+IWW!G48+marine!G48+aviation!G48</f>
        <v>0</v>
      </c>
      <c r="H48" s="50">
        <f>HDVL!H48+HDVM!H48+HDVH!H48+rail!H48+IWW!H48+marine!H48+aviation!H48</f>
        <v>0</v>
      </c>
      <c r="I48" s="50">
        <f>HDVL!I48+HDVM!I48+HDVH!I48+rail!I48+IWW!I48+marine!I48+aviation!I48</f>
        <v>0</v>
      </c>
      <c r="J48" s="50">
        <f>HDVL!J48+HDVM!J48+HDVH!J48+rail!J48+IWW!J48+marine!J48+aviation!J48</f>
        <v>0</v>
      </c>
      <c r="K48" s="50">
        <f>HDVL!K48+HDVM!K48+HDVH!K48+rail!K48+IWW!K48+marine!K48+aviation!K48</f>
        <v>0</v>
      </c>
      <c r="L48" s="50">
        <f>HDVL!L48+HDVM!L48+HDVH!L48+rail!L48+IWW!L48+marine!L48+aviation!L48</f>
        <v>0</v>
      </c>
      <c r="M48" s="50">
        <f>HDVL!M48+HDVM!M48+HDVH!M48+rail!M48+IWW!M48+marine!M48+aviation!M48</f>
        <v>0</v>
      </c>
      <c r="N48" s="50">
        <f>HDVL!N48+HDVM!N48+HDVH!N48+rail!N48+IWW!N48+marine!N48+aviation!N48</f>
        <v>0</v>
      </c>
      <c r="O48" s="50">
        <f>HDVL!O48+HDVM!O48+HDVH!O48+rail!O48+IWW!O48+marine!O48+aviation!O48</f>
        <v>0</v>
      </c>
      <c r="P48" s="50">
        <f>HDVL!P48+HDVM!P48+HDVH!P48+rail!P48+IWW!P48+marine!P48+aviation!P48</f>
        <v>0</v>
      </c>
      <c r="Q48" s="50">
        <f>HDVL!Q48+HDVM!Q48+HDVH!Q48+rail!Q48+IWW!Q48+marine!Q48+aviation!Q48</f>
        <v>0</v>
      </c>
      <c r="R48" s="50">
        <f>HDVL!R48+HDVM!R48+HDVH!R48+rail!R48+IWW!R48+marine!R48+aviation!R48</f>
        <v>0</v>
      </c>
      <c r="S48" s="50">
        <f>HDVL!S48+HDVM!S48+HDVH!S48+rail!S48+IWW!S48+marine!S48+aviation!S48</f>
        <v>0</v>
      </c>
      <c r="T48" s="50">
        <f>HDVL!T48+HDVM!T48+HDVH!T48+rail!T48+IWW!T48+marine!T48+aviation!T48</f>
        <v>0</v>
      </c>
      <c r="U48" s="50">
        <f>HDVL!U48+HDVM!U48+HDVH!U48+rail!U48+IWW!U48+marine!U48+aviation!U48</f>
        <v>0</v>
      </c>
      <c r="V48" s="50">
        <f>HDVL!V48+HDVM!V48+HDVH!V48+rail!V48+IWW!V48+marine!V48+aviation!V48</f>
        <v>0</v>
      </c>
      <c r="W48" s="50">
        <f>HDVL!W48+HDVM!W48+HDVH!W48+rail!W48+IWW!W48+marine!W48+aviation!W48</f>
        <v>0</v>
      </c>
      <c r="X48" s="50">
        <f>HDVL!X48+HDVM!X48+HDVH!X48+rail!X48+IWW!X48+marine!X48+aviation!X48</f>
        <v>0</v>
      </c>
      <c r="Y48" s="50">
        <f>HDVL!Y48+HDVM!Y48+HDVH!Y48+rail!Y48+IWW!Y48+marine!Y48+aviation!Y48</f>
        <v>0</v>
      </c>
      <c r="Z48" s="50">
        <f>HDVL!Z48+HDVM!Z48+HDVH!Z48+rail!Z48+IWW!Z48+marine!Z48+aviation!Z48</f>
        <v>0</v>
      </c>
    </row>
    <row r="49" spans="2:26" x14ac:dyDescent="0.25">
      <c r="B49" s="50">
        <f>HDVL!B49+HDVM!B49+HDVH!B49+rail!B49+IWW!B49+marine!B49+aviation!B49</f>
        <v>0</v>
      </c>
      <c r="C49" s="50">
        <f>HDVL!C49+HDVM!C49+HDVH!C49+rail!C49+IWW!C49+marine!C49+aviation!C49</f>
        <v>0</v>
      </c>
      <c r="D49" s="50">
        <f>HDVL!D49+HDVM!D49+HDVH!D49+rail!D49+IWW!D49+marine!D49+aviation!D49</f>
        <v>0</v>
      </c>
      <c r="E49" s="50">
        <f>HDVL!E49+HDVM!E49+HDVH!E49+rail!E49+IWW!E49+marine!E49+aviation!E49</f>
        <v>0</v>
      </c>
      <c r="F49" s="50">
        <f>HDVL!F49+HDVM!F49+HDVH!F49+rail!F49+IWW!F49+marine!F49+aviation!F49</f>
        <v>0</v>
      </c>
      <c r="G49" s="50">
        <f>HDVL!G49+HDVM!G49+HDVH!G49+rail!G49+IWW!G49+marine!G49+aviation!G49</f>
        <v>0</v>
      </c>
      <c r="H49" s="50">
        <f>HDVL!H49+HDVM!H49+HDVH!H49+rail!H49+IWW!H49+marine!H49+aviation!H49</f>
        <v>0</v>
      </c>
      <c r="I49" s="50">
        <f>HDVL!I49+HDVM!I49+HDVH!I49+rail!I49+IWW!I49+marine!I49+aviation!I49</f>
        <v>0</v>
      </c>
      <c r="J49" s="50">
        <f>HDVL!J49+HDVM!J49+HDVH!J49+rail!J49+IWW!J49+marine!J49+aviation!J49</f>
        <v>0</v>
      </c>
      <c r="K49" s="50">
        <f>HDVL!K49+HDVM!K49+HDVH!K49+rail!K49+IWW!K49+marine!K49+aviation!K49</f>
        <v>0</v>
      </c>
      <c r="L49" s="50">
        <f>HDVL!L49+HDVM!L49+HDVH!L49+rail!L49+IWW!L49+marine!L49+aviation!L49</f>
        <v>0</v>
      </c>
      <c r="M49" s="50">
        <f>HDVL!M49+HDVM!M49+HDVH!M49+rail!M49+IWW!M49+marine!M49+aviation!M49</f>
        <v>0</v>
      </c>
      <c r="N49" s="50">
        <f>HDVL!N49+HDVM!N49+HDVH!N49+rail!N49+IWW!N49+marine!N49+aviation!N49</f>
        <v>0</v>
      </c>
      <c r="O49" s="50">
        <f>HDVL!O49+HDVM!O49+HDVH!O49+rail!O49+IWW!O49+marine!O49+aviation!O49</f>
        <v>0</v>
      </c>
      <c r="P49" s="50">
        <f>HDVL!P49+HDVM!P49+HDVH!P49+rail!P49+IWW!P49+marine!P49+aviation!P49</f>
        <v>0</v>
      </c>
      <c r="Q49" s="50">
        <f>HDVL!Q49+HDVM!Q49+HDVH!Q49+rail!Q49+IWW!Q49+marine!Q49+aviation!Q49</f>
        <v>0</v>
      </c>
      <c r="R49" s="50">
        <f>HDVL!R49+HDVM!R49+HDVH!R49+rail!R49+IWW!R49+marine!R49+aviation!R49</f>
        <v>0</v>
      </c>
      <c r="S49" s="50">
        <f>HDVL!S49+HDVM!S49+HDVH!S49+rail!S49+IWW!S49+marine!S49+aviation!S49</f>
        <v>0</v>
      </c>
      <c r="T49" s="50">
        <f>HDVL!T49+HDVM!T49+HDVH!T49+rail!T49+IWW!T49+marine!T49+aviation!T49</f>
        <v>0</v>
      </c>
      <c r="U49" s="50">
        <f>HDVL!U49+HDVM!U49+HDVH!U49+rail!U49+IWW!U49+marine!U49+aviation!U49</f>
        <v>0</v>
      </c>
      <c r="V49" s="50">
        <f>HDVL!V49+HDVM!V49+HDVH!V49+rail!V49+IWW!V49+marine!V49+aviation!V49</f>
        <v>0</v>
      </c>
      <c r="W49" s="50">
        <f>HDVL!W49+HDVM!W49+HDVH!W49+rail!W49+IWW!W49+marine!W49+aviation!W49</f>
        <v>0</v>
      </c>
      <c r="X49" s="50">
        <f>HDVL!X49+HDVM!X49+HDVH!X49+rail!X49+IWW!X49+marine!X49+aviation!X49</f>
        <v>0</v>
      </c>
      <c r="Y49" s="50">
        <f>HDVL!Y49+HDVM!Y49+HDVH!Y49+rail!Y49+IWW!Y49+marine!Y49+aviation!Y49</f>
        <v>0</v>
      </c>
      <c r="Z49" s="50">
        <f>HDVL!Z49+HDVM!Z49+HDVH!Z49+rail!Z49+IWW!Z49+marine!Z49+aviation!Z49</f>
        <v>0</v>
      </c>
    </row>
    <row r="50" spans="2:26" x14ac:dyDescent="0.25">
      <c r="B50" s="50">
        <f>HDVL!B50+HDVM!B50+HDVH!B50+rail!B50+IWW!B50+marine!B50+aviation!B50</f>
        <v>0</v>
      </c>
      <c r="C50" s="50">
        <f>HDVL!C50+HDVM!C50+HDVH!C50+rail!C50+IWW!C50+marine!C50+aviation!C50</f>
        <v>0</v>
      </c>
      <c r="D50" s="50">
        <f>HDVL!D50+HDVM!D50+HDVH!D50+rail!D50+IWW!D50+marine!D50+aviation!D50</f>
        <v>0</v>
      </c>
      <c r="E50" s="50">
        <f>HDVL!E50+HDVM!E50+HDVH!E50+rail!E50+IWW!E50+marine!E50+aviation!E50</f>
        <v>0</v>
      </c>
      <c r="F50" s="50">
        <f>HDVL!F50+HDVM!F50+HDVH!F50+rail!F50+IWW!F50+marine!F50+aviation!F50</f>
        <v>0</v>
      </c>
      <c r="G50" s="50">
        <f>HDVL!G50+HDVM!G50+HDVH!G50+rail!G50+IWW!G50+marine!G50+aviation!G50</f>
        <v>0</v>
      </c>
      <c r="H50" s="50">
        <f>HDVL!H50+HDVM!H50+HDVH!H50+rail!H50+IWW!H50+marine!H50+aviation!H50</f>
        <v>0</v>
      </c>
      <c r="I50" s="50">
        <f>HDVL!I50+HDVM!I50+HDVH!I50+rail!I50+IWW!I50+marine!I50+aviation!I50</f>
        <v>0</v>
      </c>
      <c r="J50" s="50">
        <f>HDVL!J50+HDVM!J50+HDVH!J50+rail!J50+IWW!J50+marine!J50+aviation!J50</f>
        <v>0</v>
      </c>
      <c r="K50" s="50">
        <f>HDVL!K50+HDVM!K50+HDVH!K50+rail!K50+IWW!K50+marine!K50+aviation!K50</f>
        <v>0</v>
      </c>
      <c r="L50" s="50">
        <f>HDVL!L50+HDVM!L50+HDVH!L50+rail!L50+IWW!L50+marine!L50+aviation!L50</f>
        <v>0</v>
      </c>
      <c r="M50" s="50">
        <f>HDVL!M50+HDVM!M50+HDVH!M50+rail!M50+IWW!M50+marine!M50+aviation!M50</f>
        <v>0</v>
      </c>
      <c r="N50" s="50">
        <f>HDVL!N50+HDVM!N50+HDVH!N50+rail!N50+IWW!N50+marine!N50+aviation!N50</f>
        <v>0</v>
      </c>
      <c r="O50" s="50">
        <f>HDVL!O50+HDVM!O50+HDVH!O50+rail!O50+IWW!O50+marine!O50+aviation!O50</f>
        <v>0</v>
      </c>
      <c r="P50" s="50">
        <f>HDVL!P50+HDVM!P50+HDVH!P50+rail!P50+IWW!P50+marine!P50+aviation!P50</f>
        <v>0</v>
      </c>
      <c r="Q50" s="50">
        <f>HDVL!Q50+HDVM!Q50+HDVH!Q50+rail!Q50+IWW!Q50+marine!Q50+aviation!Q50</f>
        <v>0</v>
      </c>
      <c r="R50" s="50">
        <f>HDVL!R50+HDVM!R50+HDVH!R50+rail!R50+IWW!R50+marine!R50+aviation!R50</f>
        <v>0</v>
      </c>
      <c r="S50" s="50">
        <f>HDVL!S50+HDVM!S50+HDVH!S50+rail!S50+IWW!S50+marine!S50+aviation!S50</f>
        <v>0</v>
      </c>
      <c r="T50" s="50">
        <f>HDVL!T50+HDVM!T50+HDVH!T50+rail!T50+IWW!T50+marine!T50+aviation!T50</f>
        <v>0</v>
      </c>
      <c r="U50" s="50">
        <f>HDVL!U50+HDVM!U50+HDVH!U50+rail!U50+IWW!U50+marine!U50+aviation!U50</f>
        <v>0</v>
      </c>
      <c r="V50" s="50">
        <f>HDVL!V50+HDVM!V50+HDVH!V50+rail!V50+IWW!V50+marine!V50+aviation!V50</f>
        <v>0</v>
      </c>
      <c r="W50" s="50">
        <f>HDVL!W50+HDVM!W50+HDVH!W50+rail!W50+IWW!W50+marine!W50+aviation!W50</f>
        <v>0</v>
      </c>
      <c r="X50" s="50">
        <f>HDVL!X50+HDVM!X50+HDVH!X50+rail!X50+IWW!X50+marine!X50+aviation!X50</f>
        <v>0</v>
      </c>
      <c r="Y50" s="50">
        <f>HDVL!Y50+HDVM!Y50+HDVH!Y50+rail!Y50+IWW!Y50+marine!Y50+aviation!Y50</f>
        <v>0</v>
      </c>
      <c r="Z50" s="50">
        <f>HDVL!Z50+HDVM!Z50+HDVH!Z50+rail!Z50+IWW!Z50+marine!Z50+aviation!Z50</f>
        <v>0</v>
      </c>
    </row>
    <row r="51" spans="2:26" x14ac:dyDescent="0.25">
      <c r="B51" s="50">
        <f>HDVL!B51+HDVM!B51+HDVH!B51+rail!B51+IWW!B51+marine!B51+aviation!B51</f>
        <v>0</v>
      </c>
      <c r="C51" s="50">
        <f>HDVL!C51+HDVM!C51+HDVH!C51+rail!C51+IWW!C51+marine!C51+aviation!C51</f>
        <v>0</v>
      </c>
      <c r="D51" s="50">
        <f>HDVL!D51+HDVM!D51+HDVH!D51+rail!D51+IWW!D51+marine!D51+aviation!D51</f>
        <v>0</v>
      </c>
      <c r="E51" s="50">
        <f>HDVL!E51+HDVM!E51+HDVH!E51+rail!E51+IWW!E51+marine!E51+aviation!E51</f>
        <v>0</v>
      </c>
      <c r="F51" s="50">
        <f>HDVL!F51+HDVM!F51+HDVH!F51+rail!F51+IWW!F51+marine!F51+aviation!F51</f>
        <v>0</v>
      </c>
      <c r="G51" s="50">
        <f>HDVL!G51+HDVM!G51+HDVH!G51+rail!G51+IWW!G51+marine!G51+aviation!G51</f>
        <v>0</v>
      </c>
      <c r="H51" s="50">
        <f>HDVL!H51+HDVM!H51+HDVH!H51+rail!H51+IWW!H51+marine!H51+aviation!H51</f>
        <v>0</v>
      </c>
      <c r="I51" s="50">
        <f>HDVL!I51+HDVM!I51+HDVH!I51+rail!I51+IWW!I51+marine!I51+aviation!I51</f>
        <v>0</v>
      </c>
      <c r="J51" s="50">
        <f>HDVL!J51+HDVM!J51+HDVH!J51+rail!J51+IWW!J51+marine!J51+aviation!J51</f>
        <v>0</v>
      </c>
      <c r="K51" s="50">
        <f>HDVL!K51+HDVM!K51+HDVH!K51+rail!K51+IWW!K51+marine!K51+aviation!K51</f>
        <v>0</v>
      </c>
      <c r="L51" s="50">
        <f>HDVL!L51+HDVM!L51+HDVH!L51+rail!L51+IWW!L51+marine!L51+aviation!L51</f>
        <v>0</v>
      </c>
      <c r="M51" s="50">
        <f>HDVL!M51+HDVM!M51+HDVH!M51+rail!M51+IWW!M51+marine!M51+aviation!M51</f>
        <v>0</v>
      </c>
      <c r="N51" s="50">
        <f>HDVL!N51+HDVM!N51+HDVH!N51+rail!N51+IWW!N51+marine!N51+aviation!N51</f>
        <v>0</v>
      </c>
      <c r="O51" s="50">
        <f>HDVL!O51+HDVM!O51+HDVH!O51+rail!O51+IWW!O51+marine!O51+aviation!O51</f>
        <v>0</v>
      </c>
      <c r="P51" s="50">
        <f>HDVL!P51+HDVM!P51+HDVH!P51+rail!P51+IWW!P51+marine!P51+aviation!P51</f>
        <v>0</v>
      </c>
      <c r="Q51" s="50">
        <f>HDVL!Q51+HDVM!Q51+HDVH!Q51+rail!Q51+IWW!Q51+marine!Q51+aviation!Q51</f>
        <v>0</v>
      </c>
      <c r="R51" s="50">
        <f>HDVL!R51+HDVM!R51+HDVH!R51+rail!R51+IWW!R51+marine!R51+aviation!R51</f>
        <v>0</v>
      </c>
      <c r="S51" s="50">
        <f>HDVL!S51+HDVM!S51+HDVH!S51+rail!S51+IWW!S51+marine!S51+aviation!S51</f>
        <v>0</v>
      </c>
      <c r="T51" s="50">
        <f>HDVL!T51+HDVM!T51+HDVH!T51+rail!T51+IWW!T51+marine!T51+aviation!T51</f>
        <v>0</v>
      </c>
      <c r="U51" s="50">
        <f>HDVL!U51+HDVM!U51+HDVH!U51+rail!U51+IWW!U51+marine!U51+aviation!U51</f>
        <v>0</v>
      </c>
      <c r="V51" s="50">
        <f>HDVL!V51+HDVM!V51+HDVH!V51+rail!V51+IWW!V51+marine!V51+aviation!V51</f>
        <v>0</v>
      </c>
      <c r="W51" s="50">
        <f>HDVL!W51+HDVM!W51+HDVH!W51+rail!W51+IWW!W51+marine!W51+aviation!W51</f>
        <v>0</v>
      </c>
      <c r="X51" s="50">
        <f>HDVL!X51+HDVM!X51+HDVH!X51+rail!X51+IWW!X51+marine!X51+aviation!X51</f>
        <v>0</v>
      </c>
      <c r="Y51" s="50">
        <f>HDVL!Y51+HDVM!Y51+HDVH!Y51+rail!Y51+IWW!Y51+marine!Y51+aviation!Y51</f>
        <v>0</v>
      </c>
      <c r="Z51" s="50">
        <f>HDVL!Z51+HDVM!Z51+HDVH!Z51+rail!Z51+IWW!Z51+marine!Z51+aviation!Z51</f>
        <v>0</v>
      </c>
    </row>
    <row r="52" spans="2:26" x14ac:dyDescent="0.25">
      <c r="B52" s="50">
        <f>HDVL!B52+HDVM!B52+HDVH!B52+rail!B52+IWW!B52+marine!B52+aviation!B52</f>
        <v>0</v>
      </c>
      <c r="C52" s="50">
        <f>HDVL!C52+HDVM!C52+HDVH!C52+rail!C52+IWW!C52+marine!C52+aviation!C52</f>
        <v>0</v>
      </c>
      <c r="D52" s="50">
        <f>HDVL!D52+HDVM!D52+HDVH!D52+rail!D52+IWW!D52+marine!D52+aviation!D52</f>
        <v>0</v>
      </c>
      <c r="E52" s="50">
        <f>HDVL!E52+HDVM!E52+HDVH!E52+rail!E52+IWW!E52+marine!E52+aviation!E52</f>
        <v>0</v>
      </c>
      <c r="F52" s="50">
        <f>HDVL!F52+HDVM!F52+HDVH!F52+rail!F52+IWW!F52+marine!F52+aviation!F52</f>
        <v>0</v>
      </c>
      <c r="G52" s="50">
        <f>HDVL!G52+HDVM!G52+HDVH!G52+rail!G52+IWW!G52+marine!G52+aviation!G52</f>
        <v>0</v>
      </c>
      <c r="H52" s="50">
        <f>HDVL!H52+HDVM!H52+HDVH!H52+rail!H52+IWW!H52+marine!H52+aviation!H52</f>
        <v>0</v>
      </c>
      <c r="I52" s="50">
        <f>HDVL!I52+HDVM!I52+HDVH!I52+rail!I52+IWW!I52+marine!I52+aviation!I52</f>
        <v>0</v>
      </c>
      <c r="J52" s="50">
        <f>HDVL!J52+HDVM!J52+HDVH!J52+rail!J52+IWW!J52+marine!J52+aviation!J52</f>
        <v>0</v>
      </c>
      <c r="K52" s="50">
        <f>HDVL!K52+HDVM!K52+HDVH!K52+rail!K52+IWW!K52+marine!K52+aviation!K52</f>
        <v>0</v>
      </c>
      <c r="L52" s="50">
        <f>HDVL!L52+HDVM!L52+HDVH!L52+rail!L52+IWW!L52+marine!L52+aviation!L52</f>
        <v>0</v>
      </c>
      <c r="M52" s="50">
        <f>HDVL!M52+HDVM!M52+HDVH!M52+rail!M52+IWW!M52+marine!M52+aviation!M52</f>
        <v>0</v>
      </c>
      <c r="N52" s="50">
        <f>HDVL!N52+HDVM!N52+HDVH!N52+rail!N52+IWW!N52+marine!N52+aviation!N52</f>
        <v>0</v>
      </c>
      <c r="O52" s="50">
        <f>HDVL!O52+HDVM!O52+HDVH!O52+rail!O52+IWW!O52+marine!O52+aviation!O52</f>
        <v>0</v>
      </c>
      <c r="P52" s="50">
        <f>HDVL!P52+HDVM!P52+HDVH!P52+rail!P52+IWW!P52+marine!P52+aviation!P52</f>
        <v>0</v>
      </c>
      <c r="Q52" s="50">
        <f>HDVL!Q52+HDVM!Q52+HDVH!Q52+rail!Q52+IWW!Q52+marine!Q52+aviation!Q52</f>
        <v>0</v>
      </c>
      <c r="R52" s="50">
        <f>HDVL!R52+HDVM!R52+HDVH!R52+rail!R52+IWW!R52+marine!R52+aviation!R52</f>
        <v>0</v>
      </c>
      <c r="S52" s="50">
        <f>HDVL!S52+HDVM!S52+HDVH!S52+rail!S52+IWW!S52+marine!S52+aviation!S52</f>
        <v>0</v>
      </c>
      <c r="T52" s="50">
        <f>HDVL!T52+HDVM!T52+HDVH!T52+rail!T52+IWW!T52+marine!T52+aviation!T52</f>
        <v>0</v>
      </c>
      <c r="U52" s="50">
        <f>HDVL!U52+HDVM!U52+HDVH!U52+rail!U52+IWW!U52+marine!U52+aviation!U52</f>
        <v>0</v>
      </c>
      <c r="V52" s="50">
        <f>HDVL!V52+HDVM!V52+HDVH!V52+rail!V52+IWW!V52+marine!V52+aviation!V52</f>
        <v>0</v>
      </c>
      <c r="W52" s="50">
        <f>HDVL!W52+HDVM!W52+HDVH!W52+rail!W52+IWW!W52+marine!W52+aviation!W52</f>
        <v>0</v>
      </c>
      <c r="X52" s="50">
        <f>HDVL!X52+HDVM!X52+HDVH!X52+rail!X52+IWW!X52+marine!X52+aviation!X52</f>
        <v>0</v>
      </c>
      <c r="Y52" s="50">
        <f>HDVL!Y52+HDVM!Y52+HDVH!Y52+rail!Y52+IWW!Y52+marine!Y52+aviation!Y52</f>
        <v>0</v>
      </c>
      <c r="Z52" s="50">
        <f>HDVL!Z52+HDVM!Z52+HDVH!Z52+rail!Z52+IWW!Z52+marine!Z52+aviation!Z52</f>
        <v>0</v>
      </c>
    </row>
    <row r="53" spans="2:26" x14ac:dyDescent="0.25">
      <c r="B53" s="50">
        <f>HDVL!B53+HDVM!B53+HDVH!B53+rail!B53+IWW!B53+marine!B53+aviation!B53</f>
        <v>0</v>
      </c>
      <c r="C53" s="50">
        <f>HDVL!C53+HDVM!C53+HDVH!C53+rail!C53+IWW!C53+marine!C53+aviation!C53</f>
        <v>0</v>
      </c>
      <c r="D53" s="50">
        <f>HDVL!D53+HDVM!D53+HDVH!D53+rail!D53+IWW!D53+marine!D53+aviation!D53</f>
        <v>0</v>
      </c>
      <c r="E53" s="50">
        <f>HDVL!E53+HDVM!E53+HDVH!E53+rail!E53+IWW!E53+marine!E53+aviation!E53</f>
        <v>0</v>
      </c>
      <c r="F53" s="50">
        <f>HDVL!F53+HDVM!F53+HDVH!F53+rail!F53+IWW!F53+marine!F53+aviation!F53</f>
        <v>0</v>
      </c>
      <c r="G53" s="50">
        <f>HDVL!G53+HDVM!G53+HDVH!G53+rail!G53+IWW!G53+marine!G53+aviation!G53</f>
        <v>0</v>
      </c>
      <c r="H53" s="50">
        <f>HDVL!H53+HDVM!H53+HDVH!H53+rail!H53+IWW!H53+marine!H53+aviation!H53</f>
        <v>0</v>
      </c>
      <c r="I53" s="50">
        <f>HDVL!I53+HDVM!I53+HDVH!I53+rail!I53+IWW!I53+marine!I53+aviation!I53</f>
        <v>0</v>
      </c>
      <c r="J53" s="50">
        <f>HDVL!J53+HDVM!J53+HDVH!J53+rail!J53+IWW!J53+marine!J53+aviation!J53</f>
        <v>0</v>
      </c>
      <c r="K53" s="50">
        <f>HDVL!K53+HDVM!K53+HDVH!K53+rail!K53+IWW!K53+marine!K53+aviation!K53</f>
        <v>0</v>
      </c>
      <c r="L53" s="50">
        <f>HDVL!L53+HDVM!L53+HDVH!L53+rail!L53+IWW!L53+marine!L53+aviation!L53</f>
        <v>0</v>
      </c>
      <c r="M53" s="50">
        <f>HDVL!M53+HDVM!M53+HDVH!M53+rail!M53+IWW!M53+marine!M53+aviation!M53</f>
        <v>0</v>
      </c>
      <c r="N53" s="50">
        <f>HDVL!N53+HDVM!N53+HDVH!N53+rail!N53+IWW!N53+marine!N53+aviation!N53</f>
        <v>0</v>
      </c>
      <c r="O53" s="50">
        <f>HDVL!O53+HDVM!O53+HDVH!O53+rail!O53+IWW!O53+marine!O53+aviation!O53</f>
        <v>0</v>
      </c>
      <c r="P53" s="50">
        <f>HDVL!P53+HDVM!P53+HDVH!P53+rail!P53+IWW!P53+marine!P53+aviation!P53</f>
        <v>0</v>
      </c>
      <c r="Q53" s="50">
        <f>HDVL!Q53+HDVM!Q53+HDVH!Q53+rail!Q53+IWW!Q53+marine!Q53+aviation!Q53</f>
        <v>0</v>
      </c>
      <c r="R53" s="50">
        <f>HDVL!R53+HDVM!R53+HDVH!R53+rail!R53+IWW!R53+marine!R53+aviation!R53</f>
        <v>0</v>
      </c>
      <c r="S53" s="50">
        <f>HDVL!S53+HDVM!S53+HDVH!S53+rail!S53+IWW!S53+marine!S53+aviation!S53</f>
        <v>0</v>
      </c>
      <c r="T53" s="50">
        <f>HDVL!T53+HDVM!T53+HDVH!T53+rail!T53+IWW!T53+marine!T53+aviation!T53</f>
        <v>0</v>
      </c>
      <c r="U53" s="50">
        <f>HDVL!U53+HDVM!U53+HDVH!U53+rail!U53+IWW!U53+marine!U53+aviation!U53</f>
        <v>0</v>
      </c>
      <c r="V53" s="50">
        <f>HDVL!V53+HDVM!V53+HDVH!V53+rail!V53+IWW!V53+marine!V53+aviation!V53</f>
        <v>0</v>
      </c>
      <c r="W53" s="50">
        <f>HDVL!W53+HDVM!W53+HDVH!W53+rail!W53+IWW!W53+marine!W53+aviation!W53</f>
        <v>0</v>
      </c>
      <c r="X53" s="50">
        <f>HDVL!X53+HDVM!X53+HDVH!X53+rail!X53+IWW!X53+marine!X53+aviation!X53</f>
        <v>0</v>
      </c>
      <c r="Y53" s="50">
        <f>HDVL!Y53+HDVM!Y53+HDVH!Y53+rail!Y53+IWW!Y53+marine!Y53+aviation!Y53</f>
        <v>0</v>
      </c>
      <c r="Z53" s="50">
        <f>HDVL!Z53+HDVM!Z53+HDVH!Z53+rail!Z53+IWW!Z53+marine!Z53+aviation!Z53</f>
        <v>0</v>
      </c>
    </row>
    <row r="54" spans="2:26" x14ac:dyDescent="0.25">
      <c r="B54" s="50">
        <f>HDVL!B54+HDVM!B54+HDVH!B54+rail!B54+IWW!B54+marine!B54+aviation!B54</f>
        <v>0</v>
      </c>
      <c r="C54" s="50">
        <f>HDVL!C54+HDVM!C54+HDVH!C54+rail!C54+IWW!C54+marine!C54+aviation!C54</f>
        <v>0</v>
      </c>
      <c r="D54" s="50">
        <f>HDVL!D54+HDVM!D54+HDVH!D54+rail!D54+IWW!D54+marine!D54+aviation!D54</f>
        <v>0</v>
      </c>
      <c r="E54" s="50">
        <f>HDVL!E54+HDVM!E54+HDVH!E54+rail!E54+IWW!E54+marine!E54+aviation!E54</f>
        <v>0</v>
      </c>
      <c r="F54" s="50">
        <f>HDVL!F54+HDVM!F54+HDVH!F54+rail!F54+IWW!F54+marine!F54+aviation!F54</f>
        <v>0</v>
      </c>
      <c r="G54" s="50">
        <f>HDVL!G54+HDVM!G54+HDVH!G54+rail!G54+IWW!G54+marine!G54+aviation!G54</f>
        <v>0</v>
      </c>
      <c r="H54" s="50">
        <f>HDVL!H54+HDVM!H54+HDVH!H54+rail!H54+IWW!H54+marine!H54+aviation!H54</f>
        <v>0</v>
      </c>
      <c r="I54" s="50">
        <f>HDVL!I54+HDVM!I54+HDVH!I54+rail!I54+IWW!I54+marine!I54+aviation!I54</f>
        <v>0</v>
      </c>
      <c r="J54" s="50">
        <f>HDVL!J54+HDVM!J54+HDVH!J54+rail!J54+IWW!J54+marine!J54+aviation!J54</f>
        <v>0</v>
      </c>
      <c r="K54" s="50">
        <f>HDVL!K54+HDVM!K54+HDVH!K54+rail!K54+IWW!K54+marine!K54+aviation!K54</f>
        <v>0</v>
      </c>
      <c r="L54" s="50">
        <f>HDVL!L54+HDVM!L54+HDVH!L54+rail!L54+IWW!L54+marine!L54+aviation!L54</f>
        <v>0</v>
      </c>
      <c r="M54" s="50">
        <f>HDVL!M54+HDVM!M54+HDVH!M54+rail!M54+IWW!M54+marine!M54+aviation!M54</f>
        <v>0</v>
      </c>
      <c r="N54" s="50">
        <f>HDVL!N54+HDVM!N54+HDVH!N54+rail!N54+IWW!N54+marine!N54+aviation!N54</f>
        <v>0</v>
      </c>
      <c r="O54" s="50">
        <f>HDVL!O54+HDVM!O54+HDVH!O54+rail!O54+IWW!O54+marine!O54+aviation!O54</f>
        <v>0</v>
      </c>
      <c r="P54" s="50">
        <f>HDVL!P54+HDVM!P54+HDVH!P54+rail!P54+IWW!P54+marine!P54+aviation!P54</f>
        <v>0</v>
      </c>
      <c r="Q54" s="50">
        <f>HDVL!Q54+HDVM!Q54+HDVH!Q54+rail!Q54+IWW!Q54+marine!Q54+aviation!Q54</f>
        <v>0</v>
      </c>
      <c r="R54" s="50">
        <f>HDVL!R54+HDVM!R54+HDVH!R54+rail!R54+IWW!R54+marine!R54+aviation!R54</f>
        <v>0</v>
      </c>
      <c r="S54" s="50">
        <f>HDVL!S54+HDVM!S54+HDVH!S54+rail!S54+IWW!S54+marine!S54+aviation!S54</f>
        <v>0</v>
      </c>
      <c r="T54" s="50">
        <f>HDVL!T54+HDVM!T54+HDVH!T54+rail!T54+IWW!T54+marine!T54+aviation!T54</f>
        <v>0</v>
      </c>
      <c r="U54" s="50">
        <f>HDVL!U54+HDVM!U54+HDVH!U54+rail!U54+IWW!U54+marine!U54+aviation!U54</f>
        <v>0</v>
      </c>
      <c r="V54" s="50">
        <f>HDVL!V54+HDVM!V54+HDVH!V54+rail!V54+IWW!V54+marine!V54+aviation!V54</f>
        <v>0</v>
      </c>
      <c r="W54" s="50">
        <f>HDVL!W54+HDVM!W54+HDVH!W54+rail!W54+IWW!W54+marine!W54+aviation!W54</f>
        <v>0</v>
      </c>
      <c r="X54" s="50">
        <f>HDVL!X54+HDVM!X54+HDVH!X54+rail!X54+IWW!X54+marine!X54+aviation!X54</f>
        <v>0</v>
      </c>
      <c r="Y54" s="50">
        <f>HDVL!Y54+HDVM!Y54+HDVH!Y54+rail!Y54+IWW!Y54+marine!Y54+aviation!Y54</f>
        <v>0</v>
      </c>
      <c r="Z54" s="50">
        <f>HDVL!Z54+HDVM!Z54+HDVH!Z54+rail!Z54+IWW!Z54+marine!Z54+aviation!Z54</f>
        <v>0</v>
      </c>
    </row>
    <row r="55" spans="2:26" x14ac:dyDescent="0.25">
      <c r="B55" s="50">
        <f>HDVL!B55+HDVM!B55+HDVH!B55+rail!B55+IWW!B55+marine!B55+aviation!B55</f>
        <v>0</v>
      </c>
      <c r="C55" s="50">
        <f>HDVL!C55+HDVM!C55+HDVH!C55+rail!C55+IWW!C55+marine!C55+aviation!C55</f>
        <v>0</v>
      </c>
      <c r="D55" s="50">
        <f>HDVL!D55+HDVM!D55+HDVH!D55+rail!D55+IWW!D55+marine!D55+aviation!D55</f>
        <v>0</v>
      </c>
      <c r="E55" s="50">
        <f>HDVL!E55+HDVM!E55+HDVH!E55+rail!E55+IWW!E55+marine!E55+aviation!E55</f>
        <v>0</v>
      </c>
      <c r="F55" s="50">
        <f>HDVL!F55+HDVM!F55+HDVH!F55+rail!F55+IWW!F55+marine!F55+aviation!F55</f>
        <v>0</v>
      </c>
      <c r="G55" s="50">
        <f>HDVL!G55+HDVM!G55+HDVH!G55+rail!G55+IWW!G55+marine!G55+aviation!G55</f>
        <v>0</v>
      </c>
      <c r="H55" s="50">
        <f>HDVL!H55+HDVM!H55+HDVH!H55+rail!H55+IWW!H55+marine!H55+aviation!H55</f>
        <v>0</v>
      </c>
      <c r="I55" s="50">
        <f>HDVL!I55+HDVM!I55+HDVH!I55+rail!I55+IWW!I55+marine!I55+aviation!I55</f>
        <v>0</v>
      </c>
      <c r="J55" s="50">
        <f>HDVL!J55+HDVM!J55+HDVH!J55+rail!J55+IWW!J55+marine!J55+aviation!J55</f>
        <v>0</v>
      </c>
      <c r="K55" s="50">
        <f>HDVL!K55+HDVM!K55+HDVH!K55+rail!K55+IWW!K55+marine!K55+aviation!K55</f>
        <v>0</v>
      </c>
      <c r="L55" s="50">
        <f>HDVL!L55+HDVM!L55+HDVH!L55+rail!L55+IWW!L55+marine!L55+aviation!L55</f>
        <v>0</v>
      </c>
      <c r="M55" s="50">
        <f>HDVL!M55+HDVM!M55+HDVH!M55+rail!M55+IWW!M55+marine!M55+aviation!M55</f>
        <v>0</v>
      </c>
      <c r="N55" s="50">
        <f>HDVL!N55+HDVM!N55+HDVH!N55+rail!N55+IWW!N55+marine!N55+aviation!N55</f>
        <v>0</v>
      </c>
      <c r="O55" s="50">
        <f>HDVL!O55+HDVM!O55+HDVH!O55+rail!O55+IWW!O55+marine!O55+aviation!O55</f>
        <v>0</v>
      </c>
      <c r="P55" s="50">
        <f>HDVL!P55+HDVM!P55+HDVH!P55+rail!P55+IWW!P55+marine!P55+aviation!P55</f>
        <v>0</v>
      </c>
      <c r="Q55" s="50">
        <f>HDVL!Q55+HDVM!Q55+HDVH!Q55+rail!Q55+IWW!Q55+marine!Q55+aviation!Q55</f>
        <v>0</v>
      </c>
      <c r="R55" s="50">
        <f>HDVL!R55+HDVM!R55+HDVH!R55+rail!R55+IWW!R55+marine!R55+aviation!R55</f>
        <v>0</v>
      </c>
      <c r="S55" s="50">
        <f>HDVL!S55+HDVM!S55+HDVH!S55+rail!S55+IWW!S55+marine!S55+aviation!S55</f>
        <v>0</v>
      </c>
      <c r="T55" s="50">
        <f>HDVL!T55+HDVM!T55+HDVH!T55+rail!T55+IWW!T55+marine!T55+aviation!T55</f>
        <v>0</v>
      </c>
      <c r="U55" s="50">
        <f>HDVL!U55+HDVM!U55+HDVH!U55+rail!U55+IWW!U55+marine!U55+aviation!U55</f>
        <v>0</v>
      </c>
      <c r="V55" s="50">
        <f>HDVL!V55+HDVM!V55+HDVH!V55+rail!V55+IWW!V55+marine!V55+aviation!V55</f>
        <v>0</v>
      </c>
      <c r="W55" s="50">
        <f>HDVL!W55+HDVM!W55+HDVH!W55+rail!W55+IWW!W55+marine!W55+aviation!W55</f>
        <v>0</v>
      </c>
      <c r="X55" s="50">
        <f>HDVL!X55+HDVM!X55+HDVH!X55+rail!X55+IWW!X55+marine!X55+aviation!X55</f>
        <v>0</v>
      </c>
      <c r="Y55" s="50">
        <f>HDVL!Y55+HDVM!Y55+HDVH!Y55+rail!Y55+IWW!Y55+marine!Y55+aviation!Y55</f>
        <v>0</v>
      </c>
      <c r="Z55" s="50">
        <f>HDVL!Z55+HDVM!Z55+HDVH!Z55+rail!Z55+IWW!Z55+marine!Z55+aviation!Z55</f>
        <v>0</v>
      </c>
    </row>
    <row r="56" spans="2:26" x14ac:dyDescent="0.25">
      <c r="B56" s="50">
        <f>HDVL!B56+HDVM!B56+HDVH!B56+rail!B56+IWW!B56+marine!B56+aviation!B56</f>
        <v>0</v>
      </c>
      <c r="C56" s="50">
        <f>HDVL!C56+HDVM!C56+HDVH!C56+rail!C56+IWW!C56+marine!C56+aviation!C56</f>
        <v>0</v>
      </c>
      <c r="D56" s="50">
        <f>HDVL!D56+HDVM!D56+HDVH!D56+rail!D56+IWW!D56+marine!D56+aviation!D56</f>
        <v>0</v>
      </c>
      <c r="E56" s="50">
        <f>HDVL!E56+HDVM!E56+HDVH!E56+rail!E56+IWW!E56+marine!E56+aviation!E56</f>
        <v>0</v>
      </c>
      <c r="F56" s="50">
        <f>HDVL!F56+HDVM!F56+HDVH!F56+rail!F56+IWW!F56+marine!F56+aviation!F56</f>
        <v>0</v>
      </c>
      <c r="G56" s="50">
        <f>HDVL!G56+HDVM!G56+HDVH!G56+rail!G56+IWW!G56+marine!G56+aviation!G56</f>
        <v>0</v>
      </c>
      <c r="H56" s="50">
        <f>HDVL!H56+HDVM!H56+HDVH!H56+rail!H56+IWW!H56+marine!H56+aviation!H56</f>
        <v>0</v>
      </c>
      <c r="I56" s="50">
        <f>HDVL!I56+HDVM!I56+HDVH!I56+rail!I56+IWW!I56+marine!I56+aviation!I56</f>
        <v>0</v>
      </c>
      <c r="J56" s="50">
        <f>HDVL!J56+HDVM!J56+HDVH!J56+rail!J56+IWW!J56+marine!J56+aviation!J56</f>
        <v>0</v>
      </c>
      <c r="K56" s="50">
        <f>HDVL!K56+HDVM!K56+HDVH!K56+rail!K56+IWW!K56+marine!K56+aviation!K56</f>
        <v>0</v>
      </c>
      <c r="L56" s="50">
        <f>HDVL!L56+HDVM!L56+HDVH!L56+rail!L56+IWW!L56+marine!L56+aviation!L56</f>
        <v>0</v>
      </c>
      <c r="M56" s="50">
        <f>HDVL!M56+HDVM!M56+HDVH!M56+rail!M56+IWW!M56+marine!M56+aviation!M56</f>
        <v>0</v>
      </c>
      <c r="N56" s="50">
        <f>HDVL!N56+HDVM!N56+HDVH!N56+rail!N56+IWW!N56+marine!N56+aviation!N56</f>
        <v>0</v>
      </c>
      <c r="O56" s="50">
        <f>HDVL!O56+HDVM!O56+HDVH!O56+rail!O56+IWW!O56+marine!O56+aviation!O56</f>
        <v>0</v>
      </c>
      <c r="P56" s="50">
        <f>HDVL!P56+HDVM!P56+HDVH!P56+rail!P56+IWW!P56+marine!P56+aviation!P56</f>
        <v>0</v>
      </c>
      <c r="Q56" s="50">
        <f>HDVL!Q56+HDVM!Q56+HDVH!Q56+rail!Q56+IWW!Q56+marine!Q56+aviation!Q56</f>
        <v>0</v>
      </c>
      <c r="R56" s="50">
        <f>HDVL!R56+HDVM!R56+HDVH!R56+rail!R56+IWW!R56+marine!R56+aviation!R56</f>
        <v>0</v>
      </c>
      <c r="S56" s="50">
        <f>HDVL!S56+HDVM!S56+HDVH!S56+rail!S56+IWW!S56+marine!S56+aviation!S56</f>
        <v>0</v>
      </c>
      <c r="T56" s="50">
        <f>HDVL!T56+HDVM!T56+HDVH!T56+rail!T56+IWW!T56+marine!T56+aviation!T56</f>
        <v>0</v>
      </c>
      <c r="U56" s="50">
        <f>HDVL!U56+HDVM!U56+HDVH!U56+rail!U56+IWW!U56+marine!U56+aviation!U56</f>
        <v>0</v>
      </c>
      <c r="V56" s="50">
        <f>HDVL!V56+HDVM!V56+HDVH!V56+rail!V56+IWW!V56+marine!V56+aviation!V56</f>
        <v>0</v>
      </c>
      <c r="W56" s="50">
        <f>HDVL!W56+HDVM!W56+HDVH!W56+rail!W56+IWW!W56+marine!W56+aviation!W56</f>
        <v>0</v>
      </c>
      <c r="X56" s="50">
        <f>HDVL!X56+HDVM!X56+HDVH!X56+rail!X56+IWW!X56+marine!X56+aviation!X56</f>
        <v>0</v>
      </c>
      <c r="Y56" s="50">
        <f>HDVL!Y56+HDVM!Y56+HDVH!Y56+rail!Y56+IWW!Y56+marine!Y56+aviation!Y56</f>
        <v>0</v>
      </c>
      <c r="Z56" s="50">
        <f>HDVL!Z56+HDVM!Z56+HDVH!Z56+rail!Z56+IWW!Z56+marine!Z56+aviation!Z56</f>
        <v>0</v>
      </c>
    </row>
    <row r="57" spans="2:26" x14ac:dyDescent="0.25">
      <c r="B57" s="50">
        <f>HDVL!B57+HDVM!B57+HDVH!B57+rail!B57+IWW!B57+marine!B57+aviation!B57</f>
        <v>0</v>
      </c>
      <c r="C57" s="50">
        <f>HDVL!C57+HDVM!C57+HDVH!C57+rail!C57+IWW!C57+marine!C57+aviation!C57</f>
        <v>0</v>
      </c>
      <c r="D57" s="50">
        <f>HDVL!D57+HDVM!D57+HDVH!D57+rail!D57+IWW!D57+marine!D57+aviation!D57</f>
        <v>0</v>
      </c>
      <c r="E57" s="50">
        <f>HDVL!E57+HDVM!E57+HDVH!E57+rail!E57+IWW!E57+marine!E57+aviation!E57</f>
        <v>0</v>
      </c>
      <c r="F57" s="50">
        <f>HDVL!F57+HDVM!F57+HDVH!F57+rail!F57+IWW!F57+marine!F57+aviation!F57</f>
        <v>0</v>
      </c>
      <c r="G57" s="50">
        <f>HDVL!G57+HDVM!G57+HDVH!G57+rail!G57+IWW!G57+marine!G57+aviation!G57</f>
        <v>0</v>
      </c>
      <c r="H57" s="50">
        <f>HDVL!H57+HDVM!H57+HDVH!H57+rail!H57+IWW!H57+marine!H57+aviation!H57</f>
        <v>0</v>
      </c>
      <c r="I57" s="50">
        <f>HDVL!I57+HDVM!I57+HDVH!I57+rail!I57+IWW!I57+marine!I57+aviation!I57</f>
        <v>0</v>
      </c>
      <c r="J57" s="50">
        <f>HDVL!J57+HDVM!J57+HDVH!J57+rail!J57+IWW!J57+marine!J57+aviation!J57</f>
        <v>0</v>
      </c>
      <c r="K57" s="50">
        <f>HDVL!K57+HDVM!K57+HDVH!K57+rail!K57+IWW!K57+marine!K57+aviation!K57</f>
        <v>0</v>
      </c>
      <c r="L57" s="50">
        <f>HDVL!L57+HDVM!L57+HDVH!L57+rail!L57+IWW!L57+marine!L57+aviation!L57</f>
        <v>0</v>
      </c>
      <c r="M57" s="50">
        <f>HDVL!M57+HDVM!M57+HDVH!M57+rail!M57+IWW!M57+marine!M57+aviation!M57</f>
        <v>0</v>
      </c>
      <c r="N57" s="50">
        <f>HDVL!N57+HDVM!N57+HDVH!N57+rail!N57+IWW!N57+marine!N57+aviation!N57</f>
        <v>0</v>
      </c>
      <c r="O57" s="50">
        <f>HDVL!O57+HDVM!O57+HDVH!O57+rail!O57+IWW!O57+marine!O57+aviation!O57</f>
        <v>0</v>
      </c>
      <c r="P57" s="50">
        <f>HDVL!P57+HDVM!P57+HDVH!P57+rail!P57+IWW!P57+marine!P57+aviation!P57</f>
        <v>0</v>
      </c>
      <c r="Q57" s="50">
        <f>HDVL!Q57+HDVM!Q57+HDVH!Q57+rail!Q57+IWW!Q57+marine!Q57+aviation!Q57</f>
        <v>0</v>
      </c>
      <c r="R57" s="50">
        <f>HDVL!R57+HDVM!R57+HDVH!R57+rail!R57+IWW!R57+marine!R57+aviation!R57</f>
        <v>0</v>
      </c>
      <c r="S57" s="50">
        <f>HDVL!S57+HDVM!S57+HDVH!S57+rail!S57+IWW!S57+marine!S57+aviation!S57</f>
        <v>0</v>
      </c>
      <c r="T57" s="50">
        <f>HDVL!T57+HDVM!T57+HDVH!T57+rail!T57+IWW!T57+marine!T57+aviation!T57</f>
        <v>0</v>
      </c>
      <c r="U57" s="50">
        <f>HDVL!U57+HDVM!U57+HDVH!U57+rail!U57+IWW!U57+marine!U57+aviation!U57</f>
        <v>0</v>
      </c>
      <c r="V57" s="50">
        <f>HDVL!V57+HDVM!V57+HDVH!V57+rail!V57+IWW!V57+marine!V57+aviation!V57</f>
        <v>0</v>
      </c>
      <c r="W57" s="50">
        <f>HDVL!W57+HDVM!W57+HDVH!W57+rail!W57+IWW!W57+marine!W57+aviation!W57</f>
        <v>0</v>
      </c>
      <c r="X57" s="50">
        <f>HDVL!X57+HDVM!X57+HDVH!X57+rail!X57+IWW!X57+marine!X57+aviation!X57</f>
        <v>0</v>
      </c>
      <c r="Y57" s="50">
        <f>HDVL!Y57+HDVM!Y57+HDVH!Y57+rail!Y57+IWW!Y57+marine!Y57+aviation!Y57</f>
        <v>0</v>
      </c>
      <c r="Z57" s="50">
        <f>HDVL!Z57+HDVM!Z57+HDVH!Z57+rail!Z57+IWW!Z57+marine!Z57+aviation!Z57</f>
        <v>0</v>
      </c>
    </row>
    <row r="58" spans="2:26" x14ac:dyDescent="0.25">
      <c r="B58" s="50">
        <f>HDVL!B58+HDVM!B58+HDVH!B58+rail!B58+IWW!B58+marine!B58+aviation!B58</f>
        <v>0</v>
      </c>
      <c r="C58" s="50">
        <f>HDVL!C58+HDVM!C58+HDVH!C58+rail!C58+IWW!C58+marine!C58+aviation!C58</f>
        <v>0</v>
      </c>
      <c r="D58" s="50">
        <f>HDVL!D58+HDVM!D58+HDVH!D58+rail!D58+IWW!D58+marine!D58+aviation!D58</f>
        <v>0</v>
      </c>
      <c r="E58" s="50">
        <f>HDVL!E58+HDVM!E58+HDVH!E58+rail!E58+IWW!E58+marine!E58+aviation!E58</f>
        <v>0</v>
      </c>
      <c r="F58" s="50">
        <f>HDVL!F58+HDVM!F58+HDVH!F58+rail!F58+IWW!F58+marine!F58+aviation!F58</f>
        <v>0</v>
      </c>
      <c r="G58" s="50">
        <f>HDVL!G58+HDVM!G58+HDVH!G58+rail!G58+IWW!G58+marine!G58+aviation!G58</f>
        <v>0</v>
      </c>
      <c r="H58" s="50">
        <f>HDVL!H58+HDVM!H58+HDVH!H58+rail!H58+IWW!H58+marine!H58+aviation!H58</f>
        <v>0</v>
      </c>
      <c r="I58" s="50">
        <f>HDVL!I58+HDVM!I58+HDVH!I58+rail!I58+IWW!I58+marine!I58+aviation!I58</f>
        <v>0</v>
      </c>
      <c r="J58" s="50">
        <f>HDVL!J58+HDVM!J58+HDVH!J58+rail!J58+IWW!J58+marine!J58+aviation!J58</f>
        <v>0</v>
      </c>
      <c r="K58" s="50">
        <f>HDVL!K58+HDVM!K58+HDVH!K58+rail!K58+IWW!K58+marine!K58+aviation!K58</f>
        <v>0</v>
      </c>
      <c r="L58" s="50">
        <f>HDVL!L58+HDVM!L58+HDVH!L58+rail!L58+IWW!L58+marine!L58+aviation!L58</f>
        <v>0</v>
      </c>
      <c r="M58" s="50">
        <f>HDVL!M58+HDVM!M58+HDVH!M58+rail!M58+IWW!M58+marine!M58+aviation!M58</f>
        <v>0</v>
      </c>
      <c r="N58" s="50">
        <f>HDVL!N58+HDVM!N58+HDVH!N58+rail!N58+IWW!N58+marine!N58+aviation!N58</f>
        <v>0</v>
      </c>
      <c r="O58" s="50">
        <f>HDVL!O58+HDVM!O58+HDVH!O58+rail!O58+IWW!O58+marine!O58+aviation!O58</f>
        <v>0</v>
      </c>
      <c r="P58" s="50">
        <f>HDVL!P58+HDVM!P58+HDVH!P58+rail!P58+IWW!P58+marine!P58+aviation!P58</f>
        <v>0</v>
      </c>
      <c r="Q58" s="50">
        <f>HDVL!Q58+HDVM!Q58+HDVH!Q58+rail!Q58+IWW!Q58+marine!Q58+aviation!Q58</f>
        <v>0</v>
      </c>
      <c r="R58" s="50">
        <f>HDVL!R58+HDVM!R58+HDVH!R58+rail!R58+IWW!R58+marine!R58+aviation!R58</f>
        <v>0</v>
      </c>
      <c r="S58" s="50">
        <f>HDVL!S58+HDVM!S58+HDVH!S58+rail!S58+IWW!S58+marine!S58+aviation!S58</f>
        <v>0</v>
      </c>
      <c r="T58" s="50">
        <f>HDVL!T58+HDVM!T58+HDVH!T58+rail!T58+IWW!T58+marine!T58+aviation!T58</f>
        <v>0</v>
      </c>
      <c r="U58" s="50">
        <f>HDVL!U58+HDVM!U58+HDVH!U58+rail!U58+IWW!U58+marine!U58+aviation!U58</f>
        <v>0</v>
      </c>
      <c r="V58" s="50">
        <f>HDVL!V58+HDVM!V58+HDVH!V58+rail!V58+IWW!V58+marine!V58+aviation!V58</f>
        <v>0</v>
      </c>
      <c r="W58" s="50">
        <f>HDVL!W58+HDVM!W58+HDVH!W58+rail!W58+IWW!W58+marine!W58+aviation!W58</f>
        <v>0</v>
      </c>
      <c r="X58" s="50">
        <f>HDVL!X58+HDVM!X58+HDVH!X58+rail!X58+IWW!X58+marine!X58+aviation!X58</f>
        <v>0</v>
      </c>
      <c r="Y58" s="50">
        <f>HDVL!Y58+HDVM!Y58+HDVH!Y58+rail!Y58+IWW!Y58+marine!Y58+aviation!Y58</f>
        <v>0</v>
      </c>
      <c r="Z58" s="50">
        <f>HDVL!Z58+HDVM!Z58+HDVH!Z58+rail!Z58+IWW!Z58+marine!Z58+aviation!Z58</f>
        <v>0</v>
      </c>
    </row>
    <row r="59" spans="2:26" x14ac:dyDescent="0.25">
      <c r="B59" s="50">
        <f>HDVL!B59+HDVM!B59+HDVH!B59+rail!B59+IWW!B59+marine!B59+aviation!B59</f>
        <v>0</v>
      </c>
      <c r="C59" s="50">
        <f>HDVL!C59+HDVM!C59+HDVH!C59+rail!C59+IWW!C59+marine!C59+aviation!C59</f>
        <v>0</v>
      </c>
      <c r="D59" s="50">
        <f>HDVL!D59+HDVM!D59+HDVH!D59+rail!D59+IWW!D59+marine!D59+aviation!D59</f>
        <v>0</v>
      </c>
      <c r="E59" s="50">
        <f>HDVL!E59+HDVM!E59+HDVH!E59+rail!E59+IWW!E59+marine!E59+aviation!E59</f>
        <v>0</v>
      </c>
      <c r="F59" s="50">
        <f>HDVL!F59+HDVM!F59+HDVH!F59+rail!F59+IWW!F59+marine!F59+aviation!F59</f>
        <v>0</v>
      </c>
      <c r="G59" s="50">
        <f>HDVL!G59+HDVM!G59+HDVH!G59+rail!G59+IWW!G59+marine!G59+aviation!G59</f>
        <v>0</v>
      </c>
      <c r="H59" s="50">
        <f>HDVL!H59+HDVM!H59+HDVH!H59+rail!H59+IWW!H59+marine!H59+aviation!H59</f>
        <v>0</v>
      </c>
      <c r="I59" s="50">
        <f>HDVL!I59+HDVM!I59+HDVH!I59+rail!I59+IWW!I59+marine!I59+aviation!I59</f>
        <v>0</v>
      </c>
      <c r="J59" s="50">
        <f>HDVL!J59+HDVM!J59+HDVH!J59+rail!J59+IWW!J59+marine!J59+aviation!J59</f>
        <v>0</v>
      </c>
      <c r="K59" s="50">
        <f>HDVL!K59+HDVM!K59+HDVH!K59+rail!K59+IWW!K59+marine!K59+aviation!K59</f>
        <v>0</v>
      </c>
      <c r="L59" s="50">
        <f>HDVL!L59+HDVM!L59+HDVH!L59+rail!L59+IWW!L59+marine!L59+aviation!L59</f>
        <v>0</v>
      </c>
      <c r="M59" s="50">
        <f>HDVL!M59+HDVM!M59+HDVH!M59+rail!M59+IWW!M59+marine!M59+aviation!M59</f>
        <v>0</v>
      </c>
      <c r="N59" s="50">
        <f>HDVL!N59+HDVM!N59+HDVH!N59+rail!N59+IWW!N59+marine!N59+aviation!N59</f>
        <v>0</v>
      </c>
      <c r="O59" s="50">
        <f>HDVL!O59+HDVM!O59+HDVH!O59+rail!O59+IWW!O59+marine!O59+aviation!O59</f>
        <v>0</v>
      </c>
      <c r="P59" s="50">
        <f>HDVL!P59+HDVM!P59+HDVH!P59+rail!P59+IWW!P59+marine!P59+aviation!P59</f>
        <v>0</v>
      </c>
      <c r="Q59" s="50">
        <f>HDVL!Q59+HDVM!Q59+HDVH!Q59+rail!Q59+IWW!Q59+marine!Q59+aviation!Q59</f>
        <v>0</v>
      </c>
      <c r="R59" s="50">
        <f>HDVL!R59+HDVM!R59+HDVH!R59+rail!R59+IWW!R59+marine!R59+aviation!R59</f>
        <v>0</v>
      </c>
      <c r="S59" s="50">
        <f>HDVL!S59+HDVM!S59+HDVH!S59+rail!S59+IWW!S59+marine!S59+aviation!S59</f>
        <v>0</v>
      </c>
      <c r="T59" s="50">
        <f>HDVL!T59+HDVM!T59+HDVH!T59+rail!T59+IWW!T59+marine!T59+aviation!T59</f>
        <v>0</v>
      </c>
      <c r="U59" s="50">
        <f>HDVL!U59+HDVM!U59+HDVH!U59+rail!U59+IWW!U59+marine!U59+aviation!U59</f>
        <v>0</v>
      </c>
      <c r="V59" s="50">
        <f>HDVL!V59+HDVM!V59+HDVH!V59+rail!V59+IWW!V59+marine!V59+aviation!V59</f>
        <v>0</v>
      </c>
      <c r="W59" s="50">
        <f>HDVL!W59+HDVM!W59+HDVH!W59+rail!W59+IWW!W59+marine!W59+aviation!W59</f>
        <v>0</v>
      </c>
      <c r="X59" s="50">
        <f>HDVL!X59+HDVM!X59+HDVH!X59+rail!X59+IWW!X59+marine!X59+aviation!X59</f>
        <v>0</v>
      </c>
      <c r="Y59" s="50">
        <f>HDVL!Y59+HDVM!Y59+HDVH!Y59+rail!Y59+IWW!Y59+marine!Y59+aviation!Y59</f>
        <v>0</v>
      </c>
      <c r="Z59" s="50">
        <f>HDVL!Z59+HDVM!Z59+HDVH!Z59+rail!Z59+IWW!Z59+marine!Z59+aviation!Z59</f>
        <v>0</v>
      </c>
    </row>
    <row r="60" spans="2:26" x14ac:dyDescent="0.25">
      <c r="B60" s="50">
        <f>HDVL!B60+HDVM!B60+HDVH!B60+rail!B60+IWW!B60+marine!B60+aviation!B60</f>
        <v>0</v>
      </c>
      <c r="C60" s="50">
        <f>HDVL!C60+HDVM!C60+HDVH!C60+rail!C60+IWW!C60+marine!C60+aviation!C60</f>
        <v>0</v>
      </c>
      <c r="D60" s="50">
        <f>HDVL!D60+HDVM!D60+HDVH!D60+rail!D60+IWW!D60+marine!D60+aviation!D60</f>
        <v>0</v>
      </c>
      <c r="E60" s="50">
        <f>HDVL!E60+HDVM!E60+HDVH!E60+rail!E60+IWW!E60+marine!E60+aviation!E60</f>
        <v>0</v>
      </c>
      <c r="F60" s="50">
        <f>HDVL!F60+HDVM!F60+HDVH!F60+rail!F60+IWW!F60+marine!F60+aviation!F60</f>
        <v>0</v>
      </c>
      <c r="G60" s="50">
        <f>HDVL!G60+HDVM!G60+HDVH!G60+rail!G60+IWW!G60+marine!G60+aviation!G60</f>
        <v>0</v>
      </c>
      <c r="H60" s="50">
        <f>HDVL!H60+HDVM!H60+HDVH!H60+rail!H60+IWW!H60+marine!H60+aviation!H60</f>
        <v>0</v>
      </c>
      <c r="I60" s="50">
        <f>HDVL!I60+HDVM!I60+HDVH!I60+rail!I60+IWW!I60+marine!I60+aviation!I60</f>
        <v>0</v>
      </c>
      <c r="J60" s="50">
        <f>HDVL!J60+HDVM!J60+HDVH!J60+rail!J60+IWW!J60+marine!J60+aviation!J60</f>
        <v>0</v>
      </c>
      <c r="K60" s="50">
        <f>HDVL!K60+HDVM!K60+HDVH!K60+rail!K60+IWW!K60+marine!K60+aviation!K60</f>
        <v>0</v>
      </c>
      <c r="L60" s="50">
        <f>HDVL!L60+HDVM!L60+HDVH!L60+rail!L60+IWW!L60+marine!L60+aviation!L60</f>
        <v>0</v>
      </c>
      <c r="M60" s="50">
        <f>HDVL!M60+HDVM!M60+HDVH!M60+rail!M60+IWW!M60+marine!M60+aviation!M60</f>
        <v>0</v>
      </c>
      <c r="N60" s="50">
        <f>HDVL!N60+HDVM!N60+HDVH!N60+rail!N60+IWW!N60+marine!N60+aviation!N60</f>
        <v>0</v>
      </c>
      <c r="O60" s="50">
        <f>HDVL!O60+HDVM!O60+HDVH!O60+rail!O60+IWW!O60+marine!O60+aviation!O60</f>
        <v>0</v>
      </c>
      <c r="P60" s="50">
        <f>HDVL!P60+HDVM!P60+HDVH!P60+rail!P60+IWW!P60+marine!P60+aviation!P60</f>
        <v>0</v>
      </c>
      <c r="Q60" s="50">
        <f>HDVL!Q60+HDVM!Q60+HDVH!Q60+rail!Q60+IWW!Q60+marine!Q60+aviation!Q60</f>
        <v>0</v>
      </c>
      <c r="R60" s="50">
        <f>HDVL!R60+HDVM!R60+HDVH!R60+rail!R60+IWW!R60+marine!R60+aviation!R60</f>
        <v>0</v>
      </c>
      <c r="S60" s="50">
        <f>HDVL!S60+HDVM!S60+HDVH!S60+rail!S60+IWW!S60+marine!S60+aviation!S60</f>
        <v>0</v>
      </c>
      <c r="T60" s="50">
        <f>HDVL!T60+HDVM!T60+HDVH!T60+rail!T60+IWW!T60+marine!T60+aviation!T60</f>
        <v>0</v>
      </c>
      <c r="U60" s="50">
        <f>HDVL!U60+HDVM!U60+HDVH!U60+rail!U60+IWW!U60+marine!U60+aviation!U60</f>
        <v>0</v>
      </c>
      <c r="V60" s="50">
        <f>HDVL!V60+HDVM!V60+HDVH!V60+rail!V60+IWW!V60+marine!V60+aviation!V60</f>
        <v>0</v>
      </c>
      <c r="W60" s="50">
        <f>HDVL!W60+HDVM!W60+HDVH!W60+rail!W60+IWW!W60+marine!W60+aviation!W60</f>
        <v>0</v>
      </c>
      <c r="X60" s="50">
        <f>HDVL!X60+HDVM!X60+HDVH!X60+rail!X60+IWW!X60+marine!X60+aviation!X60</f>
        <v>0</v>
      </c>
      <c r="Y60" s="50">
        <f>HDVL!Y60+HDVM!Y60+HDVH!Y60+rail!Y60+IWW!Y60+marine!Y60+aviation!Y60</f>
        <v>0</v>
      </c>
      <c r="Z60" s="50">
        <f>HDVL!Z60+HDVM!Z60+HDVH!Z60+rail!Z60+IWW!Z60+marine!Z60+aviation!Z60</f>
        <v>0</v>
      </c>
    </row>
    <row r="61" spans="2:26" x14ac:dyDescent="0.25">
      <c r="B61" s="50">
        <f>HDVL!B61+HDVM!B61+HDVH!B61+rail!B61+IWW!B61+marine!B61+aviation!B61</f>
        <v>0</v>
      </c>
      <c r="C61" s="50">
        <f>HDVL!C61+HDVM!C61+HDVH!C61+rail!C61+IWW!C61+marine!C61+aviation!C61</f>
        <v>0</v>
      </c>
      <c r="D61" s="50">
        <f>HDVL!D61+HDVM!D61+HDVH!D61+rail!D61+IWW!D61+marine!D61+aviation!D61</f>
        <v>0</v>
      </c>
      <c r="E61" s="50">
        <f>HDVL!E61+HDVM!E61+HDVH!E61+rail!E61+IWW!E61+marine!E61+aviation!E61</f>
        <v>0</v>
      </c>
      <c r="F61" s="50">
        <f>HDVL!F61+HDVM!F61+HDVH!F61+rail!F61+IWW!F61+marine!F61+aviation!F61</f>
        <v>0</v>
      </c>
      <c r="G61" s="50">
        <f>HDVL!G61+HDVM!G61+HDVH!G61+rail!G61+IWW!G61+marine!G61+aviation!G61</f>
        <v>0</v>
      </c>
      <c r="H61" s="50">
        <f>HDVL!H61+HDVM!H61+HDVH!H61+rail!H61+IWW!H61+marine!H61+aviation!H61</f>
        <v>0</v>
      </c>
      <c r="I61" s="50">
        <f>HDVL!I61+HDVM!I61+HDVH!I61+rail!I61+IWW!I61+marine!I61+aviation!I61</f>
        <v>0</v>
      </c>
      <c r="J61" s="50">
        <f>HDVL!J61+HDVM!J61+HDVH!J61+rail!J61+IWW!J61+marine!J61+aviation!J61</f>
        <v>0</v>
      </c>
      <c r="K61" s="50">
        <f>HDVL!K61+HDVM!K61+HDVH!K61+rail!K61+IWW!K61+marine!K61+aviation!K61</f>
        <v>0</v>
      </c>
      <c r="L61" s="50">
        <f>HDVL!L61+HDVM!L61+HDVH!L61+rail!L61+IWW!L61+marine!L61+aviation!L61</f>
        <v>0</v>
      </c>
      <c r="M61" s="50">
        <f>HDVL!M61+HDVM!M61+HDVH!M61+rail!M61+IWW!M61+marine!M61+aviation!M61</f>
        <v>0</v>
      </c>
      <c r="N61" s="50">
        <f>HDVL!N61+HDVM!N61+HDVH!N61+rail!N61+IWW!N61+marine!N61+aviation!N61</f>
        <v>0</v>
      </c>
      <c r="O61" s="50">
        <f>HDVL!O61+HDVM!O61+HDVH!O61+rail!O61+IWW!O61+marine!O61+aviation!O61</f>
        <v>0</v>
      </c>
      <c r="P61" s="50">
        <f>HDVL!P61+HDVM!P61+HDVH!P61+rail!P61+IWW!P61+marine!P61+aviation!P61</f>
        <v>0</v>
      </c>
      <c r="Q61" s="50">
        <f>HDVL!Q61+HDVM!Q61+HDVH!Q61+rail!Q61+IWW!Q61+marine!Q61+aviation!Q61</f>
        <v>0</v>
      </c>
      <c r="R61" s="50">
        <f>HDVL!R61+HDVM!R61+HDVH!R61+rail!R61+IWW!R61+marine!R61+aviation!R61</f>
        <v>0</v>
      </c>
      <c r="S61" s="50">
        <f>HDVL!S61+HDVM!S61+HDVH!S61+rail!S61+IWW!S61+marine!S61+aviation!S61</f>
        <v>0</v>
      </c>
      <c r="T61" s="50">
        <f>HDVL!T61+HDVM!T61+HDVH!T61+rail!T61+IWW!T61+marine!T61+aviation!T61</f>
        <v>0</v>
      </c>
      <c r="U61" s="50">
        <f>HDVL!U61+HDVM!U61+HDVH!U61+rail!U61+IWW!U61+marine!U61+aviation!U61</f>
        <v>0</v>
      </c>
      <c r="V61" s="50">
        <f>HDVL!V61+HDVM!V61+HDVH!V61+rail!V61+IWW!V61+marine!V61+aviation!V61</f>
        <v>0</v>
      </c>
      <c r="W61" s="50">
        <f>HDVL!W61+HDVM!W61+HDVH!W61+rail!W61+IWW!W61+marine!W61+aviation!W61</f>
        <v>0</v>
      </c>
      <c r="X61" s="50">
        <f>HDVL!X61+HDVM!X61+HDVH!X61+rail!X61+IWW!X61+marine!X61+aviation!X61</f>
        <v>0</v>
      </c>
      <c r="Y61" s="50">
        <f>HDVL!Y61+HDVM!Y61+HDVH!Y61+rail!Y61+IWW!Y61+marine!Y61+aviation!Y61</f>
        <v>0</v>
      </c>
      <c r="Z61" s="50">
        <f>HDVL!Z61+HDVM!Z61+HDVH!Z61+rail!Z61+IWW!Z61+marine!Z61+aviation!Z61</f>
        <v>0</v>
      </c>
    </row>
    <row r="62" spans="2:26" x14ac:dyDescent="0.25">
      <c r="B62" s="50">
        <f>HDVL!B62+HDVM!B62+HDVH!B62+rail!B62+IWW!B62+marine!B62+aviation!B62</f>
        <v>0</v>
      </c>
      <c r="C62" s="50">
        <f>HDVL!C62+HDVM!C62+HDVH!C62+rail!C62+IWW!C62+marine!C62+aviation!C62</f>
        <v>0</v>
      </c>
      <c r="D62" s="50">
        <f>HDVL!D62+HDVM!D62+HDVH!D62+rail!D62+IWW!D62+marine!D62+aviation!D62</f>
        <v>0</v>
      </c>
      <c r="E62" s="50">
        <f>HDVL!E62+HDVM!E62+HDVH!E62+rail!E62+IWW!E62+marine!E62+aviation!E62</f>
        <v>0</v>
      </c>
      <c r="F62" s="50">
        <f>HDVL!F62+HDVM!F62+HDVH!F62+rail!F62+IWW!F62+marine!F62+aviation!F62</f>
        <v>0</v>
      </c>
      <c r="G62" s="50">
        <f>HDVL!G62+HDVM!G62+HDVH!G62+rail!G62+IWW!G62+marine!G62+aviation!G62</f>
        <v>0</v>
      </c>
      <c r="H62" s="50">
        <f>HDVL!H62+HDVM!H62+HDVH!H62+rail!H62+IWW!H62+marine!H62+aviation!H62</f>
        <v>0</v>
      </c>
      <c r="I62" s="50">
        <f>HDVL!I62+HDVM!I62+HDVH!I62+rail!I62+IWW!I62+marine!I62+aviation!I62</f>
        <v>0</v>
      </c>
      <c r="J62" s="50">
        <f>HDVL!J62+HDVM!J62+HDVH!J62+rail!J62+IWW!J62+marine!J62+aviation!J62</f>
        <v>0</v>
      </c>
      <c r="K62" s="50">
        <f>HDVL!K62+HDVM!K62+HDVH!K62+rail!K62+IWW!K62+marine!K62+aviation!K62</f>
        <v>0</v>
      </c>
      <c r="L62" s="50">
        <f>HDVL!L62+HDVM!L62+HDVH!L62+rail!L62+IWW!L62+marine!L62+aviation!L62</f>
        <v>0</v>
      </c>
      <c r="M62" s="50">
        <f>HDVL!M62+HDVM!M62+HDVH!M62+rail!M62+IWW!M62+marine!M62+aviation!M62</f>
        <v>0</v>
      </c>
      <c r="N62" s="50">
        <f>HDVL!N62+HDVM!N62+HDVH!N62+rail!N62+IWW!N62+marine!N62+aviation!N62</f>
        <v>0</v>
      </c>
      <c r="O62" s="50">
        <f>HDVL!O62+HDVM!O62+HDVH!O62+rail!O62+IWW!O62+marine!O62+aviation!O62</f>
        <v>0</v>
      </c>
      <c r="P62" s="50">
        <f>HDVL!P62+HDVM!P62+HDVH!P62+rail!P62+IWW!P62+marine!P62+aviation!P62</f>
        <v>0</v>
      </c>
      <c r="Q62" s="50">
        <f>HDVL!Q62+HDVM!Q62+HDVH!Q62+rail!Q62+IWW!Q62+marine!Q62+aviation!Q62</f>
        <v>0</v>
      </c>
      <c r="R62" s="50">
        <f>HDVL!R62+HDVM!R62+HDVH!R62+rail!R62+IWW!R62+marine!R62+aviation!R62</f>
        <v>0</v>
      </c>
      <c r="S62" s="50">
        <f>HDVL!S62+HDVM!S62+HDVH!S62+rail!S62+IWW!S62+marine!S62+aviation!S62</f>
        <v>0</v>
      </c>
      <c r="T62" s="50">
        <f>HDVL!T62+HDVM!T62+HDVH!T62+rail!T62+IWW!T62+marine!T62+aviation!T62</f>
        <v>0</v>
      </c>
      <c r="U62" s="50">
        <f>HDVL!U62+HDVM!U62+HDVH!U62+rail!U62+IWW!U62+marine!U62+aviation!U62</f>
        <v>0</v>
      </c>
      <c r="V62" s="50">
        <f>HDVL!V62+HDVM!V62+HDVH!V62+rail!V62+IWW!V62+marine!V62+aviation!V62</f>
        <v>0</v>
      </c>
      <c r="W62" s="50">
        <f>HDVL!W62+HDVM!W62+HDVH!W62+rail!W62+IWW!W62+marine!W62+aviation!W62</f>
        <v>0</v>
      </c>
      <c r="X62" s="50">
        <f>HDVL!X62+HDVM!X62+HDVH!X62+rail!X62+IWW!X62+marine!X62+aviation!X62</f>
        <v>0</v>
      </c>
      <c r="Y62" s="50">
        <f>HDVL!Y62+HDVM!Y62+HDVH!Y62+rail!Y62+IWW!Y62+marine!Y62+aviation!Y62</f>
        <v>0</v>
      </c>
      <c r="Z62" s="50">
        <f>HDVL!Z62+HDVM!Z62+HDVH!Z62+rail!Z62+IWW!Z62+marine!Z62+aviation!Z62</f>
        <v>0</v>
      </c>
    </row>
    <row r="63" spans="2:26" x14ac:dyDescent="0.25">
      <c r="B63" s="50">
        <f>HDVL!B63+HDVM!B63+HDVH!B63+rail!B63+IWW!B63+marine!B63+aviation!B63</f>
        <v>0</v>
      </c>
      <c r="C63" s="50">
        <f>HDVL!C63+HDVM!C63+HDVH!C63+rail!C63+IWW!C63+marine!C63+aviation!C63</f>
        <v>0</v>
      </c>
      <c r="D63" s="50">
        <f>HDVL!D63+HDVM!D63+HDVH!D63+rail!D63+IWW!D63+marine!D63+aviation!D63</f>
        <v>0</v>
      </c>
      <c r="E63" s="50">
        <f>HDVL!E63+HDVM!E63+HDVH!E63+rail!E63+IWW!E63+marine!E63+aviation!E63</f>
        <v>0</v>
      </c>
      <c r="F63" s="50">
        <f>HDVL!F63+HDVM!F63+HDVH!F63+rail!F63+IWW!F63+marine!F63+aviation!F63</f>
        <v>0</v>
      </c>
      <c r="G63" s="50">
        <f>HDVL!G63+HDVM!G63+HDVH!G63+rail!G63+IWW!G63+marine!G63+aviation!G63</f>
        <v>0</v>
      </c>
      <c r="H63" s="50">
        <f>HDVL!H63+HDVM!H63+HDVH!H63+rail!H63+IWW!H63+marine!H63+aviation!H63</f>
        <v>0</v>
      </c>
      <c r="I63" s="50">
        <f>HDVL!I63+HDVM!I63+HDVH!I63+rail!I63+IWW!I63+marine!I63+aviation!I63</f>
        <v>0</v>
      </c>
      <c r="J63" s="50">
        <f>HDVL!J63+HDVM!J63+HDVH!J63+rail!J63+IWW!J63+marine!J63+aviation!J63</f>
        <v>0</v>
      </c>
      <c r="K63" s="50">
        <f>HDVL!K63+HDVM!K63+HDVH!K63+rail!K63+IWW!K63+marine!K63+aviation!K63</f>
        <v>0</v>
      </c>
      <c r="L63" s="50">
        <f>HDVL!L63+HDVM!L63+HDVH!L63+rail!L63+IWW!L63+marine!L63+aviation!L63</f>
        <v>0</v>
      </c>
      <c r="M63" s="50">
        <f>HDVL!M63+HDVM!M63+HDVH!M63+rail!M63+IWW!M63+marine!M63+aviation!M63</f>
        <v>0</v>
      </c>
      <c r="N63" s="50">
        <f>HDVL!N63+HDVM!N63+HDVH!N63+rail!N63+IWW!N63+marine!N63+aviation!N63</f>
        <v>0</v>
      </c>
      <c r="O63" s="50">
        <f>HDVL!O63+HDVM!O63+HDVH!O63+rail!O63+IWW!O63+marine!O63+aviation!O63</f>
        <v>0</v>
      </c>
      <c r="P63" s="50">
        <f>HDVL!P63+HDVM!P63+HDVH!P63+rail!P63+IWW!P63+marine!P63+aviation!P63</f>
        <v>0</v>
      </c>
      <c r="Q63" s="50">
        <f>HDVL!Q63+HDVM!Q63+HDVH!Q63+rail!Q63+IWW!Q63+marine!Q63+aviation!Q63</f>
        <v>0</v>
      </c>
      <c r="R63" s="50">
        <f>HDVL!R63+HDVM!R63+HDVH!R63+rail!R63+IWW!R63+marine!R63+aviation!R63</f>
        <v>0</v>
      </c>
      <c r="S63" s="50">
        <f>HDVL!S63+HDVM!S63+HDVH!S63+rail!S63+IWW!S63+marine!S63+aviation!S63</f>
        <v>0</v>
      </c>
      <c r="T63" s="50">
        <f>HDVL!T63+HDVM!T63+HDVH!T63+rail!T63+IWW!T63+marine!T63+aviation!T63</f>
        <v>0</v>
      </c>
      <c r="U63" s="50">
        <f>HDVL!U63+HDVM!U63+HDVH!U63+rail!U63+IWW!U63+marine!U63+aviation!U63</f>
        <v>0</v>
      </c>
      <c r="V63" s="50">
        <f>HDVL!V63+HDVM!V63+HDVH!V63+rail!V63+IWW!V63+marine!V63+aviation!V63</f>
        <v>0</v>
      </c>
      <c r="W63" s="50">
        <f>HDVL!W63+HDVM!W63+HDVH!W63+rail!W63+IWW!W63+marine!W63+aviation!W63</f>
        <v>0</v>
      </c>
      <c r="X63" s="50">
        <f>HDVL!X63+HDVM!X63+HDVH!X63+rail!X63+IWW!X63+marine!X63+aviation!X63</f>
        <v>0</v>
      </c>
      <c r="Y63" s="50">
        <f>HDVL!Y63+HDVM!Y63+HDVH!Y63+rail!Y63+IWW!Y63+marine!Y63+aviation!Y63</f>
        <v>0</v>
      </c>
      <c r="Z63" s="50">
        <f>HDVL!Z63+HDVM!Z63+HDVH!Z63+rail!Z63+IWW!Z63+marine!Z63+aviation!Z63</f>
        <v>0</v>
      </c>
    </row>
    <row r="64" spans="2:26" x14ac:dyDescent="0.25">
      <c r="B64" s="50">
        <f>HDVL!B64+HDVM!B64+HDVH!B64+rail!B64+IWW!B64+marine!B64+aviation!B64</f>
        <v>0</v>
      </c>
      <c r="C64" s="50">
        <f>HDVL!C64+HDVM!C64+HDVH!C64+rail!C64+IWW!C64+marine!C64+aviation!C64</f>
        <v>0</v>
      </c>
      <c r="D64" s="50">
        <f>HDVL!D64+HDVM!D64+HDVH!D64+rail!D64+IWW!D64+marine!D64+aviation!D64</f>
        <v>0</v>
      </c>
      <c r="E64" s="50">
        <f>HDVL!E64+HDVM!E64+HDVH!E64+rail!E64+IWW!E64+marine!E64+aviation!E64</f>
        <v>0</v>
      </c>
      <c r="F64" s="50">
        <f>HDVL!F64+HDVM!F64+HDVH!F64+rail!F64+IWW!F64+marine!F64+aviation!F64</f>
        <v>0</v>
      </c>
      <c r="G64" s="50">
        <f>HDVL!G64+HDVM!G64+HDVH!G64+rail!G64+IWW!G64+marine!G64+aviation!G64</f>
        <v>0</v>
      </c>
      <c r="H64" s="50">
        <f>HDVL!H64+HDVM!H64+HDVH!H64+rail!H64+IWW!H64+marine!H64+aviation!H64</f>
        <v>0</v>
      </c>
      <c r="I64" s="50">
        <f>HDVL!I64+HDVM!I64+HDVH!I64+rail!I64+IWW!I64+marine!I64+aviation!I64</f>
        <v>0</v>
      </c>
      <c r="J64" s="50">
        <f>HDVL!J64+HDVM!J64+HDVH!J64+rail!J64+IWW!J64+marine!J64+aviation!J64</f>
        <v>0</v>
      </c>
      <c r="K64" s="50">
        <f>HDVL!K64+HDVM!K64+HDVH!K64+rail!K64+IWW!K64+marine!K64+aviation!K64</f>
        <v>0</v>
      </c>
      <c r="L64" s="50">
        <f>HDVL!L64+HDVM!L64+HDVH!L64+rail!L64+IWW!L64+marine!L64+aviation!L64</f>
        <v>0</v>
      </c>
      <c r="M64" s="50">
        <f>HDVL!M64+HDVM!M64+HDVH!M64+rail!M64+IWW!M64+marine!M64+aviation!M64</f>
        <v>0</v>
      </c>
      <c r="N64" s="50">
        <f>HDVL!N64+HDVM!N64+HDVH!N64+rail!N64+IWW!N64+marine!N64+aviation!N64</f>
        <v>0</v>
      </c>
      <c r="O64" s="50">
        <f>HDVL!O64+HDVM!O64+HDVH!O64+rail!O64+IWW!O64+marine!O64+aviation!O64</f>
        <v>0</v>
      </c>
      <c r="P64" s="50">
        <f>HDVL!P64+HDVM!P64+HDVH!P64+rail!P64+IWW!P64+marine!P64+aviation!P64</f>
        <v>0</v>
      </c>
      <c r="Q64" s="50">
        <f>HDVL!Q64+HDVM!Q64+HDVH!Q64+rail!Q64+IWW!Q64+marine!Q64+aviation!Q64</f>
        <v>0</v>
      </c>
      <c r="R64" s="50">
        <f>HDVL!R64+HDVM!R64+HDVH!R64+rail!R64+IWW!R64+marine!R64+aviation!R64</f>
        <v>0</v>
      </c>
      <c r="S64" s="50">
        <f>HDVL!S64+HDVM!S64+HDVH!S64+rail!S64+IWW!S64+marine!S64+aviation!S64</f>
        <v>0</v>
      </c>
      <c r="T64" s="50">
        <f>HDVL!T64+HDVM!T64+HDVH!T64+rail!T64+IWW!T64+marine!T64+aviation!T64</f>
        <v>0</v>
      </c>
      <c r="U64" s="50">
        <f>HDVL!U64+HDVM!U64+HDVH!U64+rail!U64+IWW!U64+marine!U64+aviation!U64</f>
        <v>0</v>
      </c>
      <c r="V64" s="50">
        <f>HDVL!V64+HDVM!V64+HDVH!V64+rail!V64+IWW!V64+marine!V64+aviation!V64</f>
        <v>0</v>
      </c>
      <c r="W64" s="50">
        <f>HDVL!W64+HDVM!W64+HDVH!W64+rail!W64+IWW!W64+marine!W64+aviation!W64</f>
        <v>0</v>
      </c>
      <c r="X64" s="50">
        <f>HDVL!X64+HDVM!X64+HDVH!X64+rail!X64+IWW!X64+marine!X64+aviation!X64</f>
        <v>0</v>
      </c>
      <c r="Y64" s="50">
        <f>HDVL!Y64+HDVM!Y64+HDVH!Y64+rail!Y64+IWW!Y64+marine!Y64+aviation!Y64</f>
        <v>0</v>
      </c>
      <c r="Z64" s="50">
        <f>HDVL!Z64+HDVM!Z64+HDVH!Z64+rail!Z64+IWW!Z64+marine!Z64+aviation!Z64</f>
        <v>0</v>
      </c>
    </row>
    <row r="65" spans="2:26" x14ac:dyDescent="0.25">
      <c r="B65" s="50">
        <f>HDVL!B65+HDVM!B65+HDVH!B65+rail!B65+IWW!B65+marine!B65+aviation!B65</f>
        <v>0</v>
      </c>
      <c r="C65" s="50">
        <f>HDVL!C65+HDVM!C65+HDVH!C65+rail!C65+IWW!C65+marine!C65+aviation!C65</f>
        <v>0</v>
      </c>
      <c r="D65" s="50">
        <f>HDVL!D65+HDVM!D65+HDVH!D65+rail!D65+IWW!D65+marine!D65+aviation!D65</f>
        <v>0</v>
      </c>
      <c r="E65" s="50">
        <f>HDVL!E65+HDVM!E65+HDVH!E65+rail!E65+IWW!E65+marine!E65+aviation!E65</f>
        <v>0</v>
      </c>
      <c r="F65" s="50">
        <f>HDVL!F65+HDVM!F65+HDVH!F65+rail!F65+IWW!F65+marine!F65+aviation!F65</f>
        <v>0</v>
      </c>
      <c r="G65" s="50">
        <f>HDVL!G65+HDVM!G65+HDVH!G65+rail!G65+IWW!G65+marine!G65+aviation!G65</f>
        <v>0</v>
      </c>
      <c r="H65" s="50">
        <f>HDVL!H65+HDVM!H65+HDVH!H65+rail!H65+IWW!H65+marine!H65+aviation!H65</f>
        <v>0</v>
      </c>
      <c r="I65" s="50">
        <f>HDVL!I65+HDVM!I65+HDVH!I65+rail!I65+IWW!I65+marine!I65+aviation!I65</f>
        <v>0</v>
      </c>
      <c r="J65" s="50">
        <f>HDVL!J65+HDVM!J65+HDVH!J65+rail!J65+IWW!J65+marine!J65+aviation!J65</f>
        <v>0</v>
      </c>
      <c r="K65" s="50">
        <f>HDVL!K65+HDVM!K65+HDVH!K65+rail!K65+IWW!K65+marine!K65+aviation!K65</f>
        <v>0</v>
      </c>
      <c r="L65" s="50">
        <f>HDVL!L65+HDVM!L65+HDVH!L65+rail!L65+IWW!L65+marine!L65+aviation!L65</f>
        <v>0</v>
      </c>
      <c r="M65" s="50">
        <f>HDVL!M65+HDVM!M65+HDVH!M65+rail!M65+IWW!M65+marine!M65+aviation!M65</f>
        <v>0</v>
      </c>
      <c r="N65" s="50">
        <f>HDVL!N65+HDVM!N65+HDVH!N65+rail!N65+IWW!N65+marine!N65+aviation!N65</f>
        <v>0</v>
      </c>
      <c r="O65" s="50">
        <f>HDVL!O65+HDVM!O65+HDVH!O65+rail!O65+IWW!O65+marine!O65+aviation!O65</f>
        <v>0</v>
      </c>
      <c r="P65" s="50">
        <f>HDVL!P65+HDVM!P65+HDVH!P65+rail!P65+IWW!P65+marine!P65+aviation!P65</f>
        <v>0</v>
      </c>
      <c r="Q65" s="50">
        <f>HDVL!Q65+HDVM!Q65+HDVH!Q65+rail!Q65+IWW!Q65+marine!Q65+aviation!Q65</f>
        <v>0</v>
      </c>
      <c r="R65" s="50">
        <f>HDVL!R65+HDVM!R65+HDVH!R65+rail!R65+IWW!R65+marine!R65+aviation!R65</f>
        <v>0</v>
      </c>
      <c r="S65" s="50">
        <f>HDVL!S65+HDVM!S65+HDVH!S65+rail!S65+IWW!S65+marine!S65+aviation!S65</f>
        <v>0</v>
      </c>
      <c r="T65" s="50">
        <f>HDVL!T65+HDVM!T65+HDVH!T65+rail!T65+IWW!T65+marine!T65+aviation!T65</f>
        <v>0</v>
      </c>
      <c r="U65" s="50">
        <f>HDVL!U65+HDVM!U65+HDVH!U65+rail!U65+IWW!U65+marine!U65+aviation!U65</f>
        <v>0</v>
      </c>
      <c r="V65" s="50">
        <f>HDVL!V65+HDVM!V65+HDVH!V65+rail!V65+IWW!V65+marine!V65+aviation!V65</f>
        <v>0</v>
      </c>
      <c r="W65" s="50">
        <f>HDVL!W65+HDVM!W65+HDVH!W65+rail!W65+IWW!W65+marine!W65+aviation!W65</f>
        <v>0</v>
      </c>
      <c r="X65" s="50">
        <f>HDVL!X65+HDVM!X65+HDVH!X65+rail!X65+IWW!X65+marine!X65+aviation!X65</f>
        <v>0</v>
      </c>
      <c r="Y65" s="50">
        <f>HDVL!Y65+HDVM!Y65+HDVH!Y65+rail!Y65+IWW!Y65+marine!Y65+aviation!Y65</f>
        <v>0</v>
      </c>
      <c r="Z65" s="50">
        <f>HDVL!Z65+HDVM!Z65+HDVH!Z65+rail!Z65+IWW!Z65+marine!Z65+aviation!Z65</f>
        <v>0</v>
      </c>
    </row>
    <row r="66" spans="2:26" x14ac:dyDescent="0.25">
      <c r="B66" s="50">
        <f>HDVL!B66+HDVM!B66+HDVH!B66+rail!B66+IWW!B66+marine!B66+aviation!B66</f>
        <v>0</v>
      </c>
      <c r="C66" s="50">
        <f>HDVL!C66+HDVM!C66+HDVH!C66+rail!C66+IWW!C66+marine!C66+aviation!C66</f>
        <v>0</v>
      </c>
      <c r="D66" s="50">
        <f>HDVL!D66+HDVM!D66+HDVH!D66+rail!D66+IWW!D66+marine!D66+aviation!D66</f>
        <v>0</v>
      </c>
      <c r="E66" s="50">
        <f>HDVL!E66+HDVM!E66+HDVH!E66+rail!E66+IWW!E66+marine!E66+aviation!E66</f>
        <v>0</v>
      </c>
      <c r="F66" s="50">
        <f>HDVL!F66+HDVM!F66+HDVH!F66+rail!F66+IWW!F66+marine!F66+aviation!F66</f>
        <v>0</v>
      </c>
      <c r="G66" s="50">
        <f>HDVL!G66+HDVM!G66+HDVH!G66+rail!G66+IWW!G66+marine!G66+aviation!G66</f>
        <v>0</v>
      </c>
      <c r="H66" s="50">
        <f>HDVL!H66+HDVM!H66+HDVH!H66+rail!H66+IWW!H66+marine!H66+aviation!H66</f>
        <v>0</v>
      </c>
      <c r="I66" s="50">
        <f>HDVL!I66+HDVM!I66+HDVH!I66+rail!I66+IWW!I66+marine!I66+aviation!I66</f>
        <v>0</v>
      </c>
      <c r="J66" s="50">
        <f>HDVL!J66+HDVM!J66+HDVH!J66+rail!J66+IWW!J66+marine!J66+aviation!J66</f>
        <v>0</v>
      </c>
      <c r="K66" s="50">
        <f>HDVL!K66+HDVM!K66+HDVH!K66+rail!K66+IWW!K66+marine!K66+aviation!K66</f>
        <v>0</v>
      </c>
      <c r="L66" s="50">
        <f>HDVL!L66+HDVM!L66+HDVH!L66+rail!L66+IWW!L66+marine!L66+aviation!L66</f>
        <v>0</v>
      </c>
      <c r="M66" s="50">
        <f>HDVL!M66+HDVM!M66+HDVH!M66+rail!M66+IWW!M66+marine!M66+aviation!M66</f>
        <v>0</v>
      </c>
      <c r="N66" s="50">
        <f>HDVL!N66+HDVM!N66+HDVH!N66+rail!N66+IWW!N66+marine!N66+aviation!N66</f>
        <v>0</v>
      </c>
      <c r="O66" s="50">
        <f>HDVL!O66+HDVM!O66+HDVH!O66+rail!O66+IWW!O66+marine!O66+aviation!O66</f>
        <v>0</v>
      </c>
      <c r="P66" s="50">
        <f>HDVL!P66+HDVM!P66+HDVH!P66+rail!P66+IWW!P66+marine!P66+aviation!P66</f>
        <v>0</v>
      </c>
      <c r="Q66" s="50">
        <f>HDVL!Q66+HDVM!Q66+HDVH!Q66+rail!Q66+IWW!Q66+marine!Q66+aviation!Q66</f>
        <v>0</v>
      </c>
      <c r="R66" s="50">
        <f>HDVL!R66+HDVM!R66+HDVH!R66+rail!R66+IWW!R66+marine!R66+aviation!R66</f>
        <v>0</v>
      </c>
      <c r="S66" s="50">
        <f>HDVL!S66+HDVM!S66+HDVH!S66+rail!S66+IWW!S66+marine!S66+aviation!S66</f>
        <v>0</v>
      </c>
      <c r="T66" s="50">
        <f>HDVL!T66+HDVM!T66+HDVH!T66+rail!T66+IWW!T66+marine!T66+aviation!T66</f>
        <v>0</v>
      </c>
      <c r="U66" s="50">
        <f>HDVL!U66+HDVM!U66+HDVH!U66+rail!U66+IWW!U66+marine!U66+aviation!U66</f>
        <v>0</v>
      </c>
      <c r="V66" s="50">
        <f>HDVL!V66+HDVM!V66+HDVH!V66+rail!V66+IWW!V66+marine!V66+aviation!V66</f>
        <v>0</v>
      </c>
      <c r="W66" s="50">
        <f>HDVL!W66+HDVM!W66+HDVH!W66+rail!W66+IWW!W66+marine!W66+aviation!W66</f>
        <v>0</v>
      </c>
      <c r="X66" s="50">
        <f>HDVL!X66+HDVM!X66+HDVH!X66+rail!X66+IWW!X66+marine!X66+aviation!X66</f>
        <v>0</v>
      </c>
      <c r="Y66" s="50">
        <f>HDVL!Y66+HDVM!Y66+HDVH!Y66+rail!Y66+IWW!Y66+marine!Y66+aviation!Y66</f>
        <v>0</v>
      </c>
      <c r="Z66" s="50">
        <f>HDVL!Z66+HDVM!Z66+HDVH!Z66+rail!Z66+IWW!Z66+marine!Z66+aviation!Z66</f>
        <v>0</v>
      </c>
    </row>
    <row r="67" spans="2:26" x14ac:dyDescent="0.25">
      <c r="B67" s="50">
        <f>HDVL!B67+HDVM!B67+HDVH!B67+rail!B67+IWW!B67+marine!B67+aviation!B67</f>
        <v>0</v>
      </c>
      <c r="C67" s="50">
        <f>HDVL!C67+HDVM!C67+HDVH!C67+rail!C67+IWW!C67+marine!C67+aviation!C67</f>
        <v>0</v>
      </c>
      <c r="D67" s="50">
        <f>HDVL!D67+HDVM!D67+HDVH!D67+rail!D67+IWW!D67+marine!D67+aviation!D67</f>
        <v>0</v>
      </c>
      <c r="E67" s="50">
        <f>HDVL!E67+HDVM!E67+HDVH!E67+rail!E67+IWW!E67+marine!E67+aviation!E67</f>
        <v>0</v>
      </c>
      <c r="F67" s="50">
        <f>HDVL!F67+HDVM!F67+HDVH!F67+rail!F67+IWW!F67+marine!F67+aviation!F67</f>
        <v>0</v>
      </c>
      <c r="G67" s="50">
        <f>HDVL!G67+HDVM!G67+HDVH!G67+rail!G67+IWW!G67+marine!G67+aviation!G67</f>
        <v>0</v>
      </c>
      <c r="H67" s="50">
        <f>HDVL!H67+HDVM!H67+HDVH!H67+rail!H67+IWW!H67+marine!H67+aviation!H67</f>
        <v>0</v>
      </c>
      <c r="I67" s="50">
        <f>HDVL!I67+HDVM!I67+HDVH!I67+rail!I67+IWW!I67+marine!I67+aviation!I67</f>
        <v>0</v>
      </c>
      <c r="J67" s="50">
        <f>HDVL!J67+HDVM!J67+HDVH!J67+rail!J67+IWW!J67+marine!J67+aviation!J67</f>
        <v>0</v>
      </c>
      <c r="K67" s="50">
        <f>HDVL!K67+HDVM!K67+HDVH!K67+rail!K67+IWW!K67+marine!K67+aviation!K67</f>
        <v>0</v>
      </c>
      <c r="L67" s="50">
        <f>HDVL!L67+HDVM!L67+HDVH!L67+rail!L67+IWW!L67+marine!L67+aviation!L67</f>
        <v>0</v>
      </c>
      <c r="M67" s="50">
        <f>HDVL!M67+HDVM!M67+HDVH!M67+rail!M67+IWW!M67+marine!M67+aviation!M67</f>
        <v>0</v>
      </c>
      <c r="N67" s="50">
        <f>HDVL!N67+HDVM!N67+HDVH!N67+rail!N67+IWW!N67+marine!N67+aviation!N67</f>
        <v>0</v>
      </c>
      <c r="O67" s="50">
        <f>HDVL!O67+HDVM!O67+HDVH!O67+rail!O67+IWW!O67+marine!O67+aviation!O67</f>
        <v>0</v>
      </c>
      <c r="P67" s="50">
        <f>HDVL!P67+HDVM!P67+HDVH!P67+rail!P67+IWW!P67+marine!P67+aviation!P67</f>
        <v>0</v>
      </c>
      <c r="Q67" s="50">
        <f>HDVL!Q67+HDVM!Q67+HDVH!Q67+rail!Q67+IWW!Q67+marine!Q67+aviation!Q67</f>
        <v>0</v>
      </c>
      <c r="R67" s="50">
        <f>HDVL!R67+HDVM!R67+HDVH!R67+rail!R67+IWW!R67+marine!R67+aviation!R67</f>
        <v>0</v>
      </c>
      <c r="S67" s="50">
        <f>HDVL!S67+HDVM!S67+HDVH!S67+rail!S67+IWW!S67+marine!S67+aviation!S67</f>
        <v>0</v>
      </c>
      <c r="T67" s="50">
        <f>HDVL!T67+HDVM!T67+HDVH!T67+rail!T67+IWW!T67+marine!T67+aviation!T67</f>
        <v>0</v>
      </c>
      <c r="U67" s="50">
        <f>HDVL!U67+HDVM!U67+HDVH!U67+rail!U67+IWW!U67+marine!U67+aviation!U67</f>
        <v>0</v>
      </c>
      <c r="V67" s="50">
        <f>HDVL!V67+HDVM!V67+HDVH!V67+rail!V67+IWW!V67+marine!V67+aviation!V67</f>
        <v>0</v>
      </c>
      <c r="W67" s="50">
        <f>HDVL!W67+HDVM!W67+HDVH!W67+rail!W67+IWW!W67+marine!W67+aviation!W67</f>
        <v>0</v>
      </c>
      <c r="X67" s="50">
        <f>HDVL!X67+HDVM!X67+HDVH!X67+rail!X67+IWW!X67+marine!X67+aviation!X67</f>
        <v>0</v>
      </c>
      <c r="Y67" s="50">
        <f>HDVL!Y67+HDVM!Y67+HDVH!Y67+rail!Y67+IWW!Y67+marine!Y67+aviation!Y67</f>
        <v>0</v>
      </c>
      <c r="Z67" s="50">
        <f>HDVL!Z67+HDVM!Z67+HDVH!Z67+rail!Z67+IWW!Z67+marine!Z67+aviation!Z67</f>
        <v>0</v>
      </c>
    </row>
    <row r="68" spans="2:26" x14ac:dyDescent="0.25">
      <c r="B68" s="50">
        <f>HDVL!B68+HDVM!B68+HDVH!B68+rail!B68+IWW!B68+marine!B68+aviation!B68</f>
        <v>0</v>
      </c>
      <c r="C68" s="50">
        <f>HDVL!C68+HDVM!C68+HDVH!C68+rail!C68+IWW!C68+marine!C68+aviation!C68</f>
        <v>0</v>
      </c>
      <c r="D68" s="50">
        <f>HDVL!D68+HDVM!D68+HDVH!D68+rail!D68+IWW!D68+marine!D68+aviation!D68</f>
        <v>0</v>
      </c>
      <c r="E68" s="50">
        <f>HDVL!E68+HDVM!E68+HDVH!E68+rail!E68+IWW!E68+marine!E68+aviation!E68</f>
        <v>0</v>
      </c>
      <c r="F68" s="50">
        <f>HDVL!F68+HDVM!F68+HDVH!F68+rail!F68+IWW!F68+marine!F68+aviation!F68</f>
        <v>0</v>
      </c>
      <c r="G68" s="50">
        <f>HDVL!G68+HDVM!G68+HDVH!G68+rail!G68+IWW!G68+marine!G68+aviation!G68</f>
        <v>0</v>
      </c>
      <c r="H68" s="50">
        <f>HDVL!H68+HDVM!H68+HDVH!H68+rail!H68+IWW!H68+marine!H68+aviation!H68</f>
        <v>0</v>
      </c>
      <c r="I68" s="50">
        <f>HDVL!I68+HDVM!I68+HDVH!I68+rail!I68+IWW!I68+marine!I68+aviation!I68</f>
        <v>0</v>
      </c>
      <c r="J68" s="50">
        <f>HDVL!J68+HDVM!J68+HDVH!J68+rail!J68+IWW!J68+marine!J68+aviation!J68</f>
        <v>0</v>
      </c>
      <c r="K68" s="50">
        <f>HDVL!K68+HDVM!K68+HDVH!K68+rail!K68+IWW!K68+marine!K68+aviation!K68</f>
        <v>0</v>
      </c>
      <c r="L68" s="50">
        <f>HDVL!L68+HDVM!L68+HDVH!L68+rail!L68+IWW!L68+marine!L68+aviation!L68</f>
        <v>0</v>
      </c>
      <c r="M68" s="50">
        <f>HDVL!M68+HDVM!M68+HDVH!M68+rail!M68+IWW!M68+marine!M68+aviation!M68</f>
        <v>0</v>
      </c>
      <c r="N68" s="50">
        <f>HDVL!N68+HDVM!N68+HDVH!N68+rail!N68+IWW!N68+marine!N68+aviation!N68</f>
        <v>0</v>
      </c>
      <c r="O68" s="50">
        <f>HDVL!O68+HDVM!O68+HDVH!O68+rail!O68+IWW!O68+marine!O68+aviation!O68</f>
        <v>0</v>
      </c>
      <c r="P68" s="50">
        <f>HDVL!P68+HDVM!P68+HDVH!P68+rail!P68+IWW!P68+marine!P68+aviation!P68</f>
        <v>0</v>
      </c>
      <c r="Q68" s="50">
        <f>HDVL!Q68+HDVM!Q68+HDVH!Q68+rail!Q68+IWW!Q68+marine!Q68+aviation!Q68</f>
        <v>0</v>
      </c>
      <c r="R68" s="50">
        <f>HDVL!R68+HDVM!R68+HDVH!R68+rail!R68+IWW!R68+marine!R68+aviation!R68</f>
        <v>0</v>
      </c>
      <c r="S68" s="50">
        <f>HDVL!S68+HDVM!S68+HDVH!S68+rail!S68+IWW!S68+marine!S68+aviation!S68</f>
        <v>0</v>
      </c>
      <c r="T68" s="50">
        <f>HDVL!T68+HDVM!T68+HDVH!T68+rail!T68+IWW!T68+marine!T68+aviation!T68</f>
        <v>0</v>
      </c>
      <c r="U68" s="50">
        <f>HDVL!U68+HDVM!U68+HDVH!U68+rail!U68+IWW!U68+marine!U68+aviation!U68</f>
        <v>0</v>
      </c>
      <c r="V68" s="50">
        <f>HDVL!V68+HDVM!V68+HDVH!V68+rail!V68+IWW!V68+marine!V68+aviation!V68</f>
        <v>0</v>
      </c>
      <c r="W68" s="50">
        <f>HDVL!W68+HDVM!W68+HDVH!W68+rail!W68+IWW!W68+marine!W68+aviation!W68</f>
        <v>0</v>
      </c>
      <c r="X68" s="50">
        <f>HDVL!X68+HDVM!X68+HDVH!X68+rail!X68+IWW!X68+marine!X68+aviation!X68</f>
        <v>0</v>
      </c>
      <c r="Y68" s="50">
        <f>HDVL!Y68+HDVM!Y68+HDVH!Y68+rail!Y68+IWW!Y68+marine!Y68+aviation!Y68</f>
        <v>0</v>
      </c>
      <c r="Z68" s="50">
        <f>HDVL!Z68+HDVM!Z68+HDVH!Z68+rail!Z68+IWW!Z68+marine!Z68+aviation!Z68</f>
        <v>0</v>
      </c>
    </row>
    <row r="69" spans="2:26" x14ac:dyDescent="0.25">
      <c r="B69" s="50">
        <f>HDVL!B69+HDVM!B69+HDVH!B69+rail!B69+IWW!B69+marine!B69+aviation!B69</f>
        <v>0</v>
      </c>
      <c r="C69" s="50">
        <f>HDVL!C69+HDVM!C69+HDVH!C69+rail!C69+IWW!C69+marine!C69+aviation!C69</f>
        <v>0</v>
      </c>
      <c r="D69" s="50">
        <f>HDVL!D69+HDVM!D69+HDVH!D69+rail!D69+IWW!D69+marine!D69+aviation!D69</f>
        <v>0</v>
      </c>
      <c r="E69" s="50">
        <f>HDVL!E69+HDVM!E69+HDVH!E69+rail!E69+IWW!E69+marine!E69+aviation!E69</f>
        <v>0</v>
      </c>
      <c r="F69" s="50">
        <f>HDVL!F69+HDVM!F69+HDVH!F69+rail!F69+IWW!F69+marine!F69+aviation!F69</f>
        <v>0</v>
      </c>
      <c r="G69" s="50">
        <f>HDVL!G69+HDVM!G69+HDVH!G69+rail!G69+IWW!G69+marine!G69+aviation!G69</f>
        <v>0</v>
      </c>
      <c r="H69" s="50">
        <f>HDVL!H69+HDVM!H69+HDVH!H69+rail!H69+IWW!H69+marine!H69+aviation!H69</f>
        <v>0</v>
      </c>
      <c r="I69" s="50">
        <f>HDVL!I69+HDVM!I69+HDVH!I69+rail!I69+IWW!I69+marine!I69+aviation!I69</f>
        <v>0</v>
      </c>
      <c r="J69" s="50">
        <f>HDVL!J69+HDVM!J69+HDVH!J69+rail!J69+IWW!J69+marine!J69+aviation!J69</f>
        <v>0</v>
      </c>
      <c r="K69" s="50">
        <f>HDVL!K69+HDVM!K69+HDVH!K69+rail!K69+IWW!K69+marine!K69+aviation!K69</f>
        <v>0</v>
      </c>
      <c r="L69" s="50">
        <f>HDVL!L69+HDVM!L69+HDVH!L69+rail!L69+IWW!L69+marine!L69+aviation!L69</f>
        <v>0</v>
      </c>
      <c r="M69" s="50">
        <f>HDVL!M69+HDVM!M69+HDVH!M69+rail!M69+IWW!M69+marine!M69+aviation!M69</f>
        <v>0</v>
      </c>
      <c r="N69" s="50">
        <f>HDVL!N69+HDVM!N69+HDVH!N69+rail!N69+IWW!N69+marine!N69+aviation!N69</f>
        <v>0</v>
      </c>
      <c r="O69" s="50">
        <f>HDVL!O69+HDVM!O69+HDVH!O69+rail!O69+IWW!O69+marine!O69+aviation!O69</f>
        <v>0</v>
      </c>
      <c r="P69" s="50">
        <f>HDVL!P69+HDVM!P69+HDVH!P69+rail!P69+IWW!P69+marine!P69+aviation!P69</f>
        <v>0</v>
      </c>
      <c r="Q69" s="50">
        <f>HDVL!Q69+HDVM!Q69+HDVH!Q69+rail!Q69+IWW!Q69+marine!Q69+aviation!Q69</f>
        <v>0</v>
      </c>
      <c r="R69" s="50">
        <f>HDVL!R69+HDVM!R69+HDVH!R69+rail!R69+IWW!R69+marine!R69+aviation!R69</f>
        <v>0</v>
      </c>
      <c r="S69" s="50">
        <f>HDVL!S69+HDVM!S69+HDVH!S69+rail!S69+IWW!S69+marine!S69+aviation!S69</f>
        <v>0</v>
      </c>
      <c r="T69" s="50">
        <f>HDVL!T69+HDVM!T69+HDVH!T69+rail!T69+IWW!T69+marine!T69+aviation!T69</f>
        <v>0</v>
      </c>
      <c r="U69" s="50">
        <f>HDVL!U69+HDVM!U69+HDVH!U69+rail!U69+IWW!U69+marine!U69+aviation!U69</f>
        <v>0</v>
      </c>
      <c r="V69" s="50">
        <f>HDVL!V69+HDVM!V69+HDVH!V69+rail!V69+IWW!V69+marine!V69+aviation!V69</f>
        <v>0</v>
      </c>
      <c r="W69" s="50">
        <f>HDVL!W69+HDVM!W69+HDVH!W69+rail!W69+IWW!W69+marine!W69+aviation!W69</f>
        <v>0</v>
      </c>
      <c r="X69" s="50">
        <f>HDVL!X69+HDVM!X69+HDVH!X69+rail!X69+IWW!X69+marine!X69+aviation!X69</f>
        <v>0</v>
      </c>
      <c r="Y69" s="50">
        <f>HDVL!Y69+HDVM!Y69+HDVH!Y69+rail!Y69+IWW!Y69+marine!Y69+aviation!Y69</f>
        <v>0</v>
      </c>
      <c r="Z69" s="50">
        <f>HDVL!Z69+HDVM!Z69+HDVH!Z69+rail!Z69+IWW!Z69+marine!Z69+aviation!Z69</f>
        <v>0</v>
      </c>
    </row>
    <row r="70" spans="2:26" x14ac:dyDescent="0.25">
      <c r="B70" s="50">
        <f>HDVL!B70+HDVM!B70+HDVH!B70+rail!B70+IWW!B70+marine!B70+aviation!B70</f>
        <v>0</v>
      </c>
      <c r="C70" s="50">
        <f>HDVL!C70+HDVM!C70+HDVH!C70+rail!C70+IWW!C70+marine!C70+aviation!C70</f>
        <v>0</v>
      </c>
      <c r="D70" s="50">
        <f>HDVL!D70+HDVM!D70+HDVH!D70+rail!D70+IWW!D70+marine!D70+aviation!D70</f>
        <v>0</v>
      </c>
      <c r="E70" s="50">
        <f>HDVL!E70+HDVM!E70+HDVH!E70+rail!E70+IWW!E70+marine!E70+aviation!E70</f>
        <v>0</v>
      </c>
      <c r="F70" s="50">
        <f>HDVL!F70+HDVM!F70+HDVH!F70+rail!F70+IWW!F70+marine!F70+aviation!F70</f>
        <v>0</v>
      </c>
      <c r="G70" s="50">
        <f>HDVL!G70+HDVM!G70+HDVH!G70+rail!G70+IWW!G70+marine!G70+aviation!G70</f>
        <v>0</v>
      </c>
      <c r="H70" s="50">
        <f>HDVL!H70+HDVM!H70+HDVH!H70+rail!H70+IWW!H70+marine!H70+aviation!H70</f>
        <v>0</v>
      </c>
      <c r="I70" s="50">
        <f>HDVL!I70+HDVM!I70+HDVH!I70+rail!I70+IWW!I70+marine!I70+aviation!I70</f>
        <v>0</v>
      </c>
      <c r="J70" s="50">
        <f>HDVL!J70+HDVM!J70+HDVH!J70+rail!J70+IWW!J70+marine!J70+aviation!J70</f>
        <v>0</v>
      </c>
      <c r="K70" s="50">
        <f>HDVL!K70+HDVM!K70+HDVH!K70+rail!K70+IWW!K70+marine!K70+aviation!K70</f>
        <v>0</v>
      </c>
      <c r="L70" s="50">
        <f>HDVL!L70+HDVM!L70+HDVH!L70+rail!L70+IWW!L70+marine!L70+aviation!L70</f>
        <v>0</v>
      </c>
      <c r="M70" s="50">
        <f>HDVL!M70+HDVM!M70+HDVH!M70+rail!M70+IWW!M70+marine!M70+aviation!M70</f>
        <v>0</v>
      </c>
      <c r="N70" s="50">
        <f>HDVL!N70+HDVM!N70+HDVH!N70+rail!N70+IWW!N70+marine!N70+aviation!N70</f>
        <v>0</v>
      </c>
      <c r="O70" s="50">
        <f>HDVL!O70+HDVM!O70+HDVH!O70+rail!O70+IWW!O70+marine!O70+aviation!O70</f>
        <v>0</v>
      </c>
      <c r="P70" s="50">
        <f>HDVL!P70+HDVM!P70+HDVH!P70+rail!P70+IWW!P70+marine!P70+aviation!P70</f>
        <v>0</v>
      </c>
      <c r="Q70" s="50">
        <f>HDVL!Q70+HDVM!Q70+HDVH!Q70+rail!Q70+IWW!Q70+marine!Q70+aviation!Q70</f>
        <v>0</v>
      </c>
      <c r="R70" s="50">
        <f>HDVL!R70+HDVM!R70+HDVH!R70+rail!R70+IWW!R70+marine!R70+aviation!R70</f>
        <v>0</v>
      </c>
      <c r="S70" s="50">
        <f>HDVL!S70+HDVM!S70+HDVH!S70+rail!S70+IWW!S70+marine!S70+aviation!S70</f>
        <v>0</v>
      </c>
      <c r="T70" s="50">
        <f>HDVL!T70+HDVM!T70+HDVH!T70+rail!T70+IWW!T70+marine!T70+aviation!T70</f>
        <v>0</v>
      </c>
      <c r="U70" s="50">
        <f>HDVL!U70+HDVM!U70+HDVH!U70+rail!U70+IWW!U70+marine!U70+aviation!U70</f>
        <v>0</v>
      </c>
      <c r="V70" s="50">
        <f>HDVL!V70+HDVM!V70+HDVH!V70+rail!V70+IWW!V70+marine!V70+aviation!V70</f>
        <v>0</v>
      </c>
      <c r="W70" s="50">
        <f>HDVL!W70+HDVM!W70+HDVH!W70+rail!W70+IWW!W70+marine!W70+aviation!W70</f>
        <v>0</v>
      </c>
      <c r="X70" s="50">
        <f>HDVL!X70+HDVM!X70+HDVH!X70+rail!X70+IWW!X70+marine!X70+aviation!X70</f>
        <v>0</v>
      </c>
      <c r="Y70" s="50">
        <f>HDVL!Y70+HDVM!Y70+HDVH!Y70+rail!Y70+IWW!Y70+marine!Y70+aviation!Y70</f>
        <v>0</v>
      </c>
      <c r="Z70" s="50">
        <f>HDVL!Z70+HDVM!Z70+HDVH!Z70+rail!Z70+IWW!Z70+marine!Z70+aviation!Z70</f>
        <v>0</v>
      </c>
    </row>
    <row r="71" spans="2:26" x14ac:dyDescent="0.25">
      <c r="B71" s="50">
        <f>HDVL!B71+HDVM!B71+HDVH!B71+rail!B71+IWW!B71+marine!B71+aviation!B71</f>
        <v>0</v>
      </c>
      <c r="C71" s="50">
        <f>HDVL!C71+HDVM!C71+HDVH!C71+rail!C71+IWW!C71+marine!C71+aviation!C71</f>
        <v>0</v>
      </c>
      <c r="D71" s="50">
        <f>HDVL!D71+HDVM!D71+HDVH!D71+rail!D71+IWW!D71+marine!D71+aviation!D71</f>
        <v>0</v>
      </c>
      <c r="E71" s="50">
        <f>HDVL!E71+HDVM!E71+HDVH!E71+rail!E71+IWW!E71+marine!E71+aviation!E71</f>
        <v>0</v>
      </c>
      <c r="F71" s="50">
        <f>HDVL!F71+HDVM!F71+HDVH!F71+rail!F71+IWW!F71+marine!F71+aviation!F71</f>
        <v>0</v>
      </c>
      <c r="G71" s="50">
        <f>HDVL!G71+HDVM!G71+HDVH!G71+rail!G71+IWW!G71+marine!G71+aviation!G71</f>
        <v>0</v>
      </c>
      <c r="H71" s="50">
        <f>HDVL!H71+HDVM!H71+HDVH!H71+rail!H71+IWW!H71+marine!H71+aviation!H71</f>
        <v>0</v>
      </c>
      <c r="I71" s="50">
        <f>HDVL!I71+HDVM!I71+HDVH!I71+rail!I71+IWW!I71+marine!I71+aviation!I71</f>
        <v>0</v>
      </c>
      <c r="J71" s="50">
        <f>HDVL!J71+HDVM!J71+HDVH!J71+rail!J71+IWW!J71+marine!J71+aviation!J71</f>
        <v>0</v>
      </c>
      <c r="K71" s="50">
        <f>HDVL!K71+HDVM!K71+HDVH!K71+rail!K71+IWW!K71+marine!K71+aviation!K71</f>
        <v>0</v>
      </c>
      <c r="L71" s="50">
        <f>HDVL!L71+HDVM!L71+HDVH!L71+rail!L71+IWW!L71+marine!L71+aviation!L71</f>
        <v>0</v>
      </c>
      <c r="M71" s="50">
        <f>HDVL!M71+HDVM!M71+HDVH!M71+rail!M71+IWW!M71+marine!M71+aviation!M71</f>
        <v>0</v>
      </c>
      <c r="N71" s="50">
        <f>HDVL!N71+HDVM!N71+HDVH!N71+rail!N71+IWW!N71+marine!N71+aviation!N71</f>
        <v>0</v>
      </c>
      <c r="O71" s="50">
        <f>HDVL!O71+HDVM!O71+HDVH!O71+rail!O71+IWW!O71+marine!O71+aviation!O71</f>
        <v>0</v>
      </c>
      <c r="P71" s="50">
        <f>HDVL!P71+HDVM!P71+HDVH!P71+rail!P71+IWW!P71+marine!P71+aviation!P71</f>
        <v>0</v>
      </c>
      <c r="Q71" s="50">
        <f>HDVL!Q71+HDVM!Q71+HDVH!Q71+rail!Q71+IWW!Q71+marine!Q71+aviation!Q71</f>
        <v>0</v>
      </c>
      <c r="R71" s="50">
        <f>HDVL!R71+HDVM!R71+HDVH!R71+rail!R71+IWW!R71+marine!R71+aviation!R71</f>
        <v>0</v>
      </c>
      <c r="S71" s="50">
        <f>HDVL!S71+HDVM!S71+HDVH!S71+rail!S71+IWW!S71+marine!S71+aviation!S71</f>
        <v>0</v>
      </c>
      <c r="T71" s="50">
        <f>HDVL!T71+HDVM!T71+HDVH!T71+rail!T71+IWW!T71+marine!T71+aviation!T71</f>
        <v>0</v>
      </c>
      <c r="U71" s="50">
        <f>HDVL!U71+HDVM!U71+HDVH!U71+rail!U71+IWW!U71+marine!U71+aviation!U71</f>
        <v>0</v>
      </c>
      <c r="V71" s="50">
        <f>HDVL!V71+HDVM!V71+HDVH!V71+rail!V71+IWW!V71+marine!V71+aviation!V71</f>
        <v>0</v>
      </c>
      <c r="W71" s="50">
        <f>HDVL!W71+HDVM!W71+HDVH!W71+rail!W71+IWW!W71+marine!W71+aviation!W71</f>
        <v>0</v>
      </c>
      <c r="X71" s="50">
        <f>HDVL!X71+HDVM!X71+HDVH!X71+rail!X71+IWW!X71+marine!X71+aviation!X71</f>
        <v>0</v>
      </c>
      <c r="Y71" s="50">
        <f>HDVL!Y71+HDVM!Y71+HDVH!Y71+rail!Y71+IWW!Y71+marine!Y71+aviation!Y71</f>
        <v>0</v>
      </c>
      <c r="Z71" s="50">
        <f>HDVL!Z71+HDVM!Z71+HDVH!Z71+rail!Z71+IWW!Z71+marine!Z71+aviation!Z71</f>
        <v>0</v>
      </c>
    </row>
    <row r="72" spans="2:26" x14ac:dyDescent="0.25">
      <c r="B72" s="50">
        <f>HDVL!B72+HDVM!B72+HDVH!B72+rail!B72+IWW!B72+marine!B72+aviation!B72</f>
        <v>0</v>
      </c>
      <c r="C72" s="50">
        <f>HDVL!C72+HDVM!C72+HDVH!C72+rail!C72+IWW!C72+marine!C72+aviation!C72</f>
        <v>0</v>
      </c>
      <c r="D72" s="50">
        <f>HDVL!D72+HDVM!D72+HDVH!D72+rail!D72+IWW!D72+marine!D72+aviation!D72</f>
        <v>0</v>
      </c>
      <c r="E72" s="50">
        <f>HDVL!E72+HDVM!E72+HDVH!E72+rail!E72+IWW!E72+marine!E72+aviation!E72</f>
        <v>0</v>
      </c>
      <c r="F72" s="50">
        <f>HDVL!F72+HDVM!F72+HDVH!F72+rail!F72+IWW!F72+marine!F72+aviation!F72</f>
        <v>0</v>
      </c>
      <c r="G72" s="50">
        <f>HDVL!G72+HDVM!G72+HDVH!G72+rail!G72+IWW!G72+marine!G72+aviation!G72</f>
        <v>0</v>
      </c>
      <c r="H72" s="50">
        <f>HDVL!H72+HDVM!H72+HDVH!H72+rail!H72+IWW!H72+marine!H72+aviation!H72</f>
        <v>0</v>
      </c>
      <c r="I72" s="50">
        <f>HDVL!I72+HDVM!I72+HDVH!I72+rail!I72+IWW!I72+marine!I72+aviation!I72</f>
        <v>0</v>
      </c>
      <c r="J72" s="50">
        <f>HDVL!J72+HDVM!J72+HDVH!J72+rail!J72+IWW!J72+marine!J72+aviation!J72</f>
        <v>0</v>
      </c>
      <c r="K72" s="50">
        <f>HDVL!K72+HDVM!K72+HDVH!K72+rail!K72+IWW!K72+marine!K72+aviation!K72</f>
        <v>0</v>
      </c>
      <c r="L72" s="50">
        <f>HDVL!L72+HDVM!L72+HDVH!L72+rail!L72+IWW!L72+marine!L72+aviation!L72</f>
        <v>0</v>
      </c>
      <c r="M72" s="50">
        <f>HDVL!M72+HDVM!M72+HDVH!M72+rail!M72+IWW!M72+marine!M72+aviation!M72</f>
        <v>0</v>
      </c>
      <c r="N72" s="50">
        <f>HDVL!N72+HDVM!N72+HDVH!N72+rail!N72+IWW!N72+marine!N72+aviation!N72</f>
        <v>0</v>
      </c>
      <c r="O72" s="50">
        <f>HDVL!O72+HDVM!O72+HDVH!O72+rail!O72+IWW!O72+marine!O72+aviation!O72</f>
        <v>0</v>
      </c>
      <c r="P72" s="50">
        <f>HDVL!P72+HDVM!P72+HDVH!P72+rail!P72+IWW!P72+marine!P72+aviation!P72</f>
        <v>0</v>
      </c>
      <c r="Q72" s="50">
        <f>HDVL!Q72+HDVM!Q72+HDVH!Q72+rail!Q72+IWW!Q72+marine!Q72+aviation!Q72</f>
        <v>0</v>
      </c>
      <c r="R72" s="50">
        <f>HDVL!R72+HDVM!R72+HDVH!R72+rail!R72+IWW!R72+marine!R72+aviation!R72</f>
        <v>0</v>
      </c>
      <c r="S72" s="50">
        <f>HDVL!S72+HDVM!S72+HDVH!S72+rail!S72+IWW!S72+marine!S72+aviation!S72</f>
        <v>0</v>
      </c>
      <c r="T72" s="50">
        <f>HDVL!T72+HDVM!T72+HDVH!T72+rail!T72+IWW!T72+marine!T72+aviation!T72</f>
        <v>0</v>
      </c>
      <c r="U72" s="50">
        <f>HDVL!U72+HDVM!U72+HDVH!U72+rail!U72+IWW!U72+marine!U72+aviation!U72</f>
        <v>0</v>
      </c>
      <c r="V72" s="50">
        <f>HDVL!V72+HDVM!V72+HDVH!V72+rail!V72+IWW!V72+marine!V72+aviation!V72</f>
        <v>0</v>
      </c>
      <c r="W72" s="50">
        <f>HDVL!W72+HDVM!W72+HDVH!W72+rail!W72+IWW!W72+marine!W72+aviation!W72</f>
        <v>0</v>
      </c>
      <c r="X72" s="50">
        <f>HDVL!X72+HDVM!X72+HDVH!X72+rail!X72+IWW!X72+marine!X72+aviation!X72</f>
        <v>0</v>
      </c>
      <c r="Y72" s="50">
        <f>HDVL!Y72+HDVM!Y72+HDVH!Y72+rail!Y72+IWW!Y72+marine!Y72+aviation!Y72</f>
        <v>0</v>
      </c>
      <c r="Z72" s="50">
        <f>HDVL!Z72+HDVM!Z72+HDVH!Z72+rail!Z72+IWW!Z72+marine!Z72+aviation!Z72</f>
        <v>0</v>
      </c>
    </row>
    <row r="73" spans="2:26" x14ac:dyDescent="0.25">
      <c r="B73" s="50">
        <f>HDVL!B73+HDVM!B73+HDVH!B73+rail!B73+IWW!B73+marine!B73+aviation!B73</f>
        <v>0</v>
      </c>
      <c r="C73" s="50">
        <f>HDVL!C73+HDVM!C73+HDVH!C73+rail!C73+IWW!C73+marine!C73+aviation!C73</f>
        <v>0</v>
      </c>
      <c r="D73" s="50">
        <f>HDVL!D73+HDVM!D73+HDVH!D73+rail!D73+IWW!D73+marine!D73+aviation!D73</f>
        <v>0</v>
      </c>
      <c r="E73" s="50">
        <f>HDVL!E73+HDVM!E73+HDVH!E73+rail!E73+IWW!E73+marine!E73+aviation!E73</f>
        <v>0</v>
      </c>
      <c r="F73" s="50">
        <f>HDVL!F73+HDVM!F73+HDVH!F73+rail!F73+IWW!F73+marine!F73+aviation!F73</f>
        <v>0</v>
      </c>
      <c r="G73" s="50">
        <f>HDVL!G73+HDVM!G73+HDVH!G73+rail!G73+IWW!G73+marine!G73+aviation!G73</f>
        <v>0</v>
      </c>
      <c r="H73" s="50">
        <f>HDVL!H73+HDVM!H73+HDVH!H73+rail!H73+IWW!H73+marine!H73+aviation!H73</f>
        <v>0</v>
      </c>
      <c r="I73" s="50">
        <f>HDVL!I73+HDVM!I73+HDVH!I73+rail!I73+IWW!I73+marine!I73+aviation!I73</f>
        <v>0</v>
      </c>
      <c r="J73" s="50">
        <f>HDVL!J73+HDVM!J73+HDVH!J73+rail!J73+IWW!J73+marine!J73+aviation!J73</f>
        <v>0</v>
      </c>
      <c r="K73" s="50">
        <f>HDVL!K73+HDVM!K73+HDVH!K73+rail!K73+IWW!K73+marine!K73+aviation!K73</f>
        <v>0</v>
      </c>
      <c r="L73" s="50">
        <f>HDVL!L73+HDVM!L73+HDVH!L73+rail!L73+IWW!L73+marine!L73+aviation!L73</f>
        <v>0</v>
      </c>
      <c r="M73" s="50">
        <f>HDVL!M73+HDVM!M73+HDVH!M73+rail!M73+IWW!M73+marine!M73+aviation!M73</f>
        <v>0</v>
      </c>
      <c r="N73" s="50">
        <f>HDVL!N73+HDVM!N73+HDVH!N73+rail!N73+IWW!N73+marine!N73+aviation!N73</f>
        <v>0</v>
      </c>
      <c r="O73" s="50">
        <f>HDVL!O73+HDVM!O73+HDVH!O73+rail!O73+IWW!O73+marine!O73+aviation!O73</f>
        <v>0</v>
      </c>
      <c r="P73" s="50">
        <f>HDVL!P73+HDVM!P73+HDVH!P73+rail!P73+IWW!P73+marine!P73+aviation!P73</f>
        <v>0</v>
      </c>
      <c r="Q73" s="50">
        <f>HDVL!Q73+HDVM!Q73+HDVH!Q73+rail!Q73+IWW!Q73+marine!Q73+aviation!Q73</f>
        <v>0</v>
      </c>
      <c r="R73" s="50">
        <f>HDVL!R73+HDVM!R73+HDVH!R73+rail!R73+IWW!R73+marine!R73+aviation!R73</f>
        <v>0</v>
      </c>
      <c r="S73" s="50">
        <f>HDVL!S73+HDVM!S73+HDVH!S73+rail!S73+IWW!S73+marine!S73+aviation!S73</f>
        <v>0</v>
      </c>
      <c r="T73" s="50">
        <f>HDVL!T73+HDVM!T73+HDVH!T73+rail!T73+IWW!T73+marine!T73+aviation!T73</f>
        <v>0</v>
      </c>
      <c r="U73" s="50">
        <f>HDVL!U73+HDVM!U73+HDVH!U73+rail!U73+IWW!U73+marine!U73+aviation!U73</f>
        <v>0</v>
      </c>
      <c r="V73" s="50">
        <f>HDVL!V73+HDVM!V73+HDVH!V73+rail!V73+IWW!V73+marine!V73+aviation!V73</f>
        <v>0</v>
      </c>
      <c r="W73" s="50">
        <f>HDVL!W73+HDVM!W73+HDVH!W73+rail!W73+IWW!W73+marine!W73+aviation!W73</f>
        <v>0</v>
      </c>
      <c r="X73" s="50">
        <f>HDVL!X73+HDVM!X73+HDVH!X73+rail!X73+IWW!X73+marine!X73+aviation!X73</f>
        <v>0</v>
      </c>
      <c r="Y73" s="50">
        <f>HDVL!Y73+HDVM!Y73+HDVH!Y73+rail!Y73+IWW!Y73+marine!Y73+aviation!Y73</f>
        <v>0</v>
      </c>
      <c r="Z73" s="50">
        <f>HDVL!Z73+HDVM!Z73+HDVH!Z73+rail!Z73+IWW!Z73+marine!Z73+aviation!Z73</f>
        <v>0</v>
      </c>
    </row>
    <row r="74" spans="2:26" x14ac:dyDescent="0.25">
      <c r="B74" s="50">
        <f>HDVL!B74+HDVM!B74+HDVH!B74+rail!B74+IWW!B74+marine!B74+aviation!B74</f>
        <v>0</v>
      </c>
      <c r="C74" s="50">
        <f>HDVL!C74+HDVM!C74+HDVH!C74+rail!C74+IWW!C74+marine!C74+aviation!C74</f>
        <v>0</v>
      </c>
      <c r="D74" s="50">
        <f>HDVL!D74+HDVM!D74+HDVH!D74+rail!D74+IWW!D74+marine!D74+aviation!D74</f>
        <v>0</v>
      </c>
      <c r="E74" s="50">
        <f>HDVL!E74+HDVM!E74+HDVH!E74+rail!E74+IWW!E74+marine!E74+aviation!E74</f>
        <v>0</v>
      </c>
      <c r="F74" s="50">
        <f>HDVL!F74+HDVM!F74+HDVH!F74+rail!F74+IWW!F74+marine!F74+aviation!F74</f>
        <v>0</v>
      </c>
      <c r="G74" s="50">
        <f>HDVL!G74+HDVM!G74+HDVH!G74+rail!G74+IWW!G74+marine!G74+aviation!G74</f>
        <v>0</v>
      </c>
      <c r="H74" s="50">
        <f>HDVL!H74+HDVM!H74+HDVH!H74+rail!H74+IWW!H74+marine!H74+aviation!H74</f>
        <v>0</v>
      </c>
      <c r="I74" s="50">
        <f>HDVL!I74+HDVM!I74+HDVH!I74+rail!I74+IWW!I74+marine!I74+aviation!I74</f>
        <v>0</v>
      </c>
      <c r="J74" s="50">
        <f>HDVL!J74+HDVM!J74+HDVH!J74+rail!J74+IWW!J74+marine!J74+aviation!J74</f>
        <v>0</v>
      </c>
      <c r="K74" s="50">
        <f>HDVL!K74+HDVM!K74+HDVH!K74+rail!K74+IWW!K74+marine!K74+aviation!K74</f>
        <v>0</v>
      </c>
      <c r="L74" s="50">
        <f>HDVL!L74+HDVM!L74+HDVH!L74+rail!L74+IWW!L74+marine!L74+aviation!L74</f>
        <v>0</v>
      </c>
      <c r="M74" s="50">
        <f>HDVL!M74+HDVM!M74+HDVH!M74+rail!M74+IWW!M74+marine!M74+aviation!M74</f>
        <v>0</v>
      </c>
      <c r="N74" s="50">
        <f>HDVL!N74+HDVM!N74+HDVH!N74+rail!N74+IWW!N74+marine!N74+aviation!N74</f>
        <v>0</v>
      </c>
      <c r="O74" s="50">
        <f>HDVL!O74+HDVM!O74+HDVH!O74+rail!O74+IWW!O74+marine!O74+aviation!O74</f>
        <v>0</v>
      </c>
      <c r="P74" s="50">
        <f>HDVL!P74+HDVM!P74+HDVH!P74+rail!P74+IWW!P74+marine!P74+aviation!P74</f>
        <v>0</v>
      </c>
      <c r="Q74" s="50">
        <f>HDVL!Q74+HDVM!Q74+HDVH!Q74+rail!Q74+IWW!Q74+marine!Q74+aviation!Q74</f>
        <v>0</v>
      </c>
      <c r="R74" s="50">
        <f>HDVL!R74+HDVM!R74+HDVH!R74+rail!R74+IWW!R74+marine!R74+aviation!R74</f>
        <v>0</v>
      </c>
      <c r="S74" s="50">
        <f>HDVL!S74+HDVM!S74+HDVH!S74+rail!S74+IWW!S74+marine!S74+aviation!S74</f>
        <v>0</v>
      </c>
      <c r="T74" s="50">
        <f>HDVL!T74+HDVM!T74+HDVH!T74+rail!T74+IWW!T74+marine!T74+aviation!T74</f>
        <v>0</v>
      </c>
      <c r="U74" s="50">
        <f>HDVL!U74+HDVM!U74+HDVH!U74+rail!U74+IWW!U74+marine!U74+aviation!U74</f>
        <v>0</v>
      </c>
      <c r="V74" s="50">
        <f>HDVL!V74+HDVM!V74+HDVH!V74+rail!V74+IWW!V74+marine!V74+aviation!V74</f>
        <v>0</v>
      </c>
      <c r="W74" s="50">
        <f>HDVL!W74+HDVM!W74+HDVH!W74+rail!W74+IWW!W74+marine!W74+aviation!W74</f>
        <v>0</v>
      </c>
      <c r="X74" s="50">
        <f>HDVL!X74+HDVM!X74+HDVH!X74+rail!X74+IWW!X74+marine!X74+aviation!X74</f>
        <v>0</v>
      </c>
      <c r="Y74" s="50">
        <f>HDVL!Y74+HDVM!Y74+HDVH!Y74+rail!Y74+IWW!Y74+marine!Y74+aviation!Y74</f>
        <v>0</v>
      </c>
      <c r="Z74" s="50">
        <f>HDVL!Z74+HDVM!Z74+HDVH!Z74+rail!Z74+IWW!Z74+marine!Z74+aviation!Z74</f>
        <v>0</v>
      </c>
    </row>
    <row r="75" spans="2:26" x14ac:dyDescent="0.25">
      <c r="B75" s="50">
        <f>HDVL!B75+HDVM!B75+HDVH!B75+rail!B75+IWW!B75+marine!B75+aviation!B75</f>
        <v>0</v>
      </c>
      <c r="C75" s="50">
        <f>HDVL!C75+HDVM!C75+HDVH!C75+rail!C75+IWW!C75+marine!C75+aviation!C75</f>
        <v>0</v>
      </c>
      <c r="D75" s="50">
        <f>HDVL!D75+HDVM!D75+HDVH!D75+rail!D75+IWW!D75+marine!D75+aviation!D75</f>
        <v>0</v>
      </c>
      <c r="E75" s="50">
        <f>HDVL!E75+HDVM!E75+HDVH!E75+rail!E75+IWW!E75+marine!E75+aviation!E75</f>
        <v>0</v>
      </c>
      <c r="F75" s="50">
        <f>HDVL!F75+HDVM!F75+HDVH!F75+rail!F75+IWW!F75+marine!F75+aviation!F75</f>
        <v>0</v>
      </c>
      <c r="G75" s="50">
        <f>HDVL!G75+HDVM!G75+HDVH!G75+rail!G75+IWW!G75+marine!G75+aviation!G75</f>
        <v>0</v>
      </c>
      <c r="H75" s="50">
        <f>HDVL!H75+HDVM!H75+HDVH!H75+rail!H75+IWW!H75+marine!H75+aviation!H75</f>
        <v>0</v>
      </c>
      <c r="I75" s="50">
        <f>HDVL!I75+HDVM!I75+HDVH!I75+rail!I75+IWW!I75+marine!I75+aviation!I75</f>
        <v>0</v>
      </c>
      <c r="J75" s="50">
        <f>HDVL!J75+HDVM!J75+HDVH!J75+rail!J75+IWW!J75+marine!J75+aviation!J75</f>
        <v>0</v>
      </c>
      <c r="K75" s="50">
        <f>HDVL!K75+HDVM!K75+HDVH!K75+rail!K75+IWW!K75+marine!K75+aviation!K75</f>
        <v>0</v>
      </c>
      <c r="L75" s="50">
        <f>HDVL!L75+HDVM!L75+HDVH!L75+rail!L75+IWW!L75+marine!L75+aviation!L75</f>
        <v>0</v>
      </c>
      <c r="M75" s="50">
        <f>HDVL!M75+HDVM!M75+HDVH!M75+rail!M75+IWW!M75+marine!M75+aviation!M75</f>
        <v>0</v>
      </c>
      <c r="N75" s="50">
        <f>HDVL!N75+HDVM!N75+HDVH!N75+rail!N75+IWW!N75+marine!N75+aviation!N75</f>
        <v>0</v>
      </c>
      <c r="O75" s="50">
        <f>HDVL!O75+HDVM!O75+HDVH!O75+rail!O75+IWW!O75+marine!O75+aviation!O75</f>
        <v>0</v>
      </c>
      <c r="P75" s="50">
        <f>HDVL!P75+HDVM!P75+HDVH!P75+rail!P75+IWW!P75+marine!P75+aviation!P75</f>
        <v>0</v>
      </c>
      <c r="Q75" s="50">
        <f>HDVL!Q75+HDVM!Q75+HDVH!Q75+rail!Q75+IWW!Q75+marine!Q75+aviation!Q75</f>
        <v>0</v>
      </c>
      <c r="R75" s="50">
        <f>HDVL!R75+HDVM!R75+HDVH!R75+rail!R75+IWW!R75+marine!R75+aviation!R75</f>
        <v>0</v>
      </c>
      <c r="S75" s="50">
        <f>HDVL!S75+HDVM!S75+HDVH!S75+rail!S75+IWW!S75+marine!S75+aviation!S75</f>
        <v>0</v>
      </c>
      <c r="T75" s="50">
        <f>HDVL!T75+HDVM!T75+HDVH!T75+rail!T75+IWW!T75+marine!T75+aviation!T75</f>
        <v>0</v>
      </c>
      <c r="U75" s="50">
        <f>HDVL!U75+HDVM!U75+HDVH!U75+rail!U75+IWW!U75+marine!U75+aviation!U75</f>
        <v>0</v>
      </c>
      <c r="V75" s="50">
        <f>HDVL!V75+HDVM!V75+HDVH!V75+rail!V75+IWW!V75+marine!V75+aviation!V75</f>
        <v>0</v>
      </c>
      <c r="W75" s="50">
        <f>HDVL!W75+HDVM!W75+HDVH!W75+rail!W75+IWW!W75+marine!W75+aviation!W75</f>
        <v>0</v>
      </c>
      <c r="X75" s="50">
        <f>HDVL!X75+HDVM!X75+HDVH!X75+rail!X75+IWW!X75+marine!X75+aviation!X75</f>
        <v>0</v>
      </c>
      <c r="Y75" s="50">
        <f>HDVL!Y75+HDVM!Y75+HDVH!Y75+rail!Y75+IWW!Y75+marine!Y75+aviation!Y75</f>
        <v>0</v>
      </c>
      <c r="Z75" s="50">
        <f>HDVL!Z75+HDVM!Z75+HDVH!Z75+rail!Z75+IWW!Z75+marine!Z75+aviation!Z75</f>
        <v>0</v>
      </c>
    </row>
    <row r="76" spans="2:26" x14ac:dyDescent="0.25">
      <c r="B76" s="50">
        <f>HDVL!B76+HDVM!B76+HDVH!B76+rail!B76+IWW!B76+marine!B76+aviation!B76</f>
        <v>0</v>
      </c>
      <c r="C76" s="50">
        <f>HDVL!C76+HDVM!C76+HDVH!C76+rail!C76+IWW!C76+marine!C76+aviation!C76</f>
        <v>0</v>
      </c>
      <c r="D76" s="50">
        <f>HDVL!D76+HDVM!D76+HDVH!D76+rail!D76+IWW!D76+marine!D76+aviation!D76</f>
        <v>0</v>
      </c>
      <c r="E76" s="50">
        <f>HDVL!E76+HDVM!E76+HDVH!E76+rail!E76+IWW!E76+marine!E76+aviation!E76</f>
        <v>0</v>
      </c>
      <c r="F76" s="50">
        <f>HDVL!F76+HDVM!F76+HDVH!F76+rail!F76+IWW!F76+marine!F76+aviation!F76</f>
        <v>0</v>
      </c>
      <c r="G76" s="50">
        <f>HDVL!G76+HDVM!G76+HDVH!G76+rail!G76+IWW!G76+marine!G76+aviation!G76</f>
        <v>0</v>
      </c>
      <c r="H76" s="50">
        <f>HDVL!H76+HDVM!H76+HDVH!H76+rail!H76+IWW!H76+marine!H76+aviation!H76</f>
        <v>0</v>
      </c>
      <c r="I76" s="50">
        <f>HDVL!I76+HDVM!I76+HDVH!I76+rail!I76+IWW!I76+marine!I76+aviation!I76</f>
        <v>0</v>
      </c>
      <c r="J76" s="50">
        <f>HDVL!J76+HDVM!J76+HDVH!J76+rail!J76+IWW!J76+marine!J76+aviation!J76</f>
        <v>0</v>
      </c>
      <c r="K76" s="50">
        <f>HDVL!K76+HDVM!K76+HDVH!K76+rail!K76+IWW!K76+marine!K76+aviation!K76</f>
        <v>0</v>
      </c>
      <c r="L76" s="50">
        <f>HDVL!L76+HDVM!L76+HDVH!L76+rail!L76+IWW!L76+marine!L76+aviation!L76</f>
        <v>0</v>
      </c>
      <c r="M76" s="50">
        <f>HDVL!M76+HDVM!M76+HDVH!M76+rail!M76+IWW!M76+marine!M76+aviation!M76</f>
        <v>0</v>
      </c>
      <c r="N76" s="50">
        <f>HDVL!N76+HDVM!N76+HDVH!N76+rail!N76+IWW!N76+marine!N76+aviation!N76</f>
        <v>0</v>
      </c>
      <c r="O76" s="50">
        <f>HDVL!O76+HDVM!O76+HDVH!O76+rail!O76+IWW!O76+marine!O76+aviation!O76</f>
        <v>0</v>
      </c>
      <c r="P76" s="50">
        <f>HDVL!P76+HDVM!P76+HDVH!P76+rail!P76+IWW!P76+marine!P76+aviation!P76</f>
        <v>0</v>
      </c>
      <c r="Q76" s="50">
        <f>HDVL!Q76+HDVM!Q76+HDVH!Q76+rail!Q76+IWW!Q76+marine!Q76+aviation!Q76</f>
        <v>0</v>
      </c>
      <c r="R76" s="50">
        <f>HDVL!R76+HDVM!R76+HDVH!R76+rail!R76+IWW!R76+marine!R76+aviation!R76</f>
        <v>0</v>
      </c>
      <c r="S76" s="50">
        <f>HDVL!S76+HDVM!S76+HDVH!S76+rail!S76+IWW!S76+marine!S76+aviation!S76</f>
        <v>0</v>
      </c>
      <c r="T76" s="50">
        <f>HDVL!T76+HDVM!T76+HDVH!T76+rail!T76+IWW!T76+marine!T76+aviation!T76</f>
        <v>0</v>
      </c>
      <c r="U76" s="50">
        <f>HDVL!U76+HDVM!U76+HDVH!U76+rail!U76+IWW!U76+marine!U76+aviation!U76</f>
        <v>0</v>
      </c>
      <c r="V76" s="50">
        <f>HDVL!V76+HDVM!V76+HDVH!V76+rail!V76+IWW!V76+marine!V76+aviation!V76</f>
        <v>0</v>
      </c>
      <c r="W76" s="50">
        <f>HDVL!W76+HDVM!W76+HDVH!W76+rail!W76+IWW!W76+marine!W76+aviation!W76</f>
        <v>0</v>
      </c>
      <c r="X76" s="50">
        <f>HDVL!X76+HDVM!X76+HDVH!X76+rail!X76+IWW!X76+marine!X76+aviation!X76</f>
        <v>0</v>
      </c>
      <c r="Y76" s="50">
        <f>HDVL!Y76+HDVM!Y76+HDVH!Y76+rail!Y76+IWW!Y76+marine!Y76+aviation!Y76</f>
        <v>0</v>
      </c>
      <c r="Z76" s="50">
        <f>HDVL!Z76+HDVM!Z76+HDVH!Z76+rail!Z76+IWW!Z76+marine!Z76+aviation!Z76</f>
        <v>0</v>
      </c>
    </row>
    <row r="77" spans="2:26" x14ac:dyDescent="0.25">
      <c r="B77" s="50">
        <f>HDVL!B77+HDVM!B77+HDVH!B77+rail!B77+IWW!B77+marine!B77+aviation!B77</f>
        <v>0</v>
      </c>
      <c r="C77" s="50">
        <f>HDVL!C77+HDVM!C77+HDVH!C77+rail!C77+IWW!C77+marine!C77+aviation!C77</f>
        <v>0</v>
      </c>
      <c r="D77" s="50">
        <f>HDVL!D77+HDVM!D77+HDVH!D77+rail!D77+IWW!D77+marine!D77+aviation!D77</f>
        <v>0</v>
      </c>
      <c r="E77" s="50">
        <f>HDVL!E77+HDVM!E77+HDVH!E77+rail!E77+IWW!E77+marine!E77+aviation!E77</f>
        <v>0</v>
      </c>
      <c r="F77" s="50">
        <f>HDVL!F77+HDVM!F77+HDVH!F77+rail!F77+IWW!F77+marine!F77+aviation!F77</f>
        <v>0</v>
      </c>
      <c r="G77" s="50">
        <f>HDVL!G77+HDVM!G77+HDVH!G77+rail!G77+IWW!G77+marine!G77+aviation!G77</f>
        <v>0</v>
      </c>
      <c r="H77" s="50">
        <f>HDVL!H77+HDVM!H77+HDVH!H77+rail!H77+IWW!H77+marine!H77+aviation!H77</f>
        <v>0</v>
      </c>
      <c r="I77" s="50">
        <f>HDVL!I77+HDVM!I77+HDVH!I77+rail!I77+IWW!I77+marine!I77+aviation!I77</f>
        <v>0</v>
      </c>
      <c r="J77" s="50">
        <f>HDVL!J77+HDVM!J77+HDVH!J77+rail!J77+IWW!J77+marine!J77+aviation!J77</f>
        <v>0</v>
      </c>
      <c r="K77" s="50">
        <f>HDVL!K77+HDVM!K77+HDVH!K77+rail!K77+IWW!K77+marine!K77+aviation!K77</f>
        <v>0</v>
      </c>
      <c r="L77" s="50">
        <f>HDVL!L77+HDVM!L77+HDVH!L77+rail!L77+IWW!L77+marine!L77+aviation!L77</f>
        <v>0</v>
      </c>
      <c r="M77" s="50">
        <f>HDVL!M77+HDVM!M77+HDVH!M77+rail!M77+IWW!M77+marine!M77+aviation!M77</f>
        <v>0</v>
      </c>
      <c r="N77" s="50">
        <f>HDVL!N77+HDVM!N77+HDVH!N77+rail!N77+IWW!N77+marine!N77+aviation!N77</f>
        <v>0</v>
      </c>
      <c r="O77" s="50">
        <f>HDVL!O77+HDVM!O77+HDVH!O77+rail!O77+IWW!O77+marine!O77+aviation!O77</f>
        <v>0</v>
      </c>
      <c r="P77" s="50">
        <f>HDVL!P77+HDVM!P77+HDVH!P77+rail!P77+IWW!P77+marine!P77+aviation!P77</f>
        <v>0</v>
      </c>
      <c r="Q77" s="50">
        <f>HDVL!Q77+HDVM!Q77+HDVH!Q77+rail!Q77+IWW!Q77+marine!Q77+aviation!Q77</f>
        <v>0</v>
      </c>
      <c r="R77" s="50">
        <f>HDVL!R77+HDVM!R77+HDVH!R77+rail!R77+IWW!R77+marine!R77+aviation!R77</f>
        <v>0</v>
      </c>
      <c r="S77" s="50">
        <f>HDVL!S77+HDVM!S77+HDVH!S77+rail!S77+IWW!S77+marine!S77+aviation!S77</f>
        <v>0</v>
      </c>
      <c r="T77" s="50">
        <f>HDVL!T77+HDVM!T77+HDVH!T77+rail!T77+IWW!T77+marine!T77+aviation!T77</f>
        <v>0</v>
      </c>
      <c r="U77" s="50">
        <f>HDVL!U77+HDVM!U77+HDVH!U77+rail!U77+IWW!U77+marine!U77+aviation!U77</f>
        <v>0</v>
      </c>
      <c r="V77" s="50">
        <f>HDVL!V77+HDVM!V77+HDVH!V77+rail!V77+IWW!V77+marine!V77+aviation!V77</f>
        <v>0</v>
      </c>
      <c r="W77" s="50">
        <f>HDVL!W77+HDVM!W77+HDVH!W77+rail!W77+IWW!W77+marine!W77+aviation!W77</f>
        <v>0</v>
      </c>
      <c r="X77" s="50">
        <f>HDVL!X77+HDVM!X77+HDVH!X77+rail!X77+IWW!X77+marine!X77+aviation!X77</f>
        <v>0</v>
      </c>
      <c r="Y77" s="50">
        <f>HDVL!Y77+HDVM!Y77+HDVH!Y77+rail!Y77+IWW!Y77+marine!Y77+aviation!Y77</f>
        <v>0</v>
      </c>
      <c r="Z77" s="50">
        <f>HDVL!Z77+HDVM!Z77+HDVH!Z77+rail!Z77+IWW!Z77+marine!Z77+aviation!Z77</f>
        <v>0</v>
      </c>
    </row>
    <row r="78" spans="2:26" x14ac:dyDescent="0.25">
      <c r="B78" s="50">
        <f>HDVL!B78+HDVM!B78+HDVH!B78+rail!B78+IWW!B78+marine!B78+aviation!B78</f>
        <v>0</v>
      </c>
      <c r="C78" s="50">
        <f>HDVL!C78+HDVM!C78+HDVH!C78+rail!C78+IWW!C78+marine!C78+aviation!C78</f>
        <v>0</v>
      </c>
      <c r="D78" s="50">
        <f>HDVL!D78+HDVM!D78+HDVH!D78+rail!D78+IWW!D78+marine!D78+aviation!D78</f>
        <v>0</v>
      </c>
      <c r="E78" s="50">
        <f>HDVL!E78+HDVM!E78+HDVH!E78+rail!E78+IWW!E78+marine!E78+aviation!E78</f>
        <v>0</v>
      </c>
      <c r="F78" s="50">
        <f>HDVL!F78+HDVM!F78+HDVH!F78+rail!F78+IWW!F78+marine!F78+aviation!F78</f>
        <v>0</v>
      </c>
      <c r="G78" s="50">
        <f>HDVL!G78+HDVM!G78+HDVH!G78+rail!G78+IWW!G78+marine!G78+aviation!G78</f>
        <v>0</v>
      </c>
      <c r="H78" s="50">
        <f>HDVL!H78+HDVM!H78+HDVH!H78+rail!H78+IWW!H78+marine!H78+aviation!H78</f>
        <v>0</v>
      </c>
      <c r="I78" s="50">
        <f>HDVL!I78+HDVM!I78+HDVH!I78+rail!I78+IWW!I78+marine!I78+aviation!I78</f>
        <v>0</v>
      </c>
      <c r="J78" s="50">
        <f>HDVL!J78+HDVM!J78+HDVH!J78+rail!J78+IWW!J78+marine!J78+aviation!J78</f>
        <v>0</v>
      </c>
      <c r="K78" s="50">
        <f>HDVL!K78+HDVM!K78+HDVH!K78+rail!K78+IWW!K78+marine!K78+aviation!K78</f>
        <v>0</v>
      </c>
      <c r="L78" s="50">
        <f>HDVL!L78+HDVM!L78+HDVH!L78+rail!L78+IWW!L78+marine!L78+aviation!L78</f>
        <v>0</v>
      </c>
      <c r="M78" s="50">
        <f>HDVL!M78+HDVM!M78+HDVH!M78+rail!M78+IWW!M78+marine!M78+aviation!M78</f>
        <v>0</v>
      </c>
      <c r="N78" s="50">
        <f>HDVL!N78+HDVM!N78+HDVH!N78+rail!N78+IWW!N78+marine!N78+aviation!N78</f>
        <v>0</v>
      </c>
      <c r="O78" s="50">
        <f>HDVL!O78+HDVM!O78+HDVH!O78+rail!O78+IWW!O78+marine!O78+aviation!O78</f>
        <v>0</v>
      </c>
      <c r="P78" s="50">
        <f>HDVL!P78+HDVM!P78+HDVH!P78+rail!P78+IWW!P78+marine!P78+aviation!P78</f>
        <v>0</v>
      </c>
      <c r="Q78" s="50">
        <f>HDVL!Q78+HDVM!Q78+HDVH!Q78+rail!Q78+IWW!Q78+marine!Q78+aviation!Q78</f>
        <v>0</v>
      </c>
      <c r="R78" s="50">
        <f>HDVL!R78+HDVM!R78+HDVH!R78+rail!R78+IWW!R78+marine!R78+aviation!R78</f>
        <v>0</v>
      </c>
      <c r="S78" s="50">
        <f>HDVL!S78+HDVM!S78+HDVH!S78+rail!S78+IWW!S78+marine!S78+aviation!S78</f>
        <v>0</v>
      </c>
      <c r="T78" s="50">
        <f>HDVL!T78+HDVM!T78+HDVH!T78+rail!T78+IWW!T78+marine!T78+aviation!T78</f>
        <v>0</v>
      </c>
      <c r="U78" s="50">
        <f>HDVL!U78+HDVM!U78+HDVH!U78+rail!U78+IWW!U78+marine!U78+aviation!U78</f>
        <v>0</v>
      </c>
      <c r="V78" s="50">
        <f>HDVL!V78+HDVM!V78+HDVH!V78+rail!V78+IWW!V78+marine!V78+aviation!V78</f>
        <v>0</v>
      </c>
      <c r="W78" s="50">
        <f>HDVL!W78+HDVM!W78+HDVH!W78+rail!W78+IWW!W78+marine!W78+aviation!W78</f>
        <v>0</v>
      </c>
      <c r="X78" s="50">
        <f>HDVL!X78+HDVM!X78+HDVH!X78+rail!X78+IWW!X78+marine!X78+aviation!X78</f>
        <v>0</v>
      </c>
      <c r="Y78" s="50">
        <f>HDVL!Y78+HDVM!Y78+HDVH!Y78+rail!Y78+IWW!Y78+marine!Y78+aviation!Y78</f>
        <v>0</v>
      </c>
      <c r="Z78" s="50">
        <f>HDVL!Z78+HDVM!Z78+HDVH!Z78+rail!Z78+IWW!Z78+marine!Z78+aviation!Z78</f>
        <v>0</v>
      </c>
    </row>
    <row r="79" spans="2:26" x14ac:dyDescent="0.25">
      <c r="B79" s="50">
        <f>HDVL!B79+HDVM!B79+HDVH!B79+rail!B79+IWW!B79+marine!B79+aviation!B79</f>
        <v>0</v>
      </c>
      <c r="C79" s="50">
        <f>HDVL!C79+HDVM!C79+HDVH!C79+rail!C79+IWW!C79+marine!C79+aviation!C79</f>
        <v>0</v>
      </c>
      <c r="D79" s="50">
        <f>HDVL!D79+HDVM!D79+HDVH!D79+rail!D79+IWW!D79+marine!D79+aviation!D79</f>
        <v>0</v>
      </c>
      <c r="E79" s="50">
        <f>HDVL!E79+HDVM!E79+HDVH!E79+rail!E79+IWW!E79+marine!E79+aviation!E79</f>
        <v>0</v>
      </c>
      <c r="F79" s="50">
        <f>HDVL!F79+HDVM!F79+HDVH!F79+rail!F79+IWW!F79+marine!F79+aviation!F79</f>
        <v>0</v>
      </c>
      <c r="G79" s="50">
        <f>HDVL!G79+HDVM!G79+HDVH!G79+rail!G79+IWW!G79+marine!G79+aviation!G79</f>
        <v>0</v>
      </c>
      <c r="H79" s="50">
        <f>HDVL!H79+HDVM!H79+HDVH!H79+rail!H79+IWW!H79+marine!H79+aviation!H79</f>
        <v>0</v>
      </c>
      <c r="I79" s="50">
        <f>HDVL!I79+HDVM!I79+HDVH!I79+rail!I79+IWW!I79+marine!I79+aviation!I79</f>
        <v>0</v>
      </c>
      <c r="J79" s="50">
        <f>HDVL!J79+HDVM!J79+HDVH!J79+rail!J79+IWW!J79+marine!J79+aviation!J79</f>
        <v>0</v>
      </c>
      <c r="K79" s="50">
        <f>HDVL!K79+HDVM!K79+HDVH!K79+rail!K79+IWW!K79+marine!K79+aviation!K79</f>
        <v>0</v>
      </c>
      <c r="L79" s="50">
        <f>HDVL!L79+HDVM!L79+HDVH!L79+rail!L79+IWW!L79+marine!L79+aviation!L79</f>
        <v>0</v>
      </c>
      <c r="M79" s="50">
        <f>HDVL!M79+HDVM!M79+HDVH!M79+rail!M79+IWW!M79+marine!M79+aviation!M79</f>
        <v>0</v>
      </c>
      <c r="N79" s="50">
        <f>HDVL!N79+HDVM!N79+HDVH!N79+rail!N79+IWW!N79+marine!N79+aviation!N79</f>
        <v>0</v>
      </c>
      <c r="O79" s="50">
        <f>HDVL!O79+HDVM!O79+HDVH!O79+rail!O79+IWW!O79+marine!O79+aviation!O79</f>
        <v>0</v>
      </c>
      <c r="P79" s="50">
        <f>HDVL!P79+HDVM!P79+HDVH!P79+rail!P79+IWW!P79+marine!P79+aviation!P79</f>
        <v>0</v>
      </c>
      <c r="Q79" s="50">
        <f>HDVL!Q79+HDVM!Q79+HDVH!Q79+rail!Q79+IWW!Q79+marine!Q79+aviation!Q79</f>
        <v>0</v>
      </c>
      <c r="R79" s="50">
        <f>HDVL!R79+HDVM!R79+HDVH!R79+rail!R79+IWW!R79+marine!R79+aviation!R79</f>
        <v>0</v>
      </c>
      <c r="S79" s="50">
        <f>HDVL!S79+HDVM!S79+HDVH!S79+rail!S79+IWW!S79+marine!S79+aviation!S79</f>
        <v>0</v>
      </c>
      <c r="T79" s="50">
        <f>HDVL!T79+HDVM!T79+HDVH!T79+rail!T79+IWW!T79+marine!T79+aviation!T79</f>
        <v>0</v>
      </c>
      <c r="U79" s="50">
        <f>HDVL!U79+HDVM!U79+HDVH!U79+rail!U79+IWW!U79+marine!U79+aviation!U79</f>
        <v>0</v>
      </c>
      <c r="V79" s="50">
        <f>HDVL!V79+HDVM!V79+HDVH!V79+rail!V79+IWW!V79+marine!V79+aviation!V79</f>
        <v>0</v>
      </c>
      <c r="W79" s="50">
        <f>HDVL!W79+HDVM!W79+HDVH!W79+rail!W79+IWW!W79+marine!W79+aviation!W79</f>
        <v>0</v>
      </c>
      <c r="X79" s="50">
        <f>HDVL!X79+HDVM!X79+HDVH!X79+rail!X79+IWW!X79+marine!X79+aviation!X79</f>
        <v>0</v>
      </c>
      <c r="Y79" s="50">
        <f>HDVL!Y79+HDVM!Y79+HDVH!Y79+rail!Y79+IWW!Y79+marine!Y79+aviation!Y79</f>
        <v>0</v>
      </c>
      <c r="Z79" s="50">
        <f>HDVL!Z79+HDVM!Z79+HDVH!Z79+rail!Z79+IWW!Z79+marine!Z79+aviation!Z79</f>
        <v>0</v>
      </c>
    </row>
    <row r="80" spans="2:26" x14ac:dyDescent="0.25">
      <c r="B80" s="50">
        <f>HDVL!B80+HDVM!B80+HDVH!B80+rail!B80+IWW!B80+marine!B80+aviation!B80</f>
        <v>0</v>
      </c>
      <c r="C80" s="50">
        <f>HDVL!C80+HDVM!C80+HDVH!C80+rail!C80+IWW!C80+marine!C80+aviation!C80</f>
        <v>0</v>
      </c>
      <c r="D80" s="50">
        <f>HDVL!D80+HDVM!D80+HDVH!D80+rail!D80+IWW!D80+marine!D80+aviation!D80</f>
        <v>0</v>
      </c>
      <c r="E80" s="50">
        <f>HDVL!E80+HDVM!E80+HDVH!E80+rail!E80+IWW!E80+marine!E80+aviation!E80</f>
        <v>0</v>
      </c>
      <c r="F80" s="50">
        <f>HDVL!F80+HDVM!F80+HDVH!F80+rail!F80+IWW!F80+marine!F80+aviation!F80</f>
        <v>0</v>
      </c>
      <c r="G80" s="50">
        <f>HDVL!G80+HDVM!G80+HDVH!G80+rail!G80+IWW!G80+marine!G80+aviation!G80</f>
        <v>0</v>
      </c>
      <c r="H80" s="50">
        <f>HDVL!H80+HDVM!H80+HDVH!H80+rail!H80+IWW!H80+marine!H80+aviation!H80</f>
        <v>0</v>
      </c>
      <c r="I80" s="50">
        <f>HDVL!I80+HDVM!I80+HDVH!I80+rail!I80+IWW!I80+marine!I80+aviation!I80</f>
        <v>0</v>
      </c>
      <c r="J80" s="50">
        <f>HDVL!J80+HDVM!J80+HDVH!J80+rail!J80+IWW!J80+marine!J80+aviation!J80</f>
        <v>0</v>
      </c>
      <c r="K80" s="50">
        <f>HDVL!K80+HDVM!K80+HDVH!K80+rail!K80+IWW!K80+marine!K80+aviation!K80</f>
        <v>0</v>
      </c>
      <c r="L80" s="50">
        <f>HDVL!L80+HDVM!L80+HDVH!L80+rail!L80+IWW!L80+marine!L80+aviation!L80</f>
        <v>0</v>
      </c>
      <c r="M80" s="50">
        <f>HDVL!M80+HDVM!M80+HDVH!M80+rail!M80+IWW!M80+marine!M80+aviation!M80</f>
        <v>0</v>
      </c>
      <c r="N80" s="50">
        <f>HDVL!N80+HDVM!N80+HDVH!N80+rail!N80+IWW!N80+marine!N80+aviation!N80</f>
        <v>0</v>
      </c>
      <c r="O80" s="50">
        <f>HDVL!O80+HDVM!O80+HDVH!O80+rail!O80+IWW!O80+marine!O80+aviation!O80</f>
        <v>0</v>
      </c>
      <c r="P80" s="50">
        <f>HDVL!P80+HDVM!P80+HDVH!P80+rail!P80+IWW!P80+marine!P80+aviation!P80</f>
        <v>0</v>
      </c>
      <c r="Q80" s="50">
        <f>HDVL!Q80+HDVM!Q80+HDVH!Q80+rail!Q80+IWW!Q80+marine!Q80+aviation!Q80</f>
        <v>0</v>
      </c>
      <c r="R80" s="50">
        <f>HDVL!R80+HDVM!R80+HDVH!R80+rail!R80+IWW!R80+marine!R80+aviation!R80</f>
        <v>0</v>
      </c>
      <c r="S80" s="50">
        <f>HDVL!S80+HDVM!S80+HDVH!S80+rail!S80+IWW!S80+marine!S80+aviation!S80</f>
        <v>0</v>
      </c>
      <c r="T80" s="50">
        <f>HDVL!T80+HDVM!T80+HDVH!T80+rail!T80+IWW!T80+marine!T80+aviation!T80</f>
        <v>0</v>
      </c>
      <c r="U80" s="50">
        <f>HDVL!U80+HDVM!U80+HDVH!U80+rail!U80+IWW!U80+marine!U80+aviation!U80</f>
        <v>0</v>
      </c>
      <c r="V80" s="50">
        <f>HDVL!V80+HDVM!V80+HDVH!V80+rail!V80+IWW!V80+marine!V80+aviation!V80</f>
        <v>0</v>
      </c>
      <c r="W80" s="50">
        <f>HDVL!W80+HDVM!W80+HDVH!W80+rail!W80+IWW!W80+marine!W80+aviation!W80</f>
        <v>0</v>
      </c>
      <c r="X80" s="50">
        <f>HDVL!X80+HDVM!X80+HDVH!X80+rail!X80+IWW!X80+marine!X80+aviation!X80</f>
        <v>0</v>
      </c>
      <c r="Y80" s="50">
        <f>HDVL!Y80+HDVM!Y80+HDVH!Y80+rail!Y80+IWW!Y80+marine!Y80+aviation!Y80</f>
        <v>0</v>
      </c>
      <c r="Z80" s="50">
        <f>HDVL!Z80+HDVM!Z80+HDVH!Z80+rail!Z80+IWW!Z80+marine!Z80+aviation!Z80</f>
        <v>0</v>
      </c>
    </row>
    <row r="81" spans="2:26" x14ac:dyDescent="0.25">
      <c r="B81" s="50">
        <f>HDVL!B81+HDVM!B81+HDVH!B81+rail!B81+IWW!B81+marine!B81+aviation!B81</f>
        <v>0</v>
      </c>
      <c r="C81" s="50">
        <f>HDVL!C81+HDVM!C81+HDVH!C81+rail!C81+IWW!C81+marine!C81+aviation!C81</f>
        <v>0</v>
      </c>
      <c r="D81" s="50">
        <f>HDVL!D81+HDVM!D81+HDVH!D81+rail!D81+IWW!D81+marine!D81+aviation!D81</f>
        <v>0</v>
      </c>
      <c r="E81" s="50">
        <f>HDVL!E81+HDVM!E81+HDVH!E81+rail!E81+IWW!E81+marine!E81+aviation!E81</f>
        <v>0</v>
      </c>
      <c r="F81" s="50">
        <f>HDVL!F81+HDVM!F81+HDVH!F81+rail!F81+IWW!F81+marine!F81+aviation!F81</f>
        <v>0</v>
      </c>
      <c r="G81" s="50">
        <f>HDVL!G81+HDVM!G81+HDVH!G81+rail!G81+IWW!G81+marine!G81+aviation!G81</f>
        <v>0</v>
      </c>
      <c r="H81" s="50">
        <f>HDVL!H81+HDVM!H81+HDVH!H81+rail!H81+IWW!H81+marine!H81+aviation!H81</f>
        <v>0</v>
      </c>
      <c r="I81" s="50">
        <f>HDVL!I81+HDVM!I81+HDVH!I81+rail!I81+IWW!I81+marine!I81+aviation!I81</f>
        <v>0</v>
      </c>
      <c r="J81" s="50">
        <f>HDVL!J81+HDVM!J81+HDVH!J81+rail!J81+IWW!J81+marine!J81+aviation!J81</f>
        <v>0</v>
      </c>
      <c r="K81" s="50">
        <f>HDVL!K81+HDVM!K81+HDVH!K81+rail!K81+IWW!K81+marine!K81+aviation!K81</f>
        <v>0</v>
      </c>
      <c r="L81" s="50">
        <f>HDVL!L81+HDVM!L81+HDVH!L81+rail!L81+IWW!L81+marine!L81+aviation!L81</f>
        <v>0</v>
      </c>
      <c r="M81" s="50">
        <f>HDVL!M81+HDVM!M81+HDVH!M81+rail!M81+IWW!M81+marine!M81+aviation!M81</f>
        <v>0</v>
      </c>
      <c r="N81" s="50">
        <f>HDVL!N81+HDVM!N81+HDVH!N81+rail!N81+IWW!N81+marine!N81+aviation!N81</f>
        <v>0</v>
      </c>
      <c r="O81" s="50">
        <f>HDVL!O81+HDVM!O81+HDVH!O81+rail!O81+IWW!O81+marine!O81+aviation!O81</f>
        <v>0</v>
      </c>
      <c r="P81" s="50">
        <f>HDVL!P81+HDVM!P81+HDVH!P81+rail!P81+IWW!P81+marine!P81+aviation!P81</f>
        <v>0</v>
      </c>
      <c r="Q81" s="50">
        <f>HDVL!Q81+HDVM!Q81+HDVH!Q81+rail!Q81+IWW!Q81+marine!Q81+aviation!Q81</f>
        <v>0</v>
      </c>
      <c r="R81" s="50">
        <f>HDVL!R81+HDVM!R81+HDVH!R81+rail!R81+IWW!R81+marine!R81+aviation!R81</f>
        <v>0</v>
      </c>
      <c r="S81" s="50">
        <f>HDVL!S81+HDVM!S81+HDVH!S81+rail!S81+IWW!S81+marine!S81+aviation!S81</f>
        <v>0</v>
      </c>
      <c r="T81" s="50">
        <f>HDVL!T81+HDVM!T81+HDVH!T81+rail!T81+IWW!T81+marine!T81+aviation!T81</f>
        <v>0</v>
      </c>
      <c r="U81" s="50">
        <f>HDVL!U81+HDVM!U81+HDVH!U81+rail!U81+IWW!U81+marine!U81+aviation!U81</f>
        <v>0</v>
      </c>
      <c r="V81" s="50">
        <f>HDVL!V81+HDVM!V81+HDVH!V81+rail!V81+IWW!V81+marine!V81+aviation!V81</f>
        <v>0</v>
      </c>
      <c r="W81" s="50">
        <f>HDVL!W81+HDVM!W81+HDVH!W81+rail!W81+IWW!W81+marine!W81+aviation!W81</f>
        <v>0</v>
      </c>
      <c r="X81" s="50">
        <f>HDVL!X81+HDVM!X81+HDVH!X81+rail!X81+IWW!X81+marine!X81+aviation!X81</f>
        <v>0</v>
      </c>
      <c r="Y81" s="50">
        <f>HDVL!Y81+HDVM!Y81+HDVH!Y81+rail!Y81+IWW!Y81+marine!Y81+aviation!Y81</f>
        <v>0</v>
      </c>
      <c r="Z81" s="50">
        <f>HDVL!Z81+HDVM!Z81+HDVH!Z81+rail!Z81+IWW!Z81+marine!Z81+aviation!Z81</f>
        <v>0</v>
      </c>
    </row>
    <row r="82" spans="2:26" x14ac:dyDescent="0.25">
      <c r="B82" s="50">
        <f>HDVL!B82+HDVM!B82+HDVH!B82+rail!B82+IWW!B82+marine!B82+aviation!B82</f>
        <v>0</v>
      </c>
      <c r="C82" s="50">
        <f>HDVL!C82+HDVM!C82+HDVH!C82+rail!C82+IWW!C82+marine!C82+aviation!C82</f>
        <v>0</v>
      </c>
      <c r="D82" s="50">
        <f>HDVL!D82+HDVM!D82+HDVH!D82+rail!D82+IWW!D82+marine!D82+aviation!D82</f>
        <v>0</v>
      </c>
      <c r="E82" s="50">
        <f>HDVL!E82+HDVM!E82+HDVH!E82+rail!E82+IWW!E82+marine!E82+aviation!E82</f>
        <v>0</v>
      </c>
      <c r="F82" s="50">
        <f>HDVL!F82+HDVM!F82+HDVH!F82+rail!F82+IWW!F82+marine!F82+aviation!F82</f>
        <v>0</v>
      </c>
      <c r="G82" s="50">
        <f>HDVL!G82+HDVM!G82+HDVH!G82+rail!G82+IWW!G82+marine!G82+aviation!G82</f>
        <v>0</v>
      </c>
      <c r="H82" s="50">
        <f>HDVL!H82+HDVM!H82+HDVH!H82+rail!H82+IWW!H82+marine!H82+aviation!H82</f>
        <v>0</v>
      </c>
      <c r="I82" s="50">
        <f>HDVL!I82+HDVM!I82+HDVH!I82+rail!I82+IWW!I82+marine!I82+aviation!I82</f>
        <v>0</v>
      </c>
      <c r="J82" s="50">
        <f>HDVL!J82+HDVM!J82+HDVH!J82+rail!J82+IWW!J82+marine!J82+aviation!J82</f>
        <v>0</v>
      </c>
      <c r="K82" s="50">
        <f>HDVL!K82+HDVM!K82+HDVH!K82+rail!K82+IWW!K82+marine!K82+aviation!K82</f>
        <v>0</v>
      </c>
      <c r="L82" s="50">
        <f>HDVL!L82+HDVM!L82+HDVH!L82+rail!L82+IWW!L82+marine!L82+aviation!L82</f>
        <v>0</v>
      </c>
      <c r="M82" s="50">
        <f>HDVL!M82+HDVM!M82+HDVH!M82+rail!M82+IWW!M82+marine!M82+aviation!M82</f>
        <v>0</v>
      </c>
      <c r="N82" s="50">
        <f>HDVL!N82+HDVM!N82+HDVH!N82+rail!N82+IWW!N82+marine!N82+aviation!N82</f>
        <v>0</v>
      </c>
      <c r="O82" s="50">
        <f>HDVL!O82+HDVM!O82+HDVH!O82+rail!O82+IWW!O82+marine!O82+aviation!O82</f>
        <v>0</v>
      </c>
      <c r="P82" s="50">
        <f>HDVL!P82+HDVM!P82+HDVH!P82+rail!P82+IWW!P82+marine!P82+aviation!P82</f>
        <v>0</v>
      </c>
      <c r="Q82" s="50">
        <f>HDVL!Q82+HDVM!Q82+HDVH!Q82+rail!Q82+IWW!Q82+marine!Q82+aviation!Q82</f>
        <v>0</v>
      </c>
      <c r="R82" s="50">
        <f>HDVL!R82+HDVM!R82+HDVH!R82+rail!R82+IWW!R82+marine!R82+aviation!R82</f>
        <v>0</v>
      </c>
      <c r="S82" s="50">
        <f>HDVL!S82+HDVM!S82+HDVH!S82+rail!S82+IWW!S82+marine!S82+aviation!S82</f>
        <v>0</v>
      </c>
      <c r="T82" s="50">
        <f>HDVL!T82+HDVM!T82+HDVH!T82+rail!T82+IWW!T82+marine!T82+aviation!T82</f>
        <v>0</v>
      </c>
      <c r="U82" s="50">
        <f>HDVL!U82+HDVM!U82+HDVH!U82+rail!U82+IWW!U82+marine!U82+aviation!U82</f>
        <v>0</v>
      </c>
      <c r="V82" s="50">
        <f>HDVL!V82+HDVM!V82+HDVH!V82+rail!V82+IWW!V82+marine!V82+aviation!V82</f>
        <v>0</v>
      </c>
      <c r="W82" s="50">
        <f>HDVL!W82+HDVM!W82+HDVH!W82+rail!W82+IWW!W82+marine!W82+aviation!W82</f>
        <v>0</v>
      </c>
      <c r="X82" s="50">
        <f>HDVL!X82+HDVM!X82+HDVH!X82+rail!X82+IWW!X82+marine!X82+aviation!X82</f>
        <v>0</v>
      </c>
      <c r="Y82" s="50">
        <f>HDVL!Y82+HDVM!Y82+HDVH!Y82+rail!Y82+IWW!Y82+marine!Y82+aviation!Y82</f>
        <v>0</v>
      </c>
      <c r="Z82" s="50">
        <f>HDVL!Z82+HDVM!Z82+HDVH!Z82+rail!Z82+IWW!Z82+marine!Z82+aviation!Z82</f>
        <v>0</v>
      </c>
    </row>
    <row r="83" spans="2:26" x14ac:dyDescent="0.25">
      <c r="B83" s="50">
        <f>HDVL!B83+HDVM!B83+HDVH!B83+rail!B83+IWW!B83+marine!B83+aviation!B83</f>
        <v>0</v>
      </c>
      <c r="C83" s="50">
        <f>HDVL!C83+HDVM!C83+HDVH!C83+rail!C83+IWW!C83+marine!C83+aviation!C83</f>
        <v>0</v>
      </c>
      <c r="D83" s="50">
        <f>HDVL!D83+HDVM!D83+HDVH!D83+rail!D83+IWW!D83+marine!D83+aviation!D83</f>
        <v>0</v>
      </c>
      <c r="E83" s="50">
        <f>HDVL!E83+HDVM!E83+HDVH!E83+rail!E83+IWW!E83+marine!E83+aviation!E83</f>
        <v>0</v>
      </c>
      <c r="F83" s="50">
        <f>HDVL!F83+HDVM!F83+HDVH!F83+rail!F83+IWW!F83+marine!F83+aviation!F83</f>
        <v>0</v>
      </c>
      <c r="G83" s="50">
        <f>HDVL!G83+HDVM!G83+HDVH!G83+rail!G83+IWW!G83+marine!G83+aviation!G83</f>
        <v>0</v>
      </c>
      <c r="H83" s="50">
        <f>HDVL!H83+HDVM!H83+HDVH!H83+rail!H83+IWW!H83+marine!H83+aviation!H83</f>
        <v>0</v>
      </c>
      <c r="I83" s="50">
        <f>HDVL!I83+HDVM!I83+HDVH!I83+rail!I83+IWW!I83+marine!I83+aviation!I83</f>
        <v>0</v>
      </c>
      <c r="J83" s="50">
        <f>HDVL!J83+HDVM!J83+HDVH!J83+rail!J83+IWW!J83+marine!J83+aviation!J83</f>
        <v>0</v>
      </c>
      <c r="K83" s="50">
        <f>HDVL!K83+HDVM!K83+HDVH!K83+rail!K83+IWW!K83+marine!K83+aviation!K83</f>
        <v>0</v>
      </c>
      <c r="L83" s="50">
        <f>HDVL!L83+HDVM!L83+HDVH!L83+rail!L83+IWW!L83+marine!L83+aviation!L83</f>
        <v>0</v>
      </c>
      <c r="M83" s="50">
        <f>HDVL!M83+HDVM!M83+HDVH!M83+rail!M83+IWW!M83+marine!M83+aviation!M83</f>
        <v>0</v>
      </c>
      <c r="N83" s="50">
        <f>HDVL!N83+HDVM!N83+HDVH!N83+rail!N83+IWW!N83+marine!N83+aviation!N83</f>
        <v>0</v>
      </c>
      <c r="O83" s="50">
        <f>HDVL!O83+HDVM!O83+HDVH!O83+rail!O83+IWW!O83+marine!O83+aviation!O83</f>
        <v>0</v>
      </c>
      <c r="P83" s="50">
        <f>HDVL!P83+HDVM!P83+HDVH!P83+rail!P83+IWW!P83+marine!P83+aviation!P83</f>
        <v>0</v>
      </c>
      <c r="Q83" s="50">
        <f>HDVL!Q83+HDVM!Q83+HDVH!Q83+rail!Q83+IWW!Q83+marine!Q83+aviation!Q83</f>
        <v>0</v>
      </c>
      <c r="R83" s="50">
        <f>HDVL!R83+HDVM!R83+HDVH!R83+rail!R83+IWW!R83+marine!R83+aviation!R83</f>
        <v>0</v>
      </c>
      <c r="S83" s="50">
        <f>HDVL!S83+HDVM!S83+HDVH!S83+rail!S83+IWW!S83+marine!S83+aviation!S83</f>
        <v>0</v>
      </c>
      <c r="T83" s="50">
        <f>HDVL!T83+HDVM!T83+HDVH!T83+rail!T83+IWW!T83+marine!T83+aviation!T83</f>
        <v>0</v>
      </c>
      <c r="U83" s="50">
        <f>HDVL!U83+HDVM!U83+HDVH!U83+rail!U83+IWW!U83+marine!U83+aviation!U83</f>
        <v>0</v>
      </c>
      <c r="V83" s="50">
        <f>HDVL!V83+HDVM!V83+HDVH!V83+rail!V83+IWW!V83+marine!V83+aviation!V83</f>
        <v>0</v>
      </c>
      <c r="W83" s="50">
        <f>HDVL!W83+HDVM!W83+HDVH!W83+rail!W83+IWW!W83+marine!W83+aviation!W83</f>
        <v>0</v>
      </c>
      <c r="X83" s="50">
        <f>HDVL!X83+HDVM!X83+HDVH!X83+rail!X83+IWW!X83+marine!X83+aviation!X83</f>
        <v>0</v>
      </c>
      <c r="Y83" s="50">
        <f>HDVL!Y83+HDVM!Y83+HDVH!Y83+rail!Y83+IWW!Y83+marine!Y83+aviation!Y83</f>
        <v>0</v>
      </c>
      <c r="Z83" s="50">
        <f>HDVL!Z83+HDVM!Z83+HDVH!Z83+rail!Z83+IWW!Z83+marine!Z83+aviation!Z83</f>
        <v>0</v>
      </c>
    </row>
    <row r="84" spans="2:26" x14ac:dyDescent="0.25">
      <c r="B84" s="50">
        <f>HDVL!B84+HDVM!B84+HDVH!B84+rail!B84+IWW!B84+marine!B84+aviation!B84</f>
        <v>0</v>
      </c>
      <c r="C84" s="50">
        <f>HDVL!C84+HDVM!C84+HDVH!C84+rail!C84+IWW!C84+marine!C84+aviation!C84</f>
        <v>0</v>
      </c>
      <c r="D84" s="50">
        <f>HDVL!D84+HDVM!D84+HDVH!D84+rail!D84+IWW!D84+marine!D84+aviation!D84</f>
        <v>0</v>
      </c>
      <c r="E84" s="50">
        <f>HDVL!E84+HDVM!E84+HDVH!E84+rail!E84+IWW!E84+marine!E84+aviation!E84</f>
        <v>0</v>
      </c>
      <c r="F84" s="50">
        <f>HDVL!F84+HDVM!F84+HDVH!F84+rail!F84+IWW!F84+marine!F84+aviation!F84</f>
        <v>0</v>
      </c>
      <c r="G84" s="50">
        <f>HDVL!G84+HDVM!G84+HDVH!G84+rail!G84+IWW!G84+marine!G84+aviation!G84</f>
        <v>0</v>
      </c>
      <c r="H84" s="50">
        <f>HDVL!H84+HDVM!H84+HDVH!H84+rail!H84+IWW!H84+marine!H84+aviation!H84</f>
        <v>0</v>
      </c>
      <c r="I84" s="50">
        <f>HDVL!I84+HDVM!I84+HDVH!I84+rail!I84+IWW!I84+marine!I84+aviation!I84</f>
        <v>0</v>
      </c>
      <c r="J84" s="50">
        <f>HDVL!J84+HDVM!J84+HDVH!J84+rail!J84+IWW!J84+marine!J84+aviation!J84</f>
        <v>0</v>
      </c>
      <c r="K84" s="50">
        <f>HDVL!K84+HDVM!K84+HDVH!K84+rail!K84+IWW!K84+marine!K84+aviation!K84</f>
        <v>0</v>
      </c>
      <c r="L84" s="50">
        <f>HDVL!L84+HDVM!L84+HDVH!L84+rail!L84+IWW!L84+marine!L84+aviation!L84</f>
        <v>0</v>
      </c>
      <c r="M84" s="50">
        <f>HDVL!M84+HDVM!M84+HDVH!M84+rail!M84+IWW!M84+marine!M84+aviation!M84</f>
        <v>0</v>
      </c>
      <c r="N84" s="50">
        <f>HDVL!N84+HDVM!N84+HDVH!N84+rail!N84+IWW!N84+marine!N84+aviation!N84</f>
        <v>0</v>
      </c>
      <c r="O84" s="50">
        <f>HDVL!O84+HDVM!O84+HDVH!O84+rail!O84+IWW!O84+marine!O84+aviation!O84</f>
        <v>0</v>
      </c>
      <c r="P84" s="50">
        <f>HDVL!P84+HDVM!P84+HDVH!P84+rail!P84+IWW!P84+marine!P84+aviation!P84</f>
        <v>0</v>
      </c>
      <c r="Q84" s="50">
        <f>HDVL!Q84+HDVM!Q84+HDVH!Q84+rail!Q84+IWW!Q84+marine!Q84+aviation!Q84</f>
        <v>0</v>
      </c>
      <c r="R84" s="50">
        <f>HDVL!R84+HDVM!R84+HDVH!R84+rail!R84+IWW!R84+marine!R84+aviation!R84</f>
        <v>0</v>
      </c>
      <c r="S84" s="50">
        <f>HDVL!S84+HDVM!S84+HDVH!S84+rail!S84+IWW!S84+marine!S84+aviation!S84</f>
        <v>0</v>
      </c>
      <c r="T84" s="50">
        <f>HDVL!T84+HDVM!T84+HDVH!T84+rail!T84+IWW!T84+marine!T84+aviation!T84</f>
        <v>0</v>
      </c>
      <c r="U84" s="50">
        <f>HDVL!U84+HDVM!U84+HDVH!U84+rail!U84+IWW!U84+marine!U84+aviation!U84</f>
        <v>0</v>
      </c>
      <c r="V84" s="50">
        <f>HDVL!V84+HDVM!V84+HDVH!V84+rail!V84+IWW!V84+marine!V84+aviation!V84</f>
        <v>0</v>
      </c>
      <c r="W84" s="50">
        <f>HDVL!W84+HDVM!W84+HDVH!W84+rail!W84+IWW!W84+marine!W84+aviation!W84</f>
        <v>0</v>
      </c>
      <c r="X84" s="50">
        <f>HDVL!X84+HDVM!X84+HDVH!X84+rail!X84+IWW!X84+marine!X84+aviation!X84</f>
        <v>0</v>
      </c>
      <c r="Y84" s="50">
        <f>HDVL!Y84+HDVM!Y84+HDVH!Y84+rail!Y84+IWW!Y84+marine!Y84+aviation!Y84</f>
        <v>0</v>
      </c>
      <c r="Z84" s="50">
        <f>HDVL!Z84+HDVM!Z84+HDVH!Z84+rail!Z84+IWW!Z84+marine!Z84+aviation!Z84</f>
        <v>0</v>
      </c>
    </row>
    <row r="85" spans="2:26" x14ac:dyDescent="0.25">
      <c r="B85" s="50">
        <f>HDVL!B85+HDVM!B85+HDVH!B85+rail!B85+IWW!B85+marine!B85+aviation!B85</f>
        <v>0</v>
      </c>
      <c r="C85" s="50">
        <f>HDVL!C85+HDVM!C85+HDVH!C85+rail!C85+IWW!C85+marine!C85+aviation!C85</f>
        <v>0</v>
      </c>
      <c r="D85" s="50">
        <f>HDVL!D85+HDVM!D85+HDVH!D85+rail!D85+IWW!D85+marine!D85+aviation!D85</f>
        <v>0</v>
      </c>
      <c r="E85" s="50">
        <f>HDVL!E85+HDVM!E85+HDVH!E85+rail!E85+IWW!E85+marine!E85+aviation!E85</f>
        <v>0</v>
      </c>
      <c r="F85" s="50">
        <f>HDVL!F85+HDVM!F85+HDVH!F85+rail!F85+IWW!F85+marine!F85+aviation!F85</f>
        <v>0</v>
      </c>
      <c r="G85" s="50">
        <f>HDVL!G85+HDVM!G85+HDVH!G85+rail!G85+IWW!G85+marine!G85+aviation!G85</f>
        <v>0</v>
      </c>
      <c r="H85" s="50">
        <f>HDVL!H85+HDVM!H85+HDVH!H85+rail!H85+IWW!H85+marine!H85+aviation!H85</f>
        <v>0</v>
      </c>
      <c r="I85" s="50">
        <f>HDVL!I85+HDVM!I85+HDVH!I85+rail!I85+IWW!I85+marine!I85+aviation!I85</f>
        <v>0</v>
      </c>
      <c r="J85" s="50">
        <f>HDVL!J85+HDVM!J85+HDVH!J85+rail!J85+IWW!J85+marine!J85+aviation!J85</f>
        <v>0</v>
      </c>
      <c r="K85" s="50">
        <f>HDVL!K85+HDVM!K85+HDVH!K85+rail!K85+IWW!K85+marine!K85+aviation!K85</f>
        <v>0</v>
      </c>
      <c r="L85" s="50">
        <f>HDVL!L85+HDVM!L85+HDVH!L85+rail!L85+IWW!L85+marine!L85+aviation!L85</f>
        <v>0</v>
      </c>
      <c r="M85" s="50">
        <f>HDVL!M85+HDVM!M85+HDVH!M85+rail!M85+IWW!M85+marine!M85+aviation!M85</f>
        <v>0</v>
      </c>
      <c r="N85" s="50">
        <f>HDVL!N85+HDVM!N85+HDVH!N85+rail!N85+IWW!N85+marine!N85+aviation!N85</f>
        <v>0</v>
      </c>
      <c r="O85" s="50">
        <f>HDVL!O85+HDVM!O85+HDVH!O85+rail!O85+IWW!O85+marine!O85+aviation!O85</f>
        <v>0</v>
      </c>
      <c r="P85" s="50">
        <f>HDVL!P85+HDVM!P85+HDVH!P85+rail!P85+IWW!P85+marine!P85+aviation!P85</f>
        <v>0</v>
      </c>
      <c r="Q85" s="50">
        <f>HDVL!Q85+HDVM!Q85+HDVH!Q85+rail!Q85+IWW!Q85+marine!Q85+aviation!Q85</f>
        <v>0</v>
      </c>
      <c r="R85" s="50">
        <f>HDVL!R85+HDVM!R85+HDVH!R85+rail!R85+IWW!R85+marine!R85+aviation!R85</f>
        <v>0</v>
      </c>
      <c r="S85" s="50">
        <f>HDVL!S85+HDVM!S85+HDVH!S85+rail!S85+IWW!S85+marine!S85+aviation!S85</f>
        <v>0</v>
      </c>
      <c r="T85" s="50">
        <f>HDVL!T85+HDVM!T85+HDVH!T85+rail!T85+IWW!T85+marine!T85+aviation!T85</f>
        <v>0</v>
      </c>
      <c r="U85" s="50">
        <f>HDVL!U85+HDVM!U85+HDVH!U85+rail!U85+IWW!U85+marine!U85+aviation!U85</f>
        <v>0</v>
      </c>
      <c r="V85" s="50">
        <f>HDVL!V85+HDVM!V85+HDVH!V85+rail!V85+IWW!V85+marine!V85+aviation!V85</f>
        <v>0</v>
      </c>
      <c r="W85" s="50">
        <f>HDVL!W85+HDVM!W85+HDVH!W85+rail!W85+IWW!W85+marine!W85+aviation!W85</f>
        <v>0</v>
      </c>
      <c r="X85" s="50">
        <f>HDVL!X85+HDVM!X85+HDVH!X85+rail!X85+IWW!X85+marine!X85+aviation!X85</f>
        <v>0</v>
      </c>
      <c r="Y85" s="50">
        <f>HDVL!Y85+HDVM!Y85+HDVH!Y85+rail!Y85+IWW!Y85+marine!Y85+aviation!Y85</f>
        <v>0</v>
      </c>
      <c r="Z85" s="50">
        <f>HDVL!Z85+HDVM!Z85+HDVH!Z85+rail!Z85+IWW!Z85+marine!Z85+aviation!Z85</f>
        <v>0</v>
      </c>
    </row>
    <row r="86" spans="2:26" x14ac:dyDescent="0.25">
      <c r="B86" s="50">
        <f>HDVL!B86+HDVM!B86+HDVH!B86+rail!B86+IWW!B86+marine!B86+aviation!B86</f>
        <v>0</v>
      </c>
      <c r="C86" s="50">
        <f>HDVL!C86+HDVM!C86+HDVH!C86+rail!C86+IWW!C86+marine!C86+aviation!C86</f>
        <v>0</v>
      </c>
      <c r="D86" s="50">
        <f>HDVL!D86+HDVM!D86+HDVH!D86+rail!D86+IWW!D86+marine!D86+aviation!D86</f>
        <v>0</v>
      </c>
      <c r="E86" s="50">
        <f>HDVL!E86+HDVM!E86+HDVH!E86+rail!E86+IWW!E86+marine!E86+aviation!E86</f>
        <v>0</v>
      </c>
      <c r="F86" s="50">
        <f>HDVL!F86+HDVM!F86+HDVH!F86+rail!F86+IWW!F86+marine!F86+aviation!F86</f>
        <v>0</v>
      </c>
      <c r="G86" s="50">
        <f>HDVL!G86+HDVM!G86+HDVH!G86+rail!G86+IWW!G86+marine!G86+aviation!G86</f>
        <v>0</v>
      </c>
      <c r="H86" s="50">
        <f>HDVL!H86+HDVM!H86+HDVH!H86+rail!H86+IWW!H86+marine!H86+aviation!H86</f>
        <v>0</v>
      </c>
      <c r="I86" s="50">
        <f>HDVL!I86+HDVM!I86+HDVH!I86+rail!I86+IWW!I86+marine!I86+aviation!I86</f>
        <v>0</v>
      </c>
      <c r="J86" s="50">
        <f>HDVL!J86+HDVM!J86+HDVH!J86+rail!J86+IWW!J86+marine!J86+aviation!J86</f>
        <v>0</v>
      </c>
      <c r="K86" s="50">
        <f>HDVL!K86+HDVM!K86+HDVH!K86+rail!K86+IWW!K86+marine!K86+aviation!K86</f>
        <v>0</v>
      </c>
      <c r="L86" s="50">
        <f>HDVL!L86+HDVM!L86+HDVH!L86+rail!L86+IWW!L86+marine!L86+aviation!L86</f>
        <v>0</v>
      </c>
      <c r="M86" s="50">
        <f>HDVL!M86+HDVM!M86+HDVH!M86+rail!M86+IWW!M86+marine!M86+aviation!M86</f>
        <v>0</v>
      </c>
      <c r="N86" s="50">
        <f>HDVL!N86+HDVM!N86+HDVH!N86+rail!N86+IWW!N86+marine!N86+aviation!N86</f>
        <v>0</v>
      </c>
      <c r="O86" s="50">
        <f>HDVL!O86+HDVM!O86+HDVH!O86+rail!O86+IWW!O86+marine!O86+aviation!O86</f>
        <v>0</v>
      </c>
      <c r="P86" s="50">
        <f>HDVL!P86+HDVM!P86+HDVH!P86+rail!P86+IWW!P86+marine!P86+aviation!P86</f>
        <v>0</v>
      </c>
      <c r="Q86" s="50">
        <f>HDVL!Q86+HDVM!Q86+HDVH!Q86+rail!Q86+IWW!Q86+marine!Q86+aviation!Q86</f>
        <v>0</v>
      </c>
      <c r="R86" s="50">
        <f>HDVL!R86+HDVM!R86+HDVH!R86+rail!R86+IWW!R86+marine!R86+aviation!R86</f>
        <v>0</v>
      </c>
      <c r="S86" s="50">
        <f>HDVL!S86+HDVM!S86+HDVH!S86+rail!S86+IWW!S86+marine!S86+aviation!S86</f>
        <v>0</v>
      </c>
      <c r="T86" s="50">
        <f>HDVL!T86+HDVM!T86+HDVH!T86+rail!T86+IWW!T86+marine!T86+aviation!T86</f>
        <v>0</v>
      </c>
      <c r="U86" s="50">
        <f>HDVL!U86+HDVM!U86+HDVH!U86+rail!U86+IWW!U86+marine!U86+aviation!U86</f>
        <v>0</v>
      </c>
      <c r="V86" s="50">
        <f>HDVL!V86+HDVM!V86+HDVH!V86+rail!V86+IWW!V86+marine!V86+aviation!V86</f>
        <v>0</v>
      </c>
      <c r="W86" s="50">
        <f>HDVL!W86+HDVM!W86+HDVH!W86+rail!W86+IWW!W86+marine!W86+aviation!W86</f>
        <v>0</v>
      </c>
      <c r="X86" s="50">
        <f>HDVL!X86+HDVM!X86+HDVH!X86+rail!X86+IWW!X86+marine!X86+aviation!X86</f>
        <v>0</v>
      </c>
      <c r="Y86" s="50">
        <f>HDVL!Y86+HDVM!Y86+HDVH!Y86+rail!Y86+IWW!Y86+marine!Y86+aviation!Y86</f>
        <v>0</v>
      </c>
      <c r="Z86" s="50">
        <f>HDVL!Z86+HDVM!Z86+HDVH!Z86+rail!Z86+IWW!Z86+marine!Z86+aviation!Z86</f>
        <v>0</v>
      </c>
    </row>
    <row r="87" spans="2:26" x14ac:dyDescent="0.25">
      <c r="B87" s="50">
        <f>HDVL!B87+HDVM!B87+HDVH!B87+rail!B87+IWW!B87+marine!B87+aviation!B87</f>
        <v>0</v>
      </c>
      <c r="C87" s="50">
        <f>HDVL!C87+HDVM!C87+HDVH!C87+rail!C87+IWW!C87+marine!C87+aviation!C87</f>
        <v>0</v>
      </c>
      <c r="D87" s="50">
        <f>HDVL!D87+HDVM!D87+HDVH!D87+rail!D87+IWW!D87+marine!D87+aviation!D87</f>
        <v>0</v>
      </c>
      <c r="E87" s="50">
        <f>HDVL!E87+HDVM!E87+HDVH!E87+rail!E87+IWW!E87+marine!E87+aviation!E87</f>
        <v>0</v>
      </c>
      <c r="F87" s="50">
        <f>HDVL!F87+HDVM!F87+HDVH!F87+rail!F87+IWW!F87+marine!F87+aviation!F87</f>
        <v>0</v>
      </c>
      <c r="G87" s="50">
        <f>HDVL!G87+HDVM!G87+HDVH!G87+rail!G87+IWW!G87+marine!G87+aviation!G87</f>
        <v>0</v>
      </c>
      <c r="H87" s="50">
        <f>HDVL!H87+HDVM!H87+HDVH!H87+rail!H87+IWW!H87+marine!H87+aviation!H87</f>
        <v>0</v>
      </c>
      <c r="I87" s="50">
        <f>HDVL!I87+HDVM!I87+HDVH!I87+rail!I87+IWW!I87+marine!I87+aviation!I87</f>
        <v>0</v>
      </c>
      <c r="J87" s="50">
        <f>HDVL!J87+HDVM!J87+HDVH!J87+rail!J87+IWW!J87+marine!J87+aviation!J87</f>
        <v>0</v>
      </c>
      <c r="K87" s="50">
        <f>HDVL!K87+HDVM!K87+HDVH!K87+rail!K87+IWW!K87+marine!K87+aviation!K87</f>
        <v>0</v>
      </c>
      <c r="L87" s="50">
        <f>HDVL!L87+HDVM!L87+HDVH!L87+rail!L87+IWW!L87+marine!L87+aviation!L87</f>
        <v>0</v>
      </c>
      <c r="M87" s="50">
        <f>HDVL!M87+HDVM!M87+HDVH!M87+rail!M87+IWW!M87+marine!M87+aviation!M87</f>
        <v>0</v>
      </c>
      <c r="N87" s="50">
        <f>HDVL!N87+HDVM!N87+HDVH!N87+rail!N87+IWW!N87+marine!N87+aviation!N87</f>
        <v>0</v>
      </c>
      <c r="O87" s="50">
        <f>HDVL!O87+HDVM!O87+HDVH!O87+rail!O87+IWW!O87+marine!O87+aviation!O87</f>
        <v>0</v>
      </c>
      <c r="P87" s="50">
        <f>HDVL!P87+HDVM!P87+HDVH!P87+rail!P87+IWW!P87+marine!P87+aviation!P87</f>
        <v>0</v>
      </c>
      <c r="Q87" s="50">
        <f>HDVL!Q87+HDVM!Q87+HDVH!Q87+rail!Q87+IWW!Q87+marine!Q87+aviation!Q87</f>
        <v>0</v>
      </c>
      <c r="R87" s="50">
        <f>HDVL!R87+HDVM!R87+HDVH!R87+rail!R87+IWW!R87+marine!R87+aviation!R87</f>
        <v>0</v>
      </c>
      <c r="S87" s="50">
        <f>HDVL!S87+HDVM!S87+HDVH!S87+rail!S87+IWW!S87+marine!S87+aviation!S87</f>
        <v>0</v>
      </c>
      <c r="T87" s="50">
        <f>HDVL!T87+HDVM!T87+HDVH!T87+rail!T87+IWW!T87+marine!T87+aviation!T87</f>
        <v>0</v>
      </c>
      <c r="U87" s="50">
        <f>HDVL!U87+HDVM!U87+HDVH!U87+rail!U87+IWW!U87+marine!U87+aviation!U87</f>
        <v>0</v>
      </c>
      <c r="V87" s="50">
        <f>HDVL!V87+HDVM!V87+HDVH!V87+rail!V87+IWW!V87+marine!V87+aviation!V87</f>
        <v>0</v>
      </c>
      <c r="W87" s="50">
        <f>HDVL!W87+HDVM!W87+HDVH!W87+rail!W87+IWW!W87+marine!W87+aviation!W87</f>
        <v>0</v>
      </c>
      <c r="X87" s="50">
        <f>HDVL!X87+HDVM!X87+HDVH!X87+rail!X87+IWW!X87+marine!X87+aviation!X87</f>
        <v>0</v>
      </c>
      <c r="Y87" s="50">
        <f>HDVL!Y87+HDVM!Y87+HDVH!Y87+rail!Y87+IWW!Y87+marine!Y87+aviation!Y87</f>
        <v>0</v>
      </c>
      <c r="Z87" s="50">
        <f>HDVL!Z87+HDVM!Z87+HDVH!Z87+rail!Z87+IWW!Z87+marine!Z87+aviation!Z87</f>
        <v>0</v>
      </c>
    </row>
    <row r="88" spans="2:26" x14ac:dyDescent="0.25">
      <c r="B88" s="50">
        <f>HDVL!B88+HDVM!B88+HDVH!B88+rail!B88+IWW!B88+marine!B88+aviation!B88</f>
        <v>0</v>
      </c>
      <c r="C88" s="50">
        <f>HDVL!C88+HDVM!C88+HDVH!C88+rail!C88+IWW!C88+marine!C88+aviation!C88</f>
        <v>0</v>
      </c>
      <c r="D88" s="50">
        <f>HDVL!D88+HDVM!D88+HDVH!D88+rail!D88+IWW!D88+marine!D88+aviation!D88</f>
        <v>0</v>
      </c>
      <c r="E88" s="50">
        <f>HDVL!E88+HDVM!E88+HDVH!E88+rail!E88+IWW!E88+marine!E88+aviation!E88</f>
        <v>0</v>
      </c>
      <c r="F88" s="50">
        <f>HDVL!F88+HDVM!F88+HDVH!F88+rail!F88+IWW!F88+marine!F88+aviation!F88</f>
        <v>0</v>
      </c>
      <c r="G88" s="50">
        <f>HDVL!G88+HDVM!G88+HDVH!G88+rail!G88+IWW!G88+marine!G88+aviation!G88</f>
        <v>0</v>
      </c>
      <c r="H88" s="50">
        <f>HDVL!H88+HDVM!H88+HDVH!H88+rail!H88+IWW!H88+marine!H88+aviation!H88</f>
        <v>0</v>
      </c>
      <c r="I88" s="50">
        <f>HDVL!I88+HDVM!I88+HDVH!I88+rail!I88+IWW!I88+marine!I88+aviation!I88</f>
        <v>0</v>
      </c>
      <c r="J88" s="50">
        <f>HDVL!J88+HDVM!J88+HDVH!J88+rail!J88+IWW!J88+marine!J88+aviation!J88</f>
        <v>0</v>
      </c>
      <c r="K88" s="50">
        <f>HDVL!K88+HDVM!K88+HDVH!K88+rail!K88+IWW!K88+marine!K88+aviation!K88</f>
        <v>0</v>
      </c>
      <c r="L88" s="50">
        <f>HDVL!L88+HDVM!L88+HDVH!L88+rail!L88+IWW!L88+marine!L88+aviation!L88</f>
        <v>0</v>
      </c>
      <c r="M88" s="50">
        <f>HDVL!M88+HDVM!M88+HDVH!M88+rail!M88+IWW!M88+marine!M88+aviation!M88</f>
        <v>0</v>
      </c>
      <c r="N88" s="50">
        <f>HDVL!N88+HDVM!N88+HDVH!N88+rail!N88+IWW!N88+marine!N88+aviation!N88</f>
        <v>0</v>
      </c>
      <c r="O88" s="50">
        <f>HDVL!O88+HDVM!O88+HDVH!O88+rail!O88+IWW!O88+marine!O88+aviation!O88</f>
        <v>0</v>
      </c>
      <c r="P88" s="50">
        <f>HDVL!P88+HDVM!P88+HDVH!P88+rail!P88+IWW!P88+marine!P88+aviation!P88</f>
        <v>0</v>
      </c>
      <c r="Q88" s="50">
        <f>HDVL!Q88+HDVM!Q88+HDVH!Q88+rail!Q88+IWW!Q88+marine!Q88+aviation!Q88</f>
        <v>0</v>
      </c>
      <c r="R88" s="50">
        <f>HDVL!R88+HDVM!R88+HDVH!R88+rail!R88+IWW!R88+marine!R88+aviation!R88</f>
        <v>0</v>
      </c>
      <c r="S88" s="50">
        <f>HDVL!S88+HDVM!S88+HDVH!S88+rail!S88+IWW!S88+marine!S88+aviation!S88</f>
        <v>0</v>
      </c>
      <c r="T88" s="50">
        <f>HDVL!T88+HDVM!T88+HDVH!T88+rail!T88+IWW!T88+marine!T88+aviation!T88</f>
        <v>0</v>
      </c>
      <c r="U88" s="50">
        <f>HDVL!U88+HDVM!U88+HDVH!U88+rail!U88+IWW!U88+marine!U88+aviation!U88</f>
        <v>0</v>
      </c>
      <c r="V88" s="50">
        <f>HDVL!V88+HDVM!V88+HDVH!V88+rail!V88+IWW!V88+marine!V88+aviation!V88</f>
        <v>0</v>
      </c>
      <c r="W88" s="50">
        <f>HDVL!W88+HDVM!W88+HDVH!W88+rail!W88+IWW!W88+marine!W88+aviation!W88</f>
        <v>0</v>
      </c>
      <c r="X88" s="50">
        <f>HDVL!X88+HDVM!X88+HDVH!X88+rail!X88+IWW!X88+marine!X88+aviation!X88</f>
        <v>0</v>
      </c>
      <c r="Y88" s="50">
        <f>HDVL!Y88+HDVM!Y88+HDVH!Y88+rail!Y88+IWW!Y88+marine!Y88+aviation!Y88</f>
        <v>0</v>
      </c>
      <c r="Z88" s="50">
        <f>HDVL!Z88+HDVM!Z88+HDVH!Z88+rail!Z88+IWW!Z88+marine!Z88+aviation!Z88</f>
        <v>0</v>
      </c>
    </row>
    <row r="89" spans="2:26" x14ac:dyDescent="0.25">
      <c r="B89" s="50">
        <f>HDVL!B89+HDVM!B89+HDVH!B89+rail!B89+IWW!B89+marine!B89+aviation!B89</f>
        <v>0</v>
      </c>
      <c r="C89" s="50">
        <f>HDVL!C89+HDVM!C89+HDVH!C89+rail!C89+IWW!C89+marine!C89+aviation!C89</f>
        <v>0</v>
      </c>
      <c r="D89" s="50">
        <f>HDVL!D89+HDVM!D89+HDVH!D89+rail!D89+IWW!D89+marine!D89+aviation!D89</f>
        <v>0</v>
      </c>
      <c r="E89" s="50">
        <f>HDVL!E89+HDVM!E89+HDVH!E89+rail!E89+IWW!E89+marine!E89+aviation!E89</f>
        <v>0</v>
      </c>
      <c r="F89" s="50">
        <f>HDVL!F89+HDVM!F89+HDVH!F89+rail!F89+IWW!F89+marine!F89+aviation!F89</f>
        <v>0</v>
      </c>
      <c r="G89" s="50">
        <f>HDVL!G89+HDVM!G89+HDVH!G89+rail!G89+IWW!G89+marine!G89+aviation!G89</f>
        <v>0</v>
      </c>
      <c r="H89" s="50">
        <f>HDVL!H89+HDVM!H89+HDVH!H89+rail!H89+IWW!H89+marine!H89+aviation!H89</f>
        <v>0</v>
      </c>
      <c r="I89" s="50">
        <f>HDVL!I89+HDVM!I89+HDVH!I89+rail!I89+IWW!I89+marine!I89+aviation!I89</f>
        <v>0</v>
      </c>
      <c r="J89" s="50">
        <f>HDVL!J89+HDVM!J89+HDVH!J89+rail!J89+IWW!J89+marine!J89+aviation!J89</f>
        <v>0</v>
      </c>
      <c r="K89" s="50">
        <f>HDVL!K89+HDVM!K89+HDVH!K89+rail!K89+IWW!K89+marine!K89+aviation!K89</f>
        <v>0</v>
      </c>
      <c r="L89" s="50">
        <f>HDVL!L89+HDVM!L89+HDVH!L89+rail!L89+IWW!L89+marine!L89+aviation!L89</f>
        <v>0</v>
      </c>
      <c r="M89" s="50">
        <f>HDVL!M89+HDVM!M89+HDVH!M89+rail!M89+IWW!M89+marine!M89+aviation!M89</f>
        <v>0</v>
      </c>
      <c r="N89" s="50">
        <f>HDVL!N89+HDVM!N89+HDVH!N89+rail!N89+IWW!N89+marine!N89+aviation!N89</f>
        <v>0</v>
      </c>
      <c r="O89" s="50">
        <f>HDVL!O89+HDVM!O89+HDVH!O89+rail!O89+IWW!O89+marine!O89+aviation!O89</f>
        <v>0</v>
      </c>
      <c r="P89" s="50">
        <f>HDVL!P89+HDVM!P89+HDVH!P89+rail!P89+IWW!P89+marine!P89+aviation!P89</f>
        <v>0</v>
      </c>
      <c r="Q89" s="50">
        <f>HDVL!Q89+HDVM!Q89+HDVH!Q89+rail!Q89+IWW!Q89+marine!Q89+aviation!Q89</f>
        <v>0</v>
      </c>
      <c r="R89" s="50">
        <f>HDVL!R89+HDVM!R89+HDVH!R89+rail!R89+IWW!R89+marine!R89+aviation!R89</f>
        <v>0</v>
      </c>
      <c r="S89" s="50">
        <f>HDVL!S89+HDVM!S89+HDVH!S89+rail!S89+IWW!S89+marine!S89+aviation!S89</f>
        <v>0</v>
      </c>
      <c r="T89" s="50">
        <f>HDVL!T89+HDVM!T89+HDVH!T89+rail!T89+IWW!T89+marine!T89+aviation!T89</f>
        <v>0</v>
      </c>
      <c r="U89" s="50">
        <f>HDVL!U89+HDVM!U89+HDVH!U89+rail!U89+IWW!U89+marine!U89+aviation!U89</f>
        <v>0</v>
      </c>
      <c r="V89" s="50">
        <f>HDVL!V89+HDVM!V89+HDVH!V89+rail!V89+IWW!V89+marine!V89+aviation!V89</f>
        <v>0</v>
      </c>
      <c r="W89" s="50">
        <f>HDVL!W89+HDVM!W89+HDVH!W89+rail!W89+IWW!W89+marine!W89+aviation!W89</f>
        <v>0</v>
      </c>
      <c r="X89" s="50">
        <f>HDVL!X89+HDVM!X89+HDVH!X89+rail!X89+IWW!X89+marine!X89+aviation!X89</f>
        <v>0</v>
      </c>
      <c r="Y89" s="50">
        <f>HDVL!Y89+HDVM!Y89+HDVH!Y89+rail!Y89+IWW!Y89+marine!Y89+aviation!Y89</f>
        <v>0</v>
      </c>
      <c r="Z89" s="50">
        <f>HDVL!Z89+HDVM!Z89+HDVH!Z89+rail!Z89+IWW!Z89+marine!Z89+aviation!Z89</f>
        <v>0</v>
      </c>
    </row>
    <row r="90" spans="2:26" x14ac:dyDescent="0.25">
      <c r="B90" s="50">
        <f>HDVL!B90+HDVM!B90+HDVH!B90+rail!B90+IWW!B90+marine!B90+aviation!B90</f>
        <v>0</v>
      </c>
      <c r="C90" s="50">
        <f>HDVL!C90+HDVM!C90+HDVH!C90+rail!C90+IWW!C90+marine!C90+aviation!C90</f>
        <v>0</v>
      </c>
      <c r="D90" s="50">
        <f>HDVL!D90+HDVM!D90+HDVH!D90+rail!D90+IWW!D90+marine!D90+aviation!D90</f>
        <v>0</v>
      </c>
      <c r="E90" s="50">
        <f>HDVL!E90+HDVM!E90+HDVH!E90+rail!E90+IWW!E90+marine!E90+aviation!E90</f>
        <v>0</v>
      </c>
      <c r="F90" s="50">
        <f>HDVL!F90+HDVM!F90+HDVH!F90+rail!F90+IWW!F90+marine!F90+aviation!F90</f>
        <v>0</v>
      </c>
      <c r="G90" s="50">
        <f>HDVL!G90+HDVM!G90+HDVH!G90+rail!G90+IWW!G90+marine!G90+aviation!G90</f>
        <v>0</v>
      </c>
      <c r="H90" s="50">
        <f>HDVL!H90+HDVM!H90+HDVH!H90+rail!H90+IWW!H90+marine!H90+aviation!H90</f>
        <v>0</v>
      </c>
      <c r="I90" s="50">
        <f>HDVL!I90+HDVM!I90+HDVH!I90+rail!I90+IWW!I90+marine!I90+aviation!I90</f>
        <v>0</v>
      </c>
      <c r="J90" s="50">
        <f>HDVL!J90+HDVM!J90+HDVH!J90+rail!J90+IWW!J90+marine!J90+aviation!J90</f>
        <v>0</v>
      </c>
      <c r="K90" s="50">
        <f>HDVL!K90+HDVM!K90+HDVH!K90+rail!K90+IWW!K90+marine!K90+aviation!K90</f>
        <v>0</v>
      </c>
      <c r="L90" s="50">
        <f>HDVL!L90+HDVM!L90+HDVH!L90+rail!L90+IWW!L90+marine!L90+aviation!L90</f>
        <v>0</v>
      </c>
      <c r="M90" s="50">
        <f>HDVL!M90+HDVM!M90+HDVH!M90+rail!M90+IWW!M90+marine!M90+aviation!M90</f>
        <v>0</v>
      </c>
      <c r="N90" s="50">
        <f>HDVL!N90+HDVM!N90+HDVH!N90+rail!N90+IWW!N90+marine!N90+aviation!N90</f>
        <v>0</v>
      </c>
      <c r="O90" s="50">
        <f>HDVL!O90+HDVM!O90+HDVH!O90+rail!O90+IWW!O90+marine!O90+aviation!O90</f>
        <v>0</v>
      </c>
      <c r="P90" s="50">
        <f>HDVL!P90+HDVM!P90+HDVH!P90+rail!P90+IWW!P90+marine!P90+aviation!P90</f>
        <v>0</v>
      </c>
      <c r="Q90" s="50">
        <f>HDVL!Q90+HDVM!Q90+HDVH!Q90+rail!Q90+IWW!Q90+marine!Q90+aviation!Q90</f>
        <v>0</v>
      </c>
      <c r="R90" s="50">
        <f>HDVL!R90+HDVM!R90+HDVH!R90+rail!R90+IWW!R90+marine!R90+aviation!R90</f>
        <v>0</v>
      </c>
      <c r="S90" s="50">
        <f>HDVL!S90+HDVM!S90+HDVH!S90+rail!S90+IWW!S90+marine!S90+aviation!S90</f>
        <v>0</v>
      </c>
      <c r="T90" s="50">
        <f>HDVL!T90+HDVM!T90+HDVH!T90+rail!T90+IWW!T90+marine!T90+aviation!T90</f>
        <v>0</v>
      </c>
      <c r="U90" s="50">
        <f>HDVL!U90+HDVM!U90+HDVH!U90+rail!U90+IWW!U90+marine!U90+aviation!U90</f>
        <v>0</v>
      </c>
      <c r="V90" s="50">
        <f>HDVL!V90+HDVM!V90+HDVH!V90+rail!V90+IWW!V90+marine!V90+aviation!V90</f>
        <v>0</v>
      </c>
      <c r="W90" s="50">
        <f>HDVL!W90+HDVM!W90+HDVH!W90+rail!W90+IWW!W90+marine!W90+aviation!W90</f>
        <v>0</v>
      </c>
      <c r="X90" s="50">
        <f>HDVL!X90+HDVM!X90+HDVH!X90+rail!X90+IWW!X90+marine!X90+aviation!X90</f>
        <v>0</v>
      </c>
      <c r="Y90" s="50">
        <f>HDVL!Y90+HDVM!Y90+HDVH!Y90+rail!Y90+IWW!Y90+marine!Y90+aviation!Y90</f>
        <v>0</v>
      </c>
      <c r="Z90" s="50">
        <f>HDVL!Z90+HDVM!Z90+HDVH!Z90+rail!Z90+IWW!Z90+marine!Z90+aviation!Z90</f>
        <v>0</v>
      </c>
    </row>
    <row r="91" spans="2:26" x14ac:dyDescent="0.25">
      <c r="B91" s="50">
        <f>HDVL!B91+HDVM!B91+HDVH!B91+rail!B91+IWW!B91+marine!B91+aviation!B91</f>
        <v>0</v>
      </c>
      <c r="C91" s="50">
        <f>HDVL!C91+HDVM!C91+HDVH!C91+rail!C91+IWW!C91+marine!C91+aviation!C91</f>
        <v>0</v>
      </c>
      <c r="D91" s="50">
        <f>HDVL!D91+HDVM!D91+HDVH!D91+rail!D91+IWW!D91+marine!D91+aviation!D91</f>
        <v>0</v>
      </c>
      <c r="E91" s="50">
        <f>HDVL!E91+HDVM!E91+HDVH!E91+rail!E91+IWW!E91+marine!E91+aviation!E91</f>
        <v>0</v>
      </c>
      <c r="F91" s="50">
        <f>HDVL!F91+HDVM!F91+HDVH!F91+rail!F91+IWW!F91+marine!F91+aviation!F91</f>
        <v>0</v>
      </c>
      <c r="G91" s="50">
        <f>HDVL!G91+HDVM!G91+HDVH!G91+rail!G91+IWW!G91+marine!G91+aviation!G91</f>
        <v>0</v>
      </c>
      <c r="H91" s="50">
        <f>HDVL!H91+HDVM!H91+HDVH!H91+rail!H91+IWW!H91+marine!H91+aviation!H91</f>
        <v>0</v>
      </c>
      <c r="I91" s="50">
        <f>HDVL!I91+HDVM!I91+HDVH!I91+rail!I91+IWW!I91+marine!I91+aviation!I91</f>
        <v>0</v>
      </c>
      <c r="J91" s="50">
        <f>HDVL!J91+HDVM!J91+HDVH!J91+rail!J91+IWW!J91+marine!J91+aviation!J91</f>
        <v>0</v>
      </c>
      <c r="K91" s="50">
        <f>HDVL!K91+HDVM!K91+HDVH!K91+rail!K91+IWW!K91+marine!K91+aviation!K91</f>
        <v>0</v>
      </c>
      <c r="L91" s="50">
        <f>HDVL!L91+HDVM!L91+HDVH!L91+rail!L91+IWW!L91+marine!L91+aviation!L91</f>
        <v>0</v>
      </c>
      <c r="M91" s="50">
        <f>HDVL!M91+HDVM!M91+HDVH!M91+rail!M91+IWW!M91+marine!M91+aviation!M91</f>
        <v>0</v>
      </c>
      <c r="N91" s="50">
        <f>HDVL!N91+HDVM!N91+HDVH!N91+rail!N91+IWW!N91+marine!N91+aviation!N91</f>
        <v>0</v>
      </c>
      <c r="O91" s="50">
        <f>HDVL!O91+HDVM!O91+HDVH!O91+rail!O91+IWW!O91+marine!O91+aviation!O91</f>
        <v>0</v>
      </c>
      <c r="P91" s="50">
        <f>HDVL!P91+HDVM!P91+HDVH!P91+rail!P91+IWW!P91+marine!P91+aviation!P91</f>
        <v>0</v>
      </c>
      <c r="Q91" s="50">
        <f>HDVL!Q91+HDVM!Q91+HDVH!Q91+rail!Q91+IWW!Q91+marine!Q91+aviation!Q91</f>
        <v>0</v>
      </c>
      <c r="R91" s="50">
        <f>HDVL!R91+HDVM!R91+HDVH!R91+rail!R91+IWW!R91+marine!R91+aviation!R91</f>
        <v>0</v>
      </c>
      <c r="S91" s="50">
        <f>HDVL!S91+HDVM!S91+HDVH!S91+rail!S91+IWW!S91+marine!S91+aviation!S91</f>
        <v>0</v>
      </c>
      <c r="T91" s="50">
        <f>HDVL!T91+HDVM!T91+HDVH!T91+rail!T91+IWW!T91+marine!T91+aviation!T91</f>
        <v>0</v>
      </c>
      <c r="U91" s="50">
        <f>HDVL!U91+HDVM!U91+HDVH!U91+rail!U91+IWW!U91+marine!U91+aviation!U91</f>
        <v>0</v>
      </c>
      <c r="V91" s="50">
        <f>HDVL!V91+HDVM!V91+HDVH!V91+rail!V91+IWW!V91+marine!V91+aviation!V91</f>
        <v>0</v>
      </c>
      <c r="W91" s="50">
        <f>HDVL!W91+HDVM!W91+HDVH!W91+rail!W91+IWW!W91+marine!W91+aviation!W91</f>
        <v>0</v>
      </c>
      <c r="X91" s="50">
        <f>HDVL!X91+HDVM!X91+HDVH!X91+rail!X91+IWW!X91+marine!X91+aviation!X91</f>
        <v>0</v>
      </c>
      <c r="Y91" s="50">
        <f>HDVL!Y91+HDVM!Y91+HDVH!Y91+rail!Y91+IWW!Y91+marine!Y91+aviation!Y91</f>
        <v>0</v>
      </c>
      <c r="Z91" s="50">
        <f>HDVL!Z91+HDVM!Z91+HDVH!Z91+rail!Z91+IWW!Z91+marine!Z91+aviation!Z91</f>
        <v>0</v>
      </c>
    </row>
    <row r="92" spans="2:26" x14ac:dyDescent="0.25">
      <c r="B92" s="50">
        <f>HDVL!B92+HDVM!B92+HDVH!B92+rail!B92+IWW!B92+marine!B92+aviation!B92</f>
        <v>0</v>
      </c>
      <c r="C92" s="50">
        <f>HDVL!C92+HDVM!C92+HDVH!C92+rail!C92+IWW!C92+marine!C92+aviation!C92</f>
        <v>0</v>
      </c>
      <c r="D92" s="50">
        <f>HDVL!D92+HDVM!D92+HDVH!D92+rail!D92+IWW!D92+marine!D92+aviation!D92</f>
        <v>0</v>
      </c>
      <c r="E92" s="50">
        <f>HDVL!E92+HDVM!E92+HDVH!E92+rail!E92+IWW!E92+marine!E92+aviation!E92</f>
        <v>0</v>
      </c>
      <c r="F92" s="50">
        <f>HDVL!F92+HDVM!F92+HDVH!F92+rail!F92+IWW!F92+marine!F92+aviation!F92</f>
        <v>0</v>
      </c>
      <c r="G92" s="50">
        <f>HDVL!G92+HDVM!G92+HDVH!G92+rail!G92+IWW!G92+marine!G92+aviation!G92</f>
        <v>0</v>
      </c>
      <c r="H92" s="50">
        <f>HDVL!H92+HDVM!H92+HDVH!H92+rail!H92+IWW!H92+marine!H92+aviation!H92</f>
        <v>0</v>
      </c>
      <c r="I92" s="50">
        <f>HDVL!I92+HDVM!I92+HDVH!I92+rail!I92+IWW!I92+marine!I92+aviation!I92</f>
        <v>0</v>
      </c>
      <c r="J92" s="50">
        <f>HDVL!J92+HDVM!J92+HDVH!J92+rail!J92+IWW!J92+marine!J92+aviation!J92</f>
        <v>0</v>
      </c>
      <c r="K92" s="50">
        <f>HDVL!K92+HDVM!K92+HDVH!K92+rail!K92+IWW!K92+marine!K92+aviation!K92</f>
        <v>0</v>
      </c>
      <c r="L92" s="50">
        <f>HDVL!L92+HDVM!L92+HDVH!L92+rail!L92+IWW!L92+marine!L92+aviation!L92</f>
        <v>0</v>
      </c>
      <c r="M92" s="50">
        <f>HDVL!M92+HDVM!M92+HDVH!M92+rail!M92+IWW!M92+marine!M92+aviation!M92</f>
        <v>0</v>
      </c>
      <c r="N92" s="50">
        <f>HDVL!N92+HDVM!N92+HDVH!N92+rail!N92+IWW!N92+marine!N92+aviation!N92</f>
        <v>0</v>
      </c>
      <c r="O92" s="50">
        <f>HDVL!O92+HDVM!O92+HDVH!O92+rail!O92+IWW!O92+marine!O92+aviation!O92</f>
        <v>0</v>
      </c>
      <c r="P92" s="50">
        <f>HDVL!P92+HDVM!P92+HDVH!P92+rail!P92+IWW!P92+marine!P92+aviation!P92</f>
        <v>0</v>
      </c>
      <c r="Q92" s="50">
        <f>HDVL!Q92+HDVM!Q92+HDVH!Q92+rail!Q92+IWW!Q92+marine!Q92+aviation!Q92</f>
        <v>0</v>
      </c>
      <c r="R92" s="50">
        <f>HDVL!R92+HDVM!R92+HDVH!R92+rail!R92+IWW!R92+marine!R92+aviation!R92</f>
        <v>0</v>
      </c>
      <c r="S92" s="50">
        <f>HDVL!S92+HDVM!S92+HDVH!S92+rail!S92+IWW!S92+marine!S92+aviation!S92</f>
        <v>0</v>
      </c>
      <c r="T92" s="50">
        <f>HDVL!T92+HDVM!T92+HDVH!T92+rail!T92+IWW!T92+marine!T92+aviation!T92</f>
        <v>0</v>
      </c>
      <c r="U92" s="50">
        <f>HDVL!U92+HDVM!U92+HDVH!U92+rail!U92+IWW!U92+marine!U92+aviation!U92</f>
        <v>0</v>
      </c>
      <c r="V92" s="50">
        <f>HDVL!V92+HDVM!V92+HDVH!V92+rail!V92+IWW!V92+marine!V92+aviation!V92</f>
        <v>0</v>
      </c>
      <c r="W92" s="50">
        <f>HDVL!W92+HDVM!W92+HDVH!W92+rail!W92+IWW!W92+marine!W92+aviation!W92</f>
        <v>0</v>
      </c>
      <c r="X92" s="50">
        <f>HDVL!X92+HDVM!X92+HDVH!X92+rail!X92+IWW!X92+marine!X92+aviation!X92</f>
        <v>0</v>
      </c>
      <c r="Y92" s="50">
        <f>HDVL!Y92+HDVM!Y92+HDVH!Y92+rail!Y92+IWW!Y92+marine!Y92+aviation!Y92</f>
        <v>0</v>
      </c>
      <c r="Z92" s="50">
        <f>HDVL!Z92+HDVM!Z92+HDVH!Z92+rail!Z92+IWW!Z92+marine!Z92+aviation!Z92</f>
        <v>0</v>
      </c>
    </row>
    <row r="93" spans="2:26" x14ac:dyDescent="0.25">
      <c r="B93" s="50">
        <f>HDVL!B93+HDVM!B93+HDVH!B93+rail!B93+IWW!B93+marine!B93+aviation!B93</f>
        <v>0</v>
      </c>
      <c r="C93" s="50">
        <f>HDVL!C93+HDVM!C93+HDVH!C93+rail!C93+IWW!C93+marine!C93+aviation!C93</f>
        <v>0</v>
      </c>
      <c r="D93" s="50">
        <f>HDVL!D93+HDVM!D93+HDVH!D93+rail!D93+IWW!D93+marine!D93+aviation!D93</f>
        <v>0</v>
      </c>
      <c r="E93" s="50">
        <f>HDVL!E93+HDVM!E93+HDVH!E93+rail!E93+IWW!E93+marine!E93+aviation!E93</f>
        <v>0</v>
      </c>
      <c r="F93" s="50">
        <f>HDVL!F93+HDVM!F93+HDVH!F93+rail!F93+IWW!F93+marine!F93+aviation!F93</f>
        <v>0</v>
      </c>
      <c r="G93" s="50">
        <f>HDVL!G93+HDVM!G93+HDVH!G93+rail!G93+IWW!G93+marine!G93+aviation!G93</f>
        <v>0</v>
      </c>
      <c r="H93" s="50">
        <f>HDVL!H93+HDVM!H93+HDVH!H93+rail!H93+IWW!H93+marine!H93+aviation!H93</f>
        <v>0</v>
      </c>
      <c r="I93" s="50">
        <f>HDVL!I93+HDVM!I93+HDVH!I93+rail!I93+IWW!I93+marine!I93+aviation!I93</f>
        <v>0</v>
      </c>
      <c r="J93" s="50">
        <f>HDVL!J93+HDVM!J93+HDVH!J93+rail!J93+IWW!J93+marine!J93+aviation!J93</f>
        <v>0</v>
      </c>
      <c r="K93" s="50">
        <f>HDVL!K93+HDVM!K93+HDVH!K93+rail!K93+IWW!K93+marine!K93+aviation!K93</f>
        <v>0</v>
      </c>
      <c r="L93" s="50">
        <f>HDVL!L93+HDVM!L93+HDVH!L93+rail!L93+IWW!L93+marine!L93+aviation!L93</f>
        <v>0</v>
      </c>
      <c r="M93" s="50">
        <f>HDVL!M93+HDVM!M93+HDVH!M93+rail!M93+IWW!M93+marine!M93+aviation!M93</f>
        <v>0</v>
      </c>
      <c r="N93" s="50">
        <f>HDVL!N93+HDVM!N93+HDVH!N93+rail!N93+IWW!N93+marine!N93+aviation!N93</f>
        <v>0</v>
      </c>
      <c r="O93" s="50">
        <f>HDVL!O93+HDVM!O93+HDVH!O93+rail!O93+IWW!O93+marine!O93+aviation!O93</f>
        <v>0</v>
      </c>
      <c r="P93" s="50">
        <f>HDVL!P93+HDVM!P93+HDVH!P93+rail!P93+IWW!P93+marine!P93+aviation!P93</f>
        <v>0</v>
      </c>
      <c r="Q93" s="50">
        <f>HDVL!Q93+HDVM!Q93+HDVH!Q93+rail!Q93+IWW!Q93+marine!Q93+aviation!Q93</f>
        <v>0</v>
      </c>
      <c r="R93" s="50">
        <f>HDVL!R93+HDVM!R93+HDVH!R93+rail!R93+IWW!R93+marine!R93+aviation!R93</f>
        <v>0</v>
      </c>
      <c r="S93" s="50">
        <f>HDVL!S93+HDVM!S93+HDVH!S93+rail!S93+IWW!S93+marine!S93+aviation!S93</f>
        <v>0</v>
      </c>
      <c r="T93" s="50">
        <f>HDVL!T93+HDVM!T93+HDVH!T93+rail!T93+IWW!T93+marine!T93+aviation!T93</f>
        <v>0</v>
      </c>
      <c r="U93" s="50">
        <f>HDVL!U93+HDVM!U93+HDVH!U93+rail!U93+IWW!U93+marine!U93+aviation!U93</f>
        <v>0</v>
      </c>
      <c r="V93" s="50">
        <f>HDVL!V93+HDVM!V93+HDVH!V93+rail!V93+IWW!V93+marine!V93+aviation!V93</f>
        <v>0</v>
      </c>
      <c r="W93" s="50">
        <f>HDVL!W93+HDVM!W93+HDVH!W93+rail!W93+IWW!W93+marine!W93+aviation!W93</f>
        <v>0</v>
      </c>
      <c r="X93" s="50">
        <f>HDVL!X93+HDVM!X93+HDVH!X93+rail!X93+IWW!X93+marine!X93+aviation!X93</f>
        <v>0</v>
      </c>
      <c r="Y93" s="50">
        <f>HDVL!Y93+HDVM!Y93+HDVH!Y93+rail!Y93+IWW!Y93+marine!Y93+aviation!Y93</f>
        <v>0</v>
      </c>
      <c r="Z93" s="50">
        <f>HDVL!Z93+HDVM!Z93+HDVH!Z93+rail!Z93+IWW!Z93+marine!Z93+aviation!Z93</f>
        <v>0</v>
      </c>
    </row>
    <row r="94" spans="2:26" x14ac:dyDescent="0.25">
      <c r="B94" s="50">
        <f>HDVL!B94+HDVM!B94+HDVH!B94+rail!B94+IWW!B94+marine!B94+aviation!B94</f>
        <v>0</v>
      </c>
      <c r="C94" s="50">
        <f>HDVL!C94+HDVM!C94+HDVH!C94+rail!C94+IWW!C94+marine!C94+aviation!C94</f>
        <v>0</v>
      </c>
      <c r="D94" s="50">
        <f>HDVL!D94+HDVM!D94+HDVH!D94+rail!D94+IWW!D94+marine!D94+aviation!D94</f>
        <v>0</v>
      </c>
      <c r="E94" s="50">
        <f>HDVL!E94+HDVM!E94+HDVH!E94+rail!E94+IWW!E94+marine!E94+aviation!E94</f>
        <v>0</v>
      </c>
      <c r="F94" s="50">
        <f>HDVL!F94+HDVM!F94+HDVH!F94+rail!F94+IWW!F94+marine!F94+aviation!F94</f>
        <v>0</v>
      </c>
      <c r="G94" s="50">
        <f>HDVL!G94+HDVM!G94+HDVH!G94+rail!G94+IWW!G94+marine!G94+aviation!G94</f>
        <v>0</v>
      </c>
      <c r="H94" s="50">
        <f>HDVL!H94+HDVM!H94+HDVH!H94+rail!H94+IWW!H94+marine!H94+aviation!H94</f>
        <v>0</v>
      </c>
      <c r="I94" s="50">
        <f>HDVL!I94+HDVM!I94+HDVH!I94+rail!I94+IWW!I94+marine!I94+aviation!I94</f>
        <v>0</v>
      </c>
      <c r="J94" s="50">
        <f>HDVL!J94+HDVM!J94+HDVH!J94+rail!J94+IWW!J94+marine!J94+aviation!J94</f>
        <v>0</v>
      </c>
      <c r="K94" s="50">
        <f>HDVL!K94+HDVM!K94+HDVH!K94+rail!K94+IWW!K94+marine!K94+aviation!K94</f>
        <v>0</v>
      </c>
      <c r="L94" s="50">
        <f>HDVL!L94+HDVM!L94+HDVH!L94+rail!L94+IWW!L94+marine!L94+aviation!L94</f>
        <v>0</v>
      </c>
      <c r="M94" s="50">
        <f>HDVL!M94+HDVM!M94+HDVH!M94+rail!M94+IWW!M94+marine!M94+aviation!M94</f>
        <v>0</v>
      </c>
      <c r="N94" s="50">
        <f>HDVL!N94+HDVM!N94+HDVH!N94+rail!N94+IWW!N94+marine!N94+aviation!N94</f>
        <v>0</v>
      </c>
      <c r="O94" s="50">
        <f>HDVL!O94+HDVM!O94+HDVH!O94+rail!O94+IWW!O94+marine!O94+aviation!O94</f>
        <v>0</v>
      </c>
      <c r="P94" s="50">
        <f>HDVL!P94+HDVM!P94+HDVH!P94+rail!P94+IWW!P94+marine!P94+aviation!P94</f>
        <v>0</v>
      </c>
      <c r="Q94" s="50">
        <f>HDVL!Q94+HDVM!Q94+HDVH!Q94+rail!Q94+IWW!Q94+marine!Q94+aviation!Q94</f>
        <v>0</v>
      </c>
      <c r="R94" s="50">
        <f>HDVL!R94+HDVM!R94+HDVH!R94+rail!R94+IWW!R94+marine!R94+aviation!R94</f>
        <v>0</v>
      </c>
      <c r="S94" s="50">
        <f>HDVL!S94+HDVM!S94+HDVH!S94+rail!S94+IWW!S94+marine!S94+aviation!S94</f>
        <v>0</v>
      </c>
      <c r="T94" s="50">
        <f>HDVL!T94+HDVM!T94+HDVH!T94+rail!T94+IWW!T94+marine!T94+aviation!T94</f>
        <v>0</v>
      </c>
      <c r="U94" s="50">
        <f>HDVL!U94+HDVM!U94+HDVH!U94+rail!U94+IWW!U94+marine!U94+aviation!U94</f>
        <v>0</v>
      </c>
      <c r="V94" s="50">
        <f>HDVL!V94+HDVM!V94+HDVH!V94+rail!V94+IWW!V94+marine!V94+aviation!V94</f>
        <v>0</v>
      </c>
      <c r="W94" s="50">
        <f>HDVL!W94+HDVM!W94+HDVH!W94+rail!W94+IWW!W94+marine!W94+aviation!W94</f>
        <v>0</v>
      </c>
      <c r="X94" s="50">
        <f>HDVL!X94+HDVM!X94+HDVH!X94+rail!X94+IWW!X94+marine!X94+aviation!X94</f>
        <v>0</v>
      </c>
      <c r="Y94" s="50">
        <f>HDVL!Y94+HDVM!Y94+HDVH!Y94+rail!Y94+IWW!Y94+marine!Y94+aviation!Y94</f>
        <v>0</v>
      </c>
      <c r="Z94" s="50">
        <f>HDVL!Z94+HDVM!Z94+HDVH!Z94+rail!Z94+IWW!Z94+marine!Z94+aviation!Z94</f>
        <v>0</v>
      </c>
    </row>
    <row r="95" spans="2:26" x14ac:dyDescent="0.25">
      <c r="B95" s="50">
        <f>HDVL!B95+HDVM!B95+HDVH!B95+rail!B95+IWW!B95+marine!B95+aviation!B95</f>
        <v>0</v>
      </c>
      <c r="C95" s="50">
        <f>HDVL!C95+HDVM!C95+HDVH!C95+rail!C95+IWW!C95+marine!C95+aviation!C95</f>
        <v>0</v>
      </c>
      <c r="D95" s="50">
        <f>HDVL!D95+HDVM!D95+HDVH!D95+rail!D95+IWW!D95+marine!D95+aviation!D95</f>
        <v>0</v>
      </c>
      <c r="E95" s="50">
        <f>HDVL!E95+HDVM!E95+HDVH!E95+rail!E95+IWW!E95+marine!E95+aviation!E95</f>
        <v>0</v>
      </c>
      <c r="F95" s="50">
        <f>HDVL!F95+HDVM!F95+HDVH!F95+rail!F95+IWW!F95+marine!F95+aviation!F95</f>
        <v>0</v>
      </c>
      <c r="G95" s="50">
        <f>HDVL!G95+HDVM!G95+HDVH!G95+rail!G95+IWW!G95+marine!G95+aviation!G95</f>
        <v>0</v>
      </c>
      <c r="H95" s="50">
        <f>HDVL!H95+HDVM!H95+HDVH!H95+rail!H95+IWW!H95+marine!H95+aviation!H95</f>
        <v>0</v>
      </c>
      <c r="I95" s="50">
        <f>HDVL!I95+HDVM!I95+HDVH!I95+rail!I95+IWW!I95+marine!I95+aviation!I95</f>
        <v>0</v>
      </c>
      <c r="J95" s="50">
        <f>HDVL!J95+HDVM!J95+HDVH!J95+rail!J95+IWW!J95+marine!J95+aviation!J95</f>
        <v>0</v>
      </c>
      <c r="K95" s="50">
        <f>HDVL!K95+HDVM!K95+HDVH!K95+rail!K95+IWW!K95+marine!K95+aviation!K95</f>
        <v>0</v>
      </c>
      <c r="L95" s="50">
        <f>HDVL!L95+HDVM!L95+HDVH!L95+rail!L95+IWW!L95+marine!L95+aviation!L95</f>
        <v>0</v>
      </c>
      <c r="M95" s="50">
        <f>HDVL!M95+HDVM!M95+HDVH!M95+rail!M95+IWW!M95+marine!M95+aviation!M95</f>
        <v>0</v>
      </c>
      <c r="N95" s="50">
        <f>HDVL!N95+HDVM!N95+HDVH!N95+rail!N95+IWW!N95+marine!N95+aviation!N95</f>
        <v>0</v>
      </c>
      <c r="O95" s="50">
        <f>HDVL!O95+HDVM!O95+HDVH!O95+rail!O95+IWW!O95+marine!O95+aviation!O95</f>
        <v>0</v>
      </c>
      <c r="P95" s="50">
        <f>HDVL!P95+HDVM!P95+HDVH!P95+rail!P95+IWW!P95+marine!P95+aviation!P95</f>
        <v>0</v>
      </c>
      <c r="Q95" s="50">
        <f>HDVL!Q95+HDVM!Q95+HDVH!Q95+rail!Q95+IWW!Q95+marine!Q95+aviation!Q95</f>
        <v>0</v>
      </c>
      <c r="R95" s="50">
        <f>HDVL!R95+HDVM!R95+HDVH!R95+rail!R95+IWW!R95+marine!R95+aviation!R95</f>
        <v>0</v>
      </c>
      <c r="S95" s="50">
        <f>HDVL!S95+HDVM!S95+HDVH!S95+rail!S95+IWW!S95+marine!S95+aviation!S95</f>
        <v>0</v>
      </c>
      <c r="T95" s="50">
        <f>HDVL!T95+HDVM!T95+HDVH!T95+rail!T95+IWW!T95+marine!T95+aviation!T95</f>
        <v>0</v>
      </c>
      <c r="U95" s="50">
        <f>HDVL!U95+HDVM!U95+HDVH!U95+rail!U95+IWW!U95+marine!U95+aviation!U95</f>
        <v>0</v>
      </c>
      <c r="V95" s="50">
        <f>HDVL!V95+HDVM!V95+HDVH!V95+rail!V95+IWW!V95+marine!V95+aviation!V95</f>
        <v>0</v>
      </c>
      <c r="W95" s="50">
        <f>HDVL!W95+HDVM!W95+HDVH!W95+rail!W95+IWW!W95+marine!W95+aviation!W95</f>
        <v>0</v>
      </c>
      <c r="X95" s="50">
        <f>HDVL!X95+HDVM!X95+HDVH!X95+rail!X95+IWW!X95+marine!X95+aviation!X95</f>
        <v>0</v>
      </c>
      <c r="Y95" s="50">
        <f>HDVL!Y95+HDVM!Y95+HDVH!Y95+rail!Y95+IWW!Y95+marine!Y95+aviation!Y95</f>
        <v>0</v>
      </c>
      <c r="Z95" s="50">
        <f>HDVL!Z95+HDVM!Z95+HDVH!Z95+rail!Z95+IWW!Z95+marine!Z95+aviation!Z95</f>
        <v>0</v>
      </c>
    </row>
    <row r="96" spans="2:26" x14ac:dyDescent="0.25">
      <c r="B96" s="50">
        <f>HDVL!B96+HDVM!B96+HDVH!B96+rail!B96+IWW!B96+marine!B96+aviation!B96</f>
        <v>0</v>
      </c>
      <c r="C96" s="50">
        <f>HDVL!C96+HDVM!C96+HDVH!C96+rail!C96+IWW!C96+marine!C96+aviation!C96</f>
        <v>0</v>
      </c>
      <c r="D96" s="50">
        <f>HDVL!D96+HDVM!D96+HDVH!D96+rail!D96+IWW!D96+marine!D96+aviation!D96</f>
        <v>0</v>
      </c>
      <c r="E96" s="50">
        <f>HDVL!E96+HDVM!E96+HDVH!E96+rail!E96+IWW!E96+marine!E96+aviation!E96</f>
        <v>0</v>
      </c>
      <c r="F96" s="50">
        <f>HDVL!F96+HDVM!F96+HDVH!F96+rail!F96+IWW!F96+marine!F96+aviation!F96</f>
        <v>0</v>
      </c>
      <c r="G96" s="50">
        <f>HDVL!G96+HDVM!G96+HDVH!G96+rail!G96+IWW!G96+marine!G96+aviation!G96</f>
        <v>0</v>
      </c>
      <c r="H96" s="50">
        <f>HDVL!H96+HDVM!H96+HDVH!H96+rail!H96+IWW!H96+marine!H96+aviation!H96</f>
        <v>0</v>
      </c>
      <c r="I96" s="50">
        <f>HDVL!I96+HDVM!I96+HDVH!I96+rail!I96+IWW!I96+marine!I96+aviation!I96</f>
        <v>0</v>
      </c>
      <c r="J96" s="50">
        <f>HDVL!J96+HDVM!J96+HDVH!J96+rail!J96+IWW!J96+marine!J96+aviation!J96</f>
        <v>0</v>
      </c>
      <c r="K96" s="50">
        <f>HDVL!K96+HDVM!K96+HDVH!K96+rail!K96+IWW!K96+marine!K96+aviation!K96</f>
        <v>0</v>
      </c>
      <c r="L96" s="50">
        <f>HDVL!L96+HDVM!L96+HDVH!L96+rail!L96+IWW!L96+marine!L96+aviation!L96</f>
        <v>0</v>
      </c>
      <c r="M96" s="50">
        <f>HDVL!M96+HDVM!M96+HDVH!M96+rail!M96+IWW!M96+marine!M96+aviation!M96</f>
        <v>0</v>
      </c>
      <c r="N96" s="50">
        <f>HDVL!N96+HDVM!N96+HDVH!N96+rail!N96+IWW!N96+marine!N96+aviation!N96</f>
        <v>0</v>
      </c>
      <c r="O96" s="50">
        <f>HDVL!O96+HDVM!O96+HDVH!O96+rail!O96+IWW!O96+marine!O96+aviation!O96</f>
        <v>0</v>
      </c>
      <c r="P96" s="50">
        <f>HDVL!P96+HDVM!P96+HDVH!P96+rail!P96+IWW!P96+marine!P96+aviation!P96</f>
        <v>0</v>
      </c>
      <c r="Q96" s="50">
        <f>HDVL!Q96+HDVM!Q96+HDVH!Q96+rail!Q96+IWW!Q96+marine!Q96+aviation!Q96</f>
        <v>0</v>
      </c>
      <c r="R96" s="50">
        <f>HDVL!R96+HDVM!R96+HDVH!R96+rail!R96+IWW!R96+marine!R96+aviation!R96</f>
        <v>0</v>
      </c>
      <c r="S96" s="50">
        <f>HDVL!S96+HDVM!S96+HDVH!S96+rail!S96+IWW!S96+marine!S96+aviation!S96</f>
        <v>0</v>
      </c>
      <c r="T96" s="50">
        <f>HDVL!T96+HDVM!T96+HDVH!T96+rail!T96+IWW!T96+marine!T96+aviation!T96</f>
        <v>0</v>
      </c>
      <c r="U96" s="50">
        <f>HDVL!U96+HDVM!U96+HDVH!U96+rail!U96+IWW!U96+marine!U96+aviation!U96</f>
        <v>0</v>
      </c>
      <c r="V96" s="50">
        <f>HDVL!V96+HDVM!V96+HDVH!V96+rail!V96+IWW!V96+marine!V96+aviation!V96</f>
        <v>0</v>
      </c>
      <c r="W96" s="50">
        <f>HDVL!W96+HDVM!W96+HDVH!W96+rail!W96+IWW!W96+marine!W96+aviation!W96</f>
        <v>0</v>
      </c>
      <c r="X96" s="50">
        <f>HDVL!X96+HDVM!X96+HDVH!X96+rail!X96+IWW!X96+marine!X96+aviation!X96</f>
        <v>0</v>
      </c>
      <c r="Y96" s="50">
        <f>HDVL!Y96+HDVM!Y96+HDVH!Y96+rail!Y96+IWW!Y96+marine!Y96+aviation!Y96</f>
        <v>0</v>
      </c>
      <c r="Z96" s="50">
        <f>HDVL!Z96+HDVM!Z96+HDVH!Z96+rail!Z96+IWW!Z96+marine!Z96+aviation!Z96</f>
        <v>0</v>
      </c>
    </row>
    <row r="97" spans="2:26" x14ac:dyDescent="0.25">
      <c r="B97" s="50">
        <f>HDVL!B97+HDVM!B97+HDVH!B97+rail!B97+IWW!B97+marine!B97+aviation!B97</f>
        <v>0</v>
      </c>
      <c r="C97" s="50">
        <f>HDVL!C97+HDVM!C97+HDVH!C97+rail!C97+IWW!C97+marine!C97+aviation!C97</f>
        <v>0</v>
      </c>
      <c r="D97" s="50">
        <f>HDVL!D97+HDVM!D97+HDVH!D97+rail!D97+IWW!D97+marine!D97+aviation!D97</f>
        <v>0</v>
      </c>
      <c r="E97" s="50">
        <f>HDVL!E97+HDVM!E97+HDVH!E97+rail!E97+IWW!E97+marine!E97+aviation!E97</f>
        <v>0</v>
      </c>
      <c r="F97" s="50">
        <f>HDVL!F97+HDVM!F97+HDVH!F97+rail!F97+IWW!F97+marine!F97+aviation!F97</f>
        <v>0</v>
      </c>
      <c r="G97" s="50">
        <f>HDVL!G97+HDVM!G97+HDVH!G97+rail!G97+IWW!G97+marine!G97+aviation!G97</f>
        <v>0</v>
      </c>
      <c r="H97" s="50">
        <f>HDVL!H97+HDVM!H97+HDVH!H97+rail!H97+IWW!H97+marine!H97+aviation!H97</f>
        <v>0</v>
      </c>
      <c r="I97" s="50">
        <f>HDVL!I97+HDVM!I97+HDVH!I97+rail!I97+IWW!I97+marine!I97+aviation!I97</f>
        <v>0</v>
      </c>
      <c r="J97" s="50">
        <f>HDVL!J97+HDVM!J97+HDVH!J97+rail!J97+IWW!J97+marine!J97+aviation!J97</f>
        <v>0</v>
      </c>
      <c r="K97" s="50">
        <f>HDVL!K97+HDVM!K97+HDVH!K97+rail!K97+IWW!K97+marine!K97+aviation!K97</f>
        <v>0</v>
      </c>
      <c r="L97" s="50">
        <f>HDVL!L97+HDVM!L97+HDVH!L97+rail!L97+IWW!L97+marine!L97+aviation!L97</f>
        <v>0</v>
      </c>
      <c r="M97" s="50">
        <f>HDVL!M97+HDVM!M97+HDVH!M97+rail!M97+IWW!M97+marine!M97+aviation!M97</f>
        <v>0</v>
      </c>
      <c r="N97" s="50">
        <f>HDVL!N97+HDVM!N97+HDVH!N97+rail!N97+IWW!N97+marine!N97+aviation!N97</f>
        <v>0</v>
      </c>
      <c r="O97" s="50">
        <f>HDVL!O97+HDVM!O97+HDVH!O97+rail!O97+IWW!O97+marine!O97+aviation!O97</f>
        <v>0</v>
      </c>
      <c r="P97" s="50">
        <f>HDVL!P97+HDVM!P97+HDVH!P97+rail!P97+IWW!P97+marine!P97+aviation!P97</f>
        <v>0</v>
      </c>
      <c r="Q97" s="50">
        <f>HDVL!Q97+HDVM!Q97+HDVH!Q97+rail!Q97+IWW!Q97+marine!Q97+aviation!Q97</f>
        <v>0</v>
      </c>
      <c r="R97" s="50">
        <f>HDVL!R97+HDVM!R97+HDVH!R97+rail!R97+IWW!R97+marine!R97+aviation!R97</f>
        <v>0</v>
      </c>
      <c r="S97" s="50">
        <f>HDVL!S97+HDVM!S97+HDVH!S97+rail!S97+IWW!S97+marine!S97+aviation!S97</f>
        <v>0</v>
      </c>
      <c r="T97" s="50">
        <f>HDVL!T97+HDVM!T97+HDVH!T97+rail!T97+IWW!T97+marine!T97+aviation!T97</f>
        <v>0</v>
      </c>
      <c r="U97" s="50">
        <f>HDVL!U97+HDVM!U97+HDVH!U97+rail!U97+IWW!U97+marine!U97+aviation!U97</f>
        <v>0</v>
      </c>
      <c r="V97" s="50">
        <f>HDVL!V97+HDVM!V97+HDVH!V97+rail!V97+IWW!V97+marine!V97+aviation!V97</f>
        <v>0</v>
      </c>
      <c r="W97" s="50">
        <f>HDVL!W97+HDVM!W97+HDVH!W97+rail!W97+IWW!W97+marine!W97+aviation!W97</f>
        <v>0</v>
      </c>
      <c r="X97" s="50">
        <f>HDVL!X97+HDVM!X97+HDVH!X97+rail!X97+IWW!X97+marine!X97+aviation!X97</f>
        <v>0</v>
      </c>
      <c r="Y97" s="50">
        <f>HDVL!Y97+HDVM!Y97+HDVH!Y97+rail!Y97+IWW!Y97+marine!Y97+aviation!Y97</f>
        <v>0</v>
      </c>
      <c r="Z97" s="50">
        <f>HDVL!Z97+HDVM!Z97+HDVH!Z97+rail!Z97+IWW!Z97+marine!Z97+aviation!Z97</f>
        <v>0</v>
      </c>
    </row>
    <row r="98" spans="2:26" x14ac:dyDescent="0.25">
      <c r="B98" s="50">
        <f>HDVL!B98+HDVM!B98+HDVH!B98+rail!B98+IWW!B98+marine!B98+aviation!B98</f>
        <v>0</v>
      </c>
      <c r="C98" s="50">
        <f>HDVL!C98+HDVM!C98+HDVH!C98+rail!C98+IWW!C98+marine!C98+aviation!C98</f>
        <v>0</v>
      </c>
      <c r="D98" s="50">
        <f>HDVL!D98+HDVM!D98+HDVH!D98+rail!D98+IWW!D98+marine!D98+aviation!D98</f>
        <v>0</v>
      </c>
      <c r="E98" s="50">
        <f>HDVL!E98+HDVM!E98+HDVH!E98+rail!E98+IWW!E98+marine!E98+aviation!E98</f>
        <v>0</v>
      </c>
      <c r="F98" s="50">
        <f>HDVL!F98+HDVM!F98+HDVH!F98+rail!F98+IWW!F98+marine!F98+aviation!F98</f>
        <v>0</v>
      </c>
      <c r="G98" s="50">
        <f>HDVL!G98+HDVM!G98+HDVH!G98+rail!G98+IWW!G98+marine!G98+aviation!G98</f>
        <v>0</v>
      </c>
      <c r="H98" s="50">
        <f>HDVL!H98+HDVM!H98+HDVH!H98+rail!H98+IWW!H98+marine!H98+aviation!H98</f>
        <v>0</v>
      </c>
      <c r="I98" s="50">
        <f>HDVL!I98+HDVM!I98+HDVH!I98+rail!I98+IWW!I98+marine!I98+aviation!I98</f>
        <v>0</v>
      </c>
      <c r="J98" s="50">
        <f>HDVL!J98+HDVM!J98+HDVH!J98+rail!J98+IWW!J98+marine!J98+aviation!J98</f>
        <v>0</v>
      </c>
      <c r="K98" s="50">
        <f>HDVL!K98+HDVM!K98+HDVH!K98+rail!K98+IWW!K98+marine!K98+aviation!K98</f>
        <v>0</v>
      </c>
      <c r="L98" s="50">
        <f>HDVL!L98+HDVM!L98+HDVH!L98+rail!L98+IWW!L98+marine!L98+aviation!L98</f>
        <v>0</v>
      </c>
      <c r="M98" s="50">
        <f>HDVL!M98+HDVM!M98+HDVH!M98+rail!M98+IWW!M98+marine!M98+aviation!M98</f>
        <v>0</v>
      </c>
      <c r="N98" s="50">
        <f>HDVL!N98+HDVM!N98+HDVH!N98+rail!N98+IWW!N98+marine!N98+aviation!N98</f>
        <v>0</v>
      </c>
      <c r="O98" s="50">
        <f>HDVL!O98+HDVM!O98+HDVH!O98+rail!O98+IWW!O98+marine!O98+aviation!O98</f>
        <v>0</v>
      </c>
      <c r="P98" s="50">
        <f>HDVL!P98+HDVM!P98+HDVH!P98+rail!P98+IWW!P98+marine!P98+aviation!P98</f>
        <v>0</v>
      </c>
      <c r="Q98" s="50">
        <f>HDVL!Q98+HDVM!Q98+HDVH!Q98+rail!Q98+IWW!Q98+marine!Q98+aviation!Q98</f>
        <v>0</v>
      </c>
      <c r="R98" s="50">
        <f>HDVL!R98+HDVM!R98+HDVH!R98+rail!R98+IWW!R98+marine!R98+aviation!R98</f>
        <v>0</v>
      </c>
      <c r="S98" s="50">
        <f>HDVL!S98+HDVM!S98+HDVH!S98+rail!S98+IWW!S98+marine!S98+aviation!S98</f>
        <v>0</v>
      </c>
      <c r="T98" s="50">
        <f>HDVL!T98+HDVM!T98+HDVH!T98+rail!T98+IWW!T98+marine!T98+aviation!T98</f>
        <v>0</v>
      </c>
      <c r="U98" s="50">
        <f>HDVL!U98+HDVM!U98+HDVH!U98+rail!U98+IWW!U98+marine!U98+aviation!U98</f>
        <v>0</v>
      </c>
      <c r="V98" s="50">
        <f>HDVL!V98+HDVM!V98+HDVH!V98+rail!V98+IWW!V98+marine!V98+aviation!V98</f>
        <v>0</v>
      </c>
      <c r="W98" s="50">
        <f>HDVL!W98+HDVM!W98+HDVH!W98+rail!W98+IWW!W98+marine!W98+aviation!W98</f>
        <v>0</v>
      </c>
      <c r="X98" s="50">
        <f>HDVL!X98+HDVM!X98+HDVH!X98+rail!X98+IWW!X98+marine!X98+aviation!X98</f>
        <v>0</v>
      </c>
      <c r="Y98" s="50">
        <f>HDVL!Y98+HDVM!Y98+HDVH!Y98+rail!Y98+IWW!Y98+marine!Y98+aviation!Y98</f>
        <v>0</v>
      </c>
      <c r="Z98" s="50">
        <f>HDVL!Z98+HDVM!Z98+HDVH!Z98+rail!Z98+IWW!Z98+marine!Z98+aviation!Z98</f>
        <v>0</v>
      </c>
    </row>
    <row r="99" spans="2:26" x14ac:dyDescent="0.25">
      <c r="B99" s="50">
        <f>HDVL!B99+HDVM!B99+HDVH!B99+rail!B99+IWW!B99+marine!B99+aviation!B99</f>
        <v>0</v>
      </c>
      <c r="C99" s="50">
        <f>HDVL!C99+HDVM!C99+HDVH!C99+rail!C99+IWW!C99+marine!C99+aviation!C99</f>
        <v>0</v>
      </c>
      <c r="D99" s="50">
        <f>HDVL!D99+HDVM!D99+HDVH!D99+rail!D99+IWW!D99+marine!D99+aviation!D99</f>
        <v>0</v>
      </c>
      <c r="E99" s="50">
        <f>HDVL!E99+HDVM!E99+HDVH!E99+rail!E99+IWW!E99+marine!E99+aviation!E99</f>
        <v>0</v>
      </c>
      <c r="F99" s="50">
        <f>HDVL!F99+HDVM!F99+HDVH!F99+rail!F99+IWW!F99+marine!F99+aviation!F99</f>
        <v>0</v>
      </c>
      <c r="G99" s="50">
        <f>HDVL!G99+HDVM!G99+HDVH!G99+rail!G99+IWW!G99+marine!G99+aviation!G99</f>
        <v>0</v>
      </c>
      <c r="H99" s="50">
        <f>HDVL!H99+HDVM!H99+HDVH!H99+rail!H99+IWW!H99+marine!H99+aviation!H99</f>
        <v>0</v>
      </c>
      <c r="I99" s="50">
        <f>HDVL!I99+HDVM!I99+HDVH!I99+rail!I99+IWW!I99+marine!I99+aviation!I99</f>
        <v>0</v>
      </c>
      <c r="J99" s="50">
        <f>HDVL!J99+HDVM!J99+HDVH!J99+rail!J99+IWW!J99+marine!J99+aviation!J99</f>
        <v>0</v>
      </c>
      <c r="K99" s="50">
        <f>HDVL!K99+HDVM!K99+HDVH!K99+rail!K99+IWW!K99+marine!K99+aviation!K99</f>
        <v>0</v>
      </c>
      <c r="L99" s="50">
        <f>HDVL!L99+HDVM!L99+HDVH!L99+rail!L99+IWW!L99+marine!L99+aviation!L99</f>
        <v>0</v>
      </c>
      <c r="M99" s="50">
        <f>HDVL!M99+HDVM!M99+HDVH!M99+rail!M99+IWW!M99+marine!M99+aviation!M99</f>
        <v>0</v>
      </c>
      <c r="N99" s="50">
        <f>HDVL!N99+HDVM!N99+HDVH!N99+rail!N99+IWW!N99+marine!N99+aviation!N99</f>
        <v>0</v>
      </c>
      <c r="O99" s="50">
        <f>HDVL!O99+HDVM!O99+HDVH!O99+rail!O99+IWW!O99+marine!O99+aviation!O99</f>
        <v>0</v>
      </c>
      <c r="P99" s="50">
        <f>HDVL!P99+HDVM!P99+HDVH!P99+rail!P99+IWW!P99+marine!P99+aviation!P99</f>
        <v>0</v>
      </c>
      <c r="Q99" s="50">
        <f>HDVL!Q99+HDVM!Q99+HDVH!Q99+rail!Q99+IWW!Q99+marine!Q99+aviation!Q99</f>
        <v>0</v>
      </c>
      <c r="R99" s="50">
        <f>HDVL!R99+HDVM!R99+HDVH!R99+rail!R99+IWW!R99+marine!R99+aviation!R99</f>
        <v>0</v>
      </c>
      <c r="S99" s="50">
        <f>HDVL!S99+HDVM!S99+HDVH!S99+rail!S99+IWW!S99+marine!S99+aviation!S99</f>
        <v>0</v>
      </c>
      <c r="T99" s="50">
        <f>HDVL!T99+HDVM!T99+HDVH!T99+rail!T99+IWW!T99+marine!T99+aviation!T99</f>
        <v>0</v>
      </c>
      <c r="U99" s="50">
        <f>HDVL!U99+HDVM!U99+HDVH!U99+rail!U99+IWW!U99+marine!U99+aviation!U99</f>
        <v>0</v>
      </c>
      <c r="V99" s="50">
        <f>HDVL!V99+HDVM!V99+HDVH!V99+rail!V99+IWW!V99+marine!V99+aviation!V99</f>
        <v>0</v>
      </c>
      <c r="W99" s="50">
        <f>HDVL!W99+HDVM!W99+HDVH!W99+rail!W99+IWW!W99+marine!W99+aviation!W99</f>
        <v>0</v>
      </c>
      <c r="X99" s="50">
        <f>HDVL!X99+HDVM!X99+HDVH!X99+rail!X99+IWW!X99+marine!X99+aviation!X99</f>
        <v>0</v>
      </c>
      <c r="Y99" s="50">
        <f>HDVL!Y99+HDVM!Y99+HDVH!Y99+rail!Y99+IWW!Y99+marine!Y99+aviation!Y99</f>
        <v>0</v>
      </c>
      <c r="Z99" s="50">
        <f>HDVL!Z99+HDVM!Z99+HDVH!Z99+rail!Z99+IWW!Z99+marine!Z99+aviation!Z99</f>
        <v>0</v>
      </c>
    </row>
    <row r="100" spans="2:26" x14ac:dyDescent="0.25">
      <c r="B100" s="50">
        <f>HDVL!B100+HDVM!B100+HDVH!B100+rail!B100+IWW!B100+marine!B100+aviation!B100</f>
        <v>0</v>
      </c>
      <c r="C100" s="50">
        <f>HDVL!C100+HDVM!C100+HDVH!C100+rail!C100+IWW!C100+marine!C100+aviation!C100</f>
        <v>0</v>
      </c>
      <c r="D100" s="50">
        <f>HDVL!D100+HDVM!D100+HDVH!D100+rail!D100+IWW!D100+marine!D100+aviation!D100</f>
        <v>0</v>
      </c>
      <c r="E100" s="50">
        <f>HDVL!E100+HDVM!E100+HDVH!E100+rail!E100+IWW!E100+marine!E100+aviation!E100</f>
        <v>0</v>
      </c>
      <c r="F100" s="50">
        <f>HDVL!F100+HDVM!F100+HDVH!F100+rail!F100+IWW!F100+marine!F100+aviation!F100</f>
        <v>0</v>
      </c>
      <c r="G100" s="50">
        <f>HDVL!G100+HDVM!G100+HDVH!G100+rail!G100+IWW!G100+marine!G100+aviation!G100</f>
        <v>0</v>
      </c>
      <c r="H100" s="50">
        <f>HDVL!H100+HDVM!H100+HDVH!H100+rail!H100+IWW!H100+marine!H100+aviation!H100</f>
        <v>0</v>
      </c>
      <c r="I100" s="50">
        <f>HDVL!I100+HDVM!I100+HDVH!I100+rail!I100+IWW!I100+marine!I100+aviation!I100</f>
        <v>0</v>
      </c>
      <c r="J100" s="50">
        <f>HDVL!J100+HDVM!J100+HDVH!J100+rail!J100+IWW!J100+marine!J100+aviation!J100</f>
        <v>0</v>
      </c>
      <c r="K100" s="50">
        <f>HDVL!K100+HDVM!K100+HDVH!K100+rail!K100+IWW!K100+marine!K100+aviation!K100</f>
        <v>0</v>
      </c>
      <c r="L100" s="50">
        <f>HDVL!L100+HDVM!L100+HDVH!L100+rail!L100+IWW!L100+marine!L100+aviation!L100</f>
        <v>0</v>
      </c>
      <c r="M100" s="50">
        <f>HDVL!M100+HDVM!M100+HDVH!M100+rail!M100+IWW!M100+marine!M100+aviation!M100</f>
        <v>0</v>
      </c>
      <c r="N100" s="50">
        <f>HDVL!N100+HDVM!N100+HDVH!N100+rail!N100+IWW!N100+marine!N100+aviation!N100</f>
        <v>0</v>
      </c>
      <c r="O100" s="50">
        <f>HDVL!O100+HDVM!O100+HDVH!O100+rail!O100+IWW!O100+marine!O100+aviation!O100</f>
        <v>0</v>
      </c>
      <c r="P100" s="50">
        <f>HDVL!P100+HDVM!P100+HDVH!P100+rail!P100+IWW!P100+marine!P100+aviation!P100</f>
        <v>0</v>
      </c>
      <c r="Q100" s="50">
        <f>HDVL!Q100+HDVM!Q100+HDVH!Q100+rail!Q100+IWW!Q100+marine!Q100+aviation!Q100</f>
        <v>0</v>
      </c>
      <c r="R100" s="50">
        <f>HDVL!R100+HDVM!R100+HDVH!R100+rail!R100+IWW!R100+marine!R100+aviation!R100</f>
        <v>0</v>
      </c>
      <c r="S100" s="50">
        <f>HDVL!S100+HDVM!S100+HDVH!S100+rail!S100+IWW!S100+marine!S100+aviation!S100</f>
        <v>0</v>
      </c>
      <c r="T100" s="50">
        <f>HDVL!T100+HDVM!T100+HDVH!T100+rail!T100+IWW!T100+marine!T100+aviation!T100</f>
        <v>0</v>
      </c>
      <c r="U100" s="50">
        <f>HDVL!U100+HDVM!U100+HDVH!U100+rail!U100+IWW!U100+marine!U100+aviation!U100</f>
        <v>0</v>
      </c>
      <c r="V100" s="50">
        <f>HDVL!V100+HDVM!V100+HDVH!V100+rail!V100+IWW!V100+marine!V100+aviation!V100</f>
        <v>0</v>
      </c>
      <c r="W100" s="50">
        <f>HDVL!W100+HDVM!W100+HDVH!W100+rail!W100+IWW!W100+marine!W100+aviation!W100</f>
        <v>0</v>
      </c>
      <c r="X100" s="50">
        <f>HDVL!X100+HDVM!X100+HDVH!X100+rail!X100+IWW!X100+marine!X100+aviation!X100</f>
        <v>0</v>
      </c>
      <c r="Y100" s="50">
        <f>HDVL!Y100+HDVM!Y100+HDVH!Y100+rail!Y100+IWW!Y100+marine!Y100+aviation!Y100</f>
        <v>0</v>
      </c>
      <c r="Z100" s="50">
        <f>HDVL!Z100+HDVM!Z100+HDVH!Z100+rail!Z100+IWW!Z100+marine!Z100+aviation!Z100</f>
        <v>0</v>
      </c>
    </row>
    <row r="101" spans="2:26" x14ac:dyDescent="0.25">
      <c r="B101" s="50">
        <f>HDVL!B101+HDVM!B101+HDVH!B101+rail!B101+IWW!B101+marine!B101+aviation!B101</f>
        <v>0</v>
      </c>
      <c r="C101" s="50">
        <f>HDVL!C101+HDVM!C101+HDVH!C101+rail!C101+IWW!C101+marine!C101+aviation!C101</f>
        <v>0</v>
      </c>
      <c r="D101" s="50">
        <f>HDVL!D101+HDVM!D101+HDVH!D101+rail!D101+IWW!D101+marine!D101+aviation!D101</f>
        <v>0</v>
      </c>
      <c r="E101" s="50">
        <f>HDVL!E101+HDVM!E101+HDVH!E101+rail!E101+IWW!E101+marine!E101+aviation!E101</f>
        <v>0</v>
      </c>
      <c r="F101" s="50">
        <f>HDVL!F101+HDVM!F101+HDVH!F101+rail!F101+IWW!F101+marine!F101+aviation!F101</f>
        <v>0</v>
      </c>
      <c r="G101" s="50">
        <f>HDVL!G101+HDVM!G101+HDVH!G101+rail!G101+IWW!G101+marine!G101+aviation!G101</f>
        <v>0</v>
      </c>
      <c r="H101" s="50">
        <f>HDVL!H101+HDVM!H101+HDVH!H101+rail!H101+IWW!H101+marine!H101+aviation!H101</f>
        <v>0</v>
      </c>
      <c r="I101" s="50">
        <f>HDVL!I101+HDVM!I101+HDVH!I101+rail!I101+IWW!I101+marine!I101+aviation!I101</f>
        <v>0</v>
      </c>
      <c r="J101" s="50">
        <f>HDVL!J101+HDVM!J101+HDVH!J101+rail!J101+IWW!J101+marine!J101+aviation!J101</f>
        <v>0</v>
      </c>
      <c r="K101" s="50">
        <f>HDVL!K101+HDVM!K101+HDVH!K101+rail!K101+IWW!K101+marine!K101+aviation!K101</f>
        <v>0</v>
      </c>
      <c r="L101" s="50">
        <f>HDVL!L101+HDVM!L101+HDVH!L101+rail!L101+IWW!L101+marine!L101+aviation!L101</f>
        <v>0</v>
      </c>
      <c r="M101" s="50">
        <f>HDVL!M101+HDVM!M101+HDVH!M101+rail!M101+IWW!M101+marine!M101+aviation!M101</f>
        <v>0</v>
      </c>
      <c r="N101" s="50">
        <f>HDVL!N101+HDVM!N101+HDVH!N101+rail!N101+IWW!N101+marine!N101+aviation!N101</f>
        <v>0</v>
      </c>
      <c r="O101" s="50">
        <f>HDVL!O101+HDVM!O101+HDVH!O101+rail!O101+IWW!O101+marine!O101+aviation!O101</f>
        <v>0</v>
      </c>
      <c r="P101" s="50">
        <f>HDVL!P101+HDVM!P101+HDVH!P101+rail!P101+IWW!P101+marine!P101+aviation!P101</f>
        <v>0</v>
      </c>
      <c r="Q101" s="50">
        <f>HDVL!Q101+HDVM!Q101+HDVH!Q101+rail!Q101+IWW!Q101+marine!Q101+aviation!Q101</f>
        <v>0</v>
      </c>
      <c r="R101" s="50">
        <f>HDVL!R101+HDVM!R101+HDVH!R101+rail!R101+IWW!R101+marine!R101+aviation!R101</f>
        <v>0</v>
      </c>
      <c r="S101" s="50">
        <f>HDVL!S101+HDVM!S101+HDVH!S101+rail!S101+IWW!S101+marine!S101+aviation!S101</f>
        <v>0</v>
      </c>
      <c r="T101" s="50">
        <f>HDVL!T101+HDVM!T101+HDVH!T101+rail!T101+IWW!T101+marine!T101+aviation!T101</f>
        <v>0</v>
      </c>
      <c r="U101" s="50">
        <f>HDVL!U101+HDVM!U101+HDVH!U101+rail!U101+IWW!U101+marine!U101+aviation!U101</f>
        <v>0</v>
      </c>
      <c r="V101" s="50">
        <f>HDVL!V101+HDVM!V101+HDVH!V101+rail!V101+IWW!V101+marine!V101+aviation!V101</f>
        <v>0</v>
      </c>
      <c r="W101" s="50">
        <f>HDVL!W101+HDVM!W101+HDVH!W101+rail!W101+IWW!W101+marine!W101+aviation!W101</f>
        <v>0</v>
      </c>
      <c r="X101" s="50">
        <f>HDVL!X101+HDVM!X101+HDVH!X101+rail!X101+IWW!X101+marine!X101+aviation!X101</f>
        <v>0</v>
      </c>
      <c r="Y101" s="50">
        <f>HDVL!Y101+HDVM!Y101+HDVH!Y101+rail!Y101+IWW!Y101+marine!Y101+aviation!Y101</f>
        <v>0</v>
      </c>
      <c r="Z101" s="50">
        <f>HDVL!Z101+HDVM!Z101+HDVH!Z101+rail!Z101+IWW!Z101+marine!Z101+aviation!Z101</f>
        <v>0</v>
      </c>
    </row>
    <row r="102" spans="2:26" x14ac:dyDescent="0.25">
      <c r="B102" s="50">
        <f>HDVL!B102+HDVM!B102+HDVH!B102+rail!B102+IWW!B102+marine!B102+aviation!B102</f>
        <v>0</v>
      </c>
      <c r="C102" s="50">
        <f>HDVL!C102+HDVM!C102+HDVH!C102+rail!C102+IWW!C102+marine!C102+aviation!C102</f>
        <v>0</v>
      </c>
      <c r="D102" s="50">
        <f>HDVL!D102+HDVM!D102+HDVH!D102+rail!D102+IWW!D102+marine!D102+aviation!D102</f>
        <v>0</v>
      </c>
      <c r="E102" s="50">
        <f>HDVL!E102+HDVM!E102+HDVH!E102+rail!E102+IWW!E102+marine!E102+aviation!E102</f>
        <v>0</v>
      </c>
      <c r="F102" s="50">
        <f>HDVL!F102+HDVM!F102+HDVH!F102+rail!F102+IWW!F102+marine!F102+aviation!F102</f>
        <v>0</v>
      </c>
      <c r="G102" s="50">
        <f>HDVL!G102+HDVM!G102+HDVH!G102+rail!G102+IWW!G102+marine!G102+aviation!G102</f>
        <v>0</v>
      </c>
      <c r="H102" s="50">
        <f>HDVL!H102+HDVM!H102+HDVH!H102+rail!H102+IWW!H102+marine!H102+aviation!H102</f>
        <v>0</v>
      </c>
      <c r="I102" s="50">
        <f>HDVL!I102+HDVM!I102+HDVH!I102+rail!I102+IWW!I102+marine!I102+aviation!I102</f>
        <v>0</v>
      </c>
      <c r="J102" s="50">
        <f>HDVL!J102+HDVM!J102+HDVH!J102+rail!J102+IWW!J102+marine!J102+aviation!J102</f>
        <v>0</v>
      </c>
      <c r="K102" s="50">
        <f>HDVL!K102+HDVM!K102+HDVH!K102+rail!K102+IWW!K102+marine!K102+aviation!K102</f>
        <v>0</v>
      </c>
      <c r="L102" s="50">
        <f>HDVL!L102+HDVM!L102+HDVH!L102+rail!L102+IWW!L102+marine!L102+aviation!L102</f>
        <v>0</v>
      </c>
      <c r="M102" s="50">
        <f>HDVL!M102+HDVM!M102+HDVH!M102+rail!M102+IWW!M102+marine!M102+aviation!M102</f>
        <v>0</v>
      </c>
      <c r="N102" s="50">
        <f>HDVL!N102+HDVM!N102+HDVH!N102+rail!N102+IWW!N102+marine!N102+aviation!N102</f>
        <v>0</v>
      </c>
      <c r="O102" s="50">
        <f>HDVL!O102+HDVM!O102+HDVH!O102+rail!O102+IWW!O102+marine!O102+aviation!O102</f>
        <v>0</v>
      </c>
      <c r="P102" s="50">
        <f>HDVL!P102+HDVM!P102+HDVH!P102+rail!P102+IWW!P102+marine!P102+aviation!P102</f>
        <v>0</v>
      </c>
      <c r="Q102" s="50">
        <f>HDVL!Q102+HDVM!Q102+HDVH!Q102+rail!Q102+IWW!Q102+marine!Q102+aviation!Q102</f>
        <v>0</v>
      </c>
      <c r="R102" s="50">
        <f>HDVL!R102+HDVM!R102+HDVH!R102+rail!R102+IWW!R102+marine!R102+aviation!R102</f>
        <v>0</v>
      </c>
      <c r="S102" s="50">
        <f>HDVL!S102+HDVM!S102+HDVH!S102+rail!S102+IWW!S102+marine!S102+aviation!S102</f>
        <v>0</v>
      </c>
      <c r="T102" s="50">
        <f>HDVL!T102+HDVM!T102+HDVH!T102+rail!T102+IWW!T102+marine!T102+aviation!T102</f>
        <v>0</v>
      </c>
      <c r="U102" s="50">
        <f>HDVL!U102+HDVM!U102+HDVH!U102+rail!U102+IWW!U102+marine!U102+aviation!U102</f>
        <v>0</v>
      </c>
      <c r="V102" s="50">
        <f>HDVL!V102+HDVM!V102+HDVH!V102+rail!V102+IWW!V102+marine!V102+aviation!V102</f>
        <v>0</v>
      </c>
      <c r="W102" s="50">
        <f>HDVL!W102+HDVM!W102+HDVH!W102+rail!W102+IWW!W102+marine!W102+aviation!W102</f>
        <v>0</v>
      </c>
      <c r="X102" s="50">
        <f>HDVL!X102+HDVM!X102+HDVH!X102+rail!X102+IWW!X102+marine!X102+aviation!X102</f>
        <v>0</v>
      </c>
      <c r="Y102" s="50">
        <f>HDVL!Y102+HDVM!Y102+HDVH!Y102+rail!Y102+IWW!Y102+marine!Y102+aviation!Y102</f>
        <v>0</v>
      </c>
      <c r="Z102" s="50">
        <f>HDVL!Z102+HDVM!Z102+HDVH!Z102+rail!Z102+IWW!Z102+marine!Z102+aviation!Z102</f>
        <v>0</v>
      </c>
    </row>
    <row r="103" spans="2:26" x14ac:dyDescent="0.25">
      <c r="B103" s="50">
        <f>HDVL!B103+HDVM!B103+HDVH!B103+rail!B103+IWW!B103+marine!B103+aviation!B103</f>
        <v>0</v>
      </c>
      <c r="C103" s="50">
        <f>HDVL!C103+HDVM!C103+HDVH!C103+rail!C103+IWW!C103+marine!C103+aviation!C103</f>
        <v>0</v>
      </c>
      <c r="D103" s="50">
        <f>HDVL!D103+HDVM!D103+HDVH!D103+rail!D103+IWW!D103+marine!D103+aviation!D103</f>
        <v>0</v>
      </c>
      <c r="E103" s="50">
        <f>HDVL!E103+HDVM!E103+HDVH!E103+rail!E103+IWW!E103+marine!E103+aviation!E103</f>
        <v>0</v>
      </c>
      <c r="F103" s="50">
        <f>HDVL!F103+HDVM!F103+HDVH!F103+rail!F103+IWW!F103+marine!F103+aviation!F103</f>
        <v>0</v>
      </c>
      <c r="G103" s="50">
        <f>HDVL!G103+HDVM!G103+HDVH!G103+rail!G103+IWW!G103+marine!G103+aviation!G103</f>
        <v>0</v>
      </c>
      <c r="H103" s="50">
        <f>HDVL!H103+HDVM!H103+HDVH!H103+rail!H103+IWW!H103+marine!H103+aviation!H103</f>
        <v>0</v>
      </c>
      <c r="I103" s="50">
        <f>HDVL!I103+HDVM!I103+HDVH!I103+rail!I103+IWW!I103+marine!I103+aviation!I103</f>
        <v>0</v>
      </c>
      <c r="J103" s="50">
        <f>HDVL!J103+HDVM!J103+HDVH!J103+rail!J103+IWW!J103+marine!J103+aviation!J103</f>
        <v>0</v>
      </c>
      <c r="K103" s="50">
        <f>HDVL!K103+HDVM!K103+HDVH!K103+rail!K103+IWW!K103+marine!K103+aviation!K103</f>
        <v>0</v>
      </c>
      <c r="L103" s="50">
        <f>HDVL!L103+HDVM!L103+HDVH!L103+rail!L103+IWW!L103+marine!L103+aviation!L103</f>
        <v>0</v>
      </c>
      <c r="M103" s="50">
        <f>HDVL!M103+HDVM!M103+HDVH!M103+rail!M103+IWW!M103+marine!M103+aviation!M103</f>
        <v>0</v>
      </c>
      <c r="N103" s="50">
        <f>HDVL!N103+HDVM!N103+HDVH!N103+rail!N103+IWW!N103+marine!N103+aviation!N103</f>
        <v>0</v>
      </c>
      <c r="O103" s="50">
        <f>HDVL!O103+HDVM!O103+HDVH!O103+rail!O103+IWW!O103+marine!O103+aviation!O103</f>
        <v>0</v>
      </c>
      <c r="P103" s="50">
        <f>HDVL!P103+HDVM!P103+HDVH!P103+rail!P103+IWW!P103+marine!P103+aviation!P103</f>
        <v>0</v>
      </c>
      <c r="Q103" s="50">
        <f>HDVL!Q103+HDVM!Q103+HDVH!Q103+rail!Q103+IWW!Q103+marine!Q103+aviation!Q103</f>
        <v>0</v>
      </c>
      <c r="R103" s="50">
        <f>HDVL!R103+HDVM!R103+HDVH!R103+rail!R103+IWW!R103+marine!R103+aviation!R103</f>
        <v>0</v>
      </c>
      <c r="S103" s="50">
        <f>HDVL!S103+HDVM!S103+HDVH!S103+rail!S103+IWW!S103+marine!S103+aviation!S103</f>
        <v>0</v>
      </c>
      <c r="T103" s="50">
        <f>HDVL!T103+HDVM!T103+HDVH!T103+rail!T103+IWW!T103+marine!T103+aviation!T103</f>
        <v>0</v>
      </c>
      <c r="U103" s="50">
        <f>HDVL!U103+HDVM!U103+HDVH!U103+rail!U103+IWW!U103+marine!U103+aviation!U103</f>
        <v>0</v>
      </c>
      <c r="V103" s="50">
        <f>HDVL!V103+HDVM!V103+HDVH!V103+rail!V103+IWW!V103+marine!V103+aviation!V103</f>
        <v>0</v>
      </c>
      <c r="W103" s="50">
        <f>HDVL!W103+HDVM!W103+HDVH!W103+rail!W103+IWW!W103+marine!W103+aviation!W103</f>
        <v>0</v>
      </c>
      <c r="X103" s="50">
        <f>HDVL!X103+HDVM!X103+HDVH!X103+rail!X103+IWW!X103+marine!X103+aviation!X103</f>
        <v>0</v>
      </c>
      <c r="Y103" s="50">
        <f>HDVL!Y103+HDVM!Y103+HDVH!Y103+rail!Y103+IWW!Y103+marine!Y103+aviation!Y103</f>
        <v>0</v>
      </c>
      <c r="Z103" s="50">
        <f>HDVL!Z103+HDVM!Z103+HDVH!Z103+rail!Z103+IWW!Z103+marine!Z103+aviation!Z103</f>
        <v>0</v>
      </c>
    </row>
    <row r="104" spans="2:26" x14ac:dyDescent="0.25">
      <c r="B104" s="50">
        <f>HDVL!B104+HDVM!B104+HDVH!B104+rail!B104+IWW!B104+marine!B104+aviation!B104</f>
        <v>0</v>
      </c>
      <c r="C104" s="50">
        <f>HDVL!C104+HDVM!C104+HDVH!C104+rail!C104+IWW!C104+marine!C104+aviation!C104</f>
        <v>0</v>
      </c>
      <c r="D104" s="50">
        <f>HDVL!D104+HDVM!D104+HDVH!D104+rail!D104+IWW!D104+marine!D104+aviation!D104</f>
        <v>0</v>
      </c>
      <c r="E104" s="50">
        <f>HDVL!E104+HDVM!E104+HDVH!E104+rail!E104+IWW!E104+marine!E104+aviation!E104</f>
        <v>0</v>
      </c>
      <c r="F104" s="50">
        <f>HDVL!F104+HDVM!F104+HDVH!F104+rail!F104+IWW!F104+marine!F104+aviation!F104</f>
        <v>0</v>
      </c>
      <c r="G104" s="50">
        <f>HDVL!G104+HDVM!G104+HDVH!G104+rail!G104+IWW!G104+marine!G104+aviation!G104</f>
        <v>0</v>
      </c>
      <c r="H104" s="50">
        <f>HDVL!H104+HDVM!H104+HDVH!H104+rail!H104+IWW!H104+marine!H104+aviation!H104</f>
        <v>0</v>
      </c>
      <c r="I104" s="50">
        <f>HDVL!I104+HDVM!I104+HDVH!I104+rail!I104+IWW!I104+marine!I104+aviation!I104</f>
        <v>0</v>
      </c>
      <c r="J104" s="50">
        <f>HDVL!J104+HDVM!J104+HDVH!J104+rail!J104+IWW!J104+marine!J104+aviation!J104</f>
        <v>0</v>
      </c>
      <c r="K104" s="50">
        <f>HDVL!K104+HDVM!K104+HDVH!K104+rail!K104+IWW!K104+marine!K104+aviation!K104</f>
        <v>0</v>
      </c>
      <c r="L104" s="50">
        <f>HDVL!L104+HDVM!L104+HDVH!L104+rail!L104+IWW!L104+marine!L104+aviation!L104</f>
        <v>0</v>
      </c>
      <c r="M104" s="50">
        <f>HDVL!M104+HDVM!M104+HDVH!M104+rail!M104+IWW!M104+marine!M104+aviation!M104</f>
        <v>0</v>
      </c>
      <c r="N104" s="50">
        <f>HDVL!N104+HDVM!N104+HDVH!N104+rail!N104+IWW!N104+marine!N104+aviation!N104</f>
        <v>0</v>
      </c>
      <c r="O104" s="50">
        <f>HDVL!O104+HDVM!O104+HDVH!O104+rail!O104+IWW!O104+marine!O104+aviation!O104</f>
        <v>0</v>
      </c>
      <c r="P104" s="50">
        <f>HDVL!P104+HDVM!P104+HDVH!P104+rail!P104+IWW!P104+marine!P104+aviation!P104</f>
        <v>0</v>
      </c>
      <c r="Q104" s="50">
        <f>HDVL!Q104+HDVM!Q104+HDVH!Q104+rail!Q104+IWW!Q104+marine!Q104+aviation!Q104</f>
        <v>0</v>
      </c>
      <c r="R104" s="50">
        <f>HDVL!R104+HDVM!R104+HDVH!R104+rail!R104+IWW!R104+marine!R104+aviation!R104</f>
        <v>0</v>
      </c>
      <c r="S104" s="50">
        <f>HDVL!S104+HDVM!S104+HDVH!S104+rail!S104+IWW!S104+marine!S104+aviation!S104</f>
        <v>0</v>
      </c>
      <c r="T104" s="50">
        <f>HDVL!T104+HDVM!T104+HDVH!T104+rail!T104+IWW!T104+marine!T104+aviation!T104</f>
        <v>0</v>
      </c>
      <c r="U104" s="50">
        <f>HDVL!U104+HDVM!U104+HDVH!U104+rail!U104+IWW!U104+marine!U104+aviation!U104</f>
        <v>0</v>
      </c>
      <c r="V104" s="50">
        <f>HDVL!V104+HDVM!V104+HDVH!V104+rail!V104+IWW!V104+marine!V104+aviation!V104</f>
        <v>0</v>
      </c>
      <c r="W104" s="50">
        <f>HDVL!W104+HDVM!W104+HDVH!W104+rail!W104+IWW!W104+marine!W104+aviation!W104</f>
        <v>0</v>
      </c>
      <c r="X104" s="50">
        <f>HDVL!X104+HDVM!X104+HDVH!X104+rail!X104+IWW!X104+marine!X104+aviation!X104</f>
        <v>0</v>
      </c>
      <c r="Y104" s="50">
        <f>HDVL!Y104+HDVM!Y104+HDVH!Y104+rail!Y104+IWW!Y104+marine!Y104+aviation!Y104</f>
        <v>0</v>
      </c>
      <c r="Z104" s="50">
        <f>HDVL!Z104+HDVM!Z104+HDVH!Z104+rail!Z104+IWW!Z104+marine!Z104+aviation!Z104</f>
        <v>0</v>
      </c>
    </row>
    <row r="105" spans="2:26" x14ac:dyDescent="0.25">
      <c r="B105" s="50">
        <f>HDVL!B105+HDVM!B105+HDVH!B105+rail!B105+IWW!B105+marine!B105+aviation!B105</f>
        <v>0</v>
      </c>
      <c r="C105" s="50">
        <f>HDVL!C105+HDVM!C105+HDVH!C105+rail!C105+IWW!C105+marine!C105+aviation!C105</f>
        <v>0</v>
      </c>
      <c r="D105" s="50">
        <f>HDVL!D105+HDVM!D105+HDVH!D105+rail!D105+IWW!D105+marine!D105+aviation!D105</f>
        <v>0</v>
      </c>
      <c r="E105" s="50">
        <f>HDVL!E105+HDVM!E105+HDVH!E105+rail!E105+IWW!E105+marine!E105+aviation!E105</f>
        <v>0</v>
      </c>
      <c r="F105" s="50">
        <f>HDVL!F105+HDVM!F105+HDVH!F105+rail!F105+IWW!F105+marine!F105+aviation!F105</f>
        <v>0</v>
      </c>
      <c r="G105" s="50">
        <f>HDVL!G105+HDVM!G105+HDVH!G105+rail!G105+IWW!G105+marine!G105+aviation!G105</f>
        <v>0</v>
      </c>
      <c r="H105" s="50">
        <f>HDVL!H105+HDVM!H105+HDVH!H105+rail!H105+IWW!H105+marine!H105+aviation!H105</f>
        <v>0</v>
      </c>
      <c r="I105" s="50">
        <f>HDVL!I105+HDVM!I105+HDVH!I105+rail!I105+IWW!I105+marine!I105+aviation!I105</f>
        <v>0</v>
      </c>
      <c r="J105" s="50">
        <f>HDVL!J105+HDVM!J105+HDVH!J105+rail!J105+IWW!J105+marine!J105+aviation!J105</f>
        <v>0</v>
      </c>
      <c r="K105" s="50">
        <f>HDVL!K105+HDVM!K105+HDVH!K105+rail!K105+IWW!K105+marine!K105+aviation!K105</f>
        <v>0</v>
      </c>
      <c r="L105" s="50">
        <f>HDVL!L105+HDVM!L105+HDVH!L105+rail!L105+IWW!L105+marine!L105+aviation!L105</f>
        <v>0</v>
      </c>
      <c r="M105" s="50">
        <f>HDVL!M105+HDVM!M105+HDVH!M105+rail!M105+IWW!M105+marine!M105+aviation!M105</f>
        <v>0</v>
      </c>
      <c r="N105" s="50">
        <f>HDVL!N105+HDVM!N105+HDVH!N105+rail!N105+IWW!N105+marine!N105+aviation!N105</f>
        <v>0</v>
      </c>
      <c r="O105" s="50">
        <f>HDVL!O105+HDVM!O105+HDVH!O105+rail!O105+IWW!O105+marine!O105+aviation!O105</f>
        <v>0</v>
      </c>
      <c r="P105" s="50">
        <f>HDVL!P105+HDVM!P105+HDVH!P105+rail!P105+IWW!P105+marine!P105+aviation!P105</f>
        <v>0</v>
      </c>
      <c r="Q105" s="50">
        <f>HDVL!Q105+HDVM!Q105+HDVH!Q105+rail!Q105+IWW!Q105+marine!Q105+aviation!Q105</f>
        <v>0</v>
      </c>
      <c r="R105" s="50">
        <f>HDVL!R105+HDVM!R105+HDVH!R105+rail!R105+IWW!R105+marine!R105+aviation!R105</f>
        <v>0</v>
      </c>
      <c r="S105" s="50">
        <f>HDVL!S105+HDVM!S105+HDVH!S105+rail!S105+IWW!S105+marine!S105+aviation!S105</f>
        <v>0</v>
      </c>
      <c r="T105" s="50">
        <f>HDVL!T105+HDVM!T105+HDVH!T105+rail!T105+IWW!T105+marine!T105+aviation!T105</f>
        <v>0</v>
      </c>
      <c r="U105" s="50">
        <f>HDVL!U105+HDVM!U105+HDVH!U105+rail!U105+IWW!U105+marine!U105+aviation!U105</f>
        <v>0</v>
      </c>
      <c r="V105" s="50">
        <f>HDVL!V105+HDVM!V105+HDVH!V105+rail!V105+IWW!V105+marine!V105+aviation!V105</f>
        <v>0</v>
      </c>
      <c r="W105" s="50">
        <f>HDVL!W105+HDVM!W105+HDVH!W105+rail!W105+IWW!W105+marine!W105+aviation!W105</f>
        <v>0</v>
      </c>
      <c r="X105" s="50">
        <f>HDVL!X105+HDVM!X105+HDVH!X105+rail!X105+IWW!X105+marine!X105+aviation!X105</f>
        <v>0</v>
      </c>
      <c r="Y105" s="50">
        <f>HDVL!Y105+HDVM!Y105+HDVH!Y105+rail!Y105+IWW!Y105+marine!Y105+aviation!Y105</f>
        <v>0</v>
      </c>
      <c r="Z105" s="50">
        <f>HDVL!Z105+HDVM!Z105+HDVH!Z105+rail!Z105+IWW!Z105+marine!Z105+aviation!Z105</f>
        <v>0</v>
      </c>
    </row>
    <row r="106" spans="2:26" x14ac:dyDescent="0.25">
      <c r="B106" s="50">
        <f>HDVL!B106+HDVM!B106+HDVH!B106+rail!B106+IWW!B106+marine!B106+aviation!B106</f>
        <v>0</v>
      </c>
      <c r="C106" s="50">
        <f>HDVL!C106+HDVM!C106+HDVH!C106+rail!C106+IWW!C106+marine!C106+aviation!C106</f>
        <v>0</v>
      </c>
      <c r="D106" s="50">
        <f>HDVL!D106+HDVM!D106+HDVH!D106+rail!D106+IWW!D106+marine!D106+aviation!D106</f>
        <v>0</v>
      </c>
      <c r="E106" s="50">
        <f>HDVL!E106+HDVM!E106+HDVH!E106+rail!E106+IWW!E106+marine!E106+aviation!E106</f>
        <v>0</v>
      </c>
      <c r="F106" s="50">
        <f>HDVL!F106+HDVM!F106+HDVH!F106+rail!F106+IWW!F106+marine!F106+aviation!F106</f>
        <v>0</v>
      </c>
      <c r="G106" s="50">
        <f>HDVL!G106+HDVM!G106+HDVH!G106+rail!G106+IWW!G106+marine!G106+aviation!G106</f>
        <v>0</v>
      </c>
      <c r="H106" s="50">
        <f>HDVL!H106+HDVM!H106+HDVH!H106+rail!H106+IWW!H106+marine!H106+aviation!H106</f>
        <v>0</v>
      </c>
      <c r="I106" s="50">
        <f>HDVL!I106+HDVM!I106+HDVH!I106+rail!I106+IWW!I106+marine!I106+aviation!I106</f>
        <v>0</v>
      </c>
      <c r="J106" s="50">
        <f>HDVL!J106+HDVM!J106+HDVH!J106+rail!J106+IWW!J106+marine!J106+aviation!J106</f>
        <v>0</v>
      </c>
      <c r="K106" s="50">
        <f>HDVL!K106+HDVM!K106+HDVH!K106+rail!K106+IWW!K106+marine!K106+aviation!K106</f>
        <v>0</v>
      </c>
      <c r="L106" s="50">
        <f>HDVL!L106+HDVM!L106+HDVH!L106+rail!L106+IWW!L106+marine!L106+aviation!L106</f>
        <v>0</v>
      </c>
      <c r="M106" s="50">
        <f>HDVL!M106+HDVM!M106+HDVH!M106+rail!M106+IWW!M106+marine!M106+aviation!M106</f>
        <v>0</v>
      </c>
      <c r="N106" s="50">
        <f>HDVL!N106+HDVM!N106+HDVH!N106+rail!N106+IWW!N106+marine!N106+aviation!N106</f>
        <v>0</v>
      </c>
      <c r="O106" s="50">
        <f>HDVL!O106+HDVM!O106+HDVH!O106+rail!O106+IWW!O106+marine!O106+aviation!O106</f>
        <v>0</v>
      </c>
      <c r="P106" s="50">
        <f>HDVL!P106+HDVM!P106+HDVH!P106+rail!P106+IWW!P106+marine!P106+aviation!P106</f>
        <v>0</v>
      </c>
      <c r="Q106" s="50">
        <f>HDVL!Q106+HDVM!Q106+HDVH!Q106+rail!Q106+IWW!Q106+marine!Q106+aviation!Q106</f>
        <v>0</v>
      </c>
      <c r="R106" s="50">
        <f>HDVL!R106+HDVM!R106+HDVH!R106+rail!R106+IWW!R106+marine!R106+aviation!R106</f>
        <v>0</v>
      </c>
      <c r="S106" s="50">
        <f>HDVL!S106+HDVM!S106+HDVH!S106+rail!S106+IWW!S106+marine!S106+aviation!S106</f>
        <v>0</v>
      </c>
      <c r="T106" s="50">
        <f>HDVL!T106+HDVM!T106+HDVH!T106+rail!T106+IWW!T106+marine!T106+aviation!T106</f>
        <v>0</v>
      </c>
      <c r="U106" s="50">
        <f>HDVL!U106+HDVM!U106+HDVH!U106+rail!U106+IWW!U106+marine!U106+aviation!U106</f>
        <v>0</v>
      </c>
      <c r="V106" s="50">
        <f>HDVL!V106+HDVM!V106+HDVH!V106+rail!V106+IWW!V106+marine!V106+aviation!V106</f>
        <v>0</v>
      </c>
      <c r="W106" s="50">
        <f>HDVL!W106+HDVM!W106+HDVH!W106+rail!W106+IWW!W106+marine!W106+aviation!W106</f>
        <v>0</v>
      </c>
      <c r="X106" s="50">
        <f>HDVL!X106+HDVM!X106+HDVH!X106+rail!X106+IWW!X106+marine!X106+aviation!X106</f>
        <v>0</v>
      </c>
      <c r="Y106" s="50">
        <f>HDVL!Y106+HDVM!Y106+HDVH!Y106+rail!Y106+IWW!Y106+marine!Y106+aviation!Y106</f>
        <v>0</v>
      </c>
      <c r="Z106" s="50">
        <f>HDVL!Z106+HDVM!Z106+HDVH!Z106+rail!Z106+IWW!Z106+marine!Z106+aviation!Z106</f>
        <v>0</v>
      </c>
    </row>
    <row r="107" spans="2:26" x14ac:dyDescent="0.25">
      <c r="B107" s="50">
        <f>HDVL!B107+HDVM!B107+HDVH!B107+rail!B107+IWW!B107+marine!B107+aviation!B107</f>
        <v>0</v>
      </c>
      <c r="C107" s="50">
        <f>HDVL!C107+HDVM!C107+HDVH!C107+rail!C107+IWW!C107+marine!C107+aviation!C107</f>
        <v>0</v>
      </c>
      <c r="D107" s="50">
        <f>HDVL!D107+HDVM!D107+HDVH!D107+rail!D107+IWW!D107+marine!D107+aviation!D107</f>
        <v>0</v>
      </c>
      <c r="E107" s="50">
        <f>HDVL!E107+HDVM!E107+HDVH!E107+rail!E107+IWW!E107+marine!E107+aviation!E107</f>
        <v>0</v>
      </c>
      <c r="F107" s="50">
        <f>HDVL!F107+HDVM!F107+HDVH!F107+rail!F107+IWW!F107+marine!F107+aviation!F107</f>
        <v>0</v>
      </c>
      <c r="G107" s="50">
        <f>HDVL!G107+HDVM!G107+HDVH!G107+rail!G107+IWW!G107+marine!G107+aviation!G107</f>
        <v>0</v>
      </c>
      <c r="H107" s="50">
        <f>HDVL!H107+HDVM!H107+HDVH!H107+rail!H107+IWW!H107+marine!H107+aviation!H107</f>
        <v>0</v>
      </c>
      <c r="I107" s="50">
        <f>HDVL!I107+HDVM!I107+HDVH!I107+rail!I107+IWW!I107+marine!I107+aviation!I107</f>
        <v>0</v>
      </c>
      <c r="J107" s="50">
        <f>HDVL!J107+HDVM!J107+HDVH!J107+rail!J107+IWW!J107+marine!J107+aviation!J107</f>
        <v>0</v>
      </c>
      <c r="K107" s="50">
        <f>HDVL!K107+HDVM!K107+HDVH!K107+rail!K107+IWW!K107+marine!K107+aviation!K107</f>
        <v>0</v>
      </c>
      <c r="L107" s="50">
        <f>HDVL!L107+HDVM!L107+HDVH!L107+rail!L107+IWW!L107+marine!L107+aviation!L107</f>
        <v>0</v>
      </c>
      <c r="M107" s="50">
        <f>HDVL!M107+HDVM!M107+HDVH!M107+rail!M107+IWW!M107+marine!M107+aviation!M107</f>
        <v>0</v>
      </c>
      <c r="N107" s="50">
        <f>HDVL!N107+HDVM!N107+HDVH!N107+rail!N107+IWW!N107+marine!N107+aviation!N107</f>
        <v>0</v>
      </c>
      <c r="O107" s="50">
        <f>HDVL!O107+HDVM!O107+HDVH!O107+rail!O107+IWW!O107+marine!O107+aviation!O107</f>
        <v>0</v>
      </c>
      <c r="P107" s="50">
        <f>HDVL!P107+HDVM!P107+HDVH!P107+rail!P107+IWW!P107+marine!P107+aviation!P107</f>
        <v>0</v>
      </c>
      <c r="Q107" s="50">
        <f>HDVL!Q107+HDVM!Q107+HDVH!Q107+rail!Q107+IWW!Q107+marine!Q107+aviation!Q107</f>
        <v>0</v>
      </c>
      <c r="R107" s="50">
        <f>HDVL!R107+HDVM!R107+HDVH!R107+rail!R107+IWW!R107+marine!R107+aviation!R107</f>
        <v>0</v>
      </c>
      <c r="S107" s="50">
        <f>HDVL!S107+HDVM!S107+HDVH!S107+rail!S107+IWW!S107+marine!S107+aviation!S107</f>
        <v>0</v>
      </c>
      <c r="T107" s="50">
        <f>HDVL!T107+HDVM!T107+HDVH!T107+rail!T107+IWW!T107+marine!T107+aviation!T107</f>
        <v>0</v>
      </c>
      <c r="U107" s="50">
        <f>HDVL!U107+HDVM!U107+HDVH!U107+rail!U107+IWW!U107+marine!U107+aviation!U107</f>
        <v>0</v>
      </c>
      <c r="V107" s="50">
        <f>HDVL!V107+HDVM!V107+HDVH!V107+rail!V107+IWW!V107+marine!V107+aviation!V107</f>
        <v>0</v>
      </c>
      <c r="W107" s="50">
        <f>HDVL!W107+HDVM!W107+HDVH!W107+rail!W107+IWW!W107+marine!W107+aviation!W107</f>
        <v>0</v>
      </c>
      <c r="X107" s="50">
        <f>HDVL!X107+HDVM!X107+HDVH!X107+rail!X107+IWW!X107+marine!X107+aviation!X107</f>
        <v>0</v>
      </c>
      <c r="Y107" s="50">
        <f>HDVL!Y107+HDVM!Y107+HDVH!Y107+rail!Y107+IWW!Y107+marine!Y107+aviation!Y107</f>
        <v>0</v>
      </c>
      <c r="Z107" s="50">
        <f>HDVL!Z107+HDVM!Z107+HDVH!Z107+rail!Z107+IWW!Z107+marine!Z107+aviation!Z107</f>
        <v>0</v>
      </c>
    </row>
    <row r="108" spans="2:26" x14ac:dyDescent="0.25">
      <c r="B108" s="50">
        <f>HDVL!B108+HDVM!B108+HDVH!B108+rail!B108+IWW!B108+marine!B108+aviation!B108</f>
        <v>0</v>
      </c>
      <c r="C108" s="50">
        <f>HDVL!C108+HDVM!C108+HDVH!C108+rail!C108+IWW!C108+marine!C108+aviation!C108</f>
        <v>0</v>
      </c>
      <c r="D108" s="50">
        <f>HDVL!D108+HDVM!D108+HDVH!D108+rail!D108+IWW!D108+marine!D108+aviation!D108</f>
        <v>0</v>
      </c>
      <c r="E108" s="50">
        <f>HDVL!E108+HDVM!E108+HDVH!E108+rail!E108+IWW!E108+marine!E108+aviation!E108</f>
        <v>0</v>
      </c>
      <c r="F108" s="50">
        <f>HDVL!F108+HDVM!F108+HDVH!F108+rail!F108+IWW!F108+marine!F108+aviation!F108</f>
        <v>0</v>
      </c>
      <c r="G108" s="50">
        <f>HDVL!G108+HDVM!G108+HDVH!G108+rail!G108+IWW!G108+marine!G108+aviation!G108</f>
        <v>0</v>
      </c>
      <c r="H108" s="50">
        <f>HDVL!H108+HDVM!H108+HDVH!H108+rail!H108+IWW!H108+marine!H108+aviation!H108</f>
        <v>0</v>
      </c>
      <c r="I108" s="50">
        <f>HDVL!I108+HDVM!I108+HDVH!I108+rail!I108+IWW!I108+marine!I108+aviation!I108</f>
        <v>0</v>
      </c>
      <c r="J108" s="50">
        <f>HDVL!J108+HDVM!J108+HDVH!J108+rail!J108+IWW!J108+marine!J108+aviation!J108</f>
        <v>0</v>
      </c>
      <c r="K108" s="50">
        <f>HDVL!K108+HDVM!K108+HDVH!K108+rail!K108+IWW!K108+marine!K108+aviation!K108</f>
        <v>0</v>
      </c>
      <c r="L108" s="50">
        <f>HDVL!L108+HDVM!L108+HDVH!L108+rail!L108+IWW!L108+marine!L108+aviation!L108</f>
        <v>0</v>
      </c>
      <c r="M108" s="50">
        <f>HDVL!M108+HDVM!M108+HDVH!M108+rail!M108+IWW!M108+marine!M108+aviation!M108</f>
        <v>0</v>
      </c>
      <c r="N108" s="50">
        <f>HDVL!N108+HDVM!N108+HDVH!N108+rail!N108+IWW!N108+marine!N108+aviation!N108</f>
        <v>0</v>
      </c>
      <c r="O108" s="50">
        <f>HDVL!O108+HDVM!O108+HDVH!O108+rail!O108+IWW!O108+marine!O108+aviation!O108</f>
        <v>0</v>
      </c>
      <c r="P108" s="50">
        <f>HDVL!P108+HDVM!P108+HDVH!P108+rail!P108+IWW!P108+marine!P108+aviation!P108</f>
        <v>0</v>
      </c>
      <c r="Q108" s="50">
        <f>HDVL!Q108+HDVM!Q108+HDVH!Q108+rail!Q108+IWW!Q108+marine!Q108+aviation!Q108</f>
        <v>0</v>
      </c>
      <c r="R108" s="50">
        <f>HDVL!R108+HDVM!R108+HDVH!R108+rail!R108+IWW!R108+marine!R108+aviation!R108</f>
        <v>0</v>
      </c>
      <c r="S108" s="50">
        <f>HDVL!S108+HDVM!S108+HDVH!S108+rail!S108+IWW!S108+marine!S108+aviation!S108</f>
        <v>0</v>
      </c>
      <c r="T108" s="50">
        <f>HDVL!T108+HDVM!T108+HDVH!T108+rail!T108+IWW!T108+marine!T108+aviation!T108</f>
        <v>0</v>
      </c>
      <c r="U108" s="50">
        <f>HDVL!U108+HDVM!U108+HDVH!U108+rail!U108+IWW!U108+marine!U108+aviation!U108</f>
        <v>0</v>
      </c>
      <c r="V108" s="50">
        <f>HDVL!V108+HDVM!V108+HDVH!V108+rail!V108+IWW!V108+marine!V108+aviation!V108</f>
        <v>0</v>
      </c>
      <c r="W108" s="50">
        <f>HDVL!W108+HDVM!W108+HDVH!W108+rail!W108+IWW!W108+marine!W108+aviation!W108</f>
        <v>0</v>
      </c>
      <c r="X108" s="50">
        <f>HDVL!X108+HDVM!X108+HDVH!X108+rail!X108+IWW!X108+marine!X108+aviation!X108</f>
        <v>0</v>
      </c>
      <c r="Y108" s="50">
        <f>HDVL!Y108+HDVM!Y108+HDVH!Y108+rail!Y108+IWW!Y108+marine!Y108+aviation!Y108</f>
        <v>0</v>
      </c>
      <c r="Z108" s="50">
        <f>HDVL!Z108+HDVM!Z108+HDVH!Z108+rail!Z108+IWW!Z108+marine!Z108+aviation!Z108</f>
        <v>0</v>
      </c>
    </row>
    <row r="109" spans="2:26" x14ac:dyDescent="0.25">
      <c r="B109" s="50">
        <f>HDVL!B109+HDVM!B109+HDVH!B109+rail!B109+IWW!B109+marine!B109+aviation!B109</f>
        <v>0</v>
      </c>
      <c r="C109" s="50">
        <f>HDVL!C109+HDVM!C109+HDVH!C109+rail!C109+IWW!C109+marine!C109+aviation!C109</f>
        <v>0</v>
      </c>
      <c r="D109" s="50">
        <f>HDVL!D109+HDVM!D109+HDVH!D109+rail!D109+IWW!D109+marine!D109+aviation!D109</f>
        <v>0</v>
      </c>
      <c r="E109" s="50">
        <f>HDVL!E109+HDVM!E109+HDVH!E109+rail!E109+IWW!E109+marine!E109+aviation!E109</f>
        <v>0</v>
      </c>
      <c r="F109" s="50">
        <f>HDVL!F109+HDVM!F109+HDVH!F109+rail!F109+IWW!F109+marine!F109+aviation!F109</f>
        <v>0</v>
      </c>
      <c r="G109" s="50">
        <f>HDVL!G109+HDVM!G109+HDVH!G109+rail!G109+IWW!G109+marine!G109+aviation!G109</f>
        <v>0</v>
      </c>
      <c r="H109" s="50">
        <f>HDVL!H109+HDVM!H109+HDVH!H109+rail!H109+IWW!H109+marine!H109+aviation!H109</f>
        <v>0</v>
      </c>
      <c r="I109" s="50">
        <f>HDVL!I109+HDVM!I109+HDVH!I109+rail!I109+IWW!I109+marine!I109+aviation!I109</f>
        <v>0</v>
      </c>
      <c r="J109" s="50">
        <f>HDVL!J109+HDVM!J109+HDVH!J109+rail!J109+IWW!J109+marine!J109+aviation!J109</f>
        <v>0</v>
      </c>
      <c r="K109" s="50">
        <f>HDVL!K109+HDVM!K109+HDVH!K109+rail!K109+IWW!K109+marine!K109+aviation!K109</f>
        <v>0</v>
      </c>
      <c r="L109" s="50">
        <f>HDVL!L109+HDVM!L109+HDVH!L109+rail!L109+IWW!L109+marine!L109+aviation!L109</f>
        <v>0</v>
      </c>
      <c r="M109" s="50">
        <f>HDVL!M109+HDVM!M109+HDVH!M109+rail!M109+IWW!M109+marine!M109+aviation!M109</f>
        <v>0</v>
      </c>
      <c r="N109" s="50">
        <f>HDVL!N109+HDVM!N109+HDVH!N109+rail!N109+IWW!N109+marine!N109+aviation!N109</f>
        <v>0</v>
      </c>
      <c r="O109" s="50">
        <f>HDVL!O109+HDVM!O109+HDVH!O109+rail!O109+IWW!O109+marine!O109+aviation!O109</f>
        <v>0</v>
      </c>
      <c r="P109" s="50">
        <f>HDVL!P109+HDVM!P109+HDVH!P109+rail!P109+IWW!P109+marine!P109+aviation!P109</f>
        <v>0</v>
      </c>
      <c r="Q109" s="50">
        <f>HDVL!Q109+HDVM!Q109+HDVH!Q109+rail!Q109+IWW!Q109+marine!Q109+aviation!Q109</f>
        <v>0</v>
      </c>
      <c r="R109" s="50">
        <f>HDVL!R109+HDVM!R109+HDVH!R109+rail!R109+IWW!R109+marine!R109+aviation!R109</f>
        <v>0</v>
      </c>
      <c r="S109" s="50">
        <f>HDVL!S109+HDVM!S109+HDVH!S109+rail!S109+IWW!S109+marine!S109+aviation!S109</f>
        <v>0</v>
      </c>
      <c r="T109" s="50">
        <f>HDVL!T109+HDVM!T109+HDVH!T109+rail!T109+IWW!T109+marine!T109+aviation!T109</f>
        <v>0</v>
      </c>
      <c r="U109" s="50">
        <f>HDVL!U109+HDVM!U109+HDVH!U109+rail!U109+IWW!U109+marine!U109+aviation!U109</f>
        <v>0</v>
      </c>
      <c r="V109" s="50">
        <f>HDVL!V109+HDVM!V109+HDVH!V109+rail!V109+IWW!V109+marine!V109+aviation!V109</f>
        <v>0</v>
      </c>
      <c r="W109" s="50">
        <f>HDVL!W109+HDVM!W109+HDVH!W109+rail!W109+IWW!W109+marine!W109+aviation!W109</f>
        <v>0</v>
      </c>
      <c r="X109" s="50">
        <f>HDVL!X109+HDVM!X109+HDVH!X109+rail!X109+IWW!X109+marine!X109+aviation!X109</f>
        <v>0</v>
      </c>
      <c r="Y109" s="50">
        <f>HDVL!Y109+HDVM!Y109+HDVH!Y109+rail!Y109+IWW!Y109+marine!Y109+aviation!Y109</f>
        <v>0</v>
      </c>
      <c r="Z109" s="50">
        <f>HDVL!Z109+HDVM!Z109+HDVH!Z109+rail!Z109+IWW!Z109+marine!Z109+aviation!Z109</f>
        <v>0</v>
      </c>
    </row>
    <row r="110" spans="2:26" x14ac:dyDescent="0.25">
      <c r="B110" s="50">
        <f>HDVL!B110+HDVM!B110+HDVH!B110+rail!B110+IWW!B110+marine!B110+aviation!B110</f>
        <v>0</v>
      </c>
      <c r="C110" s="50">
        <f>HDVL!C110+HDVM!C110+HDVH!C110+rail!C110+IWW!C110+marine!C110+aviation!C110</f>
        <v>0</v>
      </c>
      <c r="D110" s="50">
        <f>HDVL!D110+HDVM!D110+HDVH!D110+rail!D110+IWW!D110+marine!D110+aviation!D110</f>
        <v>0</v>
      </c>
      <c r="E110" s="50">
        <f>HDVL!E110+HDVM!E110+HDVH!E110+rail!E110+IWW!E110+marine!E110+aviation!E110</f>
        <v>0</v>
      </c>
      <c r="F110" s="50">
        <f>HDVL!F110+HDVM!F110+HDVH!F110+rail!F110+IWW!F110+marine!F110+aviation!F110</f>
        <v>0</v>
      </c>
      <c r="G110" s="50">
        <f>HDVL!G110+HDVM!G110+HDVH!G110+rail!G110+IWW!G110+marine!G110+aviation!G110</f>
        <v>0</v>
      </c>
      <c r="H110" s="50">
        <f>HDVL!H110+HDVM!H110+HDVH!H110+rail!H110+IWW!H110+marine!H110+aviation!H110</f>
        <v>0</v>
      </c>
      <c r="I110" s="50">
        <f>HDVL!I110+HDVM!I110+HDVH!I110+rail!I110+IWW!I110+marine!I110+aviation!I110</f>
        <v>0</v>
      </c>
      <c r="J110" s="50">
        <f>HDVL!J110+HDVM!J110+HDVH!J110+rail!J110+IWW!J110+marine!J110+aviation!J110</f>
        <v>0</v>
      </c>
      <c r="K110" s="50">
        <f>HDVL!K110+HDVM!K110+HDVH!K110+rail!K110+IWW!K110+marine!K110+aviation!K110</f>
        <v>0</v>
      </c>
      <c r="L110" s="50">
        <f>HDVL!L110+HDVM!L110+HDVH!L110+rail!L110+IWW!L110+marine!L110+aviation!L110</f>
        <v>0</v>
      </c>
      <c r="M110" s="50">
        <f>HDVL!M110+HDVM!M110+HDVH!M110+rail!M110+IWW!M110+marine!M110+aviation!M110</f>
        <v>0</v>
      </c>
      <c r="N110" s="50">
        <f>HDVL!N110+HDVM!N110+HDVH!N110+rail!N110+IWW!N110+marine!N110+aviation!N110</f>
        <v>0</v>
      </c>
      <c r="O110" s="50">
        <f>HDVL!O110+HDVM!O110+HDVH!O110+rail!O110+IWW!O110+marine!O110+aviation!O110</f>
        <v>0</v>
      </c>
      <c r="P110" s="50">
        <f>HDVL!P110+HDVM!P110+HDVH!P110+rail!P110+IWW!P110+marine!P110+aviation!P110</f>
        <v>0</v>
      </c>
      <c r="Q110" s="50">
        <f>HDVL!Q110+HDVM!Q110+HDVH!Q110+rail!Q110+IWW!Q110+marine!Q110+aviation!Q110</f>
        <v>0</v>
      </c>
      <c r="R110" s="50">
        <f>HDVL!R110+HDVM!R110+HDVH!R110+rail!R110+IWW!R110+marine!R110+aviation!R110</f>
        <v>0</v>
      </c>
      <c r="S110" s="50">
        <f>HDVL!S110+HDVM!S110+HDVH!S110+rail!S110+IWW!S110+marine!S110+aviation!S110</f>
        <v>0</v>
      </c>
      <c r="T110" s="50">
        <f>HDVL!T110+HDVM!T110+HDVH!T110+rail!T110+IWW!T110+marine!T110+aviation!T110</f>
        <v>0</v>
      </c>
      <c r="U110" s="50">
        <f>HDVL!U110+HDVM!U110+HDVH!U110+rail!U110+IWW!U110+marine!U110+aviation!U110</f>
        <v>0</v>
      </c>
      <c r="V110" s="50">
        <f>HDVL!V110+HDVM!V110+HDVH!V110+rail!V110+IWW!V110+marine!V110+aviation!V110</f>
        <v>0</v>
      </c>
      <c r="W110" s="50">
        <f>HDVL!W110+HDVM!W110+HDVH!W110+rail!W110+IWW!W110+marine!W110+aviation!W110</f>
        <v>0</v>
      </c>
      <c r="X110" s="50">
        <f>HDVL!X110+HDVM!X110+HDVH!X110+rail!X110+IWW!X110+marine!X110+aviation!X110</f>
        <v>0</v>
      </c>
      <c r="Y110" s="50">
        <f>HDVL!Y110+HDVM!Y110+HDVH!Y110+rail!Y110+IWW!Y110+marine!Y110+aviation!Y110</f>
        <v>0</v>
      </c>
      <c r="Z110" s="50">
        <f>HDVL!Z110+HDVM!Z110+HDVH!Z110+rail!Z110+IWW!Z110+marine!Z110+aviation!Z110</f>
        <v>0</v>
      </c>
    </row>
    <row r="111" spans="2:26" x14ac:dyDescent="0.25">
      <c r="B111" s="50">
        <f>HDVL!B111+HDVM!B111+HDVH!B111+rail!B111+IWW!B111+marine!B111+aviation!B111</f>
        <v>0</v>
      </c>
      <c r="C111" s="50">
        <f>HDVL!C111+HDVM!C111+HDVH!C111+rail!C111+IWW!C111+marine!C111+aviation!C111</f>
        <v>0</v>
      </c>
      <c r="D111" s="50">
        <f>HDVL!D111+HDVM!D111+HDVH!D111+rail!D111+IWW!D111+marine!D111+aviation!D111</f>
        <v>0</v>
      </c>
      <c r="E111" s="50">
        <f>HDVL!E111+HDVM!E111+HDVH!E111+rail!E111+IWW!E111+marine!E111+aviation!E111</f>
        <v>0</v>
      </c>
      <c r="F111" s="50">
        <f>HDVL!F111+HDVM!F111+HDVH!F111+rail!F111+IWW!F111+marine!F111+aviation!F111</f>
        <v>0</v>
      </c>
      <c r="G111" s="50">
        <f>HDVL!G111+HDVM!G111+HDVH!G111+rail!G111+IWW!G111+marine!G111+aviation!G111</f>
        <v>0</v>
      </c>
      <c r="H111" s="50">
        <f>HDVL!H111+HDVM!H111+HDVH!H111+rail!H111+IWW!H111+marine!H111+aviation!H111</f>
        <v>0</v>
      </c>
      <c r="I111" s="50">
        <f>HDVL!I111+HDVM!I111+HDVH!I111+rail!I111+IWW!I111+marine!I111+aviation!I111</f>
        <v>0</v>
      </c>
      <c r="J111" s="50">
        <f>HDVL!J111+HDVM!J111+HDVH!J111+rail!J111+IWW!J111+marine!J111+aviation!J111</f>
        <v>0</v>
      </c>
      <c r="K111" s="50">
        <f>HDVL!K111+HDVM!K111+HDVH!K111+rail!K111+IWW!K111+marine!K111+aviation!K111</f>
        <v>0</v>
      </c>
      <c r="L111" s="50">
        <f>HDVL!L111+HDVM!L111+HDVH!L111+rail!L111+IWW!L111+marine!L111+aviation!L111</f>
        <v>0</v>
      </c>
      <c r="M111" s="50">
        <f>HDVL!M111+HDVM!M111+HDVH!M111+rail!M111+IWW!M111+marine!M111+aviation!M111</f>
        <v>0</v>
      </c>
      <c r="N111" s="50">
        <f>HDVL!N111+HDVM!N111+HDVH!N111+rail!N111+IWW!N111+marine!N111+aviation!N111</f>
        <v>0</v>
      </c>
      <c r="O111" s="50">
        <f>HDVL!O111+HDVM!O111+HDVH!O111+rail!O111+IWW!O111+marine!O111+aviation!O111</f>
        <v>0</v>
      </c>
      <c r="P111" s="50">
        <f>HDVL!P111+HDVM!P111+HDVH!P111+rail!P111+IWW!P111+marine!P111+aviation!P111</f>
        <v>0</v>
      </c>
      <c r="Q111" s="50">
        <f>HDVL!Q111+HDVM!Q111+HDVH!Q111+rail!Q111+IWW!Q111+marine!Q111+aviation!Q111</f>
        <v>0</v>
      </c>
      <c r="R111" s="50">
        <f>HDVL!R111+HDVM!R111+HDVH!R111+rail!R111+IWW!R111+marine!R111+aviation!R111</f>
        <v>0</v>
      </c>
      <c r="S111" s="50">
        <f>HDVL!S111+HDVM!S111+HDVH!S111+rail!S111+IWW!S111+marine!S111+aviation!S111</f>
        <v>0</v>
      </c>
      <c r="T111" s="50">
        <f>HDVL!T111+HDVM!T111+HDVH!T111+rail!T111+IWW!T111+marine!T111+aviation!T111</f>
        <v>0</v>
      </c>
      <c r="U111" s="50">
        <f>HDVL!U111+HDVM!U111+HDVH!U111+rail!U111+IWW!U111+marine!U111+aviation!U111</f>
        <v>0</v>
      </c>
      <c r="V111" s="50">
        <f>HDVL!V111+HDVM!V111+HDVH!V111+rail!V111+IWW!V111+marine!V111+aviation!V111</f>
        <v>0</v>
      </c>
      <c r="W111" s="50">
        <f>HDVL!W111+HDVM!W111+HDVH!W111+rail!W111+IWW!W111+marine!W111+aviation!W111</f>
        <v>0</v>
      </c>
      <c r="X111" s="50">
        <f>HDVL!X111+HDVM!X111+HDVH!X111+rail!X111+IWW!X111+marine!X111+aviation!X111</f>
        <v>0</v>
      </c>
      <c r="Y111" s="50">
        <f>HDVL!Y111+HDVM!Y111+HDVH!Y111+rail!Y111+IWW!Y111+marine!Y111+aviation!Y111</f>
        <v>0</v>
      </c>
      <c r="Z111" s="50">
        <f>HDVL!Z111+HDVM!Z111+HDVH!Z111+rail!Z111+IWW!Z111+marine!Z111+aviation!Z111</f>
        <v>0</v>
      </c>
    </row>
  </sheetData>
  <conditionalFormatting sqref="B2:Z111">
    <cfRule dxfId="0" operator="equal" priority="1" type="cellIs">
      <formula>1</formula>
    </cfRule>
  </conditionalFormatting>
  <pageMargins bottom="0.75" footer="0.3" header="0.3" left="0.7" right="0.7" top="0.75"/>
</worksheet>
</file>

<file path=xl/worksheets/sheet8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0.7290913017655634</v>
      </c>
      <c r="C2" t="n">
        <v>0.7388779408924405</v>
      </c>
      <c r="D2" t="n">
        <v>0.7550349917222817</v>
      </c>
      <c r="E2" t="n">
        <v>0.7420282841959425</v>
      </c>
      <c r="F2" t="n">
        <v>0.7444159393348814</v>
      </c>
      <c r="G2" t="n">
        <v>0.7475176079339362</v>
      </c>
    </row>
    <row r="3">
      <c r="A3" t="inlineStr">
        <is>
          <t>Belgium</t>
        </is>
      </c>
      <c r="B3" t="n">
        <v>0.8780560116767013</v>
      </c>
      <c r="C3" t="n">
        <v>0.8852138404907884</v>
      </c>
      <c r="D3" t="n">
        <v>0.8934658188476627</v>
      </c>
      <c r="E3" t="n">
        <v>0.8866448074316353</v>
      </c>
      <c r="F3" t="n">
        <v>0.8840501818714623</v>
      </c>
      <c r="G3" t="n">
        <v>0.8838210789786329</v>
      </c>
    </row>
    <row r="4">
      <c r="A4" t="inlineStr">
        <is>
          <t>Bulgaria</t>
        </is>
      </c>
      <c r="B4" t="n">
        <v>0.4909533750869868</v>
      </c>
      <c r="C4" t="n">
        <v>0.5110232502217279</v>
      </c>
      <c r="D4" t="n">
        <v>0.5280058367567213</v>
      </c>
      <c r="E4" t="n">
        <v>0.5339345034595292</v>
      </c>
      <c r="F4" t="n">
        <v>0.5327262842019365</v>
      </c>
      <c r="G4" t="n">
        <v>0.5499728059034379</v>
      </c>
    </row>
    <row r="5">
      <c r="A5" t="inlineStr">
        <is>
          <t>Croatia</t>
        </is>
      </c>
      <c r="B5" t="n">
        <v>0.20400943396226415</v>
      </c>
      <c r="C5" t="n">
        <v>0.18421461842262843</v>
      </c>
      <c r="D5" t="n">
        <v>0.19125517061587907</v>
      </c>
      <c r="E5" t="n">
        <v>0.1634286955930589</v>
      </c>
      <c r="F5" t="n">
        <v>0.16267965783701593</v>
      </c>
      <c r="G5" t="n">
        <v>0.15214789263098466</v>
      </c>
    </row>
    <row r="6">
      <c r="A6" t="inlineStr">
        <is>
          <t>Cyprus</t>
        </is>
      </c>
      <c r="B6" t="n">
        <v>0.382183908045977</v>
      </c>
      <c r="C6" t="n">
        <v>0.3820675429120411</v>
      </c>
      <c r="D6" t="n">
        <v>0.38131157606695376</v>
      </c>
      <c r="E6" t="n">
        <v>0.38302436088503977</v>
      </c>
      <c r="F6" t="n">
        <v>0.37878305528956596</v>
      </c>
      <c r="G6" t="n">
        <v>0.3823211518678394</v>
      </c>
    </row>
    <row r="7">
      <c r="A7" t="inlineStr">
        <is>
          <t>Czech_Republic</t>
        </is>
      </c>
      <c r="B7" t="n">
        <v>0.7225751507618653</v>
      </c>
      <c r="C7" t="n">
        <v>0.719244022237226</v>
      </c>
      <c r="D7" t="n">
        <v>0.7044209594473568</v>
      </c>
      <c r="E7" t="n">
        <v>0.7457319743470775</v>
      </c>
      <c r="F7" t="n">
        <v>0.7439776504627055</v>
      </c>
      <c r="G7" t="n">
        <v>0.7493479181004579</v>
      </c>
    </row>
    <row r="8">
      <c r="A8" t="inlineStr">
        <is>
          <t>Denmark</t>
        </is>
      </c>
      <c r="B8" t="n">
        <v>0.8920508198128595</v>
      </c>
      <c r="C8" t="n">
        <v>0.8831453462828822</v>
      </c>
      <c r="D8" t="n">
        <v>0.8940652942162493</v>
      </c>
      <c r="E8" t="n">
        <v>0.9049756962412927</v>
      </c>
      <c r="F8" t="n">
        <v>0.909219080558258</v>
      </c>
      <c r="G8" t="n">
        <v>0.9104052684442875</v>
      </c>
    </row>
    <row r="9">
      <c r="A9" t="inlineStr">
        <is>
          <t>Estonia</t>
        </is>
      </c>
      <c r="B9" t="n">
        <v>0.019402472527472528</v>
      </c>
      <c r="C9" t="n">
        <v>0.03280891052390264</v>
      </c>
      <c r="D9" t="n">
        <v>0.036929595831435486</v>
      </c>
      <c r="E9" t="n">
        <v>0.3136552551945418</v>
      </c>
      <c r="F9" t="n">
        <v>0.30735855328877965</v>
      </c>
      <c r="G9" t="n">
        <v>0.28880402234004177</v>
      </c>
    </row>
    <row r="10">
      <c r="A10" t="inlineStr">
        <is>
          <t>Finland</t>
        </is>
      </c>
      <c r="B10" t="n">
        <v>0.5977650123991587</v>
      </c>
      <c r="C10" t="n">
        <v>0.6231677219479945</v>
      </c>
      <c r="D10" t="n">
        <v>0.645823022917559</v>
      </c>
      <c r="E10" t="n">
        <v>0.6642128209806519</v>
      </c>
      <c r="F10" t="n">
        <v>0.6833988605689829</v>
      </c>
      <c r="G10" t="n">
        <v>0.7018780132610698</v>
      </c>
    </row>
    <row r="11">
      <c r="A11" t="inlineStr">
        <is>
          <t>France</t>
        </is>
      </c>
      <c r="B11" t="n">
        <v>0.7217681043637533</v>
      </c>
      <c r="C11" t="n">
        <v>0.7212711917487695</v>
      </c>
      <c r="D11" t="n">
        <v>0.7218168733739013</v>
      </c>
      <c r="E11" t="n">
        <v>0.7206234285669331</v>
      </c>
      <c r="F11" t="n">
        <v>0.7161049579617215</v>
      </c>
      <c r="G11" t="n">
        <v>0.7157442897611961</v>
      </c>
    </row>
    <row r="12">
      <c r="A12" t="inlineStr">
        <is>
          <t>Germany</t>
        </is>
      </c>
      <c r="B12" t="n">
        <v>0.7217634140914471</v>
      </c>
      <c r="C12" t="n">
        <v>0.7355904383130502</v>
      </c>
      <c r="D12" t="n">
        <v>0.7514411679888132</v>
      </c>
      <c r="E12" t="n">
        <v>0.7655169415657633</v>
      </c>
      <c r="F12" t="n">
        <v>0.7628145882328634</v>
      </c>
      <c r="G12" t="n">
        <v>0.7702559633751925</v>
      </c>
    </row>
    <row r="13">
      <c r="A13" t="inlineStr">
        <is>
          <t>Greece</t>
        </is>
      </c>
      <c r="B13" t="n">
        <v>0.5078002400073849</v>
      </c>
      <c r="C13" t="n">
        <v>0.5096804279722515</v>
      </c>
      <c r="D13" t="n">
        <v>0.5071009607225254</v>
      </c>
      <c r="E13" t="n">
        <v>0.5011294782956184</v>
      </c>
      <c r="F13" t="n">
        <v>0.503409412356389</v>
      </c>
      <c r="G13" t="n">
        <v>0.5018661230449364</v>
      </c>
    </row>
    <row r="14">
      <c r="A14" t="inlineStr">
        <is>
          <t>Hungary</t>
        </is>
      </c>
      <c r="B14" t="n">
        <v>0.7224872773536896</v>
      </c>
      <c r="C14" t="n">
        <v>0.722032486916088</v>
      </c>
      <c r="D14" t="n">
        <v>0.716652923118825</v>
      </c>
      <c r="E14" t="n">
        <v>0.7550617921537387</v>
      </c>
      <c r="F14" t="n">
        <v>0.756931058296401</v>
      </c>
      <c r="G14" t="n">
        <v>0.7652109078436571</v>
      </c>
    </row>
    <row r="15">
      <c r="A15" t="inlineStr">
        <is>
          <t>Iceland</t>
        </is>
      </c>
      <c r="B15" t="n">
        <v>0.07432432432432433</v>
      </c>
      <c r="C15" t="n">
        <v>0.0824701687255403</v>
      </c>
      <c r="D15" t="n">
        <v>0.09438283067879036</v>
      </c>
      <c r="E15" t="n">
        <v>0.09684488433959314</v>
      </c>
      <c r="F15" t="n">
        <v>0.3032309225529095</v>
      </c>
      <c r="G15" t="n">
        <v>0.3090616284492911</v>
      </c>
    </row>
    <row r="16">
      <c r="A16" t="inlineStr">
        <is>
          <t>Italy</t>
        </is>
      </c>
      <c r="B16" t="n">
        <v>0.5719007015854131</v>
      </c>
      <c r="C16" t="n">
        <v>0.5985311707682839</v>
      </c>
      <c r="D16" t="n">
        <v>0.6043697029267417</v>
      </c>
      <c r="E16" t="n">
        <v>0.5997778772981767</v>
      </c>
      <c r="F16" t="n">
        <v>0.6001700560494903</v>
      </c>
      <c r="G16" t="n">
        <v>0.6244953871302088</v>
      </c>
    </row>
    <row r="17">
      <c r="A17" t="inlineStr">
        <is>
          <t>Latvia</t>
        </is>
      </c>
      <c r="B17" t="n">
        <v>0.07350488444126757</v>
      </c>
      <c r="C17" t="n">
        <v>0.07760224110316331</v>
      </c>
      <c r="D17" t="n">
        <v>0.09051828405127686</v>
      </c>
      <c r="E17" t="n">
        <v>0.10876166094001123</v>
      </c>
      <c r="F17" t="n">
        <v>0.38320422126108583</v>
      </c>
      <c r="G17" t="n">
        <v>0.37467586744263887</v>
      </c>
    </row>
    <row r="18">
      <c r="A18" t="inlineStr">
        <is>
          <t>Lithuania</t>
        </is>
      </c>
      <c r="B18" t="n">
        <v>0.5062551078141698</v>
      </c>
      <c r="C18" t="n">
        <v>0.4994262997359129</v>
      </c>
      <c r="D18" t="n">
        <v>0.49669507663567514</v>
      </c>
      <c r="E18" t="n">
        <v>0.06370227941712156</v>
      </c>
      <c r="F18" t="n">
        <v>0.061986315608160036</v>
      </c>
      <c r="G18" t="n">
        <v>0.06126985800580531</v>
      </c>
    </row>
    <row r="19">
      <c r="A19" t="inlineStr">
        <is>
          <t>Luxembourg</t>
        </is>
      </c>
      <c r="B19" t="n">
        <v>0.46524307133121307</v>
      </c>
      <c r="C19" t="n">
        <v>0.4653823065359415</v>
      </c>
      <c r="D19" t="n">
        <v>0.46536934992692414</v>
      </c>
      <c r="E19" t="n">
        <v>0.4654976600473093</v>
      </c>
      <c r="F19" t="n">
        <v>0.46524957071037937</v>
      </c>
      <c r="G19" t="n">
        <v>0.464964082552615</v>
      </c>
    </row>
    <row r="20">
      <c r="A20" t="inlineStr">
        <is>
          <t>Malta</t>
        </is>
      </c>
      <c r="B20" t="n">
        <v>0.5338645418326693</v>
      </c>
      <c r="C20" t="n">
        <v>0.5333211557285605</v>
      </c>
      <c r="D20" t="n">
        <v>0.5333211557285606</v>
      </c>
      <c r="E20" t="n">
        <v>0.5333211557285605</v>
      </c>
      <c r="F20" t="n">
        <v>0.5333211557285606</v>
      </c>
      <c r="G20" t="n">
        <v>0.5333211557285605</v>
      </c>
    </row>
    <row r="21">
      <c r="A21" t="inlineStr">
        <is>
          <t>Netherlands</t>
        </is>
      </c>
      <c r="B21" t="n">
        <v>0.3581264926392833</v>
      </c>
      <c r="C21" t="n">
        <v>0.3585566288910419</v>
      </c>
      <c r="D21" t="n">
        <v>0.3578888387074092</v>
      </c>
      <c r="E21" t="n">
        <v>0.3580008167565189</v>
      </c>
      <c r="F21" t="n">
        <v>0.3580941232739569</v>
      </c>
      <c r="G21" t="n">
        <v>0.35829212505139285</v>
      </c>
    </row>
    <row r="22">
      <c r="A22" t="inlineStr">
        <is>
          <t>Norway</t>
        </is>
      </c>
      <c r="B22" t="n">
        <v>0.5608285839544059</v>
      </c>
      <c r="C22" t="n">
        <v>0.5763503629906737</v>
      </c>
      <c r="D22" t="n">
        <v>0.5885375762954458</v>
      </c>
      <c r="E22" t="n">
        <v>0.5850832742197478</v>
      </c>
      <c r="F22" t="n">
        <v>0.5864175255437825</v>
      </c>
      <c r="G22" t="n">
        <v>0.5933603284040883</v>
      </c>
    </row>
    <row r="23">
      <c r="A23" t="inlineStr">
        <is>
          <t>Poland</t>
        </is>
      </c>
      <c r="B23" t="n">
        <v>0.5699300699300699</v>
      </c>
      <c r="C23" t="n">
        <v>0.5703531673752118</v>
      </c>
      <c r="D23" t="n">
        <v>0.5712291576356813</v>
      </c>
      <c r="E23" t="n">
        <v>0.5712231812811139</v>
      </c>
      <c r="F23" t="n">
        <v>0.571301669006705</v>
      </c>
      <c r="G23" t="n">
        <v>0.5717409648342882</v>
      </c>
    </row>
    <row r="24">
      <c r="A24" t="inlineStr">
        <is>
          <t>Portugal</t>
        </is>
      </c>
      <c r="B24" t="n">
        <v>0.17423957942170484</v>
      </c>
      <c r="C24" t="n">
        <v>0.17423859352423007</v>
      </c>
      <c r="D24" t="n">
        <v>0.17421880884663185</v>
      </c>
      <c r="E24" t="n">
        <v>0.17423651806445717</v>
      </c>
      <c r="F24" t="n">
        <v>0.17421111436643058</v>
      </c>
      <c r="G24" t="n">
        <v>0.17420621221090704</v>
      </c>
    </row>
    <row r="25">
      <c r="A25" t="inlineStr">
        <is>
          <t>Romania</t>
        </is>
      </c>
      <c r="B25" t="n">
        <v>0.1345933673568393</v>
      </c>
      <c r="C25" t="n">
        <v>0.13595696044580108</v>
      </c>
      <c r="D25" t="n">
        <v>0.12252854111969486</v>
      </c>
      <c r="E25" t="n">
        <v>0.11951939499598983</v>
      </c>
      <c r="F25" t="n">
        <v>0.11916340966328552</v>
      </c>
      <c r="G25" t="n">
        <v>0.11980402001770954</v>
      </c>
    </row>
    <row r="26">
      <c r="A26" t="inlineStr">
        <is>
          <t>Slovakia</t>
        </is>
      </c>
      <c r="B26" t="n">
        <v>0.40881896742743185</v>
      </c>
      <c r="C26" t="n">
        <v>0.40902514725091854</v>
      </c>
      <c r="D26" t="n">
        <v>0.40889306614177956</v>
      </c>
      <c r="E26" t="n">
        <v>0.409732700578823</v>
      </c>
      <c r="F26" t="n">
        <v>0.4084883886176298</v>
      </c>
      <c r="G26" t="n">
        <v>0.4082413487385897</v>
      </c>
    </row>
    <row r="27">
      <c r="A27" t="inlineStr">
        <is>
          <t>Slovenia</t>
        </is>
      </c>
      <c r="B27" t="n">
        <v>0.46364460562103355</v>
      </c>
      <c r="C27" t="n">
        <v>0.4770287339660985</v>
      </c>
      <c r="D27" t="n">
        <v>0.49222956823283104</v>
      </c>
      <c r="E27" t="n">
        <v>0.49984292639867467</v>
      </c>
      <c r="F27" t="n">
        <v>0.49025687350577224</v>
      </c>
      <c r="G27" t="n">
        <v>0.4972589592880404</v>
      </c>
    </row>
    <row r="28">
      <c r="A28" t="inlineStr">
        <is>
          <t>Spain</t>
        </is>
      </c>
      <c r="B28" t="n">
        <v>0.8574583029627406</v>
      </c>
      <c r="C28" t="n">
        <v>0.8683722932255471</v>
      </c>
      <c r="D28" t="n">
        <v>0.8714137430927029</v>
      </c>
      <c r="E28" t="n">
        <v>0.8736775354010569</v>
      </c>
      <c r="F28" t="n">
        <v>0.8791131448343794</v>
      </c>
      <c r="G28" t="n">
        <v>0.8612785619738901</v>
      </c>
    </row>
    <row r="29">
      <c r="A29" t="inlineStr">
        <is>
          <t>Sweden</t>
        </is>
      </c>
      <c r="B29" t="n">
        <v>0.7667720862712567</v>
      </c>
      <c r="C29" t="n">
        <v>0.7818853154456077</v>
      </c>
      <c r="D29" t="n">
        <v>0.7909967617871155</v>
      </c>
      <c r="E29" t="n">
        <v>0.801274293078765</v>
      </c>
      <c r="F29" t="n">
        <v>0.8050572316029461</v>
      </c>
      <c r="G29" t="n">
        <v>0.8192127945860994</v>
      </c>
    </row>
    <row r="30">
      <c r="A30" t="inlineStr">
        <is>
          <t>Switzerland</t>
        </is>
      </c>
      <c r="B30" t="n">
        <v>0.3454937726782387</v>
      </c>
      <c r="C30" t="n">
        <v>0.26196715020572364</v>
      </c>
      <c r="D30" t="n">
        <v>0.3468737637794968</v>
      </c>
      <c r="E30" t="n">
        <v>0.32955258159600925</v>
      </c>
      <c r="F30" t="n">
        <v>0.371251341495238</v>
      </c>
      <c r="G30" t="n">
        <v>0.3184874678847273</v>
      </c>
    </row>
    <row r="31">
      <c r="A31" t="inlineStr">
        <is>
          <t>United_Kingdom</t>
        </is>
      </c>
      <c r="B31" t="n">
        <v>0.9027193928797291</v>
      </c>
      <c r="C31" t="n">
        <v>0.9110960700912917</v>
      </c>
      <c r="D31" t="n">
        <v>0.9125964391462443</v>
      </c>
      <c r="E31" t="n">
        <v>0.9163510922142133</v>
      </c>
      <c r="F31" t="n">
        <v>0.9207660652313425</v>
      </c>
      <c r="G31" t="n">
        <v>0.9114328079428577</v>
      </c>
    </row>
  </sheetData>
  <pageMargins bottom="0.75" footer="0.3" header="0.3" left="0.7" right="0.7" top="0.75"/>
  <pageSetup orientation="portrait" paperSize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6"/>
  <sheetViews>
    <sheetView workbookViewId="0">
      <selection activeCell="B33" sqref="B32:B33"/>
    </sheetView>
  </sheetViews>
  <sheetFormatPr defaultRowHeight="15" x14ac:dyDescent="0.25"/>
  <cols>
    <col min="2" max="2" customWidth="true" width="28.85546875" collapsed="true"/>
    <col min="3" max="3" customWidth="true" width="103.140625" collapsed="true"/>
  </cols>
  <sheetData>
    <row ht="15.75" r="2" spans="1:3" thickBot="1" x14ac:dyDescent="0.3"/>
    <row r="3" spans="1:3" x14ac:dyDescent="0.25">
      <c r="B3" s="5" t="s">
        <v>0</v>
      </c>
    </row>
    <row r="4" spans="1:3" x14ac:dyDescent="0.25">
      <c r="B4" s="6" t="s">
        <v>1</v>
      </c>
    </row>
    <row r="5" spans="1:3" x14ac:dyDescent="0.25">
      <c r="B5" s="7" t="s">
        <v>2</v>
      </c>
    </row>
    <row ht="15.75" r="6" spans="1:3" thickBot="1" x14ac:dyDescent="0.3">
      <c r="B6" s="8" t="s">
        <v>3</v>
      </c>
    </row>
    <row r="8" spans="1:3" x14ac:dyDescent="0.25">
      <c r="A8" s="9"/>
      <c r="B8" s="9"/>
      <c r="C8" s="9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  <row r="26" spans="2:3" x14ac:dyDescent="0.25">
      <c r="B26" s="59"/>
      <c r="C26" s="59"/>
    </row>
  </sheetData>
  <mergeCells count="1">
    <mergeCell ref="B26:C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22</vt:i4>
      </vt:variant>
    </vt:vector>
  </HeadingPairs>
  <TitlesOfParts>
    <vt:vector baseType="lpstr" size="22">
      <vt:lpstr>HDVL</vt:lpstr>
      <vt:lpstr>HDVM</vt:lpstr>
      <vt:lpstr>HDVH</vt:lpstr>
      <vt:lpstr>rail</vt:lpstr>
      <vt:lpstr>IWW</vt:lpstr>
      <vt:lpstr>marine</vt:lpstr>
      <vt:lpstr>aviation</vt:lpstr>
      <vt:lpstr>_total_test</vt:lpstr>
      <vt:lpstr>_Info</vt:lpstr>
      <vt:lpstr>_HDV_tkm</vt:lpstr>
      <vt:lpstr>_HDVL_tkm</vt:lpstr>
      <vt:lpstr>_HDVM_tkm</vt:lpstr>
      <vt:lpstr>_HDVH_tkm</vt:lpstr>
      <vt:lpstr>_share_of_HDV</vt:lpstr>
      <vt:lpstr>_rail_tkm</vt:lpstr>
      <vt:lpstr>_IWW_tkm</vt:lpstr>
      <vt:lpstr>_marine_tkm</vt:lpstr>
      <vt:lpstr>_aviation_tkm</vt:lpstr>
      <vt:lpstr>_total</vt:lpstr>
      <vt:lpstr>_HDVL_share</vt:lpstr>
      <vt:lpstr>_HDVH_share</vt:lpstr>
      <vt:lpstr>_HDVM_share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category>historical</cp:category>
  <dcterms:created xsi:type="dcterms:W3CDTF">2017-07-24T08:37:17Z</dcterms:created>
  <dc:creator>Emily</dc:creator>
  <cp:keywords>billion pkm</cp:keywords>
  <cp:lastModifiedBy>Benoît Martin</cp:lastModifiedBy>
  <dcterms:modified xsi:type="dcterms:W3CDTF">2019-01-03T11:35:48Z</dcterms:modified>
  <dc:title>passenger-distance</dc:title>
</cp:coreProperties>
</file>