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\buildings\data\EnergyBalancesEU\"/>
    </mc:Choice>
  </mc:AlternateContent>
  <xr:revisionPtr revIDLastSave="0" documentId="13_ncr:1_{BF32276D-7B68-457A-9CC2-1955D237578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apping" sheetId="141" r:id="rId1"/>
    <sheet name="Data" sheetId="1" r:id="rId2"/>
    <sheet name="Data2" sheetId="2" r:id="rId3"/>
    <sheet name="Data3" sheetId="3" r:id="rId4"/>
    <sheet name="Data4" sheetId="4" r:id="rId5"/>
    <sheet name="Data5" sheetId="5" r:id="rId6"/>
    <sheet name="Data6" sheetId="6" r:id="rId7"/>
    <sheet name="Data7" sheetId="7" r:id="rId8"/>
    <sheet name="Data8" sheetId="8" r:id="rId9"/>
    <sheet name="Data9" sheetId="9" r:id="rId10"/>
    <sheet name="Data10" sheetId="10" r:id="rId11"/>
    <sheet name="Data11" sheetId="11" r:id="rId12"/>
    <sheet name="Data12" sheetId="12" r:id="rId13"/>
    <sheet name="Data13" sheetId="13" r:id="rId14"/>
    <sheet name="Data14" sheetId="14" r:id="rId15"/>
    <sheet name="Data15" sheetId="15" r:id="rId16"/>
    <sheet name="Data16" sheetId="16" r:id="rId17"/>
    <sheet name="Data17" sheetId="17" r:id="rId18"/>
    <sheet name="Data18" sheetId="18" r:id="rId19"/>
    <sheet name="Data19" sheetId="19" r:id="rId20"/>
    <sheet name="Data20" sheetId="20" r:id="rId21"/>
    <sheet name="Data21" sheetId="21" r:id="rId22"/>
    <sheet name="Data22" sheetId="22" r:id="rId23"/>
    <sheet name="Data23" sheetId="23" r:id="rId24"/>
    <sheet name="Data24" sheetId="24" r:id="rId25"/>
    <sheet name="Data25" sheetId="25" r:id="rId26"/>
    <sheet name="Data26" sheetId="26" r:id="rId27"/>
    <sheet name="Data27" sheetId="27" r:id="rId28"/>
    <sheet name="Data28" sheetId="28" r:id="rId29"/>
    <sheet name="Data29" sheetId="29" r:id="rId30"/>
    <sheet name="Data30" sheetId="30" r:id="rId31"/>
    <sheet name="Data31" sheetId="31" r:id="rId32"/>
    <sheet name="Data32" sheetId="32" r:id="rId33"/>
    <sheet name="Data33" sheetId="33" r:id="rId34"/>
    <sheet name="Data34" sheetId="34" r:id="rId35"/>
    <sheet name="Data35" sheetId="35" r:id="rId36"/>
    <sheet name="Data36" sheetId="36" r:id="rId37"/>
    <sheet name="Data37" sheetId="37" r:id="rId38"/>
    <sheet name="Data38" sheetId="38" r:id="rId39"/>
    <sheet name="Data39" sheetId="39" r:id="rId40"/>
    <sheet name="Data40" sheetId="40" r:id="rId41"/>
    <sheet name="Data41" sheetId="41" r:id="rId42"/>
    <sheet name="Data42" sheetId="42" r:id="rId43"/>
    <sheet name="Data43" sheetId="43" r:id="rId44"/>
    <sheet name="Data44" sheetId="44" r:id="rId45"/>
    <sheet name="Data45" sheetId="45" r:id="rId46"/>
    <sheet name="Data46" sheetId="46" r:id="rId47"/>
    <sheet name="Data47" sheetId="47" r:id="rId48"/>
    <sheet name="Data48" sheetId="48" r:id="rId49"/>
    <sheet name="Data49" sheetId="49" r:id="rId50"/>
    <sheet name="Data50" sheetId="50" r:id="rId51"/>
    <sheet name="Data51" sheetId="51" r:id="rId52"/>
    <sheet name="Data52" sheetId="52" r:id="rId53"/>
    <sheet name="Data53" sheetId="53" r:id="rId54"/>
    <sheet name="Data54" sheetId="54" r:id="rId55"/>
    <sheet name="Data55" sheetId="55" r:id="rId56"/>
    <sheet name="Data56" sheetId="56" r:id="rId57"/>
    <sheet name="Data57" sheetId="57" r:id="rId58"/>
    <sheet name="Data58" sheetId="58" r:id="rId59"/>
    <sheet name="Data59" sheetId="59" r:id="rId60"/>
    <sheet name="Data60" sheetId="60" r:id="rId61"/>
    <sheet name="Data61" sheetId="61" r:id="rId62"/>
    <sheet name="Data62" sheetId="62" r:id="rId63"/>
    <sheet name="Data63" sheetId="63" r:id="rId64"/>
    <sheet name="Data64" sheetId="64" r:id="rId65"/>
    <sheet name="Data65" sheetId="65" r:id="rId66"/>
    <sheet name="Data66" sheetId="66" r:id="rId67"/>
    <sheet name="Data67" sheetId="67" r:id="rId68"/>
    <sheet name="Data68" sheetId="68" r:id="rId69"/>
    <sheet name="Data69" sheetId="69" r:id="rId70"/>
    <sheet name="Data70" sheetId="70" r:id="rId71"/>
    <sheet name="Data71" sheetId="71" r:id="rId72"/>
    <sheet name="Data72" sheetId="72" r:id="rId73"/>
    <sheet name="Data73" sheetId="73" r:id="rId74"/>
    <sheet name="Data74" sheetId="74" r:id="rId75"/>
    <sheet name="Data75" sheetId="75" r:id="rId76"/>
    <sheet name="Data76" sheetId="76" r:id="rId77"/>
    <sheet name="Data77" sheetId="77" r:id="rId78"/>
    <sheet name="Data78" sheetId="78" r:id="rId79"/>
    <sheet name="Data79" sheetId="79" r:id="rId80"/>
    <sheet name="Data80" sheetId="80" r:id="rId81"/>
    <sheet name="Data81" sheetId="81" r:id="rId82"/>
    <sheet name="Data82" sheetId="82" r:id="rId83"/>
    <sheet name="Data83" sheetId="83" r:id="rId84"/>
    <sheet name="Data84" sheetId="84" r:id="rId85"/>
    <sheet name="Data85" sheetId="85" r:id="rId86"/>
    <sheet name="Data86" sheetId="86" r:id="rId87"/>
    <sheet name="Data87" sheetId="87" r:id="rId88"/>
    <sheet name="Data88" sheetId="88" r:id="rId89"/>
    <sheet name="Data89" sheetId="89" r:id="rId90"/>
    <sheet name="Data90" sheetId="90" r:id="rId91"/>
    <sheet name="Data91" sheetId="91" r:id="rId92"/>
    <sheet name="Data92" sheetId="92" r:id="rId93"/>
    <sheet name="Data93" sheetId="93" r:id="rId94"/>
    <sheet name="Data94" sheetId="94" r:id="rId95"/>
    <sheet name="Data95" sheetId="95" r:id="rId96"/>
    <sheet name="Data96" sheetId="96" r:id="rId97"/>
    <sheet name="Data97" sheetId="97" r:id="rId98"/>
    <sheet name="Data98" sheetId="98" r:id="rId99"/>
    <sheet name="Data99" sheetId="99" r:id="rId100"/>
    <sheet name="Data100" sheetId="100" r:id="rId101"/>
    <sheet name="Data101" sheetId="101" r:id="rId102"/>
    <sheet name="Data102" sheetId="102" r:id="rId103"/>
    <sheet name="Data103" sheetId="103" r:id="rId104"/>
    <sheet name="Data104" sheetId="104" r:id="rId105"/>
    <sheet name="Data105" sheetId="105" r:id="rId106"/>
    <sheet name="Data106" sheetId="106" r:id="rId107"/>
    <sheet name="Data107" sheetId="107" r:id="rId108"/>
    <sheet name="Data108" sheetId="108" r:id="rId109"/>
    <sheet name="Data109" sheetId="109" r:id="rId110"/>
    <sheet name="Data110" sheetId="110" r:id="rId111"/>
    <sheet name="Data111" sheetId="111" r:id="rId112"/>
    <sheet name="Data112" sheetId="112" r:id="rId113"/>
    <sheet name="Data113" sheetId="113" r:id="rId114"/>
    <sheet name="Data114" sheetId="114" r:id="rId115"/>
    <sheet name="Data115" sheetId="115" r:id="rId116"/>
    <sheet name="Data116" sheetId="116" r:id="rId117"/>
    <sheet name="Data117" sheetId="117" r:id="rId118"/>
    <sheet name="Data118" sheetId="118" r:id="rId119"/>
    <sheet name="Data119" sheetId="119" r:id="rId120"/>
    <sheet name="Data120" sheetId="120" r:id="rId121"/>
    <sheet name="Data121" sheetId="121" r:id="rId122"/>
    <sheet name="Data122" sheetId="122" r:id="rId123"/>
    <sheet name="Data123" sheetId="123" r:id="rId124"/>
    <sheet name="Data124" sheetId="124" r:id="rId125"/>
    <sheet name="Data125" sheetId="125" r:id="rId126"/>
    <sheet name="Data126" sheetId="126" r:id="rId127"/>
    <sheet name="Data127" sheetId="127" r:id="rId128"/>
    <sheet name="Data128" sheetId="128" r:id="rId129"/>
    <sheet name="Data129" sheetId="129" r:id="rId130"/>
    <sheet name="Data130" sheetId="130" r:id="rId131"/>
    <sheet name="Data131" sheetId="131" r:id="rId132"/>
    <sheet name="Data132" sheetId="132" r:id="rId133"/>
    <sheet name="Data133" sheetId="133" r:id="rId134"/>
    <sheet name="Data134" sheetId="134" r:id="rId135"/>
    <sheet name="Data135" sheetId="135" r:id="rId136"/>
    <sheet name="Data136" sheetId="136" r:id="rId137"/>
    <sheet name="Data137" sheetId="137" r:id="rId138"/>
    <sheet name="Data138" sheetId="138" r:id="rId139"/>
    <sheet name="Data139" sheetId="139" r:id="rId140"/>
    <sheet name="Data140" sheetId="140" r:id="rId141"/>
  </sheets>
  <externalReferences>
    <externalReference r:id="rId14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1" i="141" l="1"/>
  <c r="E141" i="141" s="1"/>
  <c r="D72" i="141"/>
  <c r="D73" i="141"/>
  <c r="D74" i="141" s="1"/>
  <c r="E72" i="141"/>
  <c r="I141" i="141"/>
  <c r="I129" i="141"/>
  <c r="I117" i="141"/>
  <c r="I105" i="141"/>
  <c r="I93" i="141"/>
  <c r="I81" i="141"/>
  <c r="I69" i="141"/>
  <c r="I57" i="141"/>
  <c r="I45" i="141"/>
  <c r="I33" i="141"/>
  <c r="I140" i="141"/>
  <c r="I128" i="141"/>
  <c r="I116" i="141"/>
  <c r="I104" i="141"/>
  <c r="I92" i="141"/>
  <c r="I80" i="141"/>
  <c r="I68" i="141"/>
  <c r="I56" i="141"/>
  <c r="I44" i="141"/>
  <c r="I32" i="141"/>
  <c r="I20" i="141"/>
  <c r="I139" i="141"/>
  <c r="I127" i="141"/>
  <c r="I115" i="141"/>
  <c r="I103" i="141"/>
  <c r="I91" i="141"/>
  <c r="I79" i="141"/>
  <c r="I67" i="141"/>
  <c r="I55" i="141"/>
  <c r="I43" i="141"/>
  <c r="I31" i="141"/>
  <c r="I7" i="141"/>
  <c r="I138" i="141"/>
  <c r="I126" i="141"/>
  <c r="I114" i="141"/>
  <c r="I102" i="141"/>
  <c r="I90" i="141"/>
  <c r="I78" i="141"/>
  <c r="I66" i="141"/>
  <c r="I54" i="141"/>
  <c r="I42" i="141"/>
  <c r="I30" i="141"/>
  <c r="I18" i="141"/>
  <c r="I6" i="141"/>
  <c r="I17" i="141"/>
  <c r="I100" i="141"/>
  <c r="I52" i="141"/>
  <c r="I40" i="141"/>
  <c r="I15" i="141"/>
  <c r="I21" i="141"/>
  <c r="I137" i="141"/>
  <c r="I125" i="141"/>
  <c r="I113" i="141"/>
  <c r="I101" i="141"/>
  <c r="I89" i="141"/>
  <c r="I77" i="141"/>
  <c r="I65" i="141"/>
  <c r="I53" i="141"/>
  <c r="I41" i="141"/>
  <c r="I29" i="141"/>
  <c r="I5" i="141"/>
  <c r="I76" i="141"/>
  <c r="I16" i="141"/>
  <c r="I22" i="141"/>
  <c r="I136" i="141"/>
  <c r="I124" i="141"/>
  <c r="I112" i="141"/>
  <c r="I88" i="141"/>
  <c r="I64" i="141"/>
  <c r="I28" i="141"/>
  <c r="I4" i="141"/>
  <c r="I9" i="141"/>
  <c r="I135" i="141"/>
  <c r="I123" i="141"/>
  <c r="I111" i="141"/>
  <c r="I99" i="141"/>
  <c r="I87" i="141"/>
  <c r="I75" i="141"/>
  <c r="I63" i="141"/>
  <c r="I51" i="141"/>
  <c r="I39" i="141"/>
  <c r="I27" i="141"/>
  <c r="I3" i="141"/>
  <c r="I8" i="141"/>
  <c r="I134" i="141"/>
  <c r="I122" i="141"/>
  <c r="I110" i="141"/>
  <c r="I98" i="141"/>
  <c r="I86" i="141"/>
  <c r="I74" i="141"/>
  <c r="I62" i="141"/>
  <c r="I50" i="141"/>
  <c r="I38" i="141"/>
  <c r="I26" i="141"/>
  <c r="I14" i="141"/>
  <c r="I83" i="141"/>
  <c r="I59" i="141"/>
  <c r="I11" i="141"/>
  <c r="I130" i="141"/>
  <c r="I70" i="141"/>
  <c r="I10" i="141"/>
  <c r="I133" i="141"/>
  <c r="I121" i="141"/>
  <c r="I109" i="141"/>
  <c r="I97" i="141"/>
  <c r="I85" i="141"/>
  <c r="I73" i="141"/>
  <c r="I61" i="141"/>
  <c r="I49" i="141"/>
  <c r="I37" i="141"/>
  <c r="I25" i="141"/>
  <c r="I13" i="141"/>
  <c r="I107" i="141"/>
  <c r="I23" i="141"/>
  <c r="I118" i="141"/>
  <c r="I46" i="141"/>
  <c r="I132" i="141"/>
  <c r="I120" i="141"/>
  <c r="I108" i="141"/>
  <c r="I96" i="141"/>
  <c r="I84" i="141"/>
  <c r="I72" i="141"/>
  <c r="I60" i="141"/>
  <c r="I48" i="141"/>
  <c r="I36" i="141"/>
  <c r="I24" i="141"/>
  <c r="I12" i="141"/>
  <c r="I95" i="141"/>
  <c r="I47" i="141"/>
  <c r="I94" i="141"/>
  <c r="I82" i="141"/>
  <c r="I34" i="141"/>
  <c r="I131" i="141"/>
  <c r="I119" i="141"/>
  <c r="I71" i="141"/>
  <c r="I35" i="141"/>
  <c r="I106" i="141"/>
  <c r="I58" i="141"/>
  <c r="I19" i="141"/>
  <c r="I2" i="141"/>
  <c r="F3" i="141"/>
  <c r="F35" i="141"/>
  <c r="F47" i="141"/>
  <c r="F102" i="141"/>
  <c r="F7" i="141"/>
  <c r="F133" i="141"/>
  <c r="F116" i="141"/>
  <c r="F8" i="141"/>
  <c r="F37" i="141"/>
  <c r="F68" i="141"/>
  <c r="F81" i="141"/>
  <c r="F126" i="141"/>
  <c r="F32" i="141"/>
  <c r="F125" i="141"/>
  <c r="F36" i="141"/>
  <c r="F108" i="141"/>
  <c r="F69" i="141"/>
  <c r="F100" i="141"/>
  <c r="F70" i="141"/>
  <c r="F117" i="141"/>
  <c r="F55" i="141"/>
  <c r="F53" i="141"/>
  <c r="F115" i="141"/>
  <c r="F121" i="141"/>
  <c r="F135" i="141"/>
  <c r="F95" i="141"/>
  <c r="F65" i="141"/>
  <c r="F123" i="141"/>
  <c r="F72" i="141"/>
  <c r="F10" i="141"/>
  <c r="F52" i="141"/>
  <c r="F112" i="141"/>
  <c r="F110" i="141"/>
  <c r="F113" i="141"/>
  <c r="F44" i="141"/>
  <c r="F66" i="141"/>
  <c r="F24" i="141"/>
  <c r="F137" i="141"/>
  <c r="F29" i="141"/>
  <c r="F51" i="141"/>
  <c r="F82" i="141"/>
  <c r="F19" i="141"/>
  <c r="F77" i="141"/>
  <c r="F122" i="141"/>
  <c r="F138" i="141"/>
  <c r="F120" i="141"/>
  <c r="F124" i="141"/>
  <c r="F18" i="141"/>
  <c r="F141" i="141"/>
  <c r="F97" i="141"/>
  <c r="F13" i="141"/>
  <c r="F92" i="141"/>
  <c r="F12" i="141"/>
  <c r="F74" i="141"/>
  <c r="F109" i="141"/>
  <c r="F39" i="141"/>
  <c r="F16" i="141"/>
  <c r="F6" i="141"/>
  <c r="F31" i="141"/>
  <c r="F136" i="141"/>
  <c r="F9" i="141"/>
  <c r="F75" i="141"/>
  <c r="F50" i="141"/>
  <c r="F56" i="141"/>
  <c r="F89" i="141"/>
  <c r="F26" i="141"/>
  <c r="F2" i="141"/>
  <c r="F21" i="141"/>
  <c r="F131" i="141"/>
  <c r="F58" i="141"/>
  <c r="F104" i="141"/>
  <c r="F134" i="141"/>
  <c r="F57" i="141"/>
  <c r="F27" i="141"/>
  <c r="F11" i="141"/>
  <c r="F96" i="141"/>
  <c r="F87" i="141"/>
  <c r="F119" i="141"/>
  <c r="F25" i="141"/>
  <c r="F94" i="141"/>
  <c r="F60" i="141"/>
  <c r="F4" i="141"/>
  <c r="F15" i="141"/>
  <c r="F33" i="141"/>
  <c r="F78" i="141"/>
  <c r="F63" i="141"/>
  <c r="F43" i="141"/>
  <c r="F46" i="141"/>
  <c r="F54" i="141"/>
  <c r="F17" i="141"/>
  <c r="F91" i="141"/>
  <c r="F101" i="141"/>
  <c r="F38" i="141"/>
  <c r="F76" i="141"/>
  <c r="F106" i="141"/>
  <c r="F103" i="141"/>
  <c r="F139" i="141"/>
  <c r="F30" i="141"/>
  <c r="F130" i="141"/>
  <c r="F59" i="141"/>
  <c r="F90" i="141"/>
  <c r="F49" i="141"/>
  <c r="F86" i="141"/>
  <c r="F107" i="141"/>
  <c r="F23" i="141"/>
  <c r="F118" i="141"/>
  <c r="F5" i="141"/>
  <c r="F61" i="141"/>
  <c r="F127" i="141"/>
  <c r="F84" i="141"/>
  <c r="F129" i="141"/>
  <c r="F80" i="141"/>
  <c r="F42" i="141"/>
  <c r="F48" i="141"/>
  <c r="F28" i="141"/>
  <c r="F99" i="141"/>
  <c r="F45" i="141"/>
  <c r="F88" i="141"/>
  <c r="F128" i="141"/>
  <c r="F85" i="141"/>
  <c r="F111" i="141"/>
  <c r="F22" i="141"/>
  <c r="F14" i="141"/>
  <c r="F132" i="141"/>
  <c r="F73" i="141"/>
  <c r="F40" i="141"/>
  <c r="F64" i="141"/>
  <c r="F62" i="141"/>
  <c r="F114" i="141"/>
  <c r="F83" i="141"/>
  <c r="F98" i="141"/>
  <c r="F20" i="141"/>
  <c r="F105" i="141"/>
  <c r="F34" i="141"/>
  <c r="F71" i="141"/>
  <c r="F140" i="141"/>
  <c r="F79" i="141"/>
  <c r="F67" i="141"/>
  <c r="F93" i="141"/>
  <c r="F41" i="141"/>
  <c r="D75" i="141" l="1"/>
  <c r="E74" i="141"/>
  <c r="E73" i="141"/>
  <c r="C141" i="141" l="1"/>
  <c r="D76" i="141"/>
  <c r="E75" i="141"/>
  <c r="C73" i="141" l="1"/>
  <c r="C74" i="141"/>
  <c r="D77" i="141"/>
  <c r="E76" i="141"/>
  <c r="C75" i="141" l="1"/>
  <c r="E77" i="141"/>
  <c r="D78" i="141"/>
  <c r="C76" i="141" l="1"/>
  <c r="D79" i="141"/>
  <c r="E78" i="141"/>
  <c r="C77" i="141" l="1"/>
  <c r="D80" i="141"/>
  <c r="E79" i="141"/>
  <c r="C78" i="141" l="1"/>
  <c r="D81" i="141"/>
  <c r="E80" i="141"/>
  <c r="C79" i="141" l="1"/>
  <c r="D82" i="141"/>
  <c r="E81" i="141"/>
  <c r="C80" i="141" l="1"/>
  <c r="E82" i="141"/>
  <c r="D83" i="141"/>
  <c r="C81" i="141" l="1"/>
  <c r="E83" i="141"/>
  <c r="D84" i="141"/>
  <c r="C82" i="141" l="1"/>
  <c r="E84" i="141"/>
  <c r="D85" i="141"/>
  <c r="C83" i="141" l="1"/>
  <c r="D86" i="141"/>
  <c r="E85" i="141"/>
  <c r="C84" i="141" l="1"/>
  <c r="D87" i="141"/>
  <c r="E86" i="141"/>
  <c r="C85" i="141" l="1"/>
  <c r="E87" i="141"/>
  <c r="D88" i="141"/>
  <c r="C86" i="141" l="1"/>
  <c r="D89" i="141"/>
  <c r="E88" i="141"/>
  <c r="C87" i="141" l="1"/>
  <c r="E89" i="141"/>
  <c r="D90" i="141"/>
  <c r="C88" i="141" l="1"/>
  <c r="D91" i="141"/>
  <c r="E90" i="141"/>
  <c r="C89" i="141" l="1"/>
  <c r="D92" i="141"/>
  <c r="E91" i="141"/>
  <c r="C90" i="141" l="1"/>
  <c r="D93" i="141"/>
  <c r="E92" i="141"/>
  <c r="C91" i="141" l="1"/>
  <c r="D94" i="141"/>
  <c r="E93" i="141"/>
  <c r="C92" i="141" l="1"/>
  <c r="E94" i="141"/>
  <c r="D95" i="141"/>
  <c r="C93" i="141" l="1"/>
  <c r="E95" i="141"/>
  <c r="D96" i="141"/>
  <c r="C94" i="141" l="1"/>
  <c r="E96" i="141"/>
  <c r="D97" i="141"/>
  <c r="C95" i="141" l="1"/>
  <c r="D98" i="141"/>
  <c r="E97" i="141"/>
  <c r="D99" i="141" l="1"/>
  <c r="E98" i="141"/>
  <c r="C97" i="141" l="1"/>
  <c r="E99" i="141"/>
  <c r="D100" i="141"/>
  <c r="C98" i="141" l="1"/>
  <c r="D101" i="141"/>
  <c r="E100" i="141"/>
  <c r="C99" i="141" l="1"/>
  <c r="E101" i="141"/>
  <c r="D102" i="141"/>
  <c r="C100" i="141" l="1"/>
  <c r="D103" i="141"/>
  <c r="E102" i="141"/>
  <c r="C101" i="141" l="1"/>
  <c r="E103" i="141"/>
  <c r="D104" i="141"/>
  <c r="C102" i="141" l="1"/>
  <c r="D105" i="141"/>
  <c r="E104" i="141"/>
  <c r="C103" i="141" l="1"/>
  <c r="D106" i="141"/>
  <c r="E105" i="141"/>
  <c r="C104" i="141" l="1"/>
  <c r="E106" i="141"/>
  <c r="D107" i="141"/>
  <c r="C105" i="141" l="1"/>
  <c r="D108" i="141"/>
  <c r="E107" i="141"/>
  <c r="C106" i="141" l="1"/>
  <c r="D109" i="141"/>
  <c r="E108" i="141"/>
  <c r="C107" i="141" l="1"/>
  <c r="D110" i="141"/>
  <c r="E109" i="141"/>
  <c r="C108" i="141" l="1"/>
  <c r="D111" i="141"/>
  <c r="E110" i="141"/>
  <c r="C109" i="141" l="1"/>
  <c r="D112" i="141"/>
  <c r="E111" i="141"/>
  <c r="C110" i="141" l="1"/>
  <c r="D113" i="141"/>
  <c r="E112" i="141"/>
  <c r="C111" i="141" l="1"/>
  <c r="E113" i="141"/>
  <c r="D114" i="141"/>
  <c r="C112" i="141" l="1"/>
  <c r="D115" i="141"/>
  <c r="E114" i="141"/>
  <c r="C113" i="141" l="1"/>
  <c r="D116" i="141"/>
  <c r="E115" i="141"/>
  <c r="C114" i="141" l="1"/>
  <c r="D117" i="141"/>
  <c r="E116" i="141"/>
  <c r="C115" i="141" l="1"/>
  <c r="D118" i="141"/>
  <c r="E117" i="141"/>
  <c r="C116" i="141" l="1"/>
  <c r="E118" i="141"/>
  <c r="D119" i="141"/>
  <c r="E5" i="141"/>
  <c r="E3" i="141"/>
  <c r="E2" i="141"/>
  <c r="D4" i="141"/>
  <c r="D5" i="141"/>
  <c r="E4" i="141"/>
  <c r="D6" i="141"/>
  <c r="E6" i="141"/>
  <c r="D7" i="141"/>
  <c r="E7" i="141"/>
  <c r="D8" i="141"/>
  <c r="E8" i="141"/>
  <c r="D9" i="141"/>
  <c r="E9" i="141"/>
  <c r="D10" i="141"/>
  <c r="E10" i="141"/>
  <c r="D11" i="141"/>
  <c r="E11" i="141"/>
  <c r="D12" i="141"/>
  <c r="E12" i="141"/>
  <c r="D13" i="141"/>
  <c r="E13" i="141"/>
  <c r="D14" i="141"/>
  <c r="E14" i="141"/>
  <c r="D15" i="141"/>
  <c r="E15" i="141"/>
  <c r="D16" i="141"/>
  <c r="E16" i="141"/>
  <c r="D17" i="141"/>
  <c r="E17" i="141"/>
  <c r="D18" i="141"/>
  <c r="E18" i="141"/>
  <c r="D19" i="141"/>
  <c r="E19" i="141"/>
  <c r="D20" i="141"/>
  <c r="E20" i="141"/>
  <c r="D21" i="141"/>
  <c r="E21" i="141"/>
  <c r="D22" i="141"/>
  <c r="E22" i="141"/>
  <c r="D23" i="141"/>
  <c r="E23" i="141"/>
  <c r="D24" i="141"/>
  <c r="E24" i="141"/>
  <c r="D25" i="141"/>
  <c r="E25" i="141"/>
  <c r="D26" i="141"/>
  <c r="E26" i="141"/>
  <c r="D27" i="141"/>
  <c r="E27" i="141"/>
  <c r="D28" i="141"/>
  <c r="E28" i="141"/>
  <c r="D29" i="141"/>
  <c r="E29" i="141"/>
  <c r="D30" i="141"/>
  <c r="E30" i="141"/>
  <c r="D31" i="141"/>
  <c r="E31" i="141"/>
  <c r="D32" i="141"/>
  <c r="E32" i="141"/>
  <c r="D33" i="141"/>
  <c r="E33" i="141"/>
  <c r="D34" i="141"/>
  <c r="E34" i="141"/>
  <c r="D35" i="141"/>
  <c r="E35" i="141"/>
  <c r="D36" i="141"/>
  <c r="E36" i="141"/>
  <c r="D37" i="141"/>
  <c r="E37" i="141"/>
  <c r="D38" i="141"/>
  <c r="E38" i="141"/>
  <c r="D39" i="141"/>
  <c r="E39" i="141"/>
  <c r="D40" i="141"/>
  <c r="E40" i="141"/>
  <c r="D41" i="141"/>
  <c r="E41" i="141"/>
  <c r="D42" i="141"/>
  <c r="E42" i="141"/>
  <c r="D43" i="141"/>
  <c r="E43" i="141"/>
  <c r="D44" i="141"/>
  <c r="E44" i="141"/>
  <c r="D45" i="141"/>
  <c r="E45" i="141"/>
  <c r="D46" i="141"/>
  <c r="E46" i="141"/>
  <c r="D47" i="141"/>
  <c r="E47" i="141"/>
  <c r="D48" i="141"/>
  <c r="E48" i="141"/>
  <c r="D49" i="141"/>
  <c r="E49" i="141"/>
  <c r="D50" i="141"/>
  <c r="E50" i="141"/>
  <c r="D51" i="141"/>
  <c r="E51" i="141"/>
  <c r="D52" i="141"/>
  <c r="E52" i="141"/>
  <c r="D53" i="141"/>
  <c r="E53" i="141"/>
  <c r="D54" i="141"/>
  <c r="E54" i="141"/>
  <c r="D55" i="141"/>
  <c r="E55" i="141"/>
  <c r="D56" i="141"/>
  <c r="E56" i="141"/>
  <c r="D57" i="141"/>
  <c r="E57" i="141"/>
  <c r="D58" i="141"/>
  <c r="E58" i="141"/>
  <c r="D59" i="141"/>
  <c r="E59" i="141"/>
  <c r="D60" i="141"/>
  <c r="E60" i="141"/>
  <c r="D61" i="141"/>
  <c r="E61" i="141"/>
  <c r="D62" i="141"/>
  <c r="E62" i="141"/>
  <c r="D63" i="141"/>
  <c r="E63" i="141"/>
  <c r="D64" i="141"/>
  <c r="E64" i="141"/>
  <c r="D65" i="141"/>
  <c r="E65" i="141"/>
  <c r="D66" i="141"/>
  <c r="E66" i="141"/>
  <c r="D67" i="141"/>
  <c r="E67" i="141"/>
  <c r="D68" i="141"/>
  <c r="E68" i="141"/>
  <c r="D69" i="141"/>
  <c r="E69" i="141"/>
  <c r="D70" i="141"/>
  <c r="E70" i="141"/>
  <c r="D71" i="141"/>
  <c r="E71" i="141"/>
  <c r="A23" i="141"/>
  <c r="A42" i="141"/>
  <c r="A55" i="141"/>
  <c r="A57" i="141"/>
  <c r="A37" i="141"/>
  <c r="A60" i="141"/>
  <c r="A4" i="141"/>
  <c r="A24" i="141"/>
  <c r="A71" i="141"/>
  <c r="A59" i="141"/>
  <c r="A36" i="141"/>
  <c r="A56" i="141"/>
  <c r="A13" i="141"/>
  <c r="A30" i="141"/>
  <c r="A34" i="141"/>
  <c r="A32" i="141"/>
  <c r="A43" i="141"/>
  <c r="A22" i="141"/>
  <c r="A15" i="141"/>
  <c r="A38" i="141"/>
  <c r="A31" i="141"/>
  <c r="A5" i="141"/>
  <c r="A69" i="141"/>
  <c r="A28" i="141"/>
  <c r="A46" i="141"/>
  <c r="A39" i="141"/>
  <c r="A25" i="141"/>
  <c r="A47" i="141"/>
  <c r="A16" i="141"/>
  <c r="A26" i="141"/>
  <c r="A2" i="141"/>
  <c r="A51" i="141"/>
  <c r="A33" i="141"/>
  <c r="A54" i="141"/>
  <c r="A17" i="141"/>
  <c r="A40" i="141"/>
  <c r="A63" i="141"/>
  <c r="A68" i="141"/>
  <c r="A62" i="141"/>
  <c r="A45" i="141"/>
  <c r="A48" i="141"/>
  <c r="A19" i="141"/>
  <c r="A14" i="141"/>
  <c r="A10" i="141"/>
  <c r="A70" i="141"/>
  <c r="A3" i="141"/>
  <c r="A44" i="141"/>
  <c r="A18" i="141"/>
  <c r="A9" i="141"/>
  <c r="A8" i="141"/>
  <c r="A12" i="141"/>
  <c r="A66" i="141"/>
  <c r="A20" i="141"/>
  <c r="A50" i="141"/>
  <c r="A52" i="141"/>
  <c r="A64" i="141"/>
  <c r="A7" i="141"/>
  <c r="A41" i="141"/>
  <c r="A61" i="141"/>
  <c r="A58" i="141"/>
  <c r="A29" i="141"/>
  <c r="A53" i="141"/>
  <c r="A67" i="141"/>
  <c r="A6" i="141"/>
  <c r="A21" i="141"/>
  <c r="A49" i="141"/>
  <c r="A11" i="141"/>
  <c r="A65" i="141"/>
  <c r="A35" i="141"/>
  <c r="A27" i="141"/>
  <c r="C117" i="141" l="1"/>
  <c r="D120" i="141"/>
  <c r="E119" i="141"/>
  <c r="C5" i="141"/>
  <c r="C53" i="141"/>
  <c r="C36" i="141"/>
  <c r="C10" i="141"/>
  <c r="C50" i="141"/>
  <c r="C42" i="141"/>
  <c r="C34" i="141"/>
  <c r="C33" i="141"/>
  <c r="C44" i="141"/>
  <c r="C32" i="141"/>
  <c r="C64" i="141"/>
  <c r="C51" i="141"/>
  <c r="C39" i="141"/>
  <c r="C12" i="141"/>
  <c r="C8" i="141"/>
  <c r="C63" i="141"/>
  <c r="C9" i="141"/>
  <c r="C49" i="141"/>
  <c r="C24" i="141"/>
  <c r="C25" i="141"/>
  <c r="C62" i="141"/>
  <c r="C31" i="141"/>
  <c r="C71" i="141"/>
  <c r="C15" i="141"/>
  <c r="C52" i="141"/>
  <c r="C57" i="141"/>
  <c r="C14" i="141"/>
  <c r="C54" i="141"/>
  <c r="C23" i="141"/>
  <c r="C38" i="141"/>
  <c r="C55" i="141"/>
  <c r="C17" i="141"/>
  <c r="C41" i="141"/>
  <c r="C22" i="141"/>
  <c r="C56" i="141"/>
  <c r="C70" i="141"/>
  <c r="C65" i="141"/>
  <c r="C28" i="141"/>
  <c r="C40" i="141"/>
  <c r="C29" i="141"/>
  <c r="C21" i="141"/>
  <c r="C13" i="141"/>
  <c r="C48" i="141"/>
  <c r="C45" i="141"/>
  <c r="C46" i="141"/>
  <c r="C7" i="141"/>
  <c r="C37" i="141"/>
  <c r="C68" i="141"/>
  <c r="C30" i="141"/>
  <c r="C43" i="141"/>
  <c r="C16" i="141"/>
  <c r="C20" i="141"/>
  <c r="C60" i="141"/>
  <c r="C61" i="141"/>
  <c r="C6" i="141"/>
  <c r="C47" i="141"/>
  <c r="C66" i="141"/>
  <c r="C35" i="141"/>
  <c r="C67" i="141"/>
  <c r="C59" i="141"/>
  <c r="C69" i="141"/>
  <c r="C18" i="141"/>
  <c r="C58" i="141"/>
  <c r="C27" i="141"/>
  <c r="C19" i="141"/>
  <c r="C11" i="141"/>
  <c r="C4" i="141"/>
  <c r="C118" i="141" l="1"/>
  <c r="E120" i="141"/>
  <c r="D121" i="141"/>
  <c r="C119" i="141" l="1"/>
  <c r="D122" i="141"/>
  <c r="E121" i="141"/>
  <c r="C120" i="141" l="1"/>
  <c r="D123" i="141"/>
  <c r="E122" i="141"/>
  <c r="C121" i="141" l="1"/>
  <c r="E123" i="141"/>
  <c r="D124" i="141"/>
  <c r="C122" i="141" l="1"/>
  <c r="D125" i="141"/>
  <c r="E124" i="141"/>
  <c r="C123" i="141" l="1"/>
  <c r="E125" i="141"/>
  <c r="D126" i="141"/>
  <c r="C124" i="141" l="1"/>
  <c r="D127" i="141"/>
  <c r="E126" i="141"/>
  <c r="C125" i="141" l="1"/>
  <c r="D128" i="141"/>
  <c r="E127" i="141"/>
  <c r="C126" i="141" l="1"/>
  <c r="D129" i="141"/>
  <c r="E128" i="141"/>
  <c r="C127" i="141" l="1"/>
  <c r="D130" i="141"/>
  <c r="E129" i="141"/>
  <c r="C128" i="141" l="1"/>
  <c r="E130" i="141"/>
  <c r="D131" i="141"/>
  <c r="C129" i="141" l="1"/>
  <c r="D132" i="141"/>
  <c r="E131" i="141"/>
  <c r="C130" i="141" l="1"/>
  <c r="E132" i="141"/>
  <c r="D133" i="141"/>
  <c r="C131" i="141" l="1"/>
  <c r="D134" i="141"/>
  <c r="E133" i="141"/>
  <c r="C132" i="141" l="1"/>
  <c r="D135" i="141"/>
  <c r="E134" i="141"/>
  <c r="C133" i="141" l="1"/>
  <c r="D136" i="141"/>
  <c r="E135" i="141"/>
  <c r="C134" i="141" l="1"/>
  <c r="D137" i="141"/>
  <c r="E136" i="141"/>
  <c r="C135" i="141" l="1"/>
  <c r="E137" i="141"/>
  <c r="D138" i="141"/>
  <c r="C136" i="141" l="1"/>
  <c r="D139" i="141"/>
  <c r="E138" i="141"/>
  <c r="C137" i="141" l="1"/>
  <c r="D140" i="141"/>
  <c r="E140" i="141" s="1"/>
  <c r="E139" i="141"/>
  <c r="C138" i="141" l="1"/>
  <c r="C139" i="141" l="1"/>
  <c r="C140" i="141"/>
  <c r="C26" i="141"/>
  <c r="C96" i="141"/>
</calcChain>
</file>

<file path=xl/sharedStrings.xml><?xml version="1.0" encoding="utf-8"?>
<sst xmlns="http://schemas.openxmlformats.org/spreadsheetml/2006/main" count="39349" uniqueCount="167">
  <si>
    <t>Complete energy balances [nrg_bal_c]</t>
  </si>
  <si>
    <t>Last update</t>
  </si>
  <si>
    <t>Extracted on</t>
  </si>
  <si>
    <t>Source of data</t>
  </si>
  <si>
    <t>Eurostat</t>
  </si>
  <si>
    <t>NRG_BAL</t>
  </si>
  <si>
    <t>Final consumption - other sectors - commercial and public services - energy use</t>
  </si>
  <si>
    <t>SIEC</t>
  </si>
  <si>
    <t>Total</t>
  </si>
  <si>
    <t>UNIT</t>
  </si>
  <si>
    <t>Gigawatt-hour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</si>
  <si>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</si>
  <si>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</si>
  <si>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</si>
  <si>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</si>
  <si>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</si>
  <si>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</si>
  <si>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</si>
  <si>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</si>
  <si>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</si>
  <si>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</si>
  <si>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</si>
  <si>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</si>
  <si>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</si>
  <si>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</si>
  <si>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</si>
  <si>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</si>
  <si>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</si>
  <si>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</si>
  <si>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</si>
  <si>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</si>
  <si>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</si>
  <si>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</si>
  <si>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</si>
  <si>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</si>
  <si>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</si>
  <si>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</si>
  <si>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</si>
  <si>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</si>
  <si>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</si>
  <si>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European Union - 28 countries</t>
  </si>
  <si>
    <t>Euro area (19 countries)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</si>
  <si>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</si>
  <si>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</si>
  <si>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</si>
  <si>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</si>
  <si>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</si>
  <si>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</si>
  <si>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</si>
  <si>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</si>
  <si>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</si>
  <si>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</si>
  <si>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</si>
  <si>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</si>
  <si>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</si>
  <si>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</si>
  <si>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</si>
  <si>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</si>
  <si>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</si>
  <si>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</si>
  <si>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</si>
  <si>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</si>
  <si>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</si>
  <si>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</si>
  <si>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</si>
  <si>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</si>
  <si>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</si>
  <si>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</si>
  <si>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</si>
  <si>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</si>
  <si>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</si>
  <si>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</si>
  <si>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</si>
  <si>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</si>
  <si>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</si>
  <si>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</si>
  <si>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</si>
  <si>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</si>
  <si>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</si>
  <si>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Ukraine</t>
  </si>
  <si>
    <t>Georgia</t>
  </si>
  <si>
    <t>:</t>
  </si>
  <si>
    <t>Special value:</t>
  </si>
  <si>
    <t>not available</t>
  </si>
  <si>
    <t>Solid fossil fuels</t>
  </si>
  <si>
    <t>Anthracite</t>
  </si>
  <si>
    <t>Coking coal</t>
  </si>
  <si>
    <t>Other bituminous coal</t>
  </si>
  <si>
    <t>Sub-bituminous coal</t>
  </si>
  <si>
    <t>Lignite</t>
  </si>
  <si>
    <t>Coke oven coke</t>
  </si>
  <si>
    <t>Gas coke</t>
  </si>
  <si>
    <t>Patent fuel</t>
  </si>
  <si>
    <t>Brown coal briquettes</t>
  </si>
  <si>
    <t>Coal tar</t>
  </si>
  <si>
    <t>Manufactured gases</t>
  </si>
  <si>
    <t>Coke oven gas</t>
  </si>
  <si>
    <t>Gas works gas</t>
  </si>
  <si>
    <t>Blast furnace gas</t>
  </si>
  <si>
    <t>Other recovered gases</t>
  </si>
  <si>
    <t>Peat and peat products</t>
  </si>
  <si>
    <t>Peat</t>
  </si>
  <si>
    <t>Peat products</t>
  </si>
  <si>
    <t>Oil shale and oil sands</t>
  </si>
  <si>
    <t>Natural gas</t>
  </si>
  <si>
    <t>Oil and petroleum products (excluding biofuel portion)</t>
  </si>
  <si>
    <t>Crude oil</t>
  </si>
  <si>
    <t>Natural gas liquids</t>
  </si>
  <si>
    <t>Refinery feedstocks</t>
  </si>
  <si>
    <t>Additives and oxygenates (excluding biofuel portion)</t>
  </si>
  <si>
    <t>Other hydrocarbons</t>
  </si>
  <si>
    <t>Refinery gas</t>
  </si>
  <si>
    <t>Ethane</t>
  </si>
  <si>
    <t>Liquefied petroleum gases</t>
  </si>
  <si>
    <t>Naphtha</t>
  </si>
  <si>
    <t>Aviation gasoline</t>
  </si>
  <si>
    <t>Motor gasoline (excluding biofuel portion)</t>
  </si>
  <si>
    <t>Gasoline-type jet fuel</t>
  </si>
  <si>
    <t>Kerosene-type jet fuel (excluding biofuel portion)</t>
  </si>
  <si>
    <t>Other kerosene</t>
  </si>
  <si>
    <t>Gas oil and diesel oil (excluding biofuel portion)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</si>
  <si>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</si>
  <si>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</si>
  <si>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</si>
  <si>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</si>
  <si>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</si>
  <si>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</si>
  <si>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</si>
  <si>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</si>
  <si>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</si>
  <si>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Geothermal</t>
  </si>
  <si>
    <t>Wind</t>
  </si>
  <si>
    <t>Solar thermal</t>
  </si>
  <si>
    <t>Solar photovoltaic</t>
  </si>
  <si>
    <t>Tide, wave, ocean</t>
  </si>
  <si>
    <t>Ambient heat (heat pumps)</t>
  </si>
  <si>
    <t>Primary solid biofuels</t>
  </si>
  <si>
    <t>Charcoal</t>
  </si>
  <si>
    <t>Pure biogasoline</t>
  </si>
  <si>
    <t>Blended biogasoline</t>
  </si>
  <si>
    <t>Pure biodiesels</t>
  </si>
  <si>
    <t>Blended biodiesels</t>
  </si>
  <si>
    <t>Pure bio jet kerosene</t>
  </si>
  <si>
    <t>Blended bio jet kerosene</t>
  </si>
  <si>
    <t>Other liquid biofuels</t>
  </si>
  <si>
    <t>Biogases</t>
  </si>
  <si>
    <t>Industrial waste (non-renewable)</t>
  </si>
  <si>
    <t>Renewable municipal waste</t>
  </si>
  <si>
    <t>Non-renewable municipal waste</t>
  </si>
  <si>
    <t>Non-renewable waste</t>
  </si>
  <si>
    <t>Electricity</t>
  </si>
  <si>
    <t>Heat</t>
  </si>
  <si>
    <t>Nuclear heat</t>
  </si>
  <si>
    <t>Final consumption - other sectors - households - energy use</t>
  </si>
  <si>
    <t>yes</t>
  </si>
  <si>
    <t>no</t>
  </si>
  <si>
    <t>Eurostat SIEC name</t>
  </si>
  <si>
    <t>Is it a subtotal</t>
  </si>
  <si>
    <t>sheet number</t>
  </si>
  <si>
    <t>sheet name</t>
  </si>
  <si>
    <t>Austria 2015</t>
  </si>
  <si>
    <t>energycarrier</t>
  </si>
  <si>
    <t>Germany 2015 GWh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</si>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</sst>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.mm\.yy"/>
    <numFmt numFmtId="165" formatCode="#,##0.000"/>
    <numFmt numFmtId="167" formatCode="_-* #,##0_-;\-* #,##0_-;_-* &quot;-&quot;??_-;_-@_-"/>
  </numFmts>
  <fonts count="4" x14ac:knownFonts="1">
    <font>
      <sz val="11"/>
      <name val="Arial"/>
      <charset val="238"/>
    </font>
    <font>
      <sz val="10"/>
      <name val="Arial"/>
    </font>
    <font>
      <b/>
      <sz val="11"/>
      <name val="Arial"/>
      <family val="2"/>
    </font>
    <font>
      <sz val="11"/>
      <name val="Arial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Font="1"/>
    <xf numFmtId="167" fontId="0" fillId="0" borderId="0" xfId="1" applyNumberFormat="1" applyFont="1"/>
    <xf numFmtId="167" fontId="0" fillId="3" borderId="0" xfId="1" applyNumberFormat="1" applyFont="1" applyFill="1"/>
    <xf numFmtId="165" fontId="1" fillId="3" borderId="1" xfId="0" applyNumberFormat="1" applyFont="1" applyFill="1" applyBorder="1" applyAlignment="1"/>
    <xf numFmtId="0" fontId="1" fillId="3" borderId="1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UC/buildings/data/interface/tec_fuel_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31" zoomScale="85" zoomScaleNormal="85" workbookViewId="0">
      <selection activeCell="C4" sqref="C4"/>
    </sheetView>
  </sheetViews>
  <sheetFormatPr defaultRowHeight="13.8" x14ac:dyDescent="0.25"/>
  <cols>
    <col min="1" max="1" width="45" bestFit="1" customWidth="1"/>
    <col min="3" max="3" width="19.796875" customWidth="1"/>
    <col min="4" max="4" width="12.09765625" bestFit="1" customWidth="1"/>
    <col min="5" max="5" width="10.5" bestFit="1" customWidth="1"/>
    <col min="6" max="6" width="11" bestFit="1" customWidth="1"/>
    <col min="7" max="7" width="45" bestFit="1" customWidth="1"/>
    <col min="9" max="9" width="11.19921875" style="7" bestFit="1" customWidth="1"/>
  </cols>
  <sheetData>
    <row r="1" spans="1:9" x14ac:dyDescent="0.25">
      <c r="A1" t="s">
        <v>156</v>
      </c>
      <c r="B1" t="s">
        <v>157</v>
      </c>
      <c r="C1" t="s">
        <v>161</v>
      </c>
      <c r="D1" t="s">
        <v>158</v>
      </c>
      <c r="E1" t="s">
        <v>159</v>
      </c>
      <c r="F1" t="s">
        <v>160</v>
      </c>
      <c r="G1" t="s">
        <v>156</v>
      </c>
      <c r="I1" s="7" t="s">
        <v>162</v>
      </c>
    </row>
    <row r="2" spans="1:9" x14ac:dyDescent="0.25">
      <c r="A2" t="str">
        <f t="shared" ref="A2:A33" ca="1" si="0">INDIRECT(E2&amp;"!B8")</f>
        <v>Total</v>
      </c>
      <c r="B2" t="s">
        <v>154</v>
      </c>
      <c r="E2" t="str">
        <f>"Data"&amp;D2</f>
        <v>Data</v>
      </c>
      <c r="F2">
        <f ca="1">INDIRECT(E2&amp;"!b33")</f>
        <v>19735.556</v>
      </c>
      <c r="G2" t="s">
        <v>8</v>
      </c>
      <c r="I2" s="7">
        <f ca="1">INDIRECT(E2&amp;"!AA18")</f>
        <v>403745.22899999999</v>
      </c>
    </row>
    <row r="3" spans="1:9" x14ac:dyDescent="0.25">
      <c r="A3" t="str">
        <f t="shared" ca="1" si="0"/>
        <v>Solid fossil fuels</v>
      </c>
      <c r="B3" t="s">
        <v>154</v>
      </c>
      <c r="D3">
        <v>2</v>
      </c>
      <c r="E3" t="str">
        <f t="shared" ref="E3:E66" si="1">"Data"&amp;D3</f>
        <v>Data2</v>
      </c>
      <c r="F3">
        <f t="shared" ref="F3:F66" ca="1" si="2">INDIRECT(E3&amp;"!b33")</f>
        <v>247.88900000000001</v>
      </c>
      <c r="G3" t="s">
        <v>84</v>
      </c>
      <c r="I3" s="7">
        <f t="shared" ref="I3:I66" ca="1" si="3">INDIRECT(E3&amp;"!AA18")</f>
        <v>2139.3939999999998</v>
      </c>
    </row>
    <row r="4" spans="1:9" x14ac:dyDescent="0.25">
      <c r="A4" t="str">
        <f t="shared" ca="1" si="0"/>
        <v>Anthracite</v>
      </c>
      <c r="B4" t="s">
        <v>155</v>
      </c>
      <c r="C4" t="str">
        <f ca="1">VLOOKUP(A4,[1]!Table1[[#All],[Eurostat detailed]:[EUCalc buildings]],3,FALSE)</f>
        <v>solid-ff-coal</v>
      </c>
      <c r="D4">
        <f>D3+1</f>
        <v>3</v>
      </c>
      <c r="E4" t="str">
        <f t="shared" si="1"/>
        <v>Data3</v>
      </c>
      <c r="F4">
        <f t="shared" ca="1" si="2"/>
        <v>0</v>
      </c>
      <c r="G4" t="s">
        <v>85</v>
      </c>
      <c r="I4" s="7">
        <f t="shared" ca="1" si="3"/>
        <v>371.25</v>
      </c>
    </row>
    <row r="5" spans="1:9" x14ac:dyDescent="0.25">
      <c r="A5" t="str">
        <f t="shared" ca="1" si="0"/>
        <v>Coking coal</v>
      </c>
      <c r="B5" t="s">
        <v>155</v>
      </c>
      <c r="C5" t="str">
        <f ca="1">VLOOKUP(A5,[1]!Table1[[#All],[Eurostat detailed]:[EUCalc buildings]],3,FALSE)</f>
        <v>solid-ff-coal</v>
      </c>
      <c r="D5">
        <f t="shared" ref="D5:D42" si="4">D4+1</f>
        <v>4</v>
      </c>
      <c r="E5" t="str">
        <f t="shared" si="1"/>
        <v>Data4</v>
      </c>
      <c r="F5">
        <f t="shared" ca="1" si="2"/>
        <v>0</v>
      </c>
      <c r="G5" t="s">
        <v>86</v>
      </c>
      <c r="I5" s="7">
        <f t="shared" ca="1" si="3"/>
        <v>0</v>
      </c>
    </row>
    <row r="6" spans="1:9" x14ac:dyDescent="0.25">
      <c r="A6" t="str">
        <f t="shared" ca="1" si="0"/>
        <v>Other bituminous coal</v>
      </c>
      <c r="B6" t="s">
        <v>155</v>
      </c>
      <c r="C6" t="str">
        <f ca="1">VLOOKUP(A6,[1]!Table1[[#All],[Eurostat detailed]:[EUCalc buildings]],3,FALSE)</f>
        <v>solid-ff-coal</v>
      </c>
      <c r="D6">
        <f t="shared" si="4"/>
        <v>5</v>
      </c>
      <c r="E6" t="str">
        <f t="shared" si="1"/>
        <v>Data5</v>
      </c>
      <c r="F6">
        <f t="shared" ca="1" si="2"/>
        <v>85.555999999999997</v>
      </c>
      <c r="G6" t="s">
        <v>87</v>
      </c>
      <c r="I6" s="7">
        <f t="shared" ca="1" si="3"/>
        <v>1736.3109999999999</v>
      </c>
    </row>
    <row r="7" spans="1:9" x14ac:dyDescent="0.25">
      <c r="A7" t="str">
        <f t="shared" ca="1" si="0"/>
        <v>Sub-bituminous coal</v>
      </c>
      <c r="B7" t="s">
        <v>155</v>
      </c>
      <c r="C7" t="str">
        <f ca="1">VLOOKUP(A7,[1]!Table1[[#All],[Eurostat detailed]:[EUCalc buildings]],3,FALSE)</f>
        <v>solid-ff-coal</v>
      </c>
      <c r="D7">
        <f t="shared" si="4"/>
        <v>6</v>
      </c>
      <c r="E7" t="str">
        <f t="shared" si="1"/>
        <v>Data6</v>
      </c>
      <c r="F7">
        <f t="shared" ca="1" si="2"/>
        <v>0</v>
      </c>
      <c r="G7" t="s">
        <v>88</v>
      </c>
      <c r="I7" s="7">
        <f t="shared" ca="1" si="3"/>
        <v>0</v>
      </c>
    </row>
    <row r="8" spans="1:9" x14ac:dyDescent="0.25">
      <c r="A8" t="str">
        <f t="shared" ca="1" si="0"/>
        <v>Lignite</v>
      </c>
      <c r="B8" t="s">
        <v>155</v>
      </c>
      <c r="C8" t="str">
        <f ca="1">VLOOKUP(A8,[1]!Table1[[#All],[Eurostat detailed]:[EUCalc buildings]],3,FALSE)</f>
        <v>solid-ff-coal</v>
      </c>
      <c r="D8">
        <f t="shared" si="4"/>
        <v>7</v>
      </c>
      <c r="E8" t="str">
        <f t="shared" si="1"/>
        <v>Data7</v>
      </c>
      <c r="F8">
        <f t="shared" ca="1" si="2"/>
        <v>27.25</v>
      </c>
      <c r="G8" t="s">
        <v>89</v>
      </c>
      <c r="I8" s="7">
        <f t="shared" ca="1" si="3"/>
        <v>0</v>
      </c>
    </row>
    <row r="9" spans="1:9" x14ac:dyDescent="0.25">
      <c r="A9" t="str">
        <f t="shared" ca="1" si="0"/>
        <v>Coke oven coke</v>
      </c>
      <c r="B9" t="s">
        <v>155</v>
      </c>
      <c r="C9" t="str">
        <f ca="1">VLOOKUP(A9,[1]!Table1[[#All],[Eurostat detailed]:[EUCalc buildings]],3,FALSE)</f>
        <v>solid-ff-coal</v>
      </c>
      <c r="D9">
        <f t="shared" si="4"/>
        <v>8</v>
      </c>
      <c r="E9" t="str">
        <f t="shared" si="1"/>
        <v>Data8</v>
      </c>
      <c r="F9">
        <f t="shared" ca="1" si="2"/>
        <v>102.917</v>
      </c>
      <c r="G9" t="s">
        <v>90</v>
      </c>
      <c r="I9" s="7">
        <f t="shared" ca="1" si="3"/>
        <v>31.832999999999998</v>
      </c>
    </row>
    <row r="10" spans="1:9" x14ac:dyDescent="0.25">
      <c r="A10" t="str">
        <f t="shared" ca="1" si="0"/>
        <v>Gas coke</v>
      </c>
      <c r="B10" t="s">
        <v>155</v>
      </c>
      <c r="C10" t="str">
        <f ca="1">VLOOKUP(A10,[1]!Table1[[#All],[Eurostat detailed]:[EUCalc buildings]],3,FALSE)</f>
        <v>solid-ff-coal</v>
      </c>
      <c r="D10">
        <f t="shared" si="4"/>
        <v>9</v>
      </c>
      <c r="E10" t="str">
        <f t="shared" si="1"/>
        <v>Data9</v>
      </c>
      <c r="F10">
        <f t="shared" ca="1" si="2"/>
        <v>0</v>
      </c>
      <c r="G10" t="s">
        <v>91</v>
      </c>
      <c r="I10" s="7">
        <f t="shared" ca="1" si="3"/>
        <v>0</v>
      </c>
    </row>
    <row r="11" spans="1:9" x14ac:dyDescent="0.25">
      <c r="A11" t="str">
        <f t="shared" ca="1" si="0"/>
        <v>Patent fuel</v>
      </c>
      <c r="B11" t="s">
        <v>155</v>
      </c>
      <c r="C11" t="str">
        <f ca="1">VLOOKUP(A11,[1]!Table1[[#All],[Eurostat detailed]:[EUCalc buildings]],3,FALSE)</f>
        <v>solid-ff-coal</v>
      </c>
      <c r="D11">
        <f t="shared" si="4"/>
        <v>10</v>
      </c>
      <c r="E11" t="str">
        <f t="shared" si="1"/>
        <v>Data10</v>
      </c>
      <c r="F11">
        <f t="shared" ca="1" si="2"/>
        <v>0</v>
      </c>
      <c r="G11" t="s">
        <v>92</v>
      </c>
      <c r="I11" s="7">
        <f t="shared" ca="1" si="3"/>
        <v>0</v>
      </c>
    </row>
    <row r="12" spans="1:9" x14ac:dyDescent="0.25">
      <c r="A12" t="str">
        <f t="shared" ca="1" si="0"/>
        <v>Brown coal briquettes</v>
      </c>
      <c r="B12" t="s">
        <v>155</v>
      </c>
      <c r="C12" t="str">
        <f ca="1">VLOOKUP(A12,[1]!Table1[[#All],[Eurostat detailed]:[EUCalc buildings]],3,FALSE)</f>
        <v>solid-ff-coal</v>
      </c>
      <c r="D12">
        <f t="shared" si="4"/>
        <v>11</v>
      </c>
      <c r="E12" t="str">
        <f t="shared" si="1"/>
        <v>Data11</v>
      </c>
      <c r="F12">
        <f t="shared" ca="1" si="2"/>
        <v>32.167000000000002</v>
      </c>
      <c r="G12" t="s">
        <v>93</v>
      </c>
      <c r="I12" s="7">
        <f t="shared" ca="1" si="3"/>
        <v>0</v>
      </c>
    </row>
    <row r="13" spans="1:9" x14ac:dyDescent="0.25">
      <c r="A13" t="str">
        <f t="shared" ca="1" si="0"/>
        <v>Coal tar</v>
      </c>
      <c r="B13" t="s">
        <v>155</v>
      </c>
      <c r="C13" t="str">
        <f ca="1">VLOOKUP(A13,[1]!Table1[[#All],[Eurostat detailed]:[EUCalc buildings]],3,FALSE)</f>
        <v>solid-ff-coal</v>
      </c>
      <c r="D13">
        <f t="shared" si="4"/>
        <v>12</v>
      </c>
      <c r="E13" t="str">
        <f t="shared" si="1"/>
        <v>Data12</v>
      </c>
      <c r="F13">
        <f t="shared" ca="1" si="2"/>
        <v>0</v>
      </c>
      <c r="G13" t="s">
        <v>94</v>
      </c>
      <c r="I13" s="7">
        <f t="shared" ca="1" si="3"/>
        <v>0</v>
      </c>
    </row>
    <row r="14" spans="1:9" x14ac:dyDescent="0.25">
      <c r="A14" t="str">
        <f t="shared" ca="1" si="0"/>
        <v>Manufactured gases</v>
      </c>
      <c r="B14" t="s">
        <v>154</v>
      </c>
      <c r="C14">
        <f ca="1">VLOOKUP(A14,[1]!Table1[[#All],[Eurostat detailed]:[EUCalc buildings]],3,FALSE)</f>
        <v>0</v>
      </c>
      <c r="D14">
        <f t="shared" si="4"/>
        <v>13</v>
      </c>
      <c r="E14" t="str">
        <f t="shared" si="1"/>
        <v>Data13</v>
      </c>
      <c r="F14">
        <f t="shared" ca="1" si="2"/>
        <v>51</v>
      </c>
      <c r="G14" t="s">
        <v>95</v>
      </c>
      <c r="I14" s="7">
        <f t="shared" ca="1" si="3"/>
        <v>0</v>
      </c>
    </row>
    <row r="15" spans="1:9" x14ac:dyDescent="0.25">
      <c r="A15" t="str">
        <f t="shared" ca="1" si="0"/>
        <v>Coke oven gas</v>
      </c>
      <c r="B15" t="s">
        <v>155</v>
      </c>
      <c r="C15" t="str">
        <f ca="1">VLOOKUP(A15,[1]!Table1[[#All],[Eurostat detailed]:[EUCalc buildings]],3,FALSE)</f>
        <v>gas-ff-natural</v>
      </c>
      <c r="D15">
        <f t="shared" si="4"/>
        <v>14</v>
      </c>
      <c r="E15" t="str">
        <f t="shared" si="1"/>
        <v>Data14</v>
      </c>
      <c r="F15">
        <f t="shared" ca="1" si="2"/>
        <v>0</v>
      </c>
      <c r="G15" t="s">
        <v>96</v>
      </c>
      <c r="I15" s="7">
        <f t="shared" ca="1" si="3"/>
        <v>0</v>
      </c>
    </row>
    <row r="16" spans="1:9" x14ac:dyDescent="0.25">
      <c r="A16" t="str">
        <f t="shared" ca="1" si="0"/>
        <v>Gas works gas</v>
      </c>
      <c r="B16" t="s">
        <v>155</v>
      </c>
      <c r="C16" t="str">
        <f ca="1">VLOOKUP(A16,[1]!Table1[[#All],[Eurostat detailed]:[EUCalc buildings]],3,FALSE)</f>
        <v>gas-ff-natural</v>
      </c>
      <c r="D16">
        <f t="shared" si="4"/>
        <v>15</v>
      </c>
      <c r="E16" t="str">
        <f t="shared" si="1"/>
        <v>Data15</v>
      </c>
      <c r="F16">
        <f t="shared" ca="1" si="2"/>
        <v>51</v>
      </c>
      <c r="G16" t="s">
        <v>97</v>
      </c>
      <c r="I16" s="7">
        <f t="shared" ca="1" si="3"/>
        <v>0</v>
      </c>
    </row>
    <row r="17" spans="1:9" x14ac:dyDescent="0.25">
      <c r="A17" t="str">
        <f t="shared" ca="1" si="0"/>
        <v>Blast furnace gas</v>
      </c>
      <c r="B17" t="s">
        <v>155</v>
      </c>
      <c r="C17" t="str">
        <f ca="1">VLOOKUP(A17,[1]!Table1[[#All],[Eurostat detailed]:[EUCalc buildings]],3,FALSE)</f>
        <v>gas-ff-natural</v>
      </c>
      <c r="D17">
        <f t="shared" si="4"/>
        <v>16</v>
      </c>
      <c r="E17" t="str">
        <f t="shared" si="1"/>
        <v>Data16</v>
      </c>
      <c r="F17">
        <f t="shared" ca="1" si="2"/>
        <v>0</v>
      </c>
      <c r="G17" t="s">
        <v>98</v>
      </c>
      <c r="I17" s="7">
        <f t="shared" ca="1" si="3"/>
        <v>0</v>
      </c>
    </row>
    <row r="18" spans="1:9" x14ac:dyDescent="0.25">
      <c r="A18" t="str">
        <f t="shared" ca="1" si="0"/>
        <v>Other recovered gases</v>
      </c>
      <c r="B18" t="s">
        <v>155</v>
      </c>
      <c r="C18" t="str">
        <f ca="1">VLOOKUP(A18,[1]!Table1[[#All],[Eurostat detailed]:[EUCalc buildings]],3,FALSE)</f>
        <v>gas-ff-natural</v>
      </c>
      <c r="D18">
        <f t="shared" si="4"/>
        <v>17</v>
      </c>
      <c r="E18" t="str">
        <f t="shared" si="1"/>
        <v>Data17</v>
      </c>
      <c r="F18">
        <f t="shared" ca="1" si="2"/>
        <v>0</v>
      </c>
      <c r="G18" t="s">
        <v>99</v>
      </c>
      <c r="I18" s="7">
        <f t="shared" ca="1" si="3"/>
        <v>0</v>
      </c>
    </row>
    <row r="19" spans="1:9" x14ac:dyDescent="0.25">
      <c r="A19" t="str">
        <f t="shared" ca="1" si="0"/>
        <v>Peat and peat products</v>
      </c>
      <c r="B19" t="s">
        <v>154</v>
      </c>
      <c r="C19">
        <f ca="1">VLOOKUP(A19,[1]!Table1[[#All],[Eurostat detailed]:[EUCalc buildings]],3,FALSE)</f>
        <v>0</v>
      </c>
      <c r="D19">
        <f t="shared" si="4"/>
        <v>18</v>
      </c>
      <c r="E19" t="str">
        <f t="shared" si="1"/>
        <v>Data18</v>
      </c>
      <c r="F19">
        <f t="shared" ca="1" si="2"/>
        <v>0</v>
      </c>
      <c r="G19" t="s">
        <v>100</v>
      </c>
      <c r="I19" s="7">
        <f t="shared" ca="1" si="3"/>
        <v>0</v>
      </c>
    </row>
    <row r="20" spans="1:9" x14ac:dyDescent="0.25">
      <c r="A20" t="str">
        <f t="shared" ca="1" si="0"/>
        <v>Peat</v>
      </c>
      <c r="B20" t="s">
        <v>155</v>
      </c>
      <c r="C20" t="str">
        <f ca="1">VLOOKUP(A20,[1]!Table1[[#All],[Eurostat detailed]:[EUCalc buildings]],3,FALSE)</f>
        <v>solid-ff-coal</v>
      </c>
      <c r="D20">
        <f t="shared" si="4"/>
        <v>19</v>
      </c>
      <c r="E20" t="str">
        <f t="shared" si="1"/>
        <v>Data19</v>
      </c>
      <c r="F20">
        <f t="shared" ca="1" si="2"/>
        <v>0</v>
      </c>
      <c r="G20" t="s">
        <v>101</v>
      </c>
      <c r="I20" s="7">
        <f t="shared" ca="1" si="3"/>
        <v>0</v>
      </c>
    </row>
    <row r="21" spans="1:9" x14ac:dyDescent="0.25">
      <c r="A21" t="str">
        <f t="shared" ca="1" si="0"/>
        <v>Peat products</v>
      </c>
      <c r="B21" t="s">
        <v>155</v>
      </c>
      <c r="C21" t="str">
        <f ca="1">VLOOKUP(A21,[1]!Table1[[#All],[Eurostat detailed]:[EUCalc buildings]],3,FALSE)</f>
        <v>solid-ff-coal</v>
      </c>
      <c r="D21">
        <f t="shared" si="4"/>
        <v>20</v>
      </c>
      <c r="E21" t="str">
        <f t="shared" si="1"/>
        <v>Data20</v>
      </c>
      <c r="F21">
        <f t="shared" ca="1" si="2"/>
        <v>0</v>
      </c>
      <c r="G21" t="s">
        <v>102</v>
      </c>
      <c r="I21" s="7">
        <f t="shared" ca="1" si="3"/>
        <v>0</v>
      </c>
    </row>
    <row r="22" spans="1:9" x14ac:dyDescent="0.25">
      <c r="A22" t="str">
        <f t="shared" ca="1" si="0"/>
        <v>Oil shale and oil sands</v>
      </c>
      <c r="B22" t="s">
        <v>155</v>
      </c>
      <c r="C22" t="str">
        <f ca="1">VLOOKUP(A22,[1]!Table1[[#All],[Eurostat detailed]:[EUCalc buildings]],3,FALSE)</f>
        <v>solid-ff-coal</v>
      </c>
      <c r="D22">
        <f t="shared" si="4"/>
        <v>21</v>
      </c>
      <c r="E22" t="str">
        <f t="shared" si="1"/>
        <v>Data21</v>
      </c>
      <c r="F22">
        <f t="shared" ca="1" si="2"/>
        <v>0</v>
      </c>
      <c r="G22" t="s">
        <v>103</v>
      </c>
      <c r="I22" s="7">
        <f t="shared" ca="1" si="3"/>
        <v>0</v>
      </c>
    </row>
    <row r="23" spans="1:9" x14ac:dyDescent="0.25">
      <c r="A23" t="str">
        <f t="shared" ca="1" si="0"/>
        <v>Natural gas</v>
      </c>
      <c r="B23" t="s">
        <v>155</v>
      </c>
      <c r="C23" t="str">
        <f ca="1">VLOOKUP(A23,[1]!Table1[[#All],[Eurostat detailed]:[EUCalc buildings]],3,FALSE)</f>
        <v>gas-ff-natural</v>
      </c>
      <c r="D23">
        <f t="shared" si="4"/>
        <v>22</v>
      </c>
      <c r="E23" t="str">
        <f t="shared" si="1"/>
        <v>Data22</v>
      </c>
      <c r="F23">
        <f t="shared" ca="1" si="2"/>
        <v>1861.5</v>
      </c>
      <c r="G23" t="s">
        <v>104</v>
      </c>
      <c r="I23" s="7">
        <f t="shared" ca="1" si="3"/>
        <v>121376</v>
      </c>
    </row>
    <row r="24" spans="1:9" x14ac:dyDescent="0.25">
      <c r="A24" t="str">
        <f t="shared" ca="1" si="0"/>
        <v>Oil and petroleum products (excluding biofuel portion)</v>
      </c>
      <c r="B24" t="s">
        <v>154</v>
      </c>
      <c r="C24">
        <f ca="1">VLOOKUP(A24,[1]!Table1[[#All],[Eurostat detailed]:[EUCalc buildings]],3,FALSE)</f>
        <v>0</v>
      </c>
      <c r="D24">
        <f t="shared" si="4"/>
        <v>23</v>
      </c>
      <c r="E24" t="str">
        <f t="shared" si="1"/>
        <v>Data23</v>
      </c>
      <c r="F24">
        <f t="shared" ca="1" si="2"/>
        <v>4630.9440000000004</v>
      </c>
      <c r="G24" t="s">
        <v>105</v>
      </c>
      <c r="I24" s="7">
        <f t="shared" ca="1" si="3"/>
        <v>81679.441000000006</v>
      </c>
    </row>
    <row r="25" spans="1:9" x14ac:dyDescent="0.25">
      <c r="A25" t="str">
        <f t="shared" ca="1" si="0"/>
        <v>Crude oil</v>
      </c>
      <c r="B25" t="s">
        <v>155</v>
      </c>
      <c r="C25">
        <f ca="1">VLOOKUP(A25,[1]!Table1[[#All],[Eurostat detailed]:[EUCalc buildings]],3,FALSE)</f>
        <v>0</v>
      </c>
      <c r="D25">
        <f t="shared" si="4"/>
        <v>24</v>
      </c>
      <c r="E25" t="str">
        <f t="shared" si="1"/>
        <v>Data24</v>
      </c>
      <c r="F25">
        <f t="shared" ca="1" si="2"/>
        <v>0</v>
      </c>
      <c r="G25" t="s">
        <v>106</v>
      </c>
      <c r="I25" s="7">
        <f t="shared" ca="1" si="3"/>
        <v>0</v>
      </c>
    </row>
    <row r="26" spans="1:9" x14ac:dyDescent="0.25">
      <c r="A26" t="str">
        <f t="shared" ca="1" si="0"/>
        <v>Natural gas liquids</v>
      </c>
      <c r="B26" t="s">
        <v>155</v>
      </c>
      <c r="C26" t="str">
        <f ca="1">VLOOKUP(A26,[1]!Table1[[#All],[Eurostat detailed]:[EUCalc buildings]],3,FALSE)</f>
        <v>liquid-ff-heatingoil</v>
      </c>
      <c r="D26">
        <f t="shared" si="4"/>
        <v>25</v>
      </c>
      <c r="E26" t="str">
        <f t="shared" si="1"/>
        <v>Data25</v>
      </c>
      <c r="F26">
        <f t="shared" ca="1" si="2"/>
        <v>0</v>
      </c>
      <c r="G26" t="s">
        <v>107</v>
      </c>
      <c r="I26" s="7">
        <f t="shared" ca="1" si="3"/>
        <v>0</v>
      </c>
    </row>
    <row r="27" spans="1:9" x14ac:dyDescent="0.25">
      <c r="A27" t="str">
        <f t="shared" ca="1" si="0"/>
        <v>Refinery feedstocks</v>
      </c>
      <c r="B27" t="s">
        <v>155</v>
      </c>
      <c r="C27" t="str">
        <f ca="1">VLOOKUP(A27,[1]!Table1[[#All],[Eurostat detailed]:[EUCalc buildings]],3,FALSE)</f>
        <v>solid-ff-coal</v>
      </c>
      <c r="D27">
        <f t="shared" si="4"/>
        <v>26</v>
      </c>
      <c r="E27" t="str">
        <f t="shared" si="1"/>
        <v>Data26</v>
      </c>
      <c r="F27" t="str">
        <f t="shared" ca="1" si="2"/>
        <v>:</v>
      </c>
      <c r="G27" t="s">
        <v>108</v>
      </c>
      <c r="I27" s="7" t="str">
        <f t="shared" ca="1" si="3"/>
        <v>:</v>
      </c>
    </row>
    <row r="28" spans="1:9" x14ac:dyDescent="0.25">
      <c r="A28" t="str">
        <f t="shared" ca="1" si="0"/>
        <v>Additives and oxygenates (excluding biofuel portion)</v>
      </c>
      <c r="B28" t="s">
        <v>155</v>
      </c>
      <c r="C28" t="str">
        <f ca="1">VLOOKUP(A28,[1]!Table1[[#All],[Eurostat detailed]:[EUCalc buildings]],3,FALSE)</f>
        <v>solid-ff-coal</v>
      </c>
      <c r="D28">
        <f t="shared" si="4"/>
        <v>27</v>
      </c>
      <c r="E28" t="str">
        <f t="shared" si="1"/>
        <v>Data27</v>
      </c>
      <c r="F28" t="str">
        <f t="shared" ca="1" si="2"/>
        <v>:</v>
      </c>
      <c r="G28" t="s">
        <v>109</v>
      </c>
      <c r="I28" s="7" t="str">
        <f t="shared" ca="1" si="3"/>
        <v>:</v>
      </c>
    </row>
    <row r="29" spans="1:9" x14ac:dyDescent="0.25">
      <c r="A29" t="str">
        <f t="shared" ca="1" si="0"/>
        <v>Other hydrocarbons</v>
      </c>
      <c r="B29" t="s">
        <v>155</v>
      </c>
      <c r="C29" t="str">
        <f ca="1">VLOOKUP(A29,[1]!Table1[[#All],[Eurostat detailed]:[EUCalc buildings]],3,FALSE)</f>
        <v>solid-ff-coal</v>
      </c>
      <c r="D29">
        <f t="shared" si="4"/>
        <v>28</v>
      </c>
      <c r="E29" t="str">
        <f t="shared" si="1"/>
        <v>Data28</v>
      </c>
      <c r="F29" t="str">
        <f t="shared" ca="1" si="2"/>
        <v>:</v>
      </c>
      <c r="G29" t="s">
        <v>110</v>
      </c>
      <c r="I29" s="7" t="str">
        <f t="shared" ca="1" si="3"/>
        <v>:</v>
      </c>
    </row>
    <row r="30" spans="1:9" x14ac:dyDescent="0.25">
      <c r="A30" t="str">
        <f t="shared" ca="1" si="0"/>
        <v>Refinery gas</v>
      </c>
      <c r="B30" t="s">
        <v>155</v>
      </c>
      <c r="C30" t="str">
        <f ca="1">VLOOKUP(A30,[1]!Table1[[#All],[Eurostat detailed]:[EUCalc buildings]],3,FALSE)</f>
        <v>liquid-ff-heatingoil</v>
      </c>
      <c r="D30">
        <f t="shared" si="4"/>
        <v>29</v>
      </c>
      <c r="E30" t="str">
        <f t="shared" si="1"/>
        <v>Data29</v>
      </c>
      <c r="F30">
        <f t="shared" ca="1" si="2"/>
        <v>0</v>
      </c>
      <c r="G30" t="s">
        <v>111</v>
      </c>
      <c r="I30" s="7">
        <f t="shared" ca="1" si="3"/>
        <v>0</v>
      </c>
    </row>
    <row r="31" spans="1:9" x14ac:dyDescent="0.25">
      <c r="A31" t="str">
        <f t="shared" ca="1" si="0"/>
        <v>Ethane</v>
      </c>
      <c r="B31" t="s">
        <v>155</v>
      </c>
      <c r="C31" t="str">
        <f ca="1">VLOOKUP(A31,[1]!Table1[[#All],[Eurostat detailed]:[EUCalc buildings]],3,FALSE)</f>
        <v>liquid-ff-heatingoil</v>
      </c>
      <c r="D31">
        <f t="shared" si="4"/>
        <v>30</v>
      </c>
      <c r="E31" t="str">
        <f t="shared" si="1"/>
        <v>Data30</v>
      </c>
      <c r="F31">
        <f t="shared" ca="1" si="2"/>
        <v>0</v>
      </c>
      <c r="G31" t="s">
        <v>112</v>
      </c>
      <c r="I31" s="7">
        <f t="shared" ca="1" si="3"/>
        <v>0</v>
      </c>
    </row>
    <row r="32" spans="1:9" x14ac:dyDescent="0.25">
      <c r="A32" t="str">
        <f t="shared" ca="1" si="0"/>
        <v>Liquefied petroleum gases</v>
      </c>
      <c r="B32" t="s">
        <v>155</v>
      </c>
      <c r="C32" t="str">
        <f ca="1">VLOOKUP(A32,[1]!Table1[[#All],[Eurostat detailed]:[EUCalc buildings]],3,FALSE)</f>
        <v>gas-ff-natural</v>
      </c>
      <c r="D32">
        <f t="shared" si="4"/>
        <v>31</v>
      </c>
      <c r="E32" t="str">
        <f t="shared" si="1"/>
        <v>Data31</v>
      </c>
      <c r="F32">
        <f t="shared" ca="1" si="2"/>
        <v>411.55599999999998</v>
      </c>
      <c r="G32" t="s">
        <v>113</v>
      </c>
      <c r="I32" s="7">
        <f t="shared" ca="1" si="3"/>
        <v>3893.915</v>
      </c>
    </row>
    <row r="33" spans="1:9" x14ac:dyDescent="0.25">
      <c r="A33" t="str">
        <f t="shared" ca="1" si="0"/>
        <v>Naphtha</v>
      </c>
      <c r="B33" t="s">
        <v>155</v>
      </c>
      <c r="C33" t="str">
        <f ca="1">VLOOKUP(A33,[1]!Table1[[#All],[Eurostat detailed]:[EUCalc buildings]],3,FALSE)</f>
        <v>liquid-ff-heatingoil</v>
      </c>
      <c r="D33">
        <f t="shared" si="4"/>
        <v>32</v>
      </c>
      <c r="E33" t="str">
        <f t="shared" si="1"/>
        <v>Data32</v>
      </c>
      <c r="F33">
        <f t="shared" ca="1" si="2"/>
        <v>0</v>
      </c>
      <c r="G33" t="s">
        <v>114</v>
      </c>
      <c r="I33" s="7">
        <f t="shared" ca="1" si="3"/>
        <v>0</v>
      </c>
    </row>
    <row r="34" spans="1:9" x14ac:dyDescent="0.25">
      <c r="A34" t="str">
        <f t="shared" ref="A34:A65" ca="1" si="5">INDIRECT(E34&amp;"!B8")</f>
        <v>Aviation gasoline</v>
      </c>
      <c r="B34" t="s">
        <v>155</v>
      </c>
      <c r="C34" t="str">
        <f ca="1">VLOOKUP(A34,[1]!Table1[[#All],[Eurostat detailed]:[EUCalc buildings]],3,FALSE)</f>
        <v>liquid-ff-heatingoil</v>
      </c>
      <c r="D34">
        <f t="shared" si="4"/>
        <v>33</v>
      </c>
      <c r="E34" t="str">
        <f t="shared" si="1"/>
        <v>Data33</v>
      </c>
      <c r="F34">
        <f t="shared" ca="1" si="2"/>
        <v>0</v>
      </c>
      <c r="G34" t="s">
        <v>115</v>
      </c>
      <c r="I34" s="7">
        <f t="shared" ca="1" si="3"/>
        <v>0</v>
      </c>
    </row>
    <row r="35" spans="1:9" x14ac:dyDescent="0.25">
      <c r="A35" t="str">
        <f t="shared" ca="1" si="5"/>
        <v>Motor gasoline (excluding biofuel portion)</v>
      </c>
      <c r="B35" t="s">
        <v>155</v>
      </c>
      <c r="C35" t="str">
        <f ca="1">VLOOKUP(A35,[1]!Table1[[#All],[Eurostat detailed]:[EUCalc buildings]],3,FALSE)</f>
        <v>liquid-ff-heatingoil</v>
      </c>
      <c r="D35">
        <f t="shared" si="4"/>
        <v>34</v>
      </c>
      <c r="E35" t="str">
        <f t="shared" si="1"/>
        <v>Data34</v>
      </c>
      <c r="F35">
        <f t="shared" ca="1" si="2"/>
        <v>0</v>
      </c>
      <c r="G35" t="s">
        <v>116</v>
      </c>
      <c r="I35" s="7">
        <f t="shared" ca="1" si="3"/>
        <v>1350.643</v>
      </c>
    </row>
    <row r="36" spans="1:9" x14ac:dyDescent="0.25">
      <c r="A36" t="str">
        <f t="shared" ca="1" si="5"/>
        <v>Gasoline-type jet fuel</v>
      </c>
      <c r="B36" t="s">
        <v>155</v>
      </c>
      <c r="C36" t="str">
        <f ca="1">VLOOKUP(A36,[1]!Table1[[#All],[Eurostat detailed]:[EUCalc buildings]],3,FALSE)</f>
        <v>liquid-ff-heatingoil</v>
      </c>
      <c r="D36">
        <f t="shared" si="4"/>
        <v>35</v>
      </c>
      <c r="E36" t="str">
        <f t="shared" si="1"/>
        <v>Data35</v>
      </c>
      <c r="F36">
        <f t="shared" ca="1" si="2"/>
        <v>0</v>
      </c>
      <c r="G36" t="s">
        <v>117</v>
      </c>
      <c r="I36" s="7">
        <f t="shared" ca="1" si="3"/>
        <v>0</v>
      </c>
    </row>
    <row r="37" spans="1:9" x14ac:dyDescent="0.25">
      <c r="A37" t="str">
        <f t="shared" ca="1" si="5"/>
        <v>Kerosene-type jet fuel (excluding biofuel portion)</v>
      </c>
      <c r="B37" t="s">
        <v>155</v>
      </c>
      <c r="C37" t="str">
        <f ca="1">VLOOKUP(A37,[1]!Table1[[#All],[Eurostat detailed]:[EUCalc buildings]],3,FALSE)</f>
        <v>liquid-ff-heatingoil</v>
      </c>
      <c r="D37">
        <f t="shared" si="4"/>
        <v>36</v>
      </c>
      <c r="E37" t="str">
        <f t="shared" si="1"/>
        <v>Data36</v>
      </c>
      <c r="F37">
        <f t="shared" ca="1" si="2"/>
        <v>0</v>
      </c>
      <c r="G37" t="s">
        <v>118</v>
      </c>
      <c r="I37" s="7">
        <f t="shared" ca="1" si="3"/>
        <v>0</v>
      </c>
    </row>
    <row r="38" spans="1:9" x14ac:dyDescent="0.25">
      <c r="A38" t="str">
        <f t="shared" ca="1" si="5"/>
        <v>Other kerosene</v>
      </c>
      <c r="B38" t="s">
        <v>155</v>
      </c>
      <c r="C38" t="str">
        <f ca="1">VLOOKUP(A38,[1]!Table1[[#All],[Eurostat detailed]:[EUCalc buildings]],3,FALSE)</f>
        <v>liquid-ff-heatingoil</v>
      </c>
      <c r="D38">
        <f t="shared" si="4"/>
        <v>37</v>
      </c>
      <c r="E38" t="str">
        <f t="shared" si="1"/>
        <v>Data37</v>
      </c>
      <c r="F38">
        <f t="shared" ca="1" si="2"/>
        <v>205.88900000000001</v>
      </c>
      <c r="G38" t="s">
        <v>119</v>
      </c>
      <c r="I38" s="7">
        <f t="shared" ca="1" si="3"/>
        <v>0</v>
      </c>
    </row>
    <row r="39" spans="1:9" x14ac:dyDescent="0.25">
      <c r="A39" t="str">
        <f t="shared" ca="1" si="5"/>
        <v>Gas oil and diesel oil (excluding biofuel portion)</v>
      </c>
      <c r="B39" t="s">
        <v>155</v>
      </c>
      <c r="C39" t="str">
        <f ca="1">VLOOKUP(A39,[1]!Table1[[#All],[Eurostat detailed]:[EUCalc buildings]],3,FALSE)</f>
        <v>liquid-ff-heatingoil</v>
      </c>
      <c r="D39">
        <f t="shared" si="4"/>
        <v>38</v>
      </c>
      <c r="E39" t="str">
        <f t="shared" si="1"/>
        <v>Data38</v>
      </c>
      <c r="F39">
        <f t="shared" ca="1" si="2"/>
        <v>426</v>
      </c>
      <c r="G39" t="s">
        <v>120</v>
      </c>
      <c r="I39" s="7">
        <f t="shared" ca="1" si="3"/>
        <v>76434.883000000002</v>
      </c>
    </row>
    <row r="40" spans="1:9" x14ac:dyDescent="0.25">
      <c r="A40" t="str">
        <f t="shared" ca="1" si="5"/>
        <v>Fuel oil</v>
      </c>
      <c r="B40" t="s">
        <v>155</v>
      </c>
      <c r="C40" t="str">
        <f ca="1">VLOOKUP(A40,[1]!Table1[[#All],[Eurostat detailed]:[EUCalc buildings]],3,FALSE)</f>
        <v>liquid-ff-heatingoil</v>
      </c>
      <c r="D40">
        <f t="shared" si="4"/>
        <v>39</v>
      </c>
      <c r="E40" t="str">
        <f t="shared" si="1"/>
        <v>Data39</v>
      </c>
      <c r="F40">
        <f t="shared" ca="1" si="2"/>
        <v>3587.5</v>
      </c>
      <c r="G40" t="s">
        <v>121</v>
      </c>
      <c r="I40" s="7">
        <f t="shared" ca="1" si="3"/>
        <v>0</v>
      </c>
    </row>
    <row r="41" spans="1:9" x14ac:dyDescent="0.25">
      <c r="A41" t="str">
        <f t="shared" ca="1" si="5"/>
        <v>White spirit and special boiling point industrial spirits</v>
      </c>
      <c r="B41" t="s">
        <v>155</v>
      </c>
      <c r="C41" t="str">
        <f ca="1">VLOOKUP(A41,[1]!Table1[[#All],[Eurostat detailed]:[EUCalc buildings]],3,FALSE)</f>
        <v>liquid-ff-heatingoil</v>
      </c>
      <c r="D41">
        <f t="shared" si="4"/>
        <v>40</v>
      </c>
      <c r="E41" t="str">
        <f t="shared" si="1"/>
        <v>Data40</v>
      </c>
      <c r="F41">
        <f t="shared" ca="1" si="2"/>
        <v>0</v>
      </c>
      <c r="G41" t="s">
        <v>122</v>
      </c>
      <c r="I41" s="7">
        <f t="shared" ca="1" si="3"/>
        <v>0</v>
      </c>
    </row>
    <row r="42" spans="1:9" x14ac:dyDescent="0.25">
      <c r="A42" t="str">
        <f t="shared" ca="1" si="5"/>
        <v>Lubricants</v>
      </c>
      <c r="B42" t="s">
        <v>155</v>
      </c>
      <c r="C42" t="str">
        <f ca="1">VLOOKUP(A42,[1]!Table1[[#All],[Eurostat detailed]:[EUCalc buildings]],3,FALSE)</f>
        <v>liquid-ff-heatingoil</v>
      </c>
      <c r="D42">
        <f t="shared" si="4"/>
        <v>41</v>
      </c>
      <c r="E42" t="str">
        <f t="shared" si="1"/>
        <v>Data41</v>
      </c>
      <c r="F42">
        <f t="shared" ca="1" si="2"/>
        <v>0</v>
      </c>
      <c r="G42" t="s">
        <v>123</v>
      </c>
      <c r="I42" s="7">
        <f t="shared" ca="1" si="3"/>
        <v>0</v>
      </c>
    </row>
    <row r="43" spans="1:9" x14ac:dyDescent="0.25">
      <c r="A43" t="str">
        <f t="shared" ca="1" si="5"/>
        <v>Paraffin waxes</v>
      </c>
      <c r="B43" t="s">
        <v>155</v>
      </c>
      <c r="C43" t="str">
        <f ca="1">VLOOKUP(A43,[1]!Table1[[#All],[Eurostat detailed]:[EUCalc buildings]],3,FALSE)</f>
        <v>liquid-ff-heatingoil</v>
      </c>
      <c r="D43">
        <f>D42+1</f>
        <v>42</v>
      </c>
      <c r="E43" t="str">
        <f t="shared" si="1"/>
        <v>Data42</v>
      </c>
      <c r="F43">
        <f t="shared" ca="1" si="2"/>
        <v>0</v>
      </c>
      <c r="G43" t="s">
        <v>124</v>
      </c>
      <c r="I43" s="7">
        <f t="shared" ca="1" si="3"/>
        <v>0</v>
      </c>
    </row>
    <row r="44" spans="1:9" x14ac:dyDescent="0.25">
      <c r="A44" t="str">
        <f t="shared" ca="1" si="5"/>
        <v>Petroleum coke</v>
      </c>
      <c r="B44" t="s">
        <v>155</v>
      </c>
      <c r="C44" t="str">
        <f ca="1">VLOOKUP(A44,[1]!Table1[[#All],[Eurostat detailed]:[EUCalc buildings]],3,FALSE)</f>
        <v>solid-ff-coal</v>
      </c>
      <c r="D44">
        <f t="shared" ref="D44:D71" si="6">D43+1</f>
        <v>43</v>
      </c>
      <c r="E44" t="str">
        <f t="shared" si="1"/>
        <v>Data43</v>
      </c>
      <c r="F44">
        <f t="shared" ca="1" si="2"/>
        <v>0</v>
      </c>
      <c r="G44" t="s">
        <v>125</v>
      </c>
      <c r="I44" s="7">
        <f t="shared" ca="1" si="3"/>
        <v>0</v>
      </c>
    </row>
    <row r="45" spans="1:9" x14ac:dyDescent="0.25">
      <c r="A45" t="str">
        <f t="shared" ca="1" si="5"/>
        <v>Bitumen</v>
      </c>
      <c r="B45" t="s">
        <v>155</v>
      </c>
      <c r="C45" t="str">
        <f ca="1">VLOOKUP(A45,[1]!Table1[[#All],[Eurostat detailed]:[EUCalc buildings]],3,FALSE)</f>
        <v>solid-ff-coal</v>
      </c>
      <c r="D45">
        <f t="shared" si="6"/>
        <v>44</v>
      </c>
      <c r="E45" t="str">
        <f t="shared" si="1"/>
        <v>Data44</v>
      </c>
      <c r="F45">
        <f t="shared" ca="1" si="2"/>
        <v>0</v>
      </c>
      <c r="G45" t="s">
        <v>126</v>
      </c>
      <c r="I45" s="7">
        <f t="shared" ca="1" si="3"/>
        <v>0</v>
      </c>
    </row>
    <row r="46" spans="1:9" x14ac:dyDescent="0.25">
      <c r="A46" t="str">
        <f t="shared" ca="1" si="5"/>
        <v>Other oil products n.e.c.</v>
      </c>
      <c r="B46" t="s">
        <v>155</v>
      </c>
      <c r="C46" t="str">
        <f ca="1">VLOOKUP(A46,[1]!Table1[[#All],[Eurostat detailed]:[EUCalc buildings]],3,FALSE)</f>
        <v>liquid-ff-heatingoil</v>
      </c>
      <c r="D46">
        <f t="shared" si="6"/>
        <v>45</v>
      </c>
      <c r="E46" t="str">
        <f t="shared" si="1"/>
        <v>Data45</v>
      </c>
      <c r="F46">
        <f t="shared" ca="1" si="2"/>
        <v>0</v>
      </c>
      <c r="G46" t="s">
        <v>127</v>
      </c>
      <c r="I46" s="7">
        <f t="shared" ca="1" si="3"/>
        <v>0</v>
      </c>
    </row>
    <row r="47" spans="1:9" x14ac:dyDescent="0.25">
      <c r="A47" t="str">
        <f t="shared" ca="1" si="5"/>
        <v>Renewables and biofuels</v>
      </c>
      <c r="B47" t="s">
        <v>154</v>
      </c>
      <c r="C47">
        <f ca="1">VLOOKUP(A47,[1]!Table1[[#All],[Eurostat detailed]:[EUCalc buildings]],3,FALSE)</f>
        <v>0</v>
      </c>
      <c r="D47">
        <f t="shared" si="6"/>
        <v>46</v>
      </c>
      <c r="E47" t="str">
        <f t="shared" si="1"/>
        <v>Data46</v>
      </c>
      <c r="F47">
        <f t="shared" ca="1" si="2"/>
        <v>689.16700000000003</v>
      </c>
      <c r="G47" t="s">
        <v>128</v>
      </c>
      <c r="I47" s="7">
        <f t="shared" ca="1" si="3"/>
        <v>32604.782999999999</v>
      </c>
    </row>
    <row r="48" spans="1:9" x14ac:dyDescent="0.25">
      <c r="A48" t="str">
        <f t="shared" ca="1" si="5"/>
        <v>Hydro</v>
      </c>
      <c r="B48" t="s">
        <v>155</v>
      </c>
      <c r="C48" t="str">
        <f ca="1">VLOOKUP(A48,[1]!Table1[[#All],[Eurostat detailed]:[EUCalc buildings]],3,FALSE)</f>
        <v>power-hydro</v>
      </c>
      <c r="D48">
        <f t="shared" si="6"/>
        <v>47</v>
      </c>
      <c r="E48" t="str">
        <f t="shared" si="1"/>
        <v>Data47</v>
      </c>
      <c r="F48" t="str">
        <f t="shared" ca="1" si="2"/>
        <v>:</v>
      </c>
      <c r="G48" t="s">
        <v>129</v>
      </c>
      <c r="I48" s="7" t="str">
        <f t="shared" ca="1" si="3"/>
        <v>:</v>
      </c>
    </row>
    <row r="49" spans="1:9" x14ac:dyDescent="0.25">
      <c r="A49" t="str">
        <f t="shared" ca="1" si="5"/>
        <v>Geothermal</v>
      </c>
      <c r="B49" t="s">
        <v>155</v>
      </c>
      <c r="C49" t="str">
        <f ca="1">VLOOKUP(A49,[1]!Table1[[#All],[Eurostat detailed]:[EUCalc buildings]],3,FALSE)</f>
        <v>heat-geothermal</v>
      </c>
      <c r="D49">
        <f t="shared" si="6"/>
        <v>48</v>
      </c>
      <c r="E49" t="str">
        <f t="shared" si="1"/>
        <v>Data48</v>
      </c>
      <c r="F49">
        <f t="shared" ca="1" si="2"/>
        <v>41.944000000000003</v>
      </c>
      <c r="G49" t="s">
        <v>130</v>
      </c>
      <c r="I49" s="7">
        <f t="shared" ca="1" si="3"/>
        <v>528.05600000000004</v>
      </c>
    </row>
    <row r="50" spans="1:9" x14ac:dyDescent="0.25">
      <c r="A50" t="str">
        <f t="shared" ca="1" si="5"/>
        <v>Wind</v>
      </c>
      <c r="B50" t="s">
        <v>155</v>
      </c>
      <c r="C50" t="str">
        <f ca="1">VLOOKUP(A50,[1]!Table1[[#All],[Eurostat detailed]:[EUCalc buildings]],3,FALSE)</f>
        <v>power-wind</v>
      </c>
      <c r="D50">
        <f t="shared" si="6"/>
        <v>49</v>
      </c>
      <c r="E50" t="str">
        <f t="shared" si="1"/>
        <v>Data49</v>
      </c>
      <c r="F50" t="str">
        <f t="shared" ca="1" si="2"/>
        <v>:</v>
      </c>
      <c r="G50" t="s">
        <v>131</v>
      </c>
      <c r="I50" s="7" t="str">
        <f t="shared" ca="1" si="3"/>
        <v>:</v>
      </c>
    </row>
    <row r="51" spans="1:9" x14ac:dyDescent="0.25">
      <c r="A51" t="str">
        <f t="shared" ca="1" si="5"/>
        <v>Solar thermal</v>
      </c>
      <c r="B51" t="s">
        <v>155</v>
      </c>
      <c r="C51" t="str">
        <f ca="1">VLOOKUP(A51,[1]!Table1[[#All],[Eurostat detailed]:[EUCalc buildings]],3,FALSE)</f>
        <v>heat-solar</v>
      </c>
      <c r="D51">
        <f t="shared" si="6"/>
        <v>50</v>
      </c>
      <c r="E51" t="str">
        <f t="shared" si="1"/>
        <v>Data50</v>
      </c>
      <c r="F51">
        <f t="shared" ca="1" si="2"/>
        <v>74.721999999999994</v>
      </c>
      <c r="G51" t="s">
        <v>132</v>
      </c>
      <c r="I51" s="7">
        <f t="shared" ca="1" si="3"/>
        <v>444.72199999999998</v>
      </c>
    </row>
    <row r="52" spans="1:9" x14ac:dyDescent="0.25">
      <c r="A52" t="str">
        <f t="shared" ca="1" si="5"/>
        <v>Solar photovoltaic</v>
      </c>
      <c r="B52" t="s">
        <v>155</v>
      </c>
      <c r="C52" t="str">
        <f ca="1">VLOOKUP(A52,[1]!Table1[[#All],[Eurostat detailed]:[EUCalc buildings]],3,FALSE)</f>
        <v>power-solar</v>
      </c>
      <c r="D52">
        <f t="shared" si="6"/>
        <v>51</v>
      </c>
      <c r="E52" t="str">
        <f t="shared" si="1"/>
        <v>Data51</v>
      </c>
      <c r="F52" t="str">
        <f t="shared" ca="1" si="2"/>
        <v>:</v>
      </c>
      <c r="G52" t="s">
        <v>133</v>
      </c>
      <c r="I52" s="7" t="str">
        <f t="shared" ca="1" si="3"/>
        <v>:</v>
      </c>
    </row>
    <row r="53" spans="1:9" x14ac:dyDescent="0.25">
      <c r="A53" t="str">
        <f t="shared" ca="1" si="5"/>
        <v>Tide, wave, ocean</v>
      </c>
      <c r="B53" t="s">
        <v>155</v>
      </c>
      <c r="C53" t="str">
        <f ca="1">VLOOKUP(A53,[1]!Table1[[#All],[Eurostat detailed]:[EUCalc buildings]],3,FALSE)</f>
        <v>heat-ambient</v>
      </c>
      <c r="D53">
        <f t="shared" si="6"/>
        <v>52</v>
      </c>
      <c r="E53" t="str">
        <f t="shared" si="1"/>
        <v>Data52</v>
      </c>
      <c r="F53" t="str">
        <f t="shared" ca="1" si="2"/>
        <v>:</v>
      </c>
      <c r="G53" t="s">
        <v>134</v>
      </c>
      <c r="I53" s="7" t="str">
        <f t="shared" ca="1" si="3"/>
        <v>:</v>
      </c>
    </row>
    <row r="54" spans="1:9" x14ac:dyDescent="0.25">
      <c r="A54" t="str">
        <f t="shared" ca="1" si="5"/>
        <v>Ambient heat (heat pumps)</v>
      </c>
      <c r="B54" t="s">
        <v>155</v>
      </c>
      <c r="C54" t="str">
        <f ca="1">VLOOKUP(A54,[1]!Table1[[#All],[Eurostat detailed]:[EUCalc buildings]],3,FALSE)</f>
        <v>heat-ambient</v>
      </c>
      <c r="D54">
        <f t="shared" si="6"/>
        <v>53</v>
      </c>
      <c r="E54" t="str">
        <f t="shared" si="1"/>
        <v>Data53</v>
      </c>
      <c r="F54">
        <f t="shared" ca="1" si="2"/>
        <v>0</v>
      </c>
      <c r="G54" t="s">
        <v>135</v>
      </c>
      <c r="I54" s="7">
        <f t="shared" ca="1" si="3"/>
        <v>0</v>
      </c>
    </row>
    <row r="55" spans="1:9" x14ac:dyDescent="0.25">
      <c r="A55" t="str">
        <f t="shared" ca="1" si="5"/>
        <v>Primary solid biofuels</v>
      </c>
      <c r="B55" t="s">
        <v>155</v>
      </c>
      <c r="C55" t="str">
        <f ca="1">VLOOKUP(A55,[1]!Table1[[#All],[Eurostat detailed]:[EUCalc buildings]],3,FALSE)</f>
        <v>solid-bio</v>
      </c>
      <c r="D55">
        <f t="shared" si="6"/>
        <v>54</v>
      </c>
      <c r="E55" t="str">
        <f t="shared" si="1"/>
        <v>Data54</v>
      </c>
      <c r="F55">
        <f t="shared" ca="1" si="2"/>
        <v>546.66700000000003</v>
      </c>
      <c r="G55" t="s">
        <v>136</v>
      </c>
      <c r="I55" s="8">
        <f t="shared" ca="1" si="3"/>
        <v>13907.222</v>
      </c>
    </row>
    <row r="56" spans="1:9" x14ac:dyDescent="0.25">
      <c r="A56" t="str">
        <f t="shared" ca="1" si="5"/>
        <v>Charcoal</v>
      </c>
      <c r="B56" t="s">
        <v>155</v>
      </c>
      <c r="C56" t="str">
        <f ca="1">VLOOKUP(A56,[1]!Table1[[#All],[Eurostat detailed]:[EUCalc buildings]],3,FALSE)</f>
        <v>solid-bio</v>
      </c>
      <c r="D56">
        <f t="shared" si="6"/>
        <v>55</v>
      </c>
      <c r="E56" t="str">
        <f t="shared" si="1"/>
        <v>Data55</v>
      </c>
      <c r="F56">
        <f t="shared" ca="1" si="2"/>
        <v>25.832999999999998</v>
      </c>
      <c r="G56" t="s">
        <v>137</v>
      </c>
      <c r="I56" s="7">
        <f t="shared" ca="1" si="3"/>
        <v>0</v>
      </c>
    </row>
    <row r="57" spans="1:9" x14ac:dyDescent="0.25">
      <c r="A57" t="str">
        <f t="shared" ca="1" si="5"/>
        <v>Pure biogasoline</v>
      </c>
      <c r="B57" t="s">
        <v>155</v>
      </c>
      <c r="C57" t="str">
        <f ca="1">VLOOKUP(A57,[1]!Table1[[#All],[Eurostat detailed]:[EUCalc buildings]],3,FALSE)</f>
        <v>liquid-bio-gasoline</v>
      </c>
      <c r="D57">
        <f t="shared" si="6"/>
        <v>56</v>
      </c>
      <c r="E57" t="str">
        <f t="shared" si="1"/>
        <v>Data56</v>
      </c>
      <c r="F57">
        <f t="shared" ca="1" si="2"/>
        <v>0</v>
      </c>
      <c r="G57" t="s">
        <v>138</v>
      </c>
      <c r="I57" s="7">
        <f t="shared" ca="1" si="3"/>
        <v>0</v>
      </c>
    </row>
    <row r="58" spans="1:9" x14ac:dyDescent="0.25">
      <c r="A58" t="str">
        <f t="shared" ca="1" si="5"/>
        <v>Blended biogasoline</v>
      </c>
      <c r="B58" t="s">
        <v>155</v>
      </c>
      <c r="C58" t="str">
        <f ca="1">VLOOKUP(A58,[1]!Table1[[#All],[Eurostat detailed]:[EUCalc buildings]],3,FALSE)</f>
        <v>liquid-bio-gasoline</v>
      </c>
      <c r="D58">
        <f t="shared" si="6"/>
        <v>57</v>
      </c>
      <c r="E58" t="str">
        <f t="shared" si="1"/>
        <v>Data57</v>
      </c>
      <c r="F58">
        <f t="shared" ca="1" si="2"/>
        <v>0</v>
      </c>
      <c r="G58" t="s">
        <v>139</v>
      </c>
      <c r="I58" s="7">
        <f t="shared" ca="1" si="3"/>
        <v>0</v>
      </c>
    </row>
    <row r="59" spans="1:9" x14ac:dyDescent="0.25">
      <c r="A59" t="str">
        <f t="shared" ca="1" si="5"/>
        <v>Pure biodiesels</v>
      </c>
      <c r="B59" t="s">
        <v>155</v>
      </c>
      <c r="C59" t="str">
        <f ca="1">VLOOKUP(A59,[1]!Table1[[#All],[Eurostat detailed]:[EUCalc buildings]],3,FALSE)</f>
        <v>liquid-bio-diesel</v>
      </c>
      <c r="D59">
        <f t="shared" si="6"/>
        <v>58</v>
      </c>
      <c r="E59" t="str">
        <f t="shared" si="1"/>
        <v>Data58</v>
      </c>
      <c r="F59">
        <f t="shared" ca="1" si="2"/>
        <v>0</v>
      </c>
      <c r="G59" t="s">
        <v>140</v>
      </c>
      <c r="I59" s="7">
        <f t="shared" ca="1" si="3"/>
        <v>0</v>
      </c>
    </row>
    <row r="60" spans="1:9" x14ac:dyDescent="0.25">
      <c r="A60" t="str">
        <f t="shared" ca="1" si="5"/>
        <v>Blended biodiesels</v>
      </c>
      <c r="B60" t="s">
        <v>155</v>
      </c>
      <c r="C60" t="str">
        <f ca="1">VLOOKUP(A60,[1]!Table1[[#All],[Eurostat detailed]:[EUCalc buildings]],3,FALSE)</f>
        <v>liquid-bio-diesel</v>
      </c>
      <c r="D60">
        <f t="shared" si="6"/>
        <v>59</v>
      </c>
      <c r="E60" t="str">
        <f t="shared" si="1"/>
        <v>Data59</v>
      </c>
      <c r="F60">
        <f t="shared" ca="1" si="2"/>
        <v>0</v>
      </c>
      <c r="G60" t="s">
        <v>141</v>
      </c>
      <c r="I60" s="7">
        <f t="shared" ca="1" si="3"/>
        <v>1553.325</v>
      </c>
    </row>
    <row r="61" spans="1:9" x14ac:dyDescent="0.25">
      <c r="A61" t="str">
        <f t="shared" ca="1" si="5"/>
        <v>Pure bio jet kerosene</v>
      </c>
      <c r="B61" t="s">
        <v>155</v>
      </c>
      <c r="C61" t="str">
        <f ca="1">VLOOKUP(A61,[1]!Table1[[#All],[Eurostat detailed]:[EUCalc buildings]],3,FALSE)</f>
        <v>liquid-bio-diesel</v>
      </c>
      <c r="D61">
        <f t="shared" si="6"/>
        <v>60</v>
      </c>
      <c r="E61" t="str">
        <f t="shared" si="1"/>
        <v>Data60</v>
      </c>
      <c r="F61">
        <f t="shared" ca="1" si="2"/>
        <v>0</v>
      </c>
      <c r="G61" t="s">
        <v>142</v>
      </c>
      <c r="I61" s="7">
        <f t="shared" ca="1" si="3"/>
        <v>0</v>
      </c>
    </row>
    <row r="62" spans="1:9" x14ac:dyDescent="0.25">
      <c r="A62" t="str">
        <f t="shared" ca="1" si="5"/>
        <v>Blended bio jet kerosene</v>
      </c>
      <c r="B62" t="s">
        <v>155</v>
      </c>
      <c r="C62" t="str">
        <f ca="1">VLOOKUP(A62,[1]!Table1[[#All],[Eurostat detailed]:[EUCalc buildings]],3,FALSE)</f>
        <v>liquid-bio-diesel</v>
      </c>
      <c r="D62">
        <f t="shared" si="6"/>
        <v>61</v>
      </c>
      <c r="E62" t="str">
        <f t="shared" si="1"/>
        <v>Data61</v>
      </c>
      <c r="F62">
        <f t="shared" ca="1" si="2"/>
        <v>0</v>
      </c>
      <c r="G62" t="s">
        <v>143</v>
      </c>
      <c r="I62" s="7">
        <f t="shared" ca="1" si="3"/>
        <v>0</v>
      </c>
    </row>
    <row r="63" spans="1:9" x14ac:dyDescent="0.25">
      <c r="A63" t="str">
        <f t="shared" ca="1" si="5"/>
        <v>Other liquid biofuels</v>
      </c>
      <c r="B63" t="s">
        <v>155</v>
      </c>
      <c r="C63" t="str">
        <f ca="1">VLOOKUP(A63,[1]!Table1[[#All],[Eurostat detailed]:[EUCalc buildings]],3,FALSE)</f>
        <v>liquid-bio-diesel</v>
      </c>
      <c r="D63">
        <f t="shared" si="6"/>
        <v>62</v>
      </c>
      <c r="E63" t="str">
        <f t="shared" si="1"/>
        <v>Data62</v>
      </c>
      <c r="F63">
        <f t="shared" ca="1" si="2"/>
        <v>0</v>
      </c>
      <c r="G63" t="s">
        <v>144</v>
      </c>
      <c r="I63" s="7">
        <f t="shared" ca="1" si="3"/>
        <v>271.18</v>
      </c>
    </row>
    <row r="64" spans="1:9" x14ac:dyDescent="0.25">
      <c r="A64" t="str">
        <f t="shared" ca="1" si="5"/>
        <v>Biogases</v>
      </c>
      <c r="B64" t="s">
        <v>155</v>
      </c>
      <c r="C64" t="str">
        <f ca="1">VLOOKUP(A64,[1]!Table1[[#All],[Eurostat detailed]:[EUCalc buildings]],3,FALSE)</f>
        <v>gas-bio</v>
      </c>
      <c r="D64">
        <f t="shared" si="6"/>
        <v>63</v>
      </c>
      <c r="E64" t="str">
        <f t="shared" si="1"/>
        <v>Data63</v>
      </c>
      <c r="F64">
        <f t="shared" ca="1" si="2"/>
        <v>0</v>
      </c>
      <c r="G64" t="s">
        <v>145</v>
      </c>
      <c r="I64" s="7">
        <f t="shared" ca="1" si="3"/>
        <v>15900.278</v>
      </c>
    </row>
    <row r="65" spans="1:9" x14ac:dyDescent="0.25">
      <c r="A65" t="str">
        <f t="shared" ca="1" si="5"/>
        <v>Industrial waste (non-renewable)</v>
      </c>
      <c r="B65" t="s">
        <v>155</v>
      </c>
      <c r="C65" t="str">
        <f ca="1">VLOOKUP(A65,[1]!Table1[[#All],[Eurostat detailed]:[EUCalc buildings]],3,FALSE)</f>
        <v>solid-waste</v>
      </c>
      <c r="D65">
        <f t="shared" si="6"/>
        <v>64</v>
      </c>
      <c r="E65" t="str">
        <f t="shared" si="1"/>
        <v>Data64</v>
      </c>
      <c r="F65">
        <f t="shared" ca="1" si="2"/>
        <v>308.33300000000003</v>
      </c>
      <c r="G65" t="s">
        <v>146</v>
      </c>
      <c r="I65" s="7">
        <f t="shared" ca="1" si="3"/>
        <v>0</v>
      </c>
    </row>
    <row r="66" spans="1:9" x14ac:dyDescent="0.25">
      <c r="A66" t="str">
        <f t="shared" ref="A66:A71" ca="1" si="7">INDIRECT(E66&amp;"!B8")</f>
        <v>Renewable municipal waste</v>
      </c>
      <c r="B66" t="s">
        <v>155</v>
      </c>
      <c r="C66" t="str">
        <f ca="1">VLOOKUP(A66,[1]!Table1[[#All],[Eurostat detailed]:[EUCalc buildings]],3,FALSE)</f>
        <v>solid-bio</v>
      </c>
      <c r="D66">
        <f t="shared" si="6"/>
        <v>65</v>
      </c>
      <c r="E66" t="str">
        <f t="shared" si="1"/>
        <v>Data65</v>
      </c>
      <c r="F66">
        <f t="shared" ca="1" si="2"/>
        <v>0</v>
      </c>
      <c r="G66" t="s">
        <v>147</v>
      </c>
      <c r="I66" s="7">
        <f t="shared" ca="1" si="3"/>
        <v>0</v>
      </c>
    </row>
    <row r="67" spans="1:9" x14ac:dyDescent="0.25">
      <c r="A67" t="str">
        <f t="shared" ca="1" si="7"/>
        <v>Non-renewable municipal waste</v>
      </c>
      <c r="B67" t="s">
        <v>155</v>
      </c>
      <c r="C67" t="str">
        <f ca="1">VLOOKUP(A67,[1]!Table1[[#All],[Eurostat detailed]:[EUCalc buildings]],3,FALSE)</f>
        <v>solid-waste</v>
      </c>
      <c r="D67">
        <f t="shared" si="6"/>
        <v>66</v>
      </c>
      <c r="E67" t="str">
        <f>"Data"&amp;D67</f>
        <v>Data66</v>
      </c>
      <c r="F67">
        <f t="shared" ref="F67:F71" ca="1" si="8">INDIRECT(E67&amp;"!b33")</f>
        <v>0</v>
      </c>
      <c r="G67" t="s">
        <v>148</v>
      </c>
      <c r="I67" s="7">
        <f t="shared" ref="I67:I130" ca="1" si="9">INDIRECT(E67&amp;"!AA18")</f>
        <v>0</v>
      </c>
    </row>
    <row r="68" spans="1:9" x14ac:dyDescent="0.25">
      <c r="A68" t="str">
        <f t="shared" ca="1" si="7"/>
        <v>Non-renewable waste</v>
      </c>
      <c r="B68" t="s">
        <v>154</v>
      </c>
      <c r="C68">
        <f ca="1">VLOOKUP(A68,[1]!Table1[[#All],[Eurostat detailed]:[EUCalc buildings]],3,FALSE)</f>
        <v>0</v>
      </c>
      <c r="D68">
        <f t="shared" si="6"/>
        <v>67</v>
      </c>
      <c r="E68" t="str">
        <f>"Data"&amp;D68</f>
        <v>Data67</v>
      </c>
      <c r="F68">
        <f t="shared" ca="1" si="8"/>
        <v>308.33300000000003</v>
      </c>
      <c r="G68" t="s">
        <v>149</v>
      </c>
      <c r="I68" s="7">
        <f t="shared" ca="1" si="9"/>
        <v>0</v>
      </c>
    </row>
    <row r="69" spans="1:9" x14ac:dyDescent="0.25">
      <c r="A69" t="str">
        <f t="shared" ca="1" si="7"/>
        <v>Electricity</v>
      </c>
      <c r="B69" t="s">
        <v>155</v>
      </c>
      <c r="C69" t="str">
        <f ca="1">VLOOKUP(A69,[1]!Table1[[#All],[Eurostat detailed]:[EUCalc buildings]],3,FALSE)</f>
        <v>electricity</v>
      </c>
      <c r="D69">
        <f t="shared" si="6"/>
        <v>68</v>
      </c>
      <c r="E69" t="str">
        <f>"Data"&amp;D69</f>
        <v>Data68</v>
      </c>
      <c r="F69">
        <f t="shared" ca="1" si="8"/>
        <v>9082</v>
      </c>
      <c r="G69" t="s">
        <v>150</v>
      </c>
      <c r="I69" s="7">
        <f t="shared" ca="1" si="9"/>
        <v>149872</v>
      </c>
    </row>
    <row r="70" spans="1:9" x14ac:dyDescent="0.25">
      <c r="A70" t="str">
        <f t="shared" ca="1" si="7"/>
        <v>Heat</v>
      </c>
      <c r="B70" t="s">
        <v>155</v>
      </c>
      <c r="C70" t="str">
        <f ca="1">VLOOKUP(A70,[1]!Table1[[#All],[Eurostat detailed]:[EUCalc buildings]],3,FALSE)</f>
        <v>heat-district</v>
      </c>
      <c r="D70">
        <f t="shared" si="6"/>
        <v>69</v>
      </c>
      <c r="E70" t="str">
        <f>"Data"&amp;D70</f>
        <v>Data69</v>
      </c>
      <c r="F70">
        <f t="shared" ca="1" si="8"/>
        <v>2864.7220000000002</v>
      </c>
      <c r="G70" t="s">
        <v>151</v>
      </c>
      <c r="I70" s="7">
        <f t="shared" ca="1" si="9"/>
        <v>16073.611000000001</v>
      </c>
    </row>
    <row r="71" spans="1:9" x14ac:dyDescent="0.25">
      <c r="A71" t="str">
        <f t="shared" ca="1" si="7"/>
        <v>Nuclear heat</v>
      </c>
      <c r="B71" t="s">
        <v>155</v>
      </c>
      <c r="C71" t="str">
        <f ca="1">VLOOKUP(A71,[1]!Table1[[#All],[Eurostat detailed]:[EUCalc buildings]],3,FALSE)</f>
        <v>heat-nuclear</v>
      </c>
      <c r="D71">
        <f t="shared" si="6"/>
        <v>70</v>
      </c>
      <c r="E71" t="str">
        <f>"Data"&amp;D71</f>
        <v>Data70</v>
      </c>
      <c r="F71" t="str">
        <f t="shared" ca="1" si="8"/>
        <v>:</v>
      </c>
      <c r="G71" t="s">
        <v>152</v>
      </c>
      <c r="I71" s="7" t="str">
        <f t="shared" ca="1" si="9"/>
        <v>:</v>
      </c>
    </row>
    <row r="72" spans="1:9" x14ac:dyDescent="0.25">
      <c r="B72" s="6" t="s">
        <v>154</v>
      </c>
      <c r="C72" s="6"/>
      <c r="D72" s="6">
        <f>D71+1</f>
        <v>71</v>
      </c>
      <c r="E72" s="6" t="str">
        <f t="shared" ref="E72:E135" si="10">"Data"&amp;D72</f>
        <v>Data71</v>
      </c>
      <c r="F72">
        <f ca="1">INDIRECT(E72&amp;"!l33")</f>
        <v>73830.433999999994</v>
      </c>
      <c r="G72" t="s">
        <v>8</v>
      </c>
      <c r="I72" s="7">
        <f t="shared" ca="1" si="9"/>
        <v>618370.848</v>
      </c>
    </row>
    <row r="73" spans="1:9" x14ac:dyDescent="0.25">
      <c r="B73" t="s">
        <v>155</v>
      </c>
      <c r="C73" t="e">
        <f>VLOOKUP(A73,[1]!Table1[[#All],[Eurostat detailed]:[EUCalc buildings]],3,FALSE)</f>
        <v>#N/A</v>
      </c>
      <c r="D73">
        <f>D72+1</f>
        <v>72</v>
      </c>
      <c r="E73" t="str">
        <f t="shared" si="10"/>
        <v>Data72</v>
      </c>
      <c r="F73">
        <f t="shared" ref="F73:F136" ca="1" si="11">INDIRECT(E73&amp;"!l33")</f>
        <v>2480.096</v>
      </c>
      <c r="G73" t="s">
        <v>84</v>
      </c>
      <c r="I73" s="7">
        <f t="shared" ca="1" si="9"/>
        <v>6987.1279999999997</v>
      </c>
    </row>
    <row r="74" spans="1:9" x14ac:dyDescent="0.25">
      <c r="B74" t="s">
        <v>155</v>
      </c>
      <c r="C74" t="e">
        <f>VLOOKUP(A74,[1]!Table1[[#All],[Eurostat detailed]:[EUCalc buildings]],3,FALSE)</f>
        <v>#N/A</v>
      </c>
      <c r="D74">
        <f t="shared" ref="D74:D111" si="12">D73+1</f>
        <v>73</v>
      </c>
      <c r="E74" t="str">
        <f t="shared" si="10"/>
        <v>Data73</v>
      </c>
      <c r="F74">
        <f t="shared" ca="1" si="11"/>
        <v>0</v>
      </c>
      <c r="G74" t="s">
        <v>85</v>
      </c>
      <c r="I74" s="7">
        <f t="shared" ca="1" si="9"/>
        <v>717.75</v>
      </c>
    </row>
    <row r="75" spans="1:9" x14ac:dyDescent="0.25">
      <c r="B75" t="s">
        <v>155</v>
      </c>
      <c r="C75" t="e">
        <f>VLOOKUP(A75,[1]!Table1[[#All],[Eurostat detailed]:[EUCalc buildings]],3,FALSE)</f>
        <v>#N/A</v>
      </c>
      <c r="D75">
        <f t="shared" si="12"/>
        <v>74</v>
      </c>
      <c r="E75" t="str">
        <f t="shared" si="10"/>
        <v>Data74</v>
      </c>
      <c r="F75">
        <f t="shared" ca="1" si="11"/>
        <v>0</v>
      </c>
      <c r="G75" t="s">
        <v>86</v>
      </c>
      <c r="I75" s="7">
        <f t="shared" ca="1" si="9"/>
        <v>0</v>
      </c>
    </row>
    <row r="76" spans="1:9" x14ac:dyDescent="0.25">
      <c r="B76" t="s">
        <v>155</v>
      </c>
      <c r="C76" t="e">
        <f>VLOOKUP(A76,[1]!Table1[[#All],[Eurostat detailed]:[EUCalc buildings]],3,FALSE)</f>
        <v>#N/A</v>
      </c>
      <c r="D76">
        <f t="shared" si="12"/>
        <v>75</v>
      </c>
      <c r="E76" t="str">
        <f t="shared" si="10"/>
        <v>Data75</v>
      </c>
      <c r="F76">
        <f t="shared" ca="1" si="11"/>
        <v>536.37900000000002</v>
      </c>
      <c r="G76" t="s">
        <v>87</v>
      </c>
      <c r="I76" s="7">
        <f t="shared" ca="1" si="9"/>
        <v>899.16099999999994</v>
      </c>
    </row>
    <row r="77" spans="1:9" x14ac:dyDescent="0.25">
      <c r="B77" t="s">
        <v>155</v>
      </c>
      <c r="C77" t="e">
        <f>VLOOKUP(A77,[1]!Table1[[#All],[Eurostat detailed]:[EUCalc buildings]],3,FALSE)</f>
        <v>#N/A</v>
      </c>
      <c r="D77">
        <f t="shared" si="12"/>
        <v>76</v>
      </c>
      <c r="E77" t="str">
        <f t="shared" si="10"/>
        <v>Data76</v>
      </c>
      <c r="F77">
        <f t="shared" ca="1" si="11"/>
        <v>0</v>
      </c>
      <c r="G77" t="s">
        <v>88</v>
      </c>
      <c r="I77" s="7">
        <f t="shared" ca="1" si="9"/>
        <v>0</v>
      </c>
    </row>
    <row r="78" spans="1:9" x14ac:dyDescent="0.25">
      <c r="B78" t="s">
        <v>155</v>
      </c>
      <c r="C78" t="e">
        <f>VLOOKUP(A78,[1]!Table1[[#All],[Eurostat detailed]:[EUCalc buildings]],3,FALSE)</f>
        <v>#N/A</v>
      </c>
      <c r="D78">
        <f t="shared" si="12"/>
        <v>77</v>
      </c>
      <c r="E78" t="str">
        <f t="shared" si="10"/>
        <v>Data77</v>
      </c>
      <c r="F78">
        <f t="shared" ca="1" si="11"/>
        <v>114.56699999999999</v>
      </c>
      <c r="G78" t="s">
        <v>89</v>
      </c>
      <c r="I78" s="7">
        <f t="shared" ca="1" si="9"/>
        <v>0</v>
      </c>
    </row>
    <row r="79" spans="1:9" x14ac:dyDescent="0.25">
      <c r="B79" t="s">
        <v>155</v>
      </c>
      <c r="C79" t="e">
        <f>VLOOKUP(A79,[1]!Table1[[#All],[Eurostat detailed]:[EUCalc buildings]],3,FALSE)</f>
        <v>#N/A</v>
      </c>
      <c r="D79">
        <f t="shared" si="12"/>
        <v>78</v>
      </c>
      <c r="E79" t="str">
        <f t="shared" si="10"/>
        <v>Data78</v>
      </c>
      <c r="F79">
        <f t="shared" ca="1" si="11"/>
        <v>1433.4</v>
      </c>
      <c r="G79" t="s">
        <v>90</v>
      </c>
      <c r="I79" s="7">
        <f t="shared" ca="1" si="9"/>
        <v>119.375</v>
      </c>
    </row>
    <row r="80" spans="1:9" x14ac:dyDescent="0.25">
      <c r="B80" t="s">
        <v>155</v>
      </c>
      <c r="C80" t="e">
        <f>VLOOKUP(A80,[1]!Table1[[#All],[Eurostat detailed]:[EUCalc buildings]],3,FALSE)</f>
        <v>#N/A</v>
      </c>
      <c r="D80">
        <f t="shared" si="12"/>
        <v>79</v>
      </c>
      <c r="E80" t="str">
        <f t="shared" si="10"/>
        <v>Data79</v>
      </c>
      <c r="F80">
        <f t="shared" ca="1" si="11"/>
        <v>0</v>
      </c>
      <c r="G80" t="s">
        <v>91</v>
      </c>
      <c r="I80" s="7">
        <f t="shared" ca="1" si="9"/>
        <v>0</v>
      </c>
    </row>
    <row r="81" spans="2:9" x14ac:dyDescent="0.25">
      <c r="B81" t="s">
        <v>155</v>
      </c>
      <c r="C81" t="e">
        <f>VLOOKUP(A81,[1]!Table1[[#All],[Eurostat detailed]:[EUCalc buildings]],3,FALSE)</f>
        <v>#N/A</v>
      </c>
      <c r="D81">
        <f t="shared" si="12"/>
        <v>80</v>
      </c>
      <c r="E81" t="str">
        <f t="shared" si="10"/>
        <v>Data80</v>
      </c>
      <c r="F81">
        <f t="shared" ca="1" si="11"/>
        <v>25.832999999999998</v>
      </c>
      <c r="G81" t="s">
        <v>92</v>
      </c>
      <c r="I81" s="7">
        <f t="shared" ca="1" si="9"/>
        <v>1343.222</v>
      </c>
    </row>
    <row r="82" spans="2:9" x14ac:dyDescent="0.25">
      <c r="B82" t="s">
        <v>155</v>
      </c>
      <c r="C82" t="e">
        <f>VLOOKUP(A82,[1]!Table1[[#All],[Eurostat detailed]:[EUCalc buildings]],3,FALSE)</f>
        <v>#N/A</v>
      </c>
      <c r="D82">
        <f t="shared" si="12"/>
        <v>81</v>
      </c>
      <c r="E82" t="str">
        <f t="shared" si="10"/>
        <v>Data81</v>
      </c>
      <c r="F82">
        <f t="shared" ca="1" si="11"/>
        <v>369.91699999999997</v>
      </c>
      <c r="G82" t="s">
        <v>93</v>
      </c>
      <c r="I82" s="7">
        <f t="shared" ca="1" si="9"/>
        <v>3907.62</v>
      </c>
    </row>
    <row r="83" spans="2:9" x14ac:dyDescent="0.25">
      <c r="B83" t="s">
        <v>154</v>
      </c>
      <c r="C83" t="e">
        <f>VLOOKUP(A83,[1]!Table1[[#All],[Eurostat detailed]:[EUCalc buildings]],3,FALSE)</f>
        <v>#N/A</v>
      </c>
      <c r="D83">
        <f t="shared" si="12"/>
        <v>82</v>
      </c>
      <c r="E83" t="str">
        <f t="shared" si="10"/>
        <v>Data82</v>
      </c>
      <c r="F83">
        <f t="shared" ca="1" si="11"/>
        <v>0</v>
      </c>
      <c r="G83" t="s">
        <v>94</v>
      </c>
      <c r="I83" s="7">
        <f t="shared" ca="1" si="9"/>
        <v>0</v>
      </c>
    </row>
    <row r="84" spans="2:9" x14ac:dyDescent="0.25">
      <c r="B84" t="s">
        <v>155</v>
      </c>
      <c r="C84" t="e">
        <f>VLOOKUP(A84,[1]!Table1[[#All],[Eurostat detailed]:[EUCalc buildings]],3,FALSE)</f>
        <v>#N/A</v>
      </c>
      <c r="D84">
        <f t="shared" si="12"/>
        <v>83</v>
      </c>
      <c r="E84" t="str">
        <f t="shared" si="10"/>
        <v>Data83</v>
      </c>
      <c r="F84">
        <f t="shared" ca="1" si="11"/>
        <v>0</v>
      </c>
      <c r="G84" t="s">
        <v>95</v>
      </c>
      <c r="I84" s="7">
        <f t="shared" ca="1" si="9"/>
        <v>0</v>
      </c>
    </row>
    <row r="85" spans="2:9" x14ac:dyDescent="0.25">
      <c r="B85" t="s">
        <v>155</v>
      </c>
      <c r="C85" t="e">
        <f>VLOOKUP(A85,[1]!Table1[[#All],[Eurostat detailed]:[EUCalc buildings]],3,FALSE)</f>
        <v>#N/A</v>
      </c>
      <c r="D85">
        <f t="shared" si="12"/>
        <v>84</v>
      </c>
      <c r="E85" t="str">
        <f t="shared" si="10"/>
        <v>Data84</v>
      </c>
      <c r="F85">
        <f t="shared" ca="1" si="11"/>
        <v>0</v>
      </c>
      <c r="G85" t="s">
        <v>96</v>
      </c>
      <c r="I85" s="7">
        <f t="shared" ca="1" si="9"/>
        <v>0</v>
      </c>
    </row>
    <row r="86" spans="2:9" x14ac:dyDescent="0.25">
      <c r="B86" t="s">
        <v>155</v>
      </c>
      <c r="C86" t="e">
        <f>VLOOKUP(A86,[1]!Table1[[#All],[Eurostat detailed]:[EUCalc buildings]],3,FALSE)</f>
        <v>#N/A</v>
      </c>
      <c r="D86">
        <f t="shared" si="12"/>
        <v>85</v>
      </c>
      <c r="E86" t="str">
        <f t="shared" si="10"/>
        <v>Data85</v>
      </c>
      <c r="F86">
        <f t="shared" ca="1" si="11"/>
        <v>0</v>
      </c>
      <c r="G86" t="s">
        <v>97</v>
      </c>
      <c r="I86" s="7">
        <f t="shared" ca="1" si="9"/>
        <v>0</v>
      </c>
    </row>
    <row r="87" spans="2:9" x14ac:dyDescent="0.25">
      <c r="B87" t="s">
        <v>155</v>
      </c>
      <c r="C87" t="e">
        <f>VLOOKUP(A87,[1]!Table1[[#All],[Eurostat detailed]:[EUCalc buildings]],3,FALSE)</f>
        <v>#N/A</v>
      </c>
      <c r="D87">
        <f t="shared" si="12"/>
        <v>86</v>
      </c>
      <c r="E87" t="str">
        <f t="shared" si="10"/>
        <v>Data86</v>
      </c>
      <c r="F87">
        <f t="shared" ca="1" si="11"/>
        <v>0</v>
      </c>
      <c r="G87" t="s">
        <v>98</v>
      </c>
      <c r="I87" s="7">
        <f t="shared" ca="1" si="9"/>
        <v>0</v>
      </c>
    </row>
    <row r="88" spans="2:9" x14ac:dyDescent="0.25">
      <c r="B88" t="s">
        <v>154</v>
      </c>
      <c r="C88" t="e">
        <f>VLOOKUP(A88,[1]!Table1[[#All],[Eurostat detailed]:[EUCalc buildings]],3,FALSE)</f>
        <v>#N/A</v>
      </c>
      <c r="D88">
        <f t="shared" si="12"/>
        <v>87</v>
      </c>
      <c r="E88" t="str">
        <f t="shared" si="10"/>
        <v>Data87</v>
      </c>
      <c r="F88">
        <f t="shared" ca="1" si="11"/>
        <v>0</v>
      </c>
      <c r="G88" t="s">
        <v>99</v>
      </c>
      <c r="I88" s="7">
        <f t="shared" ca="1" si="9"/>
        <v>0</v>
      </c>
    </row>
    <row r="89" spans="2:9" x14ac:dyDescent="0.25">
      <c r="B89" t="s">
        <v>155</v>
      </c>
      <c r="C89" t="e">
        <f>VLOOKUP(A89,[1]!Table1[[#All],[Eurostat detailed]:[EUCalc buildings]],3,FALSE)</f>
        <v>#N/A</v>
      </c>
      <c r="D89">
        <f t="shared" si="12"/>
        <v>88</v>
      </c>
      <c r="E89" t="str">
        <f t="shared" si="10"/>
        <v>Data88</v>
      </c>
      <c r="F89">
        <f t="shared" ca="1" si="11"/>
        <v>2.444</v>
      </c>
      <c r="G89" t="s">
        <v>100</v>
      </c>
      <c r="I89" s="7">
        <f t="shared" ca="1" si="9"/>
        <v>0</v>
      </c>
    </row>
    <row r="90" spans="2:9" x14ac:dyDescent="0.25">
      <c r="B90" t="s">
        <v>155</v>
      </c>
      <c r="C90" t="e">
        <f>VLOOKUP(A90,[1]!Table1[[#All],[Eurostat detailed]:[EUCalc buildings]],3,FALSE)</f>
        <v>#N/A</v>
      </c>
      <c r="D90">
        <f t="shared" si="12"/>
        <v>89</v>
      </c>
      <c r="E90" t="str">
        <f t="shared" si="10"/>
        <v>Data89</v>
      </c>
      <c r="F90">
        <f t="shared" ca="1" si="11"/>
        <v>2.444</v>
      </c>
      <c r="G90" t="s">
        <v>101</v>
      </c>
      <c r="I90" s="7">
        <f t="shared" ca="1" si="9"/>
        <v>0</v>
      </c>
    </row>
    <row r="91" spans="2:9" x14ac:dyDescent="0.25">
      <c r="B91" t="s">
        <v>155</v>
      </c>
      <c r="C91" t="e">
        <f>VLOOKUP(A91,[1]!Table1[[#All],[Eurostat detailed]:[EUCalc buildings]],3,FALSE)</f>
        <v>#N/A</v>
      </c>
      <c r="D91">
        <f t="shared" si="12"/>
        <v>90</v>
      </c>
      <c r="E91" t="str">
        <f t="shared" si="10"/>
        <v>Data90</v>
      </c>
      <c r="F91">
        <f t="shared" ca="1" si="11"/>
        <v>0</v>
      </c>
      <c r="G91" t="s">
        <v>102</v>
      </c>
      <c r="I91" s="7">
        <f t="shared" ca="1" si="9"/>
        <v>0</v>
      </c>
    </row>
    <row r="92" spans="2:9" x14ac:dyDescent="0.25">
      <c r="B92" t="s">
        <v>155</v>
      </c>
      <c r="C92" t="e">
        <f>VLOOKUP(A92,[1]!Table1[[#All],[Eurostat detailed]:[EUCalc buildings]],3,FALSE)</f>
        <v>#N/A</v>
      </c>
      <c r="D92">
        <f t="shared" si="12"/>
        <v>91</v>
      </c>
      <c r="E92" t="str">
        <f t="shared" si="10"/>
        <v>Data91</v>
      </c>
      <c r="F92">
        <f t="shared" ca="1" si="11"/>
        <v>0</v>
      </c>
      <c r="G92" t="s">
        <v>103</v>
      </c>
      <c r="I92" s="7">
        <f t="shared" ca="1" si="9"/>
        <v>0</v>
      </c>
    </row>
    <row r="93" spans="2:9" x14ac:dyDescent="0.25">
      <c r="B93" t="s">
        <v>154</v>
      </c>
      <c r="C93" t="e">
        <f>VLOOKUP(A93,[1]!Table1[[#All],[Eurostat detailed]:[EUCalc buildings]],3,FALSE)</f>
        <v>#N/A</v>
      </c>
      <c r="D93">
        <f t="shared" si="12"/>
        <v>92</v>
      </c>
      <c r="E93" t="str">
        <f t="shared" si="10"/>
        <v>Data92</v>
      </c>
      <c r="F93">
        <f t="shared" ca="1" si="11"/>
        <v>13192</v>
      </c>
      <c r="G93" t="s">
        <v>104</v>
      </c>
      <c r="I93" s="7">
        <f t="shared" ca="1" si="9"/>
        <v>229562.75</v>
      </c>
    </row>
    <row r="94" spans="2:9" x14ac:dyDescent="0.25">
      <c r="B94" t="s">
        <v>155</v>
      </c>
      <c r="C94" t="e">
        <f>VLOOKUP(A94,[1]!Table1[[#All],[Eurostat detailed]:[EUCalc buildings]],3,FALSE)</f>
        <v>#N/A</v>
      </c>
      <c r="D94">
        <f t="shared" si="12"/>
        <v>93</v>
      </c>
      <c r="E94" t="str">
        <f t="shared" si="10"/>
        <v>Data93</v>
      </c>
      <c r="F94">
        <f t="shared" ca="1" si="11"/>
        <v>20160.004000000001</v>
      </c>
      <c r="G94" t="s">
        <v>105</v>
      </c>
      <c r="I94" s="7">
        <f t="shared" ca="1" si="9"/>
        <v>136327.636</v>
      </c>
    </row>
    <row r="95" spans="2:9" x14ac:dyDescent="0.25">
      <c r="B95" t="s">
        <v>155</v>
      </c>
      <c r="C95" t="e">
        <f>VLOOKUP(A95,[1]!Table1[[#All],[Eurostat detailed]:[EUCalc buildings]],3,FALSE)</f>
        <v>#N/A</v>
      </c>
      <c r="D95">
        <f t="shared" si="12"/>
        <v>94</v>
      </c>
      <c r="E95" t="str">
        <f t="shared" si="10"/>
        <v>Data94</v>
      </c>
      <c r="F95">
        <f t="shared" ca="1" si="11"/>
        <v>0</v>
      </c>
      <c r="G95" t="s">
        <v>106</v>
      </c>
      <c r="I95" s="7">
        <f t="shared" ca="1" si="9"/>
        <v>0</v>
      </c>
    </row>
    <row r="96" spans="2:9" x14ac:dyDescent="0.25">
      <c r="B96" t="s">
        <v>155</v>
      </c>
      <c r="C96" t="e">
        <f>VLOOKUP(A96,[1]!Table1[[#All],[Eurostat detailed]:[EUCalc buildings]],3,FALSE)</f>
        <v>#N/A</v>
      </c>
      <c r="D96">
        <f t="shared" si="12"/>
        <v>95</v>
      </c>
      <c r="E96" t="str">
        <f t="shared" si="10"/>
        <v>Data95</v>
      </c>
      <c r="F96">
        <f t="shared" ca="1" si="11"/>
        <v>0</v>
      </c>
      <c r="G96" t="s">
        <v>107</v>
      </c>
      <c r="I96" s="7">
        <f t="shared" ca="1" si="9"/>
        <v>0</v>
      </c>
    </row>
    <row r="97" spans="2:9" x14ac:dyDescent="0.25">
      <c r="B97" t="s">
        <v>155</v>
      </c>
      <c r="C97" t="e">
        <f>VLOOKUP(A97,[1]!Table1[[#All],[Eurostat detailed]:[EUCalc buildings]],3,FALSE)</f>
        <v>#N/A</v>
      </c>
      <c r="D97">
        <f t="shared" si="12"/>
        <v>96</v>
      </c>
      <c r="E97" t="str">
        <f t="shared" si="10"/>
        <v>Data96</v>
      </c>
      <c r="F97" t="str">
        <f t="shared" ca="1" si="11"/>
        <v>:</v>
      </c>
      <c r="G97" t="s">
        <v>108</v>
      </c>
      <c r="I97" s="7" t="str">
        <f t="shared" ca="1" si="9"/>
        <v>:</v>
      </c>
    </row>
    <row r="98" spans="2:9" x14ac:dyDescent="0.25">
      <c r="B98" t="s">
        <v>155</v>
      </c>
      <c r="C98" t="e">
        <f>VLOOKUP(A98,[1]!Table1[[#All],[Eurostat detailed]:[EUCalc buildings]],3,FALSE)</f>
        <v>#N/A</v>
      </c>
      <c r="D98">
        <f t="shared" si="12"/>
        <v>97</v>
      </c>
      <c r="E98" t="str">
        <f t="shared" si="10"/>
        <v>Data97</v>
      </c>
      <c r="F98" t="str">
        <f t="shared" ca="1" si="11"/>
        <v>:</v>
      </c>
      <c r="G98" t="s">
        <v>109</v>
      </c>
      <c r="I98" s="7" t="str">
        <f t="shared" ca="1" si="9"/>
        <v>:</v>
      </c>
    </row>
    <row r="99" spans="2:9" x14ac:dyDescent="0.25">
      <c r="B99" t="s">
        <v>155</v>
      </c>
      <c r="C99" t="e">
        <f>VLOOKUP(A99,[1]!Table1[[#All],[Eurostat detailed]:[EUCalc buildings]],3,FALSE)</f>
        <v>#N/A</v>
      </c>
      <c r="D99">
        <f t="shared" si="12"/>
        <v>98</v>
      </c>
      <c r="E99" t="str">
        <f t="shared" si="10"/>
        <v>Data98</v>
      </c>
      <c r="F99" t="str">
        <f t="shared" ca="1" si="11"/>
        <v>:</v>
      </c>
      <c r="G99" t="s">
        <v>110</v>
      </c>
      <c r="I99" s="7" t="str">
        <f t="shared" ca="1" si="9"/>
        <v>:</v>
      </c>
    </row>
    <row r="100" spans="2:9" x14ac:dyDescent="0.25">
      <c r="B100" t="s">
        <v>155</v>
      </c>
      <c r="C100" t="e">
        <f>VLOOKUP(A100,[1]!Table1[[#All],[Eurostat detailed]:[EUCalc buildings]],3,FALSE)</f>
        <v>#N/A</v>
      </c>
      <c r="D100">
        <f t="shared" si="12"/>
        <v>99</v>
      </c>
      <c r="E100" t="str">
        <f t="shared" si="10"/>
        <v>Data99</v>
      </c>
      <c r="F100">
        <f t="shared" ca="1" si="11"/>
        <v>0</v>
      </c>
      <c r="G100" t="s">
        <v>111</v>
      </c>
      <c r="I100" s="7">
        <f t="shared" ca="1" si="9"/>
        <v>0</v>
      </c>
    </row>
    <row r="101" spans="2:9" x14ac:dyDescent="0.25">
      <c r="B101" t="s">
        <v>155</v>
      </c>
      <c r="C101" t="e">
        <f>VLOOKUP(A101,[1]!Table1[[#All],[Eurostat detailed]:[EUCalc buildings]],3,FALSE)</f>
        <v>#N/A</v>
      </c>
      <c r="D101">
        <f t="shared" si="12"/>
        <v>100</v>
      </c>
      <c r="E101" t="str">
        <f t="shared" si="10"/>
        <v>Data100</v>
      </c>
      <c r="F101">
        <f t="shared" ca="1" si="11"/>
        <v>0</v>
      </c>
      <c r="G101" t="s">
        <v>112</v>
      </c>
      <c r="I101" s="7">
        <f t="shared" ca="1" si="9"/>
        <v>0</v>
      </c>
    </row>
    <row r="102" spans="2:9" x14ac:dyDescent="0.25">
      <c r="B102" t="s">
        <v>155</v>
      </c>
      <c r="C102" t="e">
        <f>VLOOKUP(A102,[1]!Table1[[#All],[Eurostat detailed]:[EUCalc buildings]],3,FALSE)</f>
        <v>#N/A</v>
      </c>
      <c r="D102">
        <f t="shared" si="12"/>
        <v>101</v>
      </c>
      <c r="E102" t="str">
        <f t="shared" si="10"/>
        <v>Data101</v>
      </c>
      <c r="F102">
        <f t="shared" ca="1" si="11"/>
        <v>651.66700000000003</v>
      </c>
      <c r="G102" t="s">
        <v>113</v>
      </c>
      <c r="I102" s="7">
        <f t="shared" ca="1" si="9"/>
        <v>6830.1030000000001</v>
      </c>
    </row>
    <row r="103" spans="2:9" x14ac:dyDescent="0.25">
      <c r="B103" t="s">
        <v>155</v>
      </c>
      <c r="C103" t="e">
        <f>VLOOKUP(A103,[1]!Table1[[#All],[Eurostat detailed]:[EUCalc buildings]],3,FALSE)</f>
        <v>#N/A</v>
      </c>
      <c r="D103">
        <f t="shared" si="12"/>
        <v>102</v>
      </c>
      <c r="E103" t="str">
        <f t="shared" si="10"/>
        <v>Data102</v>
      </c>
      <c r="F103">
        <f t="shared" ca="1" si="11"/>
        <v>0</v>
      </c>
      <c r="G103" t="s">
        <v>114</v>
      </c>
      <c r="I103" s="7">
        <f t="shared" ca="1" si="9"/>
        <v>0</v>
      </c>
    </row>
    <row r="104" spans="2:9" x14ac:dyDescent="0.25">
      <c r="B104" t="s">
        <v>155</v>
      </c>
      <c r="C104" t="e">
        <f>VLOOKUP(A104,[1]!Table1[[#All],[Eurostat detailed]:[EUCalc buildings]],3,FALSE)</f>
        <v>#N/A</v>
      </c>
      <c r="D104">
        <f t="shared" si="12"/>
        <v>103</v>
      </c>
      <c r="E104" t="str">
        <f t="shared" si="10"/>
        <v>Data103</v>
      </c>
      <c r="F104">
        <f t="shared" ca="1" si="11"/>
        <v>0</v>
      </c>
      <c r="G104" t="s">
        <v>115</v>
      </c>
      <c r="I104" s="7">
        <f t="shared" ca="1" si="9"/>
        <v>0</v>
      </c>
    </row>
    <row r="105" spans="2:9" x14ac:dyDescent="0.25">
      <c r="B105" t="s">
        <v>155</v>
      </c>
      <c r="C105" t="e">
        <f>VLOOKUP(A105,[1]!Table1[[#All],[Eurostat detailed]:[EUCalc buildings]],3,FALSE)</f>
        <v>#N/A</v>
      </c>
      <c r="D105">
        <f t="shared" si="12"/>
        <v>104</v>
      </c>
      <c r="E105" t="str">
        <f t="shared" si="10"/>
        <v>Data104</v>
      </c>
      <c r="F105">
        <f t="shared" ca="1" si="11"/>
        <v>0</v>
      </c>
      <c r="G105" t="s">
        <v>116</v>
      </c>
      <c r="I105" s="7">
        <f t="shared" ca="1" si="9"/>
        <v>1174.472</v>
      </c>
    </row>
    <row r="106" spans="2:9" x14ac:dyDescent="0.25">
      <c r="B106" t="s">
        <v>155</v>
      </c>
      <c r="C106" t="e">
        <f>VLOOKUP(A106,[1]!Table1[[#All],[Eurostat detailed]:[EUCalc buildings]],3,FALSE)</f>
        <v>#N/A</v>
      </c>
      <c r="D106">
        <f t="shared" si="12"/>
        <v>105</v>
      </c>
      <c r="E106" t="str">
        <f t="shared" si="10"/>
        <v>Data105</v>
      </c>
      <c r="F106">
        <f t="shared" ca="1" si="11"/>
        <v>0</v>
      </c>
      <c r="G106" t="s">
        <v>117</v>
      </c>
      <c r="I106" s="7">
        <f t="shared" ca="1" si="9"/>
        <v>0</v>
      </c>
    </row>
    <row r="107" spans="2:9" x14ac:dyDescent="0.25">
      <c r="B107" t="s">
        <v>155</v>
      </c>
      <c r="C107" t="e">
        <f>VLOOKUP(A107,[1]!Table1[[#All],[Eurostat detailed]:[EUCalc buildings]],3,FALSE)</f>
        <v>#N/A</v>
      </c>
      <c r="D107">
        <f t="shared" si="12"/>
        <v>106</v>
      </c>
      <c r="E107" t="str">
        <f t="shared" si="10"/>
        <v>Data106</v>
      </c>
      <c r="F107">
        <f t="shared" ca="1" si="11"/>
        <v>0</v>
      </c>
      <c r="G107" t="s">
        <v>118</v>
      </c>
      <c r="I107" s="7">
        <f t="shared" ca="1" si="9"/>
        <v>0</v>
      </c>
    </row>
    <row r="108" spans="2:9" x14ac:dyDescent="0.25">
      <c r="B108" t="s">
        <v>155</v>
      </c>
      <c r="C108" t="e">
        <f>VLOOKUP(A108,[1]!Table1[[#All],[Eurostat detailed]:[EUCalc buildings]],3,FALSE)</f>
        <v>#N/A</v>
      </c>
      <c r="D108">
        <f t="shared" si="12"/>
        <v>107</v>
      </c>
      <c r="E108" t="str">
        <f t="shared" si="10"/>
        <v>Data107</v>
      </c>
      <c r="F108">
        <f t="shared" ca="1" si="11"/>
        <v>0</v>
      </c>
      <c r="G108" t="s">
        <v>119</v>
      </c>
      <c r="I108" s="7">
        <f t="shared" ca="1" si="9"/>
        <v>35.667000000000002</v>
      </c>
    </row>
    <row r="109" spans="2:9" x14ac:dyDescent="0.25">
      <c r="B109" t="s">
        <v>155</v>
      </c>
      <c r="C109" t="e">
        <f>VLOOKUP(A109,[1]!Table1[[#All],[Eurostat detailed]:[EUCalc buildings]],3,FALSE)</f>
        <v>#N/A</v>
      </c>
      <c r="D109">
        <f t="shared" si="12"/>
        <v>108</v>
      </c>
      <c r="E109" t="str">
        <f t="shared" si="10"/>
        <v>Data108</v>
      </c>
      <c r="F109">
        <f t="shared" ca="1" si="11"/>
        <v>16834.667000000001</v>
      </c>
      <c r="G109" t="s">
        <v>120</v>
      </c>
      <c r="I109" s="7">
        <f t="shared" ca="1" si="9"/>
        <v>128287.394</v>
      </c>
    </row>
    <row r="110" spans="2:9" x14ac:dyDescent="0.25">
      <c r="B110" t="s">
        <v>155</v>
      </c>
      <c r="C110" t="e">
        <f>VLOOKUP(A110,[1]!Table1[[#All],[Eurostat detailed]:[EUCalc buildings]],3,FALSE)</f>
        <v>#N/A</v>
      </c>
      <c r="D110">
        <f t="shared" si="12"/>
        <v>109</v>
      </c>
      <c r="E110" t="str">
        <f t="shared" si="10"/>
        <v>Data109</v>
      </c>
      <c r="F110">
        <f t="shared" ca="1" si="11"/>
        <v>2673.6709999999998</v>
      </c>
      <c r="G110" t="s">
        <v>121</v>
      </c>
      <c r="I110" s="7">
        <f t="shared" ca="1" si="9"/>
        <v>0</v>
      </c>
    </row>
    <row r="111" spans="2:9" x14ac:dyDescent="0.25">
      <c r="B111" t="s">
        <v>155</v>
      </c>
      <c r="C111" t="e">
        <f>VLOOKUP(A111,[1]!Table1[[#All],[Eurostat detailed]:[EUCalc buildings]],3,FALSE)</f>
        <v>#N/A</v>
      </c>
      <c r="D111">
        <f t="shared" si="12"/>
        <v>110</v>
      </c>
      <c r="E111" t="str">
        <f t="shared" si="10"/>
        <v>Data110</v>
      </c>
      <c r="F111">
        <f t="shared" ca="1" si="11"/>
        <v>0</v>
      </c>
      <c r="G111" t="s">
        <v>122</v>
      </c>
      <c r="I111" s="7">
        <f t="shared" ca="1" si="9"/>
        <v>0</v>
      </c>
    </row>
    <row r="112" spans="2:9" x14ac:dyDescent="0.25">
      <c r="B112" t="s">
        <v>155</v>
      </c>
      <c r="C112" t="e">
        <f>VLOOKUP(A112,[1]!Table1[[#All],[Eurostat detailed]:[EUCalc buildings]],3,FALSE)</f>
        <v>#N/A</v>
      </c>
      <c r="D112">
        <f>D111+1</f>
        <v>111</v>
      </c>
      <c r="E112" t="str">
        <f t="shared" si="10"/>
        <v>Data111</v>
      </c>
      <c r="F112">
        <f t="shared" ca="1" si="11"/>
        <v>0</v>
      </c>
      <c r="G112" t="s">
        <v>123</v>
      </c>
      <c r="I112" s="7">
        <f t="shared" ca="1" si="9"/>
        <v>0</v>
      </c>
    </row>
    <row r="113" spans="2:9" x14ac:dyDescent="0.25">
      <c r="B113" t="s">
        <v>155</v>
      </c>
      <c r="C113" t="e">
        <f>VLOOKUP(A113,[1]!Table1[[#All],[Eurostat detailed]:[EUCalc buildings]],3,FALSE)</f>
        <v>#N/A</v>
      </c>
      <c r="D113">
        <f t="shared" ref="D113:D141" si="13">D112+1</f>
        <v>112</v>
      </c>
      <c r="E113" t="str">
        <f t="shared" si="10"/>
        <v>Data112</v>
      </c>
      <c r="F113">
        <f t="shared" ca="1" si="11"/>
        <v>0</v>
      </c>
      <c r="G113" t="s">
        <v>124</v>
      </c>
      <c r="I113" s="7">
        <f t="shared" ca="1" si="9"/>
        <v>0</v>
      </c>
    </row>
    <row r="114" spans="2:9" x14ac:dyDescent="0.25">
      <c r="B114" t="s">
        <v>155</v>
      </c>
      <c r="C114" t="e">
        <f>VLOOKUP(A114,[1]!Table1[[#All],[Eurostat detailed]:[EUCalc buildings]],3,FALSE)</f>
        <v>#N/A</v>
      </c>
      <c r="D114">
        <f t="shared" si="13"/>
        <v>113</v>
      </c>
      <c r="E114" t="str">
        <f t="shared" si="10"/>
        <v>Data113</v>
      </c>
      <c r="F114">
        <f t="shared" ca="1" si="11"/>
        <v>0</v>
      </c>
      <c r="G114" t="s">
        <v>125</v>
      </c>
      <c r="I114" s="7">
        <f t="shared" ca="1" si="9"/>
        <v>0</v>
      </c>
    </row>
    <row r="115" spans="2:9" x14ac:dyDescent="0.25">
      <c r="B115" t="s">
        <v>155</v>
      </c>
      <c r="C115" t="e">
        <f>VLOOKUP(A115,[1]!Table1[[#All],[Eurostat detailed]:[EUCalc buildings]],3,FALSE)</f>
        <v>#N/A</v>
      </c>
      <c r="D115">
        <f t="shared" si="13"/>
        <v>114</v>
      </c>
      <c r="E115" t="str">
        <f t="shared" si="10"/>
        <v>Data114</v>
      </c>
      <c r="F115">
        <f t="shared" ca="1" si="11"/>
        <v>0</v>
      </c>
      <c r="G115" t="s">
        <v>126</v>
      </c>
      <c r="I115" s="7">
        <f t="shared" ca="1" si="9"/>
        <v>0</v>
      </c>
    </row>
    <row r="116" spans="2:9" x14ac:dyDescent="0.25">
      <c r="B116" t="s">
        <v>154</v>
      </c>
      <c r="C116" t="e">
        <f>VLOOKUP(A116,[1]!Table1[[#All],[Eurostat detailed]:[EUCalc buildings]],3,FALSE)</f>
        <v>#N/A</v>
      </c>
      <c r="D116">
        <f t="shared" si="13"/>
        <v>115</v>
      </c>
      <c r="E116" t="str">
        <f t="shared" si="10"/>
        <v>Data115</v>
      </c>
      <c r="F116">
        <f t="shared" ca="1" si="11"/>
        <v>0</v>
      </c>
      <c r="G116" t="s">
        <v>127</v>
      </c>
      <c r="I116" s="7">
        <f t="shared" ca="1" si="9"/>
        <v>0</v>
      </c>
    </row>
    <row r="117" spans="2:9" x14ac:dyDescent="0.25">
      <c r="B117" t="s">
        <v>155</v>
      </c>
      <c r="C117" t="e">
        <f>VLOOKUP(A117,[1]!Table1[[#All],[Eurostat detailed]:[EUCalc buildings]],3,FALSE)</f>
        <v>#N/A</v>
      </c>
      <c r="D117">
        <f t="shared" si="13"/>
        <v>116</v>
      </c>
      <c r="E117" t="str">
        <f t="shared" si="10"/>
        <v>Data116</v>
      </c>
      <c r="F117">
        <f t="shared" ca="1" si="11"/>
        <v>17100.556</v>
      </c>
      <c r="G117" t="s">
        <v>128</v>
      </c>
      <c r="I117" s="7">
        <f t="shared" ca="1" si="9"/>
        <v>69458.888999999996</v>
      </c>
    </row>
    <row r="118" spans="2:9" x14ac:dyDescent="0.25">
      <c r="B118" t="s">
        <v>155</v>
      </c>
      <c r="C118" t="e">
        <f>VLOOKUP(A118,[1]!Table1[[#All],[Eurostat detailed]:[EUCalc buildings]],3,FALSE)</f>
        <v>#N/A</v>
      </c>
      <c r="D118">
        <f t="shared" si="13"/>
        <v>117</v>
      </c>
      <c r="E118" t="str">
        <f t="shared" si="10"/>
        <v>Data117</v>
      </c>
      <c r="F118" t="str">
        <f t="shared" ca="1" si="11"/>
        <v>:</v>
      </c>
      <c r="G118" t="s">
        <v>129</v>
      </c>
      <c r="I118" s="7" t="str">
        <f t="shared" ca="1" si="9"/>
        <v>:</v>
      </c>
    </row>
    <row r="119" spans="2:9" x14ac:dyDescent="0.25">
      <c r="B119" t="s">
        <v>155</v>
      </c>
      <c r="C119" t="e">
        <f>VLOOKUP(A119,[1]!Table1[[#All],[Eurostat detailed]:[EUCalc buildings]],3,FALSE)</f>
        <v>#N/A</v>
      </c>
      <c r="D119">
        <f t="shared" si="13"/>
        <v>118</v>
      </c>
      <c r="E119" t="str">
        <f t="shared" si="10"/>
        <v>Data118</v>
      </c>
      <c r="F119">
        <f t="shared" ca="1" si="11"/>
        <v>0</v>
      </c>
      <c r="G119" t="s">
        <v>130</v>
      </c>
      <c r="I119" s="7">
        <f t="shared" ca="1" si="9"/>
        <v>267.22199999999998</v>
      </c>
    </row>
    <row r="120" spans="2:9" x14ac:dyDescent="0.25">
      <c r="B120" t="s">
        <v>155</v>
      </c>
      <c r="C120" t="e">
        <f>VLOOKUP(A120,[1]!Table1[[#All],[Eurostat detailed]:[EUCalc buildings]],3,FALSE)</f>
        <v>#N/A</v>
      </c>
      <c r="D120">
        <f t="shared" si="13"/>
        <v>119</v>
      </c>
      <c r="E120" t="str">
        <f t="shared" si="10"/>
        <v>Data119</v>
      </c>
      <c r="F120" t="str">
        <f t="shared" ca="1" si="11"/>
        <v>:</v>
      </c>
      <c r="G120" t="s">
        <v>131</v>
      </c>
      <c r="I120" s="7" t="str">
        <f t="shared" ca="1" si="9"/>
        <v>:</v>
      </c>
    </row>
    <row r="121" spans="2:9" x14ac:dyDescent="0.25">
      <c r="B121" t="s">
        <v>155</v>
      </c>
      <c r="C121" t="e">
        <f>VLOOKUP(A121,[1]!Table1[[#All],[Eurostat detailed]:[EUCalc buildings]],3,FALSE)</f>
        <v>#N/A</v>
      </c>
      <c r="D121">
        <f t="shared" si="13"/>
        <v>120</v>
      </c>
      <c r="E121" t="str">
        <f t="shared" si="10"/>
        <v>Data120</v>
      </c>
      <c r="F121">
        <f t="shared" ca="1" si="11"/>
        <v>415.27800000000002</v>
      </c>
      <c r="G121" t="s">
        <v>132</v>
      </c>
      <c r="I121" s="7">
        <f t="shared" ca="1" si="9"/>
        <v>7358.3329999999996</v>
      </c>
    </row>
    <row r="122" spans="2:9" x14ac:dyDescent="0.25">
      <c r="B122" t="s">
        <v>155</v>
      </c>
      <c r="C122" t="e">
        <f>VLOOKUP(A122,[1]!Table1[[#All],[Eurostat detailed]:[EUCalc buildings]],3,FALSE)</f>
        <v>#N/A</v>
      </c>
      <c r="D122">
        <f t="shared" si="13"/>
        <v>121</v>
      </c>
      <c r="E122" t="str">
        <f t="shared" si="10"/>
        <v>Data121</v>
      </c>
      <c r="F122" t="str">
        <f t="shared" ca="1" si="11"/>
        <v>:</v>
      </c>
      <c r="G122" t="s">
        <v>133</v>
      </c>
      <c r="I122" s="7" t="str">
        <f t="shared" ca="1" si="9"/>
        <v>:</v>
      </c>
    </row>
    <row r="123" spans="2:9" x14ac:dyDescent="0.25">
      <c r="B123" t="s">
        <v>155</v>
      </c>
      <c r="C123" t="e">
        <f>VLOOKUP(A123,[1]!Table1[[#All],[Eurostat detailed]:[EUCalc buildings]],3,FALSE)</f>
        <v>#N/A</v>
      </c>
      <c r="D123">
        <f t="shared" si="13"/>
        <v>122</v>
      </c>
      <c r="E123" t="str">
        <f t="shared" si="10"/>
        <v>Data122</v>
      </c>
      <c r="F123" t="str">
        <f t="shared" ca="1" si="11"/>
        <v>:</v>
      </c>
      <c r="G123" t="s">
        <v>134</v>
      </c>
      <c r="I123" s="7" t="str">
        <f t="shared" ca="1" si="9"/>
        <v>:</v>
      </c>
    </row>
    <row r="124" spans="2:9" x14ac:dyDescent="0.25">
      <c r="B124" t="s">
        <v>155</v>
      </c>
      <c r="C124" t="e">
        <f>VLOOKUP(A124,[1]!Table1[[#All],[Eurostat detailed]:[EUCalc buildings]],3,FALSE)</f>
        <v>#N/A</v>
      </c>
      <c r="D124">
        <f t="shared" si="13"/>
        <v>123</v>
      </c>
      <c r="E124" t="str">
        <f t="shared" si="10"/>
        <v>Data123</v>
      </c>
      <c r="F124">
        <f t="shared" ca="1" si="11"/>
        <v>0</v>
      </c>
      <c r="G124" t="s">
        <v>135</v>
      </c>
      <c r="I124" s="7">
        <f t="shared" ca="1" si="9"/>
        <v>0</v>
      </c>
    </row>
    <row r="125" spans="2:9" x14ac:dyDescent="0.25">
      <c r="B125" t="s">
        <v>155</v>
      </c>
      <c r="C125" t="e">
        <f>VLOOKUP(A125,[1]!Table1[[#All],[Eurostat detailed]:[EUCalc buildings]],3,FALSE)</f>
        <v>#N/A</v>
      </c>
      <c r="D125">
        <f t="shared" si="13"/>
        <v>124</v>
      </c>
      <c r="E125" t="str">
        <f t="shared" si="10"/>
        <v>Data124</v>
      </c>
      <c r="F125">
        <f t="shared" ca="1" si="11"/>
        <v>16633.611000000001</v>
      </c>
      <c r="G125" t="s">
        <v>136</v>
      </c>
      <c r="I125" s="8">
        <f t="shared" ca="1" si="9"/>
        <v>61833.332999999999</v>
      </c>
    </row>
    <row r="126" spans="2:9" x14ac:dyDescent="0.25">
      <c r="B126" t="s">
        <v>155</v>
      </c>
      <c r="C126" t="e">
        <f>VLOOKUP(A126,[1]!Table1[[#All],[Eurostat detailed]:[EUCalc buildings]],3,FALSE)</f>
        <v>#N/A</v>
      </c>
      <c r="D126">
        <f t="shared" si="13"/>
        <v>125</v>
      </c>
      <c r="E126" t="str">
        <f t="shared" si="10"/>
        <v>Data125</v>
      </c>
      <c r="F126">
        <f t="shared" ca="1" si="11"/>
        <v>51.667000000000002</v>
      </c>
      <c r="G126" t="s">
        <v>137</v>
      </c>
      <c r="I126" s="7">
        <f t="shared" ca="1" si="9"/>
        <v>0</v>
      </c>
    </row>
    <row r="127" spans="2:9" x14ac:dyDescent="0.25">
      <c r="B127" t="s">
        <v>155</v>
      </c>
      <c r="C127" t="e">
        <f>VLOOKUP(A127,[1]!Table1[[#All],[Eurostat detailed]:[EUCalc buildings]],3,FALSE)</f>
        <v>#N/A</v>
      </c>
      <c r="D127">
        <f t="shared" si="13"/>
        <v>126</v>
      </c>
      <c r="E127" t="str">
        <f t="shared" si="10"/>
        <v>Data126</v>
      </c>
      <c r="F127">
        <f t="shared" ca="1" si="11"/>
        <v>0</v>
      </c>
      <c r="G127" t="s">
        <v>138</v>
      </c>
      <c r="I127" s="7">
        <f t="shared" ca="1" si="9"/>
        <v>0</v>
      </c>
    </row>
    <row r="128" spans="2:9" x14ac:dyDescent="0.25">
      <c r="B128" t="s">
        <v>155</v>
      </c>
      <c r="C128" t="e">
        <f>VLOOKUP(A128,[1]!Table1[[#All],[Eurostat detailed]:[EUCalc buildings]],3,FALSE)</f>
        <v>#N/A</v>
      </c>
      <c r="D128">
        <f t="shared" si="13"/>
        <v>127</v>
      </c>
      <c r="E128" t="str">
        <f t="shared" si="10"/>
        <v>Data127</v>
      </c>
      <c r="F128">
        <f t="shared" ca="1" si="11"/>
        <v>0</v>
      </c>
      <c r="G128" t="s">
        <v>139</v>
      </c>
      <c r="I128" s="7">
        <f t="shared" ca="1" si="9"/>
        <v>0</v>
      </c>
    </row>
    <row r="129" spans="2:9" x14ac:dyDescent="0.25">
      <c r="B129" t="s">
        <v>155</v>
      </c>
      <c r="C129" t="e">
        <f>VLOOKUP(A129,[1]!Table1[[#All],[Eurostat detailed]:[EUCalc buildings]],3,FALSE)</f>
        <v>#N/A</v>
      </c>
      <c r="D129">
        <f t="shared" si="13"/>
        <v>128</v>
      </c>
      <c r="E129" t="str">
        <f t="shared" si="10"/>
        <v>Data128</v>
      </c>
      <c r="F129">
        <f t="shared" ca="1" si="11"/>
        <v>0</v>
      </c>
      <c r="G129" t="s">
        <v>140</v>
      </c>
      <c r="I129" s="7">
        <f t="shared" ca="1" si="9"/>
        <v>0</v>
      </c>
    </row>
    <row r="130" spans="2:9" x14ac:dyDescent="0.25">
      <c r="B130" t="s">
        <v>155</v>
      </c>
      <c r="C130" t="e">
        <f>VLOOKUP(A130,[1]!Table1[[#All],[Eurostat detailed]:[EUCalc buildings]],3,FALSE)</f>
        <v>#N/A</v>
      </c>
      <c r="D130">
        <f t="shared" si="13"/>
        <v>129</v>
      </c>
      <c r="E130" t="str">
        <f t="shared" si="10"/>
        <v>Data129</v>
      </c>
      <c r="F130">
        <f t="shared" ca="1" si="11"/>
        <v>0</v>
      </c>
      <c r="G130" t="s">
        <v>141</v>
      </c>
      <c r="I130" s="7">
        <f t="shared" ca="1" si="9"/>
        <v>0</v>
      </c>
    </row>
    <row r="131" spans="2:9" x14ac:dyDescent="0.25">
      <c r="B131" t="s">
        <v>155</v>
      </c>
      <c r="C131" t="e">
        <f>VLOOKUP(A131,[1]!Table1[[#All],[Eurostat detailed]:[EUCalc buildings]],3,FALSE)</f>
        <v>#N/A</v>
      </c>
      <c r="D131">
        <f t="shared" si="13"/>
        <v>130</v>
      </c>
      <c r="E131" t="str">
        <f t="shared" si="10"/>
        <v>Data130</v>
      </c>
      <c r="F131">
        <f t="shared" ca="1" si="11"/>
        <v>0</v>
      </c>
      <c r="G131" t="s">
        <v>142</v>
      </c>
      <c r="I131" s="7">
        <f t="shared" ref="I131:I141" ca="1" si="14">INDIRECT(E131&amp;"!AA18")</f>
        <v>0</v>
      </c>
    </row>
    <row r="132" spans="2:9" x14ac:dyDescent="0.25">
      <c r="B132" t="s">
        <v>155</v>
      </c>
      <c r="C132" t="e">
        <f>VLOOKUP(A132,[1]!Table1[[#All],[Eurostat detailed]:[EUCalc buildings]],3,FALSE)</f>
        <v>#N/A</v>
      </c>
      <c r="D132">
        <f t="shared" si="13"/>
        <v>131</v>
      </c>
      <c r="E132" t="str">
        <f t="shared" si="10"/>
        <v>Data131</v>
      </c>
      <c r="F132">
        <f t="shared" ca="1" si="11"/>
        <v>0</v>
      </c>
      <c r="G132" t="s">
        <v>143</v>
      </c>
      <c r="I132" s="7">
        <f t="shared" ca="1" si="14"/>
        <v>0</v>
      </c>
    </row>
    <row r="133" spans="2:9" x14ac:dyDescent="0.25">
      <c r="B133" t="s">
        <v>155</v>
      </c>
      <c r="C133" t="e">
        <f>VLOOKUP(A133,[1]!Table1[[#All],[Eurostat detailed]:[EUCalc buildings]],3,FALSE)</f>
        <v>#N/A</v>
      </c>
      <c r="D133">
        <f t="shared" si="13"/>
        <v>132</v>
      </c>
      <c r="E133" t="str">
        <f t="shared" si="10"/>
        <v>Data132</v>
      </c>
      <c r="F133">
        <f t="shared" ca="1" si="11"/>
        <v>0</v>
      </c>
      <c r="G133" t="s">
        <v>144</v>
      </c>
      <c r="I133" s="7">
        <f t="shared" ca="1" si="14"/>
        <v>0</v>
      </c>
    </row>
    <row r="134" spans="2:9" x14ac:dyDescent="0.25">
      <c r="B134" t="s">
        <v>155</v>
      </c>
      <c r="C134" t="e">
        <f>VLOOKUP(A134,[1]!Table1[[#All],[Eurostat detailed]:[EUCalc buildings]],3,FALSE)</f>
        <v>#N/A</v>
      </c>
      <c r="D134">
        <f t="shared" si="13"/>
        <v>133</v>
      </c>
      <c r="E134" t="str">
        <f t="shared" si="10"/>
        <v>Data133</v>
      </c>
      <c r="F134">
        <f t="shared" ca="1" si="11"/>
        <v>0</v>
      </c>
      <c r="G134" t="s">
        <v>145</v>
      </c>
      <c r="I134" s="7">
        <f t="shared" ca="1" si="14"/>
        <v>0</v>
      </c>
    </row>
    <row r="135" spans="2:9" x14ac:dyDescent="0.25">
      <c r="B135" t="s">
        <v>155</v>
      </c>
      <c r="C135" t="e">
        <f>VLOOKUP(A135,[1]!Table1[[#All],[Eurostat detailed]:[EUCalc buildings]],3,FALSE)</f>
        <v>#N/A</v>
      </c>
      <c r="D135">
        <f t="shared" si="13"/>
        <v>134</v>
      </c>
      <c r="E135" t="str">
        <f t="shared" si="10"/>
        <v>Data134</v>
      </c>
      <c r="F135">
        <f t="shared" ca="1" si="11"/>
        <v>0</v>
      </c>
      <c r="G135" t="s">
        <v>146</v>
      </c>
      <c r="I135" s="7">
        <f t="shared" ca="1" si="14"/>
        <v>0</v>
      </c>
    </row>
    <row r="136" spans="2:9" x14ac:dyDescent="0.25">
      <c r="B136" t="s">
        <v>155</v>
      </c>
      <c r="C136" t="e">
        <f>VLOOKUP(A136,[1]!Table1[[#All],[Eurostat detailed]:[EUCalc buildings]],3,FALSE)</f>
        <v>#N/A</v>
      </c>
      <c r="D136">
        <f t="shared" si="13"/>
        <v>135</v>
      </c>
      <c r="E136" t="str">
        <f>"Data"&amp;D136</f>
        <v>Data135</v>
      </c>
      <c r="F136">
        <f t="shared" ca="1" si="11"/>
        <v>0</v>
      </c>
      <c r="G136" t="s">
        <v>147</v>
      </c>
      <c r="I136" s="7">
        <f t="shared" ca="1" si="14"/>
        <v>0</v>
      </c>
    </row>
    <row r="137" spans="2:9" x14ac:dyDescent="0.25">
      <c r="B137" t="s">
        <v>154</v>
      </c>
      <c r="C137" t="e">
        <f>VLOOKUP(A137,[1]!Table1[[#All],[Eurostat detailed]:[EUCalc buildings]],3,FALSE)</f>
        <v>#N/A</v>
      </c>
      <c r="D137">
        <f t="shared" si="13"/>
        <v>136</v>
      </c>
      <c r="E137" t="str">
        <f>"Data"&amp;D137</f>
        <v>Data136</v>
      </c>
      <c r="F137">
        <f t="shared" ref="F137:F141" ca="1" si="15">INDIRECT(E137&amp;"!l33")</f>
        <v>0</v>
      </c>
      <c r="G137" t="s">
        <v>148</v>
      </c>
      <c r="I137" s="7">
        <f t="shared" ca="1" si="14"/>
        <v>0</v>
      </c>
    </row>
    <row r="138" spans="2:9" x14ac:dyDescent="0.25">
      <c r="B138" t="s">
        <v>155</v>
      </c>
      <c r="C138" t="e">
        <f>VLOOKUP(A138,[1]!Table1[[#All],[Eurostat detailed]:[EUCalc buildings]],3,FALSE)</f>
        <v>#N/A</v>
      </c>
      <c r="D138">
        <f t="shared" si="13"/>
        <v>137</v>
      </c>
      <c r="E138" t="str">
        <f>"Data"&amp;D138</f>
        <v>Data137</v>
      </c>
      <c r="F138">
        <f t="shared" ca="1" si="15"/>
        <v>0</v>
      </c>
      <c r="G138" t="s">
        <v>149</v>
      </c>
      <c r="I138" s="7">
        <f t="shared" ca="1" si="14"/>
        <v>0</v>
      </c>
    </row>
    <row r="139" spans="2:9" x14ac:dyDescent="0.25">
      <c r="B139" t="s">
        <v>155</v>
      </c>
      <c r="C139" t="e">
        <f>VLOOKUP(A139,[1]!Table1[[#All],[Eurostat detailed]:[EUCalc buildings]],3,FALSE)</f>
        <v>#N/A</v>
      </c>
      <c r="D139">
        <f t="shared" si="13"/>
        <v>138</v>
      </c>
      <c r="E139" t="str">
        <f>"Data"&amp;D139</f>
        <v>Data138</v>
      </c>
      <c r="F139">
        <f t="shared" ca="1" si="15"/>
        <v>14962</v>
      </c>
      <c r="G139" t="s">
        <v>150</v>
      </c>
      <c r="I139" s="7">
        <f t="shared" ca="1" si="14"/>
        <v>128700</v>
      </c>
    </row>
    <row r="140" spans="2:9" x14ac:dyDescent="0.25">
      <c r="B140" t="s">
        <v>155</v>
      </c>
      <c r="C140" t="e">
        <f>VLOOKUP(A140,[1]!Table1[[#All],[Eurostat detailed]:[EUCalc buildings]],3,FALSE)</f>
        <v>#N/A</v>
      </c>
      <c r="D140">
        <f t="shared" si="13"/>
        <v>139</v>
      </c>
      <c r="E140" t="str">
        <f>"Data"&amp;D140</f>
        <v>Data139</v>
      </c>
      <c r="F140">
        <f t="shared" ca="1" si="15"/>
        <v>5933.3329999999996</v>
      </c>
      <c r="G140" t="s">
        <v>151</v>
      </c>
      <c r="I140" s="7">
        <f t="shared" ca="1" si="14"/>
        <v>47334.444000000003</v>
      </c>
    </row>
    <row r="141" spans="2:9" x14ac:dyDescent="0.25">
      <c r="B141" t="s">
        <v>155</v>
      </c>
      <c r="C141" t="e">
        <f>VLOOKUP(A141,[1]!Table1[[#All],[Eurostat detailed]:[EUCalc buildings]],3,FALSE)</f>
        <v>#N/A</v>
      </c>
      <c r="D141">
        <f t="shared" si="13"/>
        <v>140</v>
      </c>
      <c r="E141" t="str">
        <f t="shared" ref="E141" si="16">"Data"&amp;D141</f>
        <v>Data140</v>
      </c>
      <c r="F141" t="str">
        <f t="shared" ca="1" si="15"/>
        <v>:</v>
      </c>
      <c r="G141" t="s">
        <v>152</v>
      </c>
      <c r="I141" s="7" t="str">
        <f t="shared" ca="1" si="14"/>
        <v>: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5"/>
  <sheetViews>
    <sheetView zoomScaleNormal="100" workbookViewId="0">
      <selection activeCell="A18" sqref="A18"/>
    </sheetView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43768.986007557869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1287293.8489999999</v>
      </c>
      <c r="C12" s="4">
        <v>1345522.5759999999</v>
      </c>
      <c r="D12" s="4">
        <v>1307723.1980000001</v>
      </c>
      <c r="E12" s="4">
        <v>1307835.7590000001</v>
      </c>
      <c r="F12" s="4">
        <v>1307258.561</v>
      </c>
      <c r="G12" s="4">
        <v>1340729.564</v>
      </c>
      <c r="H12" s="4">
        <v>1457767.953</v>
      </c>
      <c r="I12" s="4">
        <v>1395360.69</v>
      </c>
      <c r="J12" s="4">
        <v>1418304.057</v>
      </c>
      <c r="K12" s="4">
        <v>1453886.3959999999</v>
      </c>
      <c r="L12" s="4">
        <v>1416010.949</v>
      </c>
      <c r="M12" s="4">
        <v>1499135.4620000001</v>
      </c>
      <c r="N12" s="4">
        <v>1469551.0390000001</v>
      </c>
      <c r="O12" s="4">
        <v>1615486.7220000001</v>
      </c>
      <c r="P12" s="4">
        <v>1651038.9620000001</v>
      </c>
      <c r="Q12" s="4">
        <v>1675187.7080000001</v>
      </c>
      <c r="R12" s="4">
        <v>1721008.34</v>
      </c>
      <c r="S12" s="4">
        <v>1638629.534</v>
      </c>
      <c r="T12" s="4">
        <v>1745801.6310000001</v>
      </c>
      <c r="U12" s="4">
        <v>1735304.054</v>
      </c>
      <c r="V12" s="4">
        <v>1829179.4369999999</v>
      </c>
      <c r="W12" s="4">
        <v>1691622.5530000001</v>
      </c>
      <c r="X12" s="4">
        <v>1733613.267</v>
      </c>
      <c r="Y12" s="4">
        <v>1750993.4339999999</v>
      </c>
      <c r="Z12" s="4">
        <v>1643545.6440000001</v>
      </c>
      <c r="AA12" s="4">
        <v>1729633.7320000001</v>
      </c>
      <c r="AB12" s="4">
        <v>1757346.0930000001</v>
      </c>
      <c r="AC12" s="4">
        <v>1791491.7039999999</v>
      </c>
    </row>
    <row r="13" spans="1:29" x14ac:dyDescent="0.25">
      <c r="A13" s="3" t="s">
        <v>41</v>
      </c>
      <c r="B13" s="4">
        <v>925949.88899999997</v>
      </c>
      <c r="C13" s="4">
        <v>985546.91799999995</v>
      </c>
      <c r="D13" s="4">
        <v>956895.56499999994</v>
      </c>
      <c r="E13" s="4">
        <v>957157.37800000003</v>
      </c>
      <c r="F13" s="4">
        <v>927900.63800000004</v>
      </c>
      <c r="G13" s="4">
        <v>946767.42599999998</v>
      </c>
      <c r="H13" s="4">
        <v>1040451.7</v>
      </c>
      <c r="I13" s="4">
        <v>992711.34499999997</v>
      </c>
      <c r="J13" s="4">
        <v>1006657.022</v>
      </c>
      <c r="K13" s="4">
        <v>1030265.471</v>
      </c>
      <c r="L13" s="4">
        <v>998447.31599999999</v>
      </c>
      <c r="M13" s="4">
        <v>1051615.4680000001</v>
      </c>
      <c r="N13" s="4">
        <v>1041553.852</v>
      </c>
      <c r="O13" s="4">
        <v>1173618.625</v>
      </c>
      <c r="P13" s="4">
        <v>1192720.919</v>
      </c>
      <c r="Q13" s="4">
        <v>1214690.8759999999</v>
      </c>
      <c r="R13" s="4">
        <v>1258032.6980000001</v>
      </c>
      <c r="S13" s="4">
        <v>1193824.75</v>
      </c>
      <c r="T13" s="4">
        <v>1276143.7919999999</v>
      </c>
      <c r="U13" s="4">
        <v>1277596.916</v>
      </c>
      <c r="V13" s="4">
        <v>1340394.72</v>
      </c>
      <c r="W13" s="4">
        <v>1232690.2609999999</v>
      </c>
      <c r="X13" s="4">
        <v>1272779.1310000001</v>
      </c>
      <c r="Y13" s="4">
        <v>1291946.3929999999</v>
      </c>
      <c r="Z13" s="4">
        <v>1205354.834</v>
      </c>
      <c r="AA13" s="4">
        <v>1271300.0759999999</v>
      </c>
      <c r="AB13" s="4">
        <v>1277557.382</v>
      </c>
      <c r="AC13" s="4">
        <v>1321382.3570000001</v>
      </c>
    </row>
    <row r="14" spans="1:29" x14ac:dyDescent="0.25">
      <c r="A14" s="3" t="s">
        <v>42</v>
      </c>
      <c r="B14" s="4">
        <v>33448.860999999997</v>
      </c>
      <c r="C14" s="4">
        <v>37773.082999999999</v>
      </c>
      <c r="D14" s="4">
        <v>38347.389000000003</v>
      </c>
      <c r="E14" s="4">
        <v>38573.722000000002</v>
      </c>
      <c r="F14" s="4">
        <v>38442.472000000002</v>
      </c>
      <c r="G14" s="4">
        <v>40273.082999999999</v>
      </c>
      <c r="H14" s="4">
        <v>46031.110999999997</v>
      </c>
      <c r="I14" s="4">
        <v>43609.167000000001</v>
      </c>
      <c r="J14" s="4">
        <v>44115.472000000002</v>
      </c>
      <c r="K14" s="4">
        <v>43008.639000000003</v>
      </c>
      <c r="L14" s="4">
        <v>40428.444000000003</v>
      </c>
      <c r="M14" s="4">
        <v>42457.777999999998</v>
      </c>
      <c r="N14" s="4">
        <v>44070.082999999999</v>
      </c>
      <c r="O14" s="4">
        <v>46490</v>
      </c>
      <c r="P14" s="4">
        <v>47559.222000000002</v>
      </c>
      <c r="Q14" s="4">
        <v>47939.667000000001</v>
      </c>
      <c r="R14" s="4">
        <v>49902.137000000002</v>
      </c>
      <c r="S14" s="4">
        <v>45194.667999999998</v>
      </c>
      <c r="T14" s="4">
        <v>54330.466999999997</v>
      </c>
      <c r="U14" s="4">
        <v>52812.375999999997</v>
      </c>
      <c r="V14" s="4">
        <v>57495.646999999997</v>
      </c>
      <c r="W14" s="4">
        <v>51159.192999999999</v>
      </c>
      <c r="X14" s="4">
        <v>52430.232000000004</v>
      </c>
      <c r="Y14" s="4">
        <v>56996.154000000002</v>
      </c>
      <c r="Z14" s="4">
        <v>49197.178</v>
      </c>
      <c r="AA14" s="4">
        <v>53367.911999999997</v>
      </c>
      <c r="AB14" s="4">
        <v>54093.254000000001</v>
      </c>
      <c r="AC14" s="4">
        <v>53448.606</v>
      </c>
    </row>
    <row r="15" spans="1:29" x14ac:dyDescent="0.25">
      <c r="A15" s="3" t="s">
        <v>43</v>
      </c>
      <c r="B15" s="4">
        <v>18503.254000000001</v>
      </c>
      <c r="C15" s="4">
        <v>8722.5429999999997</v>
      </c>
      <c r="D15" s="4">
        <v>6227.0330000000004</v>
      </c>
      <c r="E15" s="4">
        <v>7794.2780000000002</v>
      </c>
      <c r="F15" s="4">
        <v>10115.842000000001</v>
      </c>
      <c r="G15" s="4">
        <v>8183.9589999999998</v>
      </c>
      <c r="H15" s="4">
        <v>8973.7420000000002</v>
      </c>
      <c r="I15" s="4">
        <v>7061.54</v>
      </c>
      <c r="J15" s="4">
        <v>7564.7830000000004</v>
      </c>
      <c r="K15" s="4">
        <v>7916.2709999999997</v>
      </c>
      <c r="L15" s="4">
        <v>7657.1549999999997</v>
      </c>
      <c r="M15" s="4">
        <v>8991.8109999999997</v>
      </c>
      <c r="N15" s="4">
        <v>8692.4009999999998</v>
      </c>
      <c r="O15" s="4">
        <v>8873.6180000000004</v>
      </c>
      <c r="P15" s="4">
        <v>8315.384</v>
      </c>
      <c r="Q15" s="4">
        <v>9780.1460000000006</v>
      </c>
      <c r="R15" s="4">
        <v>11199.788</v>
      </c>
      <c r="S15" s="4">
        <v>10682.066000000001</v>
      </c>
      <c r="T15" s="4">
        <v>11421.982</v>
      </c>
      <c r="U15" s="4">
        <v>11278.441999999999</v>
      </c>
      <c r="V15" s="4">
        <v>11938.585999999999</v>
      </c>
      <c r="W15" s="4">
        <v>12672.562</v>
      </c>
      <c r="X15" s="4">
        <v>12438.357</v>
      </c>
      <c r="Y15" s="4">
        <v>11974.602000000001</v>
      </c>
      <c r="Z15" s="4">
        <v>11535.3</v>
      </c>
      <c r="AA15" s="4">
        <v>12630.112999999999</v>
      </c>
      <c r="AB15" s="4">
        <v>13626.609</v>
      </c>
      <c r="AC15" s="4">
        <v>13950.718999999999</v>
      </c>
    </row>
    <row r="16" spans="1:29" x14ac:dyDescent="0.25">
      <c r="A16" s="3" t="s">
        <v>44</v>
      </c>
      <c r="B16" s="4">
        <v>35238.300000000003</v>
      </c>
      <c r="C16" s="4">
        <v>37398.133999999998</v>
      </c>
      <c r="D16" s="4">
        <v>21957.143</v>
      </c>
      <c r="E16" s="4">
        <v>19891.641</v>
      </c>
      <c r="F16" s="4">
        <v>19089.553</v>
      </c>
      <c r="G16" s="4">
        <v>28102.348000000002</v>
      </c>
      <c r="H16" s="4">
        <v>26862.988000000001</v>
      </c>
      <c r="I16" s="4">
        <v>27275.761999999999</v>
      </c>
      <c r="J16" s="4">
        <v>30773.303</v>
      </c>
      <c r="K16" s="4">
        <v>34040.135999999999</v>
      </c>
      <c r="L16" s="4">
        <v>34559.262000000002</v>
      </c>
      <c r="M16" s="4">
        <v>37391.173000000003</v>
      </c>
      <c r="N16" s="4">
        <v>35225.516000000003</v>
      </c>
      <c r="O16" s="4">
        <v>39896.04</v>
      </c>
      <c r="P16" s="4">
        <v>40202.171000000002</v>
      </c>
      <c r="Q16" s="4">
        <v>36128.277999999998</v>
      </c>
      <c r="R16" s="4">
        <v>35613.080999999998</v>
      </c>
      <c r="S16" s="4">
        <v>34064.283000000003</v>
      </c>
      <c r="T16" s="4">
        <v>36338.078000000001</v>
      </c>
      <c r="U16" s="4">
        <v>34259.978999999999</v>
      </c>
      <c r="V16" s="4">
        <v>37820.936999999998</v>
      </c>
      <c r="W16" s="4">
        <v>36480.000999999997</v>
      </c>
      <c r="X16" s="4">
        <v>35398.000999999997</v>
      </c>
      <c r="Y16" s="4">
        <v>35057.222999999998</v>
      </c>
      <c r="Z16" s="4">
        <v>34048.017999999996</v>
      </c>
      <c r="AA16" s="4">
        <v>34698.627999999997</v>
      </c>
      <c r="AB16" s="4">
        <v>36042.928</v>
      </c>
      <c r="AC16" s="4">
        <v>37092.83</v>
      </c>
    </row>
    <row r="17" spans="1:29" x14ac:dyDescent="0.25">
      <c r="A17" s="3" t="s">
        <v>45</v>
      </c>
      <c r="B17" s="4">
        <v>20236.642</v>
      </c>
      <c r="C17" s="4">
        <v>20861.888999999999</v>
      </c>
      <c r="D17" s="4">
        <v>20576.662</v>
      </c>
      <c r="E17" s="4">
        <v>21430.321</v>
      </c>
      <c r="F17" s="4">
        <v>20796.172999999999</v>
      </c>
      <c r="G17" s="4">
        <v>21378.34</v>
      </c>
      <c r="H17" s="4">
        <v>23150.43</v>
      </c>
      <c r="I17" s="4">
        <v>22069.942999999999</v>
      </c>
      <c r="J17" s="4">
        <v>21979.361000000001</v>
      </c>
      <c r="K17" s="4">
        <v>21795.319</v>
      </c>
      <c r="L17" s="4">
        <v>21437.486000000001</v>
      </c>
      <c r="M17" s="4">
        <v>22147.431</v>
      </c>
      <c r="N17" s="4">
        <v>22421.861000000001</v>
      </c>
      <c r="O17" s="4">
        <v>23096</v>
      </c>
      <c r="P17" s="4">
        <v>23263.431</v>
      </c>
      <c r="Q17" s="4">
        <v>23284.847000000002</v>
      </c>
      <c r="R17" s="4">
        <v>23675.931</v>
      </c>
      <c r="S17" s="4">
        <v>23328.652999999998</v>
      </c>
      <c r="T17" s="4">
        <v>23428.236000000001</v>
      </c>
      <c r="U17" s="4">
        <v>23209.375</v>
      </c>
      <c r="V17" s="4">
        <v>24751.625</v>
      </c>
      <c r="W17" s="4">
        <v>22654.207999999999</v>
      </c>
      <c r="X17" s="4">
        <v>23010.306</v>
      </c>
      <c r="Y17" s="4">
        <v>22847.056</v>
      </c>
      <c r="Z17" s="4">
        <v>21486.35</v>
      </c>
      <c r="AA17" s="4">
        <v>22102.219000000001</v>
      </c>
      <c r="AB17" s="4">
        <v>22698.066999999999</v>
      </c>
      <c r="AC17" s="4">
        <v>23372.92</v>
      </c>
    </row>
    <row r="18" spans="1:29" x14ac:dyDescent="0.25">
      <c r="A18" s="3" t="s">
        <v>46</v>
      </c>
      <c r="B18" s="4">
        <v>338271.74099999998</v>
      </c>
      <c r="C18" s="4">
        <v>345453.56300000002</v>
      </c>
      <c r="D18" s="4">
        <v>330373.79100000003</v>
      </c>
      <c r="E18" s="4">
        <v>325311.98599999998</v>
      </c>
      <c r="F18" s="4">
        <v>307080.93300000002</v>
      </c>
      <c r="G18" s="4">
        <v>301510.66800000001</v>
      </c>
      <c r="H18" s="4">
        <v>338447.40899999999</v>
      </c>
      <c r="I18" s="4">
        <v>302247.78399999999</v>
      </c>
      <c r="J18" s="4">
        <v>294788.33199999999</v>
      </c>
      <c r="K18" s="4">
        <v>301544.64799999999</v>
      </c>
      <c r="L18" s="4">
        <v>300282.592</v>
      </c>
      <c r="M18" s="4">
        <v>318673.136</v>
      </c>
      <c r="N18" s="4">
        <v>315287.22700000001</v>
      </c>
      <c r="O18" s="4">
        <v>402384.16499999998</v>
      </c>
      <c r="P18" s="4">
        <v>393787.77899999998</v>
      </c>
      <c r="Q18" s="4">
        <v>386034.21600000001</v>
      </c>
      <c r="R18" s="4">
        <v>418221.48</v>
      </c>
      <c r="S18" s="4">
        <v>358484.76899999997</v>
      </c>
      <c r="T18" s="4">
        <v>392306.91100000002</v>
      </c>
      <c r="U18" s="4">
        <v>381154.14299999998</v>
      </c>
      <c r="V18" s="4">
        <v>411188.08100000001</v>
      </c>
      <c r="W18" s="4">
        <v>371107.31400000001</v>
      </c>
      <c r="X18" s="4">
        <v>386686.45899999997</v>
      </c>
      <c r="Y18" s="4">
        <v>401105.64799999999</v>
      </c>
      <c r="Z18" s="4">
        <v>384289.30599999998</v>
      </c>
      <c r="AA18" s="4">
        <v>403745.22899999999</v>
      </c>
      <c r="AB18" s="4">
        <v>395425.83500000002</v>
      </c>
      <c r="AC18" s="4">
        <v>400673.73499999999</v>
      </c>
    </row>
    <row r="19" spans="1:29" x14ac:dyDescent="0.25">
      <c r="A19" s="3" t="s">
        <v>47</v>
      </c>
      <c r="B19" s="4">
        <v>3352.4720000000002</v>
      </c>
      <c r="C19" s="4">
        <v>3156.9169999999999</v>
      </c>
      <c r="D19" s="4">
        <v>3264.6109999999999</v>
      </c>
      <c r="E19" s="4">
        <v>1577.4169999999999</v>
      </c>
      <c r="F19" s="4">
        <v>3114.25</v>
      </c>
      <c r="G19" s="4">
        <v>2005.722</v>
      </c>
      <c r="H19" s="4">
        <v>2599.5279999999998</v>
      </c>
      <c r="I19" s="4">
        <v>2903.6509999999998</v>
      </c>
      <c r="J19" s="4">
        <v>2896.4380000000001</v>
      </c>
      <c r="K19" s="4">
        <v>3219.9180000000001</v>
      </c>
      <c r="L19" s="4">
        <v>3361.64</v>
      </c>
      <c r="M19" s="4">
        <v>3456.9029999999998</v>
      </c>
      <c r="N19" s="4">
        <v>3453.1410000000001</v>
      </c>
      <c r="O19" s="4">
        <v>3945.2469999999998</v>
      </c>
      <c r="P19" s="4">
        <v>4433.5959999999995</v>
      </c>
      <c r="Q19" s="4">
        <v>4529.0780000000004</v>
      </c>
      <c r="R19" s="4">
        <v>4577.3450000000003</v>
      </c>
      <c r="S19" s="4">
        <v>4666.8869999999997</v>
      </c>
      <c r="T19" s="4">
        <v>5045.0069999999996</v>
      </c>
      <c r="U19" s="4">
        <v>4868.05</v>
      </c>
      <c r="V19" s="4">
        <v>4933.8980000000001</v>
      </c>
      <c r="W19" s="4">
        <v>4677.3190000000004</v>
      </c>
      <c r="X19" s="4">
        <v>4925.5259999999998</v>
      </c>
      <c r="Y19" s="4">
        <v>4860.0820000000003</v>
      </c>
      <c r="Z19" s="4">
        <v>5322.3739999999998</v>
      </c>
      <c r="AA19" s="4">
        <v>5412.5280000000002</v>
      </c>
      <c r="AB19" s="4">
        <v>5747.2460000000001</v>
      </c>
      <c r="AC19" s="4">
        <v>5481.1970000000001</v>
      </c>
    </row>
    <row r="20" spans="1:29" x14ac:dyDescent="0.25">
      <c r="A20" s="3" t="s">
        <v>48</v>
      </c>
      <c r="B20" s="4">
        <v>11512.796</v>
      </c>
      <c r="C20" s="4">
        <v>12032.762000000001</v>
      </c>
      <c r="D20" s="4">
        <v>12321.343000000001</v>
      </c>
      <c r="E20" s="4">
        <v>12474.895</v>
      </c>
      <c r="F20" s="4">
        <v>13417.522999999999</v>
      </c>
      <c r="G20" s="4">
        <v>12674.451999999999</v>
      </c>
      <c r="H20" s="4">
        <v>13227.402</v>
      </c>
      <c r="I20" s="4">
        <v>13676.002</v>
      </c>
      <c r="J20" s="4">
        <v>13916.415999999999</v>
      </c>
      <c r="K20" s="4">
        <v>15028.254000000001</v>
      </c>
      <c r="L20" s="4">
        <v>15477.323</v>
      </c>
      <c r="M20" s="4">
        <v>16105.981</v>
      </c>
      <c r="N20" s="4">
        <v>16750.106</v>
      </c>
      <c r="O20" s="4">
        <v>18438.941999999999</v>
      </c>
      <c r="P20" s="4">
        <v>17753.971000000001</v>
      </c>
      <c r="Q20" s="4">
        <v>18578.13</v>
      </c>
      <c r="R20" s="4">
        <v>18264.026999999998</v>
      </c>
      <c r="S20" s="4">
        <v>19461.794999999998</v>
      </c>
      <c r="T20" s="4">
        <v>20695.359</v>
      </c>
      <c r="U20" s="4">
        <v>18255.233</v>
      </c>
      <c r="V20" s="4">
        <v>17422.839</v>
      </c>
      <c r="W20" s="4">
        <v>15237.525</v>
      </c>
      <c r="X20" s="4">
        <v>15237.482</v>
      </c>
      <c r="Y20" s="4">
        <v>14883.697</v>
      </c>
      <c r="Z20" s="4">
        <v>14103.349</v>
      </c>
      <c r="AA20" s="4">
        <v>14620.481</v>
      </c>
      <c r="AB20" s="4">
        <v>15352.424000000001</v>
      </c>
      <c r="AC20" s="4">
        <v>15973.880999999999</v>
      </c>
    </row>
    <row r="21" spans="1:29" x14ac:dyDescent="0.25">
      <c r="A21" s="3" t="s">
        <v>49</v>
      </c>
      <c r="B21" s="4">
        <v>7576.7089999999998</v>
      </c>
      <c r="C21" s="4">
        <v>8528.8819999999996</v>
      </c>
      <c r="D21" s="4">
        <v>8983.0720000000001</v>
      </c>
      <c r="E21" s="4">
        <v>9463.2999999999993</v>
      </c>
      <c r="F21" s="4">
        <v>10258.828</v>
      </c>
      <c r="G21" s="4">
        <v>10931.666999999999</v>
      </c>
      <c r="H21" s="4">
        <v>11904</v>
      </c>
      <c r="I21" s="4">
        <v>12765.306</v>
      </c>
      <c r="J21" s="4">
        <v>13938.028</v>
      </c>
      <c r="K21" s="4">
        <v>14412.944</v>
      </c>
      <c r="L21" s="4">
        <v>15267.333000000001</v>
      </c>
      <c r="M21" s="4">
        <v>17139.777999999998</v>
      </c>
      <c r="N21" s="4">
        <v>17961.888999999999</v>
      </c>
      <c r="O21" s="4">
        <v>19415.582999999999</v>
      </c>
      <c r="P21" s="4">
        <v>20788.444</v>
      </c>
      <c r="Q21" s="4">
        <v>22658.75</v>
      </c>
      <c r="R21" s="4">
        <v>24242.944</v>
      </c>
      <c r="S21" s="4">
        <v>24926.138999999999</v>
      </c>
      <c r="T21" s="4">
        <v>25881.082999999999</v>
      </c>
      <c r="U21" s="4">
        <v>24985.972000000002</v>
      </c>
      <c r="V21" s="4">
        <v>22703.277999999998</v>
      </c>
      <c r="W21" s="4">
        <v>21723.056</v>
      </c>
      <c r="X21" s="4">
        <v>22527.138999999999</v>
      </c>
      <c r="Y21" s="4">
        <v>21148.472000000002</v>
      </c>
      <c r="Z21" s="4">
        <v>19907.75</v>
      </c>
      <c r="AA21" s="4">
        <v>21778.556</v>
      </c>
      <c r="AB21" s="4">
        <v>23668.944</v>
      </c>
      <c r="AC21" s="4">
        <v>25489.393</v>
      </c>
    </row>
    <row r="22" spans="1:29" x14ac:dyDescent="0.25">
      <c r="A22" s="3" t="s">
        <v>50</v>
      </c>
      <c r="B22" s="4">
        <v>39854.642999999996</v>
      </c>
      <c r="C22" s="4">
        <v>43437.381999999998</v>
      </c>
      <c r="D22" s="4">
        <v>45976.595000000001</v>
      </c>
      <c r="E22" s="4">
        <v>44701.43</v>
      </c>
      <c r="F22" s="4">
        <v>48590.461000000003</v>
      </c>
      <c r="G22" s="4">
        <v>50322.618000000002</v>
      </c>
      <c r="H22" s="4">
        <v>54756.63</v>
      </c>
      <c r="I22" s="4">
        <v>61247.54</v>
      </c>
      <c r="J22" s="4">
        <v>63133.161999999997</v>
      </c>
      <c r="K22" s="4">
        <v>68473.088000000003</v>
      </c>
      <c r="L22" s="4">
        <v>78179.082999999999</v>
      </c>
      <c r="M22" s="4">
        <v>82240.062000000005</v>
      </c>
      <c r="N22" s="4">
        <v>84524.173999999999</v>
      </c>
      <c r="O22" s="4">
        <v>83206.967999999993</v>
      </c>
      <c r="P22" s="4">
        <v>90234.862999999998</v>
      </c>
      <c r="Q22" s="4">
        <v>98014.433999999994</v>
      </c>
      <c r="R22" s="4">
        <v>103940.46</v>
      </c>
      <c r="S22" s="4">
        <v>102672.757</v>
      </c>
      <c r="T22" s="4">
        <v>108229.89</v>
      </c>
      <c r="U22" s="4">
        <v>109489.83</v>
      </c>
      <c r="V22" s="4">
        <v>114044.795</v>
      </c>
      <c r="W22" s="4">
        <v>118596.69899999999</v>
      </c>
      <c r="X22" s="4">
        <v>116721.715</v>
      </c>
      <c r="Y22" s="4">
        <v>111600.24</v>
      </c>
      <c r="Z22" s="4">
        <v>103786.984</v>
      </c>
      <c r="AA22" s="4">
        <v>119427.391</v>
      </c>
      <c r="AB22" s="4">
        <v>126680.829</v>
      </c>
      <c r="AC22" s="4">
        <v>121103.019</v>
      </c>
    </row>
    <row r="23" spans="1:29" x14ac:dyDescent="0.25">
      <c r="A23" s="3" t="s">
        <v>51</v>
      </c>
      <c r="B23" s="4">
        <v>220072.296</v>
      </c>
      <c r="C23" s="4">
        <v>244623.2</v>
      </c>
      <c r="D23" s="4">
        <v>244661.18400000001</v>
      </c>
      <c r="E23" s="4">
        <v>245470.04500000001</v>
      </c>
      <c r="F23" s="4">
        <v>240199.932</v>
      </c>
      <c r="G23" s="4">
        <v>245748.61900000001</v>
      </c>
      <c r="H23" s="4">
        <v>264505.56</v>
      </c>
      <c r="I23" s="4">
        <v>251798.43900000001</v>
      </c>
      <c r="J23" s="4">
        <v>259218.83300000001</v>
      </c>
      <c r="K23" s="4">
        <v>264105.08299999998</v>
      </c>
      <c r="L23" s="4">
        <v>216997.58300000001</v>
      </c>
      <c r="M23" s="4">
        <v>223935.75</v>
      </c>
      <c r="N23" s="4">
        <v>213410.27799999999</v>
      </c>
      <c r="O23" s="4">
        <v>236914.79399999999</v>
      </c>
      <c r="P23" s="4">
        <v>244600.587</v>
      </c>
      <c r="Q23" s="4">
        <v>244096.323</v>
      </c>
      <c r="R23" s="4">
        <v>236299.12400000001</v>
      </c>
      <c r="S23" s="4">
        <v>247103.951</v>
      </c>
      <c r="T23" s="4">
        <v>249943.49400000001</v>
      </c>
      <c r="U23" s="4">
        <v>266224.83100000001</v>
      </c>
      <c r="V23" s="4">
        <v>280316.50799999997</v>
      </c>
      <c r="W23" s="4">
        <v>254959.22200000001</v>
      </c>
      <c r="X23" s="4">
        <v>274031.33600000001</v>
      </c>
      <c r="Y23" s="4">
        <v>282428.29300000001</v>
      </c>
      <c r="Z23" s="4">
        <v>259239.796</v>
      </c>
      <c r="AA23" s="4">
        <v>269613.59299999999</v>
      </c>
      <c r="AB23" s="4">
        <v>272734.114</v>
      </c>
      <c r="AC23" s="4">
        <v>277160.71799999999</v>
      </c>
    </row>
    <row r="24" spans="1:29" x14ac:dyDescent="0.25">
      <c r="A24" s="3" t="s">
        <v>52</v>
      </c>
      <c r="B24" s="4">
        <v>5069.7439999999997</v>
      </c>
      <c r="C24" s="4">
        <v>4222.22</v>
      </c>
      <c r="D24" s="4">
        <v>3397.9229999999998</v>
      </c>
      <c r="E24" s="4">
        <v>4111.0829999999996</v>
      </c>
      <c r="F24" s="4">
        <v>4596.8720000000003</v>
      </c>
      <c r="G24" s="4">
        <v>5117.2529999999997</v>
      </c>
      <c r="H24" s="4">
        <v>5072.4920000000002</v>
      </c>
      <c r="I24" s="4">
        <v>5576.9669999999996</v>
      </c>
      <c r="J24" s="4">
        <v>5771.1790000000001</v>
      </c>
      <c r="K24" s="4">
        <v>5775.3050000000003</v>
      </c>
      <c r="L24" s="4">
        <v>5725.6719999999996</v>
      </c>
      <c r="M24" s="4">
        <v>6559.951</v>
      </c>
      <c r="N24" s="4">
        <v>6983.6689999999999</v>
      </c>
      <c r="O24" s="4">
        <v>7458.77</v>
      </c>
      <c r="P24" s="4">
        <v>7753.4610000000002</v>
      </c>
      <c r="Q24" s="4">
        <v>8058.8469999999998</v>
      </c>
      <c r="R24" s="4">
        <v>8064.4989999999998</v>
      </c>
      <c r="S24" s="4">
        <v>8017.0249999999996</v>
      </c>
      <c r="T24" s="4">
        <v>8505.5669999999991</v>
      </c>
      <c r="U24" s="4">
        <v>8577.3709999999992</v>
      </c>
      <c r="V24" s="4">
        <v>9027.7389999999996</v>
      </c>
      <c r="W24" s="4">
        <v>8874.7459999999992</v>
      </c>
      <c r="X24" s="4">
        <v>8529.6959999999999</v>
      </c>
      <c r="Y24" s="4">
        <v>8301.7630000000008</v>
      </c>
      <c r="Z24" s="4">
        <v>7860.9129999999996</v>
      </c>
      <c r="AA24" s="4">
        <v>8640.3269999999993</v>
      </c>
      <c r="AB24" s="4">
        <v>8869.5810000000001</v>
      </c>
      <c r="AC24" s="4">
        <v>9309.6959999999999</v>
      </c>
    </row>
    <row r="25" spans="1:29" x14ac:dyDescent="0.25">
      <c r="A25" s="3" t="s">
        <v>53</v>
      </c>
      <c r="B25" s="4">
        <v>95062.721999999994</v>
      </c>
      <c r="C25" s="4">
        <v>105236.361</v>
      </c>
      <c r="D25" s="4">
        <v>105041.417</v>
      </c>
      <c r="E25" s="4">
        <v>109385.861</v>
      </c>
      <c r="F25" s="4">
        <v>106755.333</v>
      </c>
      <c r="G25" s="4">
        <v>114168.417</v>
      </c>
      <c r="H25" s="4">
        <v>118603.194</v>
      </c>
      <c r="I25" s="4">
        <v>119321.389</v>
      </c>
      <c r="J25" s="4">
        <v>125538.694</v>
      </c>
      <c r="K25" s="4">
        <v>132156</v>
      </c>
      <c r="L25" s="4">
        <v>134235.611</v>
      </c>
      <c r="M25" s="4">
        <v>139484.30600000001</v>
      </c>
      <c r="N25" s="4">
        <v>139044.21299999999</v>
      </c>
      <c r="O25" s="4">
        <v>153725.908</v>
      </c>
      <c r="P25" s="4">
        <v>156645.22200000001</v>
      </c>
      <c r="Q25" s="4">
        <v>175070.08300000001</v>
      </c>
      <c r="R25" s="4">
        <v>181065.66699999999</v>
      </c>
      <c r="S25" s="4">
        <v>176562.889</v>
      </c>
      <c r="T25" s="4">
        <v>197931.889</v>
      </c>
      <c r="U25" s="4">
        <v>196773.361</v>
      </c>
      <c r="V25" s="4">
        <v>197462.5</v>
      </c>
      <c r="W25" s="4">
        <v>183188.5</v>
      </c>
      <c r="X25" s="4">
        <v>185272.111</v>
      </c>
      <c r="Y25" s="4">
        <v>184295.111</v>
      </c>
      <c r="Z25" s="4">
        <v>170573.47200000001</v>
      </c>
      <c r="AA25" s="4">
        <v>179002.75</v>
      </c>
      <c r="AB25" s="4">
        <v>179566.80600000001</v>
      </c>
      <c r="AC25" s="4">
        <v>212156.389</v>
      </c>
    </row>
    <row r="26" spans="1:29" x14ac:dyDescent="0.25">
      <c r="A26" s="3" t="s">
        <v>54</v>
      </c>
      <c r="B26" s="4">
        <v>612</v>
      </c>
      <c r="C26" s="4">
        <v>657</v>
      </c>
      <c r="D26" s="4">
        <v>706</v>
      </c>
      <c r="E26" s="4">
        <v>758</v>
      </c>
      <c r="F26" s="4">
        <v>832</v>
      </c>
      <c r="G26" s="4">
        <v>838</v>
      </c>
      <c r="H26" s="4">
        <v>851</v>
      </c>
      <c r="I26" s="4">
        <v>1021</v>
      </c>
      <c r="J26" s="4">
        <v>1077</v>
      </c>
      <c r="K26" s="4">
        <v>1247</v>
      </c>
      <c r="L26" s="4">
        <v>1251</v>
      </c>
      <c r="M26" s="4">
        <v>1456</v>
      </c>
      <c r="N26" s="4">
        <v>1584</v>
      </c>
      <c r="O26" s="4">
        <v>1664</v>
      </c>
      <c r="P26" s="4">
        <v>1712.355</v>
      </c>
      <c r="Q26" s="4">
        <v>1868.4110000000001</v>
      </c>
      <c r="R26" s="4">
        <v>2394.9389999999999</v>
      </c>
      <c r="S26" s="4">
        <v>2515.509</v>
      </c>
      <c r="T26" s="4">
        <v>2674.509</v>
      </c>
      <c r="U26" s="4">
        <v>2744.1289999999999</v>
      </c>
      <c r="V26" s="4">
        <v>2889.297</v>
      </c>
      <c r="W26" s="4">
        <v>2751.0059999999999</v>
      </c>
      <c r="X26" s="4">
        <v>2591.4920000000002</v>
      </c>
      <c r="Y26" s="4">
        <v>2364.4499999999998</v>
      </c>
      <c r="Z26" s="4">
        <v>2333.7939999999999</v>
      </c>
      <c r="AA26" s="4">
        <v>2405.8090000000002</v>
      </c>
      <c r="AB26" s="4">
        <v>2623.317</v>
      </c>
      <c r="AC26" s="4">
        <v>2669.3009999999999</v>
      </c>
    </row>
    <row r="27" spans="1:29" x14ac:dyDescent="0.25">
      <c r="A27" s="3" t="s">
        <v>55</v>
      </c>
      <c r="B27" s="4">
        <v>12822.928</v>
      </c>
      <c r="C27" s="4">
        <v>13562.183000000001</v>
      </c>
      <c r="D27" s="4">
        <v>10593.819</v>
      </c>
      <c r="E27" s="4">
        <v>8743.3670000000002</v>
      </c>
      <c r="F27" s="4">
        <v>8239.2999999999993</v>
      </c>
      <c r="G27" s="4">
        <v>7704.3580000000002</v>
      </c>
      <c r="H27" s="4">
        <v>6556.7830000000004</v>
      </c>
      <c r="I27" s="4">
        <v>6870.7169999999996</v>
      </c>
      <c r="J27" s="4">
        <v>6525.9579999999996</v>
      </c>
      <c r="K27" s="4">
        <v>6093.415</v>
      </c>
      <c r="L27" s="4">
        <v>5497.357</v>
      </c>
      <c r="M27" s="4">
        <v>5837.8190000000004</v>
      </c>
      <c r="N27" s="4">
        <v>6221.1790000000001</v>
      </c>
      <c r="O27" s="4">
        <v>6567.4080000000004</v>
      </c>
      <c r="P27" s="4">
        <v>6934.1779999999999</v>
      </c>
      <c r="Q27" s="4">
        <v>6914.9790000000003</v>
      </c>
      <c r="R27" s="4">
        <v>7394.3239999999996</v>
      </c>
      <c r="S27" s="4">
        <v>7947.1019999999999</v>
      </c>
      <c r="T27" s="4">
        <v>7093.7</v>
      </c>
      <c r="U27" s="4">
        <v>6663.5690000000004</v>
      </c>
      <c r="V27" s="4">
        <v>6952.4269999999997</v>
      </c>
      <c r="W27" s="4">
        <v>6474.5280000000002</v>
      </c>
      <c r="X27" s="4">
        <v>7249.3360000000002</v>
      </c>
      <c r="Y27" s="4">
        <v>6983.183</v>
      </c>
      <c r="Z27" s="4">
        <v>7080.0190000000002</v>
      </c>
      <c r="AA27" s="4">
        <v>6818.7579999999998</v>
      </c>
      <c r="AB27" s="4">
        <v>6890.72</v>
      </c>
      <c r="AC27" s="4">
        <v>7071.3919999999998</v>
      </c>
    </row>
    <row r="28" spans="1:29" x14ac:dyDescent="0.25">
      <c r="A28" s="3" t="s">
        <v>56</v>
      </c>
      <c r="B28" s="4">
        <v>19927.316999999999</v>
      </c>
      <c r="C28" s="4">
        <v>22355.102999999999</v>
      </c>
      <c r="D28" s="4">
        <v>11794.2</v>
      </c>
      <c r="E28" s="4">
        <v>8382.2109999999993</v>
      </c>
      <c r="F28" s="4">
        <v>9177.2060000000001</v>
      </c>
      <c r="G28" s="4">
        <v>8030.3310000000001</v>
      </c>
      <c r="H28" s="4">
        <v>7169.4579999999996</v>
      </c>
      <c r="I28" s="4">
        <v>6847.2169999999996</v>
      </c>
      <c r="J28" s="4">
        <v>6295.5889999999999</v>
      </c>
      <c r="K28" s="4">
        <v>6167.8140000000003</v>
      </c>
      <c r="L28" s="4">
        <v>5389.9030000000002</v>
      </c>
      <c r="M28" s="4">
        <v>5476.7129999999997</v>
      </c>
      <c r="N28" s="4">
        <v>5685.558</v>
      </c>
      <c r="O28" s="4">
        <v>6034.0240000000003</v>
      </c>
      <c r="P28" s="4">
        <v>6299.7359999999999</v>
      </c>
      <c r="Q28" s="4">
        <v>6536.0219999999999</v>
      </c>
      <c r="R28" s="4">
        <v>7065.5389999999998</v>
      </c>
      <c r="S28" s="4">
        <v>7323.3810000000003</v>
      </c>
      <c r="T28" s="4">
        <v>7026.6490000000003</v>
      </c>
      <c r="U28" s="4">
        <v>6870.8540000000003</v>
      </c>
      <c r="V28" s="4">
        <v>6986.1360000000004</v>
      </c>
      <c r="W28" s="4">
        <v>6791.4709999999995</v>
      </c>
      <c r="X28" s="4">
        <v>7095.0420000000004</v>
      </c>
      <c r="Y28" s="4">
        <v>6896.8530000000001</v>
      </c>
      <c r="Z28" s="4">
        <v>6811.317</v>
      </c>
      <c r="AA28" s="4">
        <v>6686.3559999999998</v>
      </c>
      <c r="AB28" s="4">
        <v>7007.6809999999996</v>
      </c>
      <c r="AC28" s="4">
        <v>7371.8620000000001</v>
      </c>
    </row>
    <row r="29" spans="1:29" x14ac:dyDescent="0.25">
      <c r="A29" s="3" t="s">
        <v>57</v>
      </c>
      <c r="B29" s="4">
        <v>636</v>
      </c>
      <c r="C29" s="4">
        <v>687</v>
      </c>
      <c r="D29" s="4">
        <v>711</v>
      </c>
      <c r="E29" s="4">
        <v>775</v>
      </c>
      <c r="F29" s="4">
        <v>781</v>
      </c>
      <c r="G29" s="4">
        <v>818</v>
      </c>
      <c r="H29" s="4">
        <v>865</v>
      </c>
      <c r="I29" s="4">
        <v>865</v>
      </c>
      <c r="J29" s="4">
        <v>950.55600000000004</v>
      </c>
      <c r="K29" s="4">
        <v>992.11099999999999</v>
      </c>
      <c r="L29" s="4">
        <v>4223.6779999999999</v>
      </c>
      <c r="M29" s="4">
        <v>4276.6000000000004</v>
      </c>
      <c r="N29" s="4">
        <v>4044.4169999999999</v>
      </c>
      <c r="O29" s="4">
        <v>4573.7560000000003</v>
      </c>
      <c r="P29" s="4">
        <v>4316.4089999999997</v>
      </c>
      <c r="Q29" s="4">
        <v>4270.4639999999999</v>
      </c>
      <c r="R29" s="4">
        <v>4277.2979999999998</v>
      </c>
      <c r="S29" s="4">
        <v>4282.1239999999998</v>
      </c>
      <c r="T29" s="4">
        <v>4494.6000000000004</v>
      </c>
      <c r="U29" s="4">
        <v>4371.5990000000002</v>
      </c>
      <c r="V29" s="4">
        <v>4932.7349999999997</v>
      </c>
      <c r="W29" s="4">
        <v>4100.4570000000003</v>
      </c>
      <c r="X29" s="4">
        <v>4611.5950000000003</v>
      </c>
      <c r="Y29" s="4">
        <v>4782.2579999999998</v>
      </c>
      <c r="Z29" s="4">
        <v>4202.9219999999996</v>
      </c>
      <c r="AA29" s="4">
        <v>4622.5780000000004</v>
      </c>
      <c r="AB29" s="4">
        <v>4660.6809999999996</v>
      </c>
      <c r="AC29" s="4">
        <v>5297.3310000000001</v>
      </c>
    </row>
    <row r="30" spans="1:29" x14ac:dyDescent="0.25">
      <c r="A30" s="3" t="s">
        <v>58</v>
      </c>
      <c r="B30" s="4">
        <v>23516.486000000001</v>
      </c>
      <c r="C30" s="4">
        <v>27900.504000000001</v>
      </c>
      <c r="D30" s="4">
        <v>23123.067999999999</v>
      </c>
      <c r="E30" s="4">
        <v>27923.966</v>
      </c>
      <c r="F30" s="4">
        <v>30632.588</v>
      </c>
      <c r="G30" s="4">
        <v>30720.281999999999</v>
      </c>
      <c r="H30" s="4">
        <v>34697.648000000001</v>
      </c>
      <c r="I30" s="4">
        <v>33583.381000000001</v>
      </c>
      <c r="J30" s="4">
        <v>33988.822999999997</v>
      </c>
      <c r="K30" s="4">
        <v>34446.178</v>
      </c>
      <c r="L30" s="4">
        <v>35195.572</v>
      </c>
      <c r="M30" s="4">
        <v>37211.705000000002</v>
      </c>
      <c r="N30" s="4">
        <v>34507.883000000002</v>
      </c>
      <c r="O30" s="4">
        <v>35880.444000000003</v>
      </c>
      <c r="P30" s="4">
        <v>41240.506999999998</v>
      </c>
      <c r="Q30" s="4">
        <v>40712.256000000001</v>
      </c>
      <c r="R30" s="4">
        <v>37017.521999999997</v>
      </c>
      <c r="S30" s="4">
        <v>32528.905999999999</v>
      </c>
      <c r="T30" s="4">
        <v>31881.544000000002</v>
      </c>
      <c r="U30" s="4">
        <v>33769.461000000003</v>
      </c>
      <c r="V30" s="4">
        <v>35455.682999999997</v>
      </c>
      <c r="W30" s="4">
        <v>35513.506000000001</v>
      </c>
      <c r="X30" s="4">
        <v>27375.638999999999</v>
      </c>
      <c r="Y30" s="4">
        <v>27180.556</v>
      </c>
      <c r="Z30" s="4">
        <v>24594.888999999999</v>
      </c>
      <c r="AA30" s="4">
        <v>25628.532999999999</v>
      </c>
      <c r="AB30" s="4">
        <v>25393.594000000001</v>
      </c>
      <c r="AC30" s="4">
        <v>25070.22</v>
      </c>
    </row>
    <row r="31" spans="1:29" x14ac:dyDescent="0.25">
      <c r="A31" s="3" t="s">
        <v>59</v>
      </c>
      <c r="B31" s="4">
        <v>16</v>
      </c>
      <c r="C31" s="4">
        <v>18</v>
      </c>
      <c r="D31" s="4">
        <v>19</v>
      </c>
      <c r="E31" s="4">
        <v>19</v>
      </c>
      <c r="F31" s="4">
        <v>345</v>
      </c>
      <c r="G31" s="4">
        <v>370</v>
      </c>
      <c r="H31" s="4">
        <v>396</v>
      </c>
      <c r="I31" s="4">
        <v>445</v>
      </c>
      <c r="J31" s="4">
        <v>451</v>
      </c>
      <c r="K31" s="4">
        <v>487</v>
      </c>
      <c r="L31" s="4">
        <v>504</v>
      </c>
      <c r="M31" s="4">
        <v>546</v>
      </c>
      <c r="N31" s="4">
        <v>577</v>
      </c>
      <c r="O31" s="4">
        <v>621</v>
      </c>
      <c r="P31" s="4">
        <v>624</v>
      </c>
      <c r="Q31" s="4">
        <v>738</v>
      </c>
      <c r="R31" s="4">
        <v>841.5</v>
      </c>
      <c r="S31" s="4">
        <v>887.44399999999996</v>
      </c>
      <c r="T31" s="4">
        <v>874.44399999999996</v>
      </c>
      <c r="U31" s="4">
        <v>821.44399999999996</v>
      </c>
      <c r="V31" s="4">
        <v>1070.8889999999999</v>
      </c>
      <c r="W31" s="4">
        <v>1023.516</v>
      </c>
      <c r="X31" s="4">
        <v>1167.825</v>
      </c>
      <c r="Y31" s="4">
        <v>1266.998</v>
      </c>
      <c r="Z31" s="4">
        <v>1398.453</v>
      </c>
      <c r="AA31" s="4">
        <v>1469.6310000000001</v>
      </c>
      <c r="AB31" s="4">
        <v>1446.6210000000001</v>
      </c>
      <c r="AC31" s="4">
        <v>1469.6669999999999</v>
      </c>
    </row>
    <row r="32" spans="1:29" x14ac:dyDescent="0.25">
      <c r="A32" s="3" t="s">
        <v>60</v>
      </c>
      <c r="B32" s="4">
        <v>59658.682999999997</v>
      </c>
      <c r="C32" s="4">
        <v>66706.656000000003</v>
      </c>
      <c r="D32" s="4">
        <v>63627.877999999997</v>
      </c>
      <c r="E32" s="4">
        <v>67593.032000000007</v>
      </c>
      <c r="F32" s="4">
        <v>64721.781000000003</v>
      </c>
      <c r="G32" s="4">
        <v>67141.665999999997</v>
      </c>
      <c r="H32" s="4">
        <v>76544.642999999996</v>
      </c>
      <c r="I32" s="4">
        <v>72133.584000000003</v>
      </c>
      <c r="J32" s="4">
        <v>73760.476999999999</v>
      </c>
      <c r="K32" s="4">
        <v>70768.963000000003</v>
      </c>
      <c r="L32" s="4">
        <v>72624.172999999995</v>
      </c>
      <c r="M32" s="4">
        <v>76891.968999999997</v>
      </c>
      <c r="N32" s="4">
        <v>76217.297000000006</v>
      </c>
      <c r="O32" s="4">
        <v>79528.122000000003</v>
      </c>
      <c r="P32" s="4">
        <v>85038.967000000004</v>
      </c>
      <c r="Q32" s="4">
        <v>80752.952999999994</v>
      </c>
      <c r="R32" s="4">
        <v>82454.826000000001</v>
      </c>
      <c r="S32" s="4">
        <v>79445.188999999998</v>
      </c>
      <c r="T32" s="4">
        <v>83049.64</v>
      </c>
      <c r="U32" s="4">
        <v>85223.498000000007</v>
      </c>
      <c r="V32" s="4">
        <v>91259.066000000006</v>
      </c>
      <c r="W32" s="4">
        <v>81287.41</v>
      </c>
      <c r="X32" s="4">
        <v>84186.084000000003</v>
      </c>
      <c r="Y32" s="4">
        <v>84524.168999999994</v>
      </c>
      <c r="Z32" s="4">
        <v>74575.824999999997</v>
      </c>
      <c r="AA32" s="4">
        <v>79096.120999999999</v>
      </c>
      <c r="AB32" s="4">
        <v>77856.566999999995</v>
      </c>
      <c r="AC32" s="4">
        <v>79440.202999999994</v>
      </c>
    </row>
    <row r="33" spans="1:29" x14ac:dyDescent="0.25">
      <c r="A33" s="3" t="s">
        <v>61</v>
      </c>
      <c r="B33" s="4">
        <v>19735.556</v>
      </c>
      <c r="C33" s="4">
        <v>22249.138999999999</v>
      </c>
      <c r="D33" s="4">
        <v>23569.917000000001</v>
      </c>
      <c r="E33" s="4">
        <v>24389.194</v>
      </c>
      <c r="F33" s="4">
        <v>23351.111000000001</v>
      </c>
      <c r="G33" s="4">
        <v>26418.638999999999</v>
      </c>
      <c r="H33" s="4">
        <v>30898.332999999999</v>
      </c>
      <c r="I33" s="4">
        <v>31492.417000000001</v>
      </c>
      <c r="J33" s="4">
        <v>31126.944</v>
      </c>
      <c r="K33" s="4">
        <v>33811.705000000002</v>
      </c>
      <c r="L33" s="4">
        <v>29683.138999999999</v>
      </c>
      <c r="M33" s="4">
        <v>34333.796999999999</v>
      </c>
      <c r="N33" s="4">
        <v>33591.658000000003</v>
      </c>
      <c r="O33" s="4">
        <v>37192.383000000002</v>
      </c>
      <c r="P33" s="4">
        <v>36627.279000000002</v>
      </c>
      <c r="Q33" s="4">
        <v>34740.663999999997</v>
      </c>
      <c r="R33" s="4">
        <v>35216.400999999998</v>
      </c>
      <c r="S33" s="4">
        <v>31445.365000000002</v>
      </c>
      <c r="T33" s="4">
        <v>34550.466</v>
      </c>
      <c r="U33" s="4">
        <v>30669.152999999998</v>
      </c>
      <c r="V33" s="4">
        <v>32095.190999999999</v>
      </c>
      <c r="W33" s="4">
        <v>29893.386999999999</v>
      </c>
      <c r="X33" s="4">
        <v>29221.776000000002</v>
      </c>
      <c r="Y33" s="4">
        <v>27881.866000000002</v>
      </c>
      <c r="Z33" s="4">
        <v>27497.745999999999</v>
      </c>
      <c r="AA33" s="4">
        <v>28125.541000000001</v>
      </c>
      <c r="AB33" s="4">
        <v>27298.274000000001</v>
      </c>
      <c r="AC33" s="4">
        <v>27755.803</v>
      </c>
    </row>
    <row r="34" spans="1:29" x14ac:dyDescent="0.25">
      <c r="A34" s="3" t="s">
        <v>62</v>
      </c>
      <c r="B34" s="4">
        <v>57610.088000000003</v>
      </c>
      <c r="C34" s="4">
        <v>56785.091</v>
      </c>
      <c r="D34" s="4">
        <v>55924.900999999998</v>
      </c>
      <c r="E34" s="4">
        <v>58160.12</v>
      </c>
      <c r="F34" s="4">
        <v>49039.074999999997</v>
      </c>
      <c r="G34" s="4">
        <v>48080.423000000003</v>
      </c>
      <c r="H34" s="4">
        <v>53846.688999999998</v>
      </c>
      <c r="I34" s="4">
        <v>51751.074999999997</v>
      </c>
      <c r="J34" s="4">
        <v>53095.13</v>
      </c>
      <c r="K34" s="4">
        <v>57047.389000000003</v>
      </c>
      <c r="L34" s="4">
        <v>57754.964</v>
      </c>
      <c r="M34" s="4">
        <v>62629.455999999998</v>
      </c>
      <c r="N34" s="4">
        <v>70855.611000000004</v>
      </c>
      <c r="O34" s="4">
        <v>73439.710000000006</v>
      </c>
      <c r="P34" s="4">
        <v>78265.801999999996</v>
      </c>
      <c r="Q34" s="4">
        <v>78272.532999999996</v>
      </c>
      <c r="R34" s="4">
        <v>86782.447</v>
      </c>
      <c r="S34" s="4">
        <v>82708.013000000006</v>
      </c>
      <c r="T34" s="4">
        <v>92802.736999999994</v>
      </c>
      <c r="U34" s="4">
        <v>93511.414000000004</v>
      </c>
      <c r="V34" s="4">
        <v>102770.711</v>
      </c>
      <c r="W34" s="4">
        <v>98035.183999999994</v>
      </c>
      <c r="X34" s="4">
        <v>97272.27</v>
      </c>
      <c r="Y34" s="4">
        <v>93955.716</v>
      </c>
      <c r="Z34" s="4">
        <v>90577.619000000006</v>
      </c>
      <c r="AA34" s="4">
        <v>91205.426000000007</v>
      </c>
      <c r="AB34" s="4">
        <v>98888.016000000003</v>
      </c>
      <c r="AC34" s="4">
        <v>93608.489000000001</v>
      </c>
    </row>
    <row r="35" spans="1:29" x14ac:dyDescent="0.25">
      <c r="A35" s="3" t="s">
        <v>63</v>
      </c>
      <c r="B35" s="4">
        <v>7017.5929999999998</v>
      </c>
      <c r="C35" s="4">
        <v>7553.1459999999997</v>
      </c>
      <c r="D35" s="4">
        <v>8285.741</v>
      </c>
      <c r="E35" s="4">
        <v>8613.973</v>
      </c>
      <c r="F35" s="4">
        <v>8926.9140000000007</v>
      </c>
      <c r="G35" s="4">
        <v>10549.061</v>
      </c>
      <c r="H35" s="4">
        <v>10917.319</v>
      </c>
      <c r="I35" s="4">
        <v>12752.983</v>
      </c>
      <c r="J35" s="4">
        <v>14238.669</v>
      </c>
      <c r="K35" s="4">
        <v>14676.806</v>
      </c>
      <c r="L35" s="4">
        <v>16285.333000000001</v>
      </c>
      <c r="M35" s="4">
        <v>21748.941999999999</v>
      </c>
      <c r="N35" s="4">
        <v>22567.983</v>
      </c>
      <c r="O35" s="4">
        <v>21570.394</v>
      </c>
      <c r="P35" s="4">
        <v>21806.491999999998</v>
      </c>
      <c r="Q35" s="4">
        <v>25590.947</v>
      </c>
      <c r="R35" s="4">
        <v>23793.453000000001</v>
      </c>
      <c r="S35" s="4">
        <v>23687.569</v>
      </c>
      <c r="T35" s="4">
        <v>22623.944</v>
      </c>
      <c r="U35" s="4">
        <v>23732.417000000001</v>
      </c>
      <c r="V35" s="4">
        <v>21901.582999999999</v>
      </c>
      <c r="W35" s="4">
        <v>21578.167000000001</v>
      </c>
      <c r="X35" s="4">
        <v>21438.215</v>
      </c>
      <c r="Y35" s="4">
        <v>20781.594000000001</v>
      </c>
      <c r="Z35" s="4">
        <v>22108.492999999999</v>
      </c>
      <c r="AA35" s="4">
        <v>22899.197</v>
      </c>
      <c r="AB35" s="4">
        <v>22096.120999999999</v>
      </c>
      <c r="AC35" s="4">
        <v>22083.362000000001</v>
      </c>
    </row>
    <row r="36" spans="1:29" x14ac:dyDescent="0.25">
      <c r="A36" s="3" t="s">
        <v>64</v>
      </c>
      <c r="B36" s="4">
        <v>4535</v>
      </c>
      <c r="C36" s="4">
        <v>2013</v>
      </c>
      <c r="D36" s="4">
        <v>7308.6670000000004</v>
      </c>
      <c r="E36" s="4">
        <v>4715.5</v>
      </c>
      <c r="F36" s="4">
        <v>5417.75</v>
      </c>
      <c r="G36" s="4">
        <v>5952.0280000000002</v>
      </c>
      <c r="H36" s="4">
        <v>7950.7219999999998</v>
      </c>
      <c r="I36" s="4">
        <v>5516.1109999999999</v>
      </c>
      <c r="J36" s="4">
        <v>9052.0560000000005</v>
      </c>
      <c r="K36" s="4">
        <v>8134.5839999999998</v>
      </c>
      <c r="L36" s="4">
        <v>7831.8829999999998</v>
      </c>
      <c r="M36" s="4">
        <v>13057.884</v>
      </c>
      <c r="N36" s="4">
        <v>6482.1859999999997</v>
      </c>
      <c r="O36" s="4">
        <v>13378.967000000001</v>
      </c>
      <c r="P36" s="4">
        <v>14700.366</v>
      </c>
      <c r="Q36" s="4">
        <v>19421.753000000001</v>
      </c>
      <c r="R36" s="4">
        <v>28046.63</v>
      </c>
      <c r="S36" s="4">
        <v>23488.996999999999</v>
      </c>
      <c r="T36" s="4">
        <v>19745.423999999999</v>
      </c>
      <c r="U36" s="4">
        <v>20473.307000000001</v>
      </c>
      <c r="V36" s="4">
        <v>21870.652999999998</v>
      </c>
      <c r="W36" s="4">
        <v>20634.896000000001</v>
      </c>
      <c r="X36" s="4">
        <v>20504.844000000001</v>
      </c>
      <c r="Y36" s="4">
        <v>20758.383999999998</v>
      </c>
      <c r="Z36" s="4">
        <v>20566.348999999998</v>
      </c>
      <c r="AA36" s="4">
        <v>20491.695</v>
      </c>
      <c r="AB36" s="4">
        <v>21008.361000000001</v>
      </c>
      <c r="AC36" s="4">
        <v>21407.91</v>
      </c>
    </row>
    <row r="37" spans="1:29" x14ac:dyDescent="0.25">
      <c r="A37" s="3" t="s">
        <v>65</v>
      </c>
      <c r="B37" s="4">
        <v>3415.3890000000001</v>
      </c>
      <c r="C37" s="4">
        <v>3859.3330000000001</v>
      </c>
      <c r="D37" s="4">
        <v>3896.2779999999998</v>
      </c>
      <c r="E37" s="4">
        <v>4391.6109999999999</v>
      </c>
      <c r="F37" s="4">
        <v>3918.8330000000001</v>
      </c>
      <c r="G37" s="4">
        <v>4628.9719999999998</v>
      </c>
      <c r="H37" s="4">
        <v>8613.0959999999995</v>
      </c>
      <c r="I37" s="4">
        <v>7829.6530000000002</v>
      </c>
      <c r="J37" s="4">
        <v>8666.6119999999992</v>
      </c>
      <c r="K37" s="4">
        <v>9605.6630000000005</v>
      </c>
      <c r="L37" s="4">
        <v>6131.3609999999999</v>
      </c>
      <c r="M37" s="4">
        <v>8374.1669999999995</v>
      </c>
      <c r="N37" s="4">
        <v>8318.8060000000005</v>
      </c>
      <c r="O37" s="4">
        <v>5867.0829999999996</v>
      </c>
      <c r="P37" s="4">
        <v>6319.3059999999996</v>
      </c>
      <c r="Q37" s="4">
        <v>5533.3059999999996</v>
      </c>
      <c r="R37" s="4">
        <v>5102.7780000000002</v>
      </c>
      <c r="S37" s="4">
        <v>4301.6940000000004</v>
      </c>
      <c r="T37" s="4">
        <v>5773.75</v>
      </c>
      <c r="U37" s="4">
        <v>5710.2780000000002</v>
      </c>
      <c r="V37" s="4">
        <v>6194.5829999999996</v>
      </c>
      <c r="W37" s="4">
        <v>6181</v>
      </c>
      <c r="X37" s="4">
        <v>5271.5559999999996</v>
      </c>
      <c r="Y37" s="4">
        <v>5440.1940000000004</v>
      </c>
      <c r="Z37" s="4">
        <v>4968.5</v>
      </c>
      <c r="AA37" s="4">
        <v>5285.8890000000001</v>
      </c>
      <c r="AB37" s="4">
        <v>5726.9440000000004</v>
      </c>
      <c r="AC37" s="4">
        <v>5584.8990000000003</v>
      </c>
    </row>
    <row r="38" spans="1:29" x14ac:dyDescent="0.25">
      <c r="A38" s="3" t="s">
        <v>66</v>
      </c>
      <c r="B38" s="4">
        <v>42555.182999999997</v>
      </c>
      <c r="C38" s="4">
        <v>36912.207999999999</v>
      </c>
      <c r="D38" s="4">
        <v>33770.33</v>
      </c>
      <c r="E38" s="4">
        <v>35496.334000000003</v>
      </c>
      <c r="F38" s="4">
        <v>28506.760999999999</v>
      </c>
      <c r="G38" s="4">
        <v>30887.597000000002</v>
      </c>
      <c r="H38" s="4">
        <v>31056.984</v>
      </c>
      <c r="I38" s="4">
        <v>28027.94</v>
      </c>
      <c r="J38" s="4">
        <v>28764.981</v>
      </c>
      <c r="K38" s="4">
        <v>27485.142</v>
      </c>
      <c r="L38" s="4">
        <v>25581.239000000001</v>
      </c>
      <c r="M38" s="4">
        <v>19836.538</v>
      </c>
      <c r="N38" s="4">
        <v>18060.991999999998</v>
      </c>
      <c r="O38" s="4">
        <v>15125.021000000001</v>
      </c>
      <c r="P38" s="4">
        <v>16744.421999999999</v>
      </c>
      <c r="Q38" s="4">
        <v>20361.84</v>
      </c>
      <c r="R38" s="4">
        <v>21834.968000000001</v>
      </c>
      <c r="S38" s="4">
        <v>21776.489000000001</v>
      </c>
      <c r="T38" s="4">
        <v>22547.557000000001</v>
      </c>
      <c r="U38" s="4">
        <v>22613.553</v>
      </c>
      <c r="V38" s="4">
        <v>24485.800999999999</v>
      </c>
      <c r="W38" s="4">
        <v>18627.976999999999</v>
      </c>
      <c r="X38" s="4">
        <v>16877.978999999999</v>
      </c>
      <c r="Y38" s="4">
        <v>19893.793000000001</v>
      </c>
      <c r="Z38" s="4">
        <v>14343.494000000001</v>
      </c>
      <c r="AA38" s="4">
        <v>15113.76</v>
      </c>
      <c r="AB38" s="4">
        <v>15215.825000000001</v>
      </c>
      <c r="AC38" s="4">
        <v>16592.955000000002</v>
      </c>
    </row>
    <row r="39" spans="1:29" x14ac:dyDescent="0.25">
      <c r="A39" s="3" t="s">
        <v>67</v>
      </c>
      <c r="B39" s="4">
        <v>10401</v>
      </c>
      <c r="C39" s="4">
        <v>10745</v>
      </c>
      <c r="D39" s="4">
        <v>10952</v>
      </c>
      <c r="E39" s="4">
        <v>11037</v>
      </c>
      <c r="F39" s="4">
        <v>11241</v>
      </c>
      <c r="G39" s="4">
        <v>11745.556</v>
      </c>
      <c r="H39" s="4">
        <v>16508.25</v>
      </c>
      <c r="I39" s="4">
        <v>16856.556</v>
      </c>
      <c r="J39" s="4">
        <v>17253.861000000001</v>
      </c>
      <c r="K39" s="4">
        <v>16981.277999999998</v>
      </c>
      <c r="L39" s="4">
        <v>27046.524000000001</v>
      </c>
      <c r="M39" s="4">
        <v>29343.228999999999</v>
      </c>
      <c r="N39" s="4">
        <v>30183.850999999999</v>
      </c>
      <c r="O39" s="4">
        <v>30353.827000000001</v>
      </c>
      <c r="P39" s="4">
        <v>30494.091</v>
      </c>
      <c r="Q39" s="4">
        <v>30462.609</v>
      </c>
      <c r="R39" s="4">
        <v>31143.488000000001</v>
      </c>
      <c r="S39" s="4">
        <v>31139.028999999999</v>
      </c>
      <c r="T39" s="4">
        <v>31070.433000000001</v>
      </c>
      <c r="U39" s="4">
        <v>33612.625999999997</v>
      </c>
      <c r="V39" s="4">
        <v>36059.466</v>
      </c>
      <c r="W39" s="4">
        <v>33332.514000000003</v>
      </c>
      <c r="X39" s="4">
        <v>35236.231</v>
      </c>
      <c r="Y39" s="4">
        <v>33813.338000000003</v>
      </c>
      <c r="Z39" s="4">
        <v>33614.061999999998</v>
      </c>
      <c r="AA39" s="4">
        <v>31807.995999999999</v>
      </c>
      <c r="AB39" s="4">
        <v>33465.178999999996</v>
      </c>
      <c r="AC39" s="4">
        <v>34558.644</v>
      </c>
    </row>
    <row r="40" spans="1:29" x14ac:dyDescent="0.25">
      <c r="A40" s="3" t="s">
        <v>68</v>
      </c>
      <c r="B40" s="4">
        <v>46711.722000000002</v>
      </c>
      <c r="C40" s="4">
        <v>45227.667000000001</v>
      </c>
      <c r="D40" s="4">
        <v>50714.847000000002</v>
      </c>
      <c r="E40" s="4">
        <v>51422.235999999997</v>
      </c>
      <c r="F40" s="4">
        <v>52528.139000000003</v>
      </c>
      <c r="G40" s="4">
        <v>56534.472000000002</v>
      </c>
      <c r="H40" s="4">
        <v>59504.139000000003</v>
      </c>
      <c r="I40" s="4">
        <v>53182.332999999999</v>
      </c>
      <c r="J40" s="4">
        <v>53407.639000000003</v>
      </c>
      <c r="K40" s="4">
        <v>56510.082999999999</v>
      </c>
      <c r="L40" s="4">
        <v>51273.860999999997</v>
      </c>
      <c r="M40" s="4">
        <v>55733.582999999999</v>
      </c>
      <c r="N40" s="4">
        <v>55636.360999999997</v>
      </c>
      <c r="O40" s="4">
        <v>55727.722000000002</v>
      </c>
      <c r="P40" s="4">
        <v>52980.5</v>
      </c>
      <c r="Q40" s="4">
        <v>50004.222000000002</v>
      </c>
      <c r="R40" s="4">
        <v>47509</v>
      </c>
      <c r="S40" s="4">
        <v>48615.360999999997</v>
      </c>
      <c r="T40" s="4">
        <v>48016.860999999997</v>
      </c>
      <c r="U40" s="4">
        <v>49295</v>
      </c>
      <c r="V40" s="4">
        <v>52940.472000000002</v>
      </c>
      <c r="W40" s="4">
        <v>46829.527999999998</v>
      </c>
      <c r="X40" s="4">
        <v>47525.75</v>
      </c>
      <c r="Y40" s="4">
        <v>46081.417000000001</v>
      </c>
      <c r="Z40" s="4">
        <v>46981.555999999997</v>
      </c>
      <c r="AA40" s="4">
        <v>46591.889000000003</v>
      </c>
      <c r="AB40" s="4">
        <v>50057.944000000003</v>
      </c>
      <c r="AC40" s="4">
        <v>47322.830999999998</v>
      </c>
    </row>
    <row r="41" spans="1:29" x14ac:dyDescent="0.25">
      <c r="A41" s="3" t="s">
        <v>69</v>
      </c>
      <c r="B41" s="4">
        <v>149922.72399999999</v>
      </c>
      <c r="C41" s="4">
        <v>156844.60999999999</v>
      </c>
      <c r="D41" s="4">
        <v>161597.389</v>
      </c>
      <c r="E41" s="4">
        <v>155229.236</v>
      </c>
      <c r="F41" s="4">
        <v>187141.93100000001</v>
      </c>
      <c r="G41" s="4">
        <v>189893.033</v>
      </c>
      <c r="H41" s="4">
        <v>197257.40299999999</v>
      </c>
      <c r="I41" s="4">
        <v>196632.23300000001</v>
      </c>
      <c r="J41" s="4">
        <v>196014.761</v>
      </c>
      <c r="K41" s="4">
        <v>197955.66</v>
      </c>
      <c r="L41" s="4">
        <v>196127.77799999999</v>
      </c>
      <c r="M41" s="4">
        <v>203797</v>
      </c>
      <c r="N41" s="4">
        <v>187191.69899999999</v>
      </c>
      <c r="O41" s="4">
        <v>184116.826</v>
      </c>
      <c r="P41" s="4">
        <v>191596.421</v>
      </c>
      <c r="Q41" s="4">
        <v>194833.95</v>
      </c>
      <c r="R41" s="4">
        <v>185066.74400000001</v>
      </c>
      <c r="S41" s="4">
        <v>181371.48</v>
      </c>
      <c r="T41" s="4">
        <v>197517.41</v>
      </c>
      <c r="U41" s="4">
        <v>183332.78899999999</v>
      </c>
      <c r="V41" s="4">
        <v>192208.31099999999</v>
      </c>
      <c r="W41" s="4">
        <v>177237.66099999999</v>
      </c>
      <c r="X41" s="4">
        <v>188779.27299999999</v>
      </c>
      <c r="Y41" s="4">
        <v>192890.32399999999</v>
      </c>
      <c r="Z41" s="4">
        <v>180539.81599999999</v>
      </c>
      <c r="AA41" s="4">
        <v>196344.826</v>
      </c>
      <c r="AB41" s="4">
        <v>203203.611</v>
      </c>
      <c r="AC41" s="4">
        <v>198973.73199999999</v>
      </c>
    </row>
    <row r="42" spans="1:29" x14ac:dyDescent="0.25">
      <c r="A42" s="3" t="s">
        <v>70</v>
      </c>
      <c r="B42" s="4">
        <v>2270.7220000000002</v>
      </c>
      <c r="C42" s="4">
        <v>2318.6109999999999</v>
      </c>
      <c r="D42" s="4">
        <v>2338.5</v>
      </c>
      <c r="E42" s="4">
        <v>2356.6669999999999</v>
      </c>
      <c r="F42" s="4">
        <v>2470.6109999999999</v>
      </c>
      <c r="G42" s="4">
        <v>2460.6109999999999</v>
      </c>
      <c r="H42" s="4">
        <v>2308.2779999999998</v>
      </c>
      <c r="I42" s="4">
        <v>2361.3890000000001</v>
      </c>
      <c r="J42" s="4">
        <v>2542.056</v>
      </c>
      <c r="K42" s="4">
        <v>2674.056</v>
      </c>
      <c r="L42" s="4">
        <v>2837.3890000000001</v>
      </c>
      <c r="M42" s="4">
        <v>2897.2779999999998</v>
      </c>
      <c r="N42" s="4">
        <v>2963.3890000000001</v>
      </c>
      <c r="O42" s="4">
        <v>2943.444</v>
      </c>
      <c r="P42" s="4">
        <v>3087</v>
      </c>
      <c r="Q42" s="4">
        <v>3168.7779999999998</v>
      </c>
      <c r="R42" s="4">
        <v>3237.2779999999998</v>
      </c>
      <c r="S42" s="4">
        <v>3395.75</v>
      </c>
      <c r="T42" s="4">
        <v>3565.5830000000001</v>
      </c>
      <c r="U42" s="4">
        <v>3528.8609999999999</v>
      </c>
      <c r="V42" s="4">
        <v>3518.8330000000001</v>
      </c>
      <c r="W42" s="4">
        <v>3509.2779999999998</v>
      </c>
      <c r="X42" s="4">
        <v>3778.3890000000001</v>
      </c>
      <c r="Y42" s="4">
        <v>3877.2220000000002</v>
      </c>
      <c r="Z42" s="4">
        <v>4230.7219999999998</v>
      </c>
      <c r="AA42" s="4">
        <v>4612.2780000000002</v>
      </c>
      <c r="AB42" s="4">
        <v>5276.0559999999996</v>
      </c>
      <c r="AC42" s="4">
        <v>4644.43</v>
      </c>
    </row>
    <row r="43" spans="1:29" x14ac:dyDescent="0.25">
      <c r="A43" s="3" t="s">
        <v>71</v>
      </c>
      <c r="B43" s="4">
        <v>23796.388999999999</v>
      </c>
      <c r="C43" s="4">
        <v>23594.944</v>
      </c>
      <c r="D43" s="4">
        <v>24460.722000000002</v>
      </c>
      <c r="E43" s="4">
        <v>23884.222000000002</v>
      </c>
      <c r="F43" s="4">
        <v>23640.667000000001</v>
      </c>
      <c r="G43" s="4">
        <v>23651.222000000002</v>
      </c>
      <c r="H43" s="4">
        <v>26885.944</v>
      </c>
      <c r="I43" s="4">
        <v>27055.944</v>
      </c>
      <c r="J43" s="4">
        <v>27243</v>
      </c>
      <c r="K43" s="4">
        <v>27327.222000000002</v>
      </c>
      <c r="L43" s="4">
        <v>24713.694</v>
      </c>
      <c r="M43" s="4">
        <v>29511.027999999998</v>
      </c>
      <c r="N43" s="4">
        <v>30815.306</v>
      </c>
      <c r="O43" s="4">
        <v>26424.332999999999</v>
      </c>
      <c r="P43" s="4">
        <v>26570.5</v>
      </c>
      <c r="Q43" s="4">
        <v>26522.611000000001</v>
      </c>
      <c r="R43" s="4">
        <v>26130.306</v>
      </c>
      <c r="S43" s="4">
        <v>28427.556</v>
      </c>
      <c r="T43" s="4">
        <v>28695.972000000002</v>
      </c>
      <c r="U43" s="4">
        <v>32603.972000000002</v>
      </c>
      <c r="V43" s="4">
        <v>32531.306</v>
      </c>
      <c r="W43" s="4">
        <v>30699.611000000001</v>
      </c>
      <c r="X43" s="4">
        <v>31986.556</v>
      </c>
      <c r="Y43" s="4">
        <v>32502.25</v>
      </c>
      <c r="Z43" s="4">
        <v>30505.777999999998</v>
      </c>
      <c r="AA43" s="4">
        <v>30763.25</v>
      </c>
      <c r="AB43" s="4">
        <v>33303.222000000002</v>
      </c>
      <c r="AC43" s="4">
        <v>32989.360999999997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30.7</v>
      </c>
      <c r="R44" s="4">
        <v>80.938999999999993</v>
      </c>
      <c r="S44" s="4">
        <v>33.258000000000003</v>
      </c>
      <c r="T44" s="4">
        <v>28.141999999999999</v>
      </c>
      <c r="U44" s="4">
        <v>46.05</v>
      </c>
      <c r="V44" s="4">
        <v>53.817</v>
      </c>
      <c r="W44" s="4">
        <v>98.388999999999996</v>
      </c>
      <c r="X44" s="4">
        <v>100.27800000000001</v>
      </c>
      <c r="Y44" s="4">
        <v>159.80799999999999</v>
      </c>
      <c r="Z44" s="4">
        <v>802.03300000000002</v>
      </c>
      <c r="AA44" s="4">
        <v>818.42499999999995</v>
      </c>
      <c r="AB44" s="4">
        <v>922.56100000000004</v>
      </c>
      <c r="AC44" s="4">
        <v>1004.848</v>
      </c>
    </row>
    <row r="45" spans="1:29" x14ac:dyDescent="0.25">
      <c r="A45" s="3" t="s">
        <v>73</v>
      </c>
      <c r="B45" s="4">
        <v>465.70400000000001</v>
      </c>
      <c r="C45" s="4">
        <v>602.37</v>
      </c>
      <c r="D45" s="4">
        <v>583.20399999999995</v>
      </c>
      <c r="E45" s="4">
        <v>659.87199999999996</v>
      </c>
      <c r="F45" s="4">
        <v>453.20600000000002</v>
      </c>
      <c r="G45" s="4">
        <v>777.87199999999996</v>
      </c>
      <c r="H45" s="4">
        <v>849.53899999999999</v>
      </c>
      <c r="I45" s="4">
        <v>952.81700000000001</v>
      </c>
      <c r="J45" s="4">
        <v>1752.8530000000001</v>
      </c>
      <c r="K45" s="4">
        <v>2721.721</v>
      </c>
      <c r="L45" s="4">
        <v>1661.8969999999999</v>
      </c>
      <c r="M45" s="4">
        <v>1378.0519999999999</v>
      </c>
      <c r="N45" s="4">
        <v>2242.0509999999999</v>
      </c>
      <c r="O45" s="4">
        <v>2969.8409999999999</v>
      </c>
      <c r="P45" s="4">
        <v>2708.8130000000001</v>
      </c>
      <c r="Q45" s="4">
        <v>2780.9989999999998</v>
      </c>
      <c r="R45" s="4">
        <v>2606.835</v>
      </c>
      <c r="S45" s="4">
        <v>2590.6840000000002</v>
      </c>
      <c r="T45" s="4">
        <v>2180.9810000000002</v>
      </c>
      <c r="U45" s="4">
        <v>2811.0810000000001</v>
      </c>
      <c r="V45" s="4">
        <v>2720.348</v>
      </c>
      <c r="W45" s="4">
        <v>2397.85</v>
      </c>
      <c r="X45" s="4">
        <v>2659.2469999999998</v>
      </c>
      <c r="Y45" s="4">
        <v>2347.529</v>
      </c>
      <c r="Z45" s="4">
        <v>2279.877</v>
      </c>
      <c r="AA45" s="4">
        <v>2464.0740000000001</v>
      </c>
      <c r="AB45" s="4">
        <v>2476.4279999999999</v>
      </c>
      <c r="AC45" s="4">
        <v>2569.511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30</v>
      </c>
      <c r="G46" s="4">
        <v>30</v>
      </c>
      <c r="H46" s="4">
        <v>40</v>
      </c>
      <c r="I46" s="4">
        <v>33</v>
      </c>
      <c r="J46" s="4">
        <v>37</v>
      </c>
      <c r="K46" s="4">
        <v>1856.0309999999999</v>
      </c>
      <c r="L46" s="4">
        <v>1592.53</v>
      </c>
      <c r="M46" s="4">
        <v>1560.56</v>
      </c>
      <c r="N46" s="4">
        <v>1211.0889999999999</v>
      </c>
      <c r="O46" s="4">
        <v>2648.348</v>
      </c>
      <c r="P46" s="4">
        <v>2260.6379999999999</v>
      </c>
      <c r="Q46" s="4">
        <v>2395.7080000000001</v>
      </c>
      <c r="R46" s="4">
        <v>1697.596</v>
      </c>
      <c r="S46" s="4">
        <v>1165.999</v>
      </c>
      <c r="T46" s="4">
        <v>1879.8320000000001</v>
      </c>
      <c r="U46" s="4">
        <v>2020.7529999999999</v>
      </c>
      <c r="V46" s="4">
        <v>1854.6289999999999</v>
      </c>
      <c r="W46" s="4">
        <v>1901.1890000000001</v>
      </c>
      <c r="X46" s="4">
        <v>1829.0719999999999</v>
      </c>
      <c r="Y46" s="4">
        <v>2221.1390000000001</v>
      </c>
      <c r="Z46" s="4">
        <v>2084.547</v>
      </c>
      <c r="AA46" s="4">
        <v>2289.9699999999998</v>
      </c>
      <c r="AB46" s="4">
        <v>2042.115</v>
      </c>
      <c r="AC46" s="4">
        <v>2484.8359999999998</v>
      </c>
    </row>
    <row r="47" spans="1:29" x14ac:dyDescent="0.25">
      <c r="A47" s="3" t="s">
        <v>75</v>
      </c>
      <c r="B47" s="4">
        <v>697</v>
      </c>
      <c r="C47" s="4">
        <v>684</v>
      </c>
      <c r="D47" s="4">
        <v>484</v>
      </c>
      <c r="E47" s="4">
        <v>274</v>
      </c>
      <c r="F47" s="4">
        <v>284</v>
      </c>
      <c r="G47" s="4">
        <v>286</v>
      </c>
      <c r="H47" s="4">
        <v>293</v>
      </c>
      <c r="I47" s="4">
        <v>310</v>
      </c>
      <c r="J47" s="4">
        <v>303</v>
      </c>
      <c r="K47" s="4">
        <v>276</v>
      </c>
      <c r="L47" s="4">
        <v>297</v>
      </c>
      <c r="M47" s="4">
        <v>329</v>
      </c>
      <c r="N47" s="4">
        <v>335</v>
      </c>
      <c r="O47" s="4">
        <v>313</v>
      </c>
      <c r="P47" s="4">
        <v>4590</v>
      </c>
      <c r="Q47" s="4">
        <v>6810.7879999999996</v>
      </c>
      <c r="R47" s="4">
        <v>7399.8710000000001</v>
      </c>
      <c r="S47" s="4">
        <v>7347.0870000000004</v>
      </c>
      <c r="T47" s="4">
        <v>10739.663</v>
      </c>
      <c r="U47" s="4">
        <v>9809.2540000000008</v>
      </c>
      <c r="V47" s="4">
        <v>10532.359</v>
      </c>
      <c r="W47" s="4">
        <v>12172.776</v>
      </c>
      <c r="X47" s="4">
        <v>9710.5349999999999</v>
      </c>
      <c r="Y47" s="4">
        <v>9346.3819999999996</v>
      </c>
      <c r="Z47" s="4">
        <v>8982.3140000000003</v>
      </c>
      <c r="AA47" s="4">
        <v>10172.123</v>
      </c>
      <c r="AB47" s="4">
        <v>10308.723</v>
      </c>
      <c r="AC47" s="4">
        <v>10927.773999999999</v>
      </c>
    </row>
    <row r="48" spans="1:29" x14ac:dyDescent="0.25">
      <c r="A48" s="3" t="s">
        <v>76</v>
      </c>
      <c r="B48" s="4">
        <v>10366.589</v>
      </c>
      <c r="C48" s="4">
        <v>11724.218000000001</v>
      </c>
      <c r="D48" s="4">
        <v>12696.166999999999</v>
      </c>
      <c r="E48" s="4">
        <v>13533.6</v>
      </c>
      <c r="F48" s="4">
        <v>14081.778</v>
      </c>
      <c r="G48" s="4">
        <v>14989.267</v>
      </c>
      <c r="H48" s="4">
        <v>16425.133000000002</v>
      </c>
      <c r="I48" s="4">
        <v>20199.421999999999</v>
      </c>
      <c r="J48" s="4">
        <v>21040.532999999999</v>
      </c>
      <c r="K48" s="4">
        <v>20510.977999999999</v>
      </c>
      <c r="L48" s="4">
        <v>28989.15</v>
      </c>
      <c r="M48" s="4">
        <v>32043.888999999999</v>
      </c>
      <c r="N48" s="4">
        <v>35166.383000000002</v>
      </c>
      <c r="O48" s="4">
        <v>43952.360999999997</v>
      </c>
      <c r="P48" s="4">
        <v>50671.832999999999</v>
      </c>
      <c r="Q48" s="4">
        <v>57486.622000000003</v>
      </c>
      <c r="R48" s="4">
        <v>70125.399999999994</v>
      </c>
      <c r="S48" s="4">
        <v>77647.418000000005</v>
      </c>
      <c r="T48" s="4">
        <v>118518.372</v>
      </c>
      <c r="U48" s="4">
        <v>113866</v>
      </c>
      <c r="V48" s="4">
        <v>110405.322</v>
      </c>
      <c r="W48" s="4">
        <v>115173.501</v>
      </c>
      <c r="X48" s="4">
        <v>127989.64</v>
      </c>
      <c r="Y48" s="4">
        <v>123416.69100000001</v>
      </c>
      <c r="Z48" s="4">
        <v>128179.10400000001</v>
      </c>
      <c r="AA48" s="4">
        <v>141825.24600000001</v>
      </c>
      <c r="AB48" s="4">
        <v>144396.55600000001</v>
      </c>
      <c r="AC48" s="4">
        <v>157763.13200000001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1903.2329999999999</v>
      </c>
      <c r="AA49" s="4">
        <v>4160.0860000000002</v>
      </c>
      <c r="AB49" s="4">
        <v>5063.8280000000004</v>
      </c>
      <c r="AC49" s="4">
        <v>4136.4859999999999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1303.722</v>
      </c>
      <c r="M50" s="4">
        <v>1501.326</v>
      </c>
      <c r="N50" s="4">
        <v>1501.9369999999999</v>
      </c>
      <c r="O50" s="4">
        <v>1525.3789999999999</v>
      </c>
      <c r="P50" s="4">
        <v>1515.259</v>
      </c>
      <c r="Q50" s="4">
        <v>1594.0429999999999</v>
      </c>
      <c r="R50" s="4">
        <v>1648.509</v>
      </c>
      <c r="S50" s="4">
        <v>1528.252</v>
      </c>
      <c r="T50" s="4">
        <v>1274.2159999999999</v>
      </c>
      <c r="U50" s="4">
        <v>1301.509</v>
      </c>
      <c r="V50" s="4">
        <v>1306.3320000000001</v>
      </c>
      <c r="W50" s="4">
        <v>1371.3309999999999</v>
      </c>
      <c r="X50" s="4">
        <v>1369.269</v>
      </c>
      <c r="Y50" s="4">
        <v>1342.7670000000001</v>
      </c>
      <c r="Z50" s="4">
        <v>1618.146</v>
      </c>
      <c r="AA50" s="4">
        <v>1725.2439999999999</v>
      </c>
      <c r="AB50" s="4">
        <v>2059.154</v>
      </c>
      <c r="AC50" s="4">
        <v>2227.7080000000001</v>
      </c>
    </row>
    <row r="51" spans="1:29" x14ac:dyDescent="0.25">
      <c r="A51" s="3" t="s">
        <v>79</v>
      </c>
      <c r="B51" s="4">
        <v>13958.5</v>
      </c>
      <c r="C51" s="4">
        <v>14169</v>
      </c>
      <c r="D51" s="4">
        <v>27261.5</v>
      </c>
      <c r="E51" s="4">
        <v>26078.25</v>
      </c>
      <c r="F51" s="4">
        <v>22950</v>
      </c>
      <c r="G51" s="4">
        <v>23209.25</v>
      </c>
      <c r="H51" s="4">
        <v>20981.5</v>
      </c>
      <c r="I51" s="4">
        <v>19357.5</v>
      </c>
      <c r="J51" s="4">
        <v>18233</v>
      </c>
      <c r="K51" s="4">
        <v>18571.75</v>
      </c>
      <c r="L51" s="4">
        <v>18618.75</v>
      </c>
      <c r="M51" s="4">
        <v>25832</v>
      </c>
      <c r="N51" s="4">
        <v>25987</v>
      </c>
      <c r="O51" s="4">
        <v>26679.75</v>
      </c>
      <c r="P51" s="4">
        <v>32047.339</v>
      </c>
      <c r="Q51" s="4">
        <v>25378.638999999999</v>
      </c>
      <c r="R51" s="4">
        <v>31182.271000000001</v>
      </c>
      <c r="S51" s="4">
        <v>57638.387000000002</v>
      </c>
      <c r="T51" s="4">
        <v>57590.732000000004</v>
      </c>
      <c r="U51" s="4">
        <v>48631.071000000004</v>
      </c>
      <c r="V51" s="4">
        <v>54106.739000000001</v>
      </c>
      <c r="W51" s="4">
        <v>59655.455000000002</v>
      </c>
      <c r="X51" s="4">
        <v>58229.135999999999</v>
      </c>
      <c r="Y51" s="4">
        <v>67077.782999999996</v>
      </c>
      <c r="Z51" s="4">
        <v>54253.508999999998</v>
      </c>
      <c r="AA51" s="4">
        <v>45221.572999999997</v>
      </c>
      <c r="AB51" s="4">
        <v>54333.603000000003</v>
      </c>
      <c r="AC51" s="4">
        <v>51090.036999999997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3940.8470000000002</v>
      </c>
      <c r="Z52" s="4">
        <v>5021.4309999999996</v>
      </c>
      <c r="AA52" s="4">
        <v>4701.7920000000004</v>
      </c>
      <c r="AB52" s="4">
        <v>5061.9279999999999</v>
      </c>
      <c r="AC52" s="4">
        <v>5252.8869999999997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43768.986007592597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84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149743.14000000001</v>
      </c>
      <c r="C12" s="4">
        <v>116924.61</v>
      </c>
      <c r="D12" s="4">
        <v>83942.611000000004</v>
      </c>
      <c r="E12" s="4">
        <v>75455.542000000001</v>
      </c>
      <c r="F12" s="4">
        <v>54625.828000000001</v>
      </c>
      <c r="G12" s="4">
        <v>49868.15</v>
      </c>
      <c r="H12" s="4">
        <v>43264.468000000001</v>
      </c>
      <c r="I12" s="4">
        <v>37600.514000000003</v>
      </c>
      <c r="J12" s="4">
        <v>27558.585999999999</v>
      </c>
      <c r="K12" s="4">
        <v>24388.454000000002</v>
      </c>
      <c r="L12" s="4">
        <v>20037.89</v>
      </c>
      <c r="M12" s="4">
        <v>17924.366999999998</v>
      </c>
      <c r="N12" s="4">
        <v>19839.975999999999</v>
      </c>
      <c r="O12" s="4">
        <v>19092.060000000001</v>
      </c>
      <c r="P12" s="4">
        <v>19578.106</v>
      </c>
      <c r="Q12" s="4">
        <v>13565.196</v>
      </c>
      <c r="R12" s="4">
        <v>16453.683000000001</v>
      </c>
      <c r="S12" s="4">
        <v>15686.137000000001</v>
      </c>
      <c r="T12" s="4">
        <v>16659.368999999999</v>
      </c>
      <c r="U12" s="4">
        <v>19365.987000000001</v>
      </c>
      <c r="V12" s="4">
        <v>18136.034</v>
      </c>
      <c r="W12" s="4">
        <v>16321.602999999999</v>
      </c>
      <c r="X12" s="4">
        <v>13456.793</v>
      </c>
      <c r="Y12" s="4">
        <v>13274.218999999999</v>
      </c>
      <c r="Z12" s="4">
        <v>11259.565000000001</v>
      </c>
      <c r="AA12" s="4">
        <v>12457.84</v>
      </c>
      <c r="AB12" s="4">
        <v>10645.352999999999</v>
      </c>
      <c r="AC12" s="4">
        <v>10423.253000000001</v>
      </c>
    </row>
    <row r="13" spans="1:29" x14ac:dyDescent="0.25">
      <c r="A13" s="3" t="s">
        <v>41</v>
      </c>
      <c r="B13" s="4">
        <v>98039.778999999995</v>
      </c>
      <c r="C13" s="4">
        <v>63340.123</v>
      </c>
      <c r="D13" s="4">
        <v>42388.154000000002</v>
      </c>
      <c r="E13" s="4">
        <v>39831.824999999997</v>
      </c>
      <c r="F13" s="4">
        <v>26532.623</v>
      </c>
      <c r="G13" s="4">
        <v>25855.260999999999</v>
      </c>
      <c r="H13" s="4">
        <v>24188.573</v>
      </c>
      <c r="I13" s="4">
        <v>19930.738000000001</v>
      </c>
      <c r="J13" s="4">
        <v>15336.868</v>
      </c>
      <c r="K13" s="4">
        <v>12391.875</v>
      </c>
      <c r="L13" s="4">
        <v>10302.519</v>
      </c>
      <c r="M13" s="4">
        <v>9900.6059999999998</v>
      </c>
      <c r="N13" s="4">
        <v>8685.3590000000004</v>
      </c>
      <c r="O13" s="4">
        <v>5403.8770000000004</v>
      </c>
      <c r="P13" s="4">
        <v>5842.3509999999997</v>
      </c>
      <c r="Q13" s="4">
        <v>4415.8630000000003</v>
      </c>
      <c r="R13" s="4">
        <v>5234.0510000000004</v>
      </c>
      <c r="S13" s="4">
        <v>7063.8490000000002</v>
      </c>
      <c r="T13" s="4">
        <v>6878.8190000000004</v>
      </c>
      <c r="U13" s="4">
        <v>9081.3220000000001</v>
      </c>
      <c r="V13" s="4">
        <v>6743.777</v>
      </c>
      <c r="W13" s="4">
        <v>6216.4650000000001</v>
      </c>
      <c r="X13" s="4">
        <v>3385.3</v>
      </c>
      <c r="Y13" s="4">
        <v>3761.491</v>
      </c>
      <c r="Z13" s="4">
        <v>2847.4989999999998</v>
      </c>
      <c r="AA13" s="4">
        <v>4284.0789999999997</v>
      </c>
      <c r="AB13" s="4">
        <v>1953.7149999999999</v>
      </c>
      <c r="AC13" s="4">
        <v>1968.2470000000001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165.75399999999999</v>
      </c>
      <c r="C15" s="4">
        <v>197.76499999999999</v>
      </c>
      <c r="D15" s="4">
        <v>240.422</v>
      </c>
      <c r="E15" s="4">
        <v>278.94499999999999</v>
      </c>
      <c r="F15" s="4">
        <v>171.703</v>
      </c>
      <c r="G15" s="4">
        <v>203.709</v>
      </c>
      <c r="H15" s="4">
        <v>269.74200000000002</v>
      </c>
      <c r="I15" s="4">
        <v>192.79</v>
      </c>
      <c r="J15" s="4">
        <v>73.754999999999995</v>
      </c>
      <c r="K15" s="4">
        <v>201.07599999999999</v>
      </c>
      <c r="L15" s="4">
        <v>32.738</v>
      </c>
      <c r="M15" s="4">
        <v>36.200000000000003</v>
      </c>
      <c r="N15" s="4">
        <v>59.012</v>
      </c>
      <c r="O15" s="4">
        <v>74.478999999999999</v>
      </c>
      <c r="P15" s="4">
        <v>52.923000000000002</v>
      </c>
      <c r="Q15" s="4">
        <v>69.984999999999999</v>
      </c>
      <c r="R15" s="4">
        <v>71.840999999999994</v>
      </c>
      <c r="S15" s="4">
        <v>33.878</v>
      </c>
      <c r="T15" s="4">
        <v>64.116</v>
      </c>
      <c r="U15" s="4">
        <v>53.274999999999999</v>
      </c>
      <c r="V15" s="4">
        <v>49.725000000000001</v>
      </c>
      <c r="W15" s="4">
        <v>55.817999999999998</v>
      </c>
      <c r="X15" s="4">
        <v>41.878999999999998</v>
      </c>
      <c r="Y15" s="4">
        <v>55.573999999999998</v>
      </c>
      <c r="Z15" s="4">
        <v>24.661000000000001</v>
      </c>
      <c r="AA15" s="4">
        <v>64.594999999999999</v>
      </c>
      <c r="AB15" s="4">
        <v>69.373999999999995</v>
      </c>
      <c r="AC15" s="4">
        <v>45.375999999999998</v>
      </c>
    </row>
    <row r="16" spans="1:29" x14ac:dyDescent="0.25">
      <c r="A16" s="3" t="s">
        <v>44</v>
      </c>
      <c r="B16" s="4">
        <v>15120.592000000001</v>
      </c>
      <c r="C16" s="4">
        <v>16026.009</v>
      </c>
      <c r="D16" s="4">
        <v>6650.3370000000004</v>
      </c>
      <c r="E16" s="4">
        <v>5883.6409999999996</v>
      </c>
      <c r="F16" s="4">
        <v>5029.9279999999999</v>
      </c>
      <c r="G16" s="4">
        <v>3586.596</v>
      </c>
      <c r="H16" s="4">
        <v>1710.8689999999999</v>
      </c>
      <c r="I16" s="4">
        <v>1493.732</v>
      </c>
      <c r="J16" s="4">
        <v>1627.289</v>
      </c>
      <c r="K16" s="4">
        <v>2121.386</v>
      </c>
      <c r="L16" s="4">
        <v>2802.3330000000001</v>
      </c>
      <c r="M16" s="4">
        <v>2585.6289999999999</v>
      </c>
      <c r="N16" s="4">
        <v>2472.6219999999998</v>
      </c>
      <c r="O16" s="4">
        <v>4996.5370000000003</v>
      </c>
      <c r="P16" s="4">
        <v>5555.1580000000004</v>
      </c>
      <c r="Q16" s="4">
        <v>884.851</v>
      </c>
      <c r="R16" s="4">
        <v>1906.4770000000001</v>
      </c>
      <c r="S16" s="4">
        <v>626.01199999999994</v>
      </c>
      <c r="T16" s="4">
        <v>919.197</v>
      </c>
      <c r="U16" s="4">
        <v>284.22199999999998</v>
      </c>
      <c r="V16" s="4">
        <v>458.73700000000002</v>
      </c>
      <c r="W16" s="4">
        <v>398.01</v>
      </c>
      <c r="X16" s="4">
        <v>375.09300000000002</v>
      </c>
      <c r="Y16" s="4">
        <v>371.29599999999999</v>
      </c>
      <c r="Z16" s="4">
        <v>327.98399999999998</v>
      </c>
      <c r="AA16" s="4">
        <v>290.02800000000002</v>
      </c>
      <c r="AB16" s="4">
        <v>383.80200000000002</v>
      </c>
      <c r="AC16" s="4">
        <v>373.75299999999999</v>
      </c>
    </row>
    <row r="17" spans="1:29" x14ac:dyDescent="0.25">
      <c r="A17" s="3" t="s">
        <v>45</v>
      </c>
      <c r="B17" s="4">
        <v>21.141999999999999</v>
      </c>
      <c r="C17" s="4">
        <v>0</v>
      </c>
      <c r="D17" s="4">
        <v>28.718</v>
      </c>
      <c r="E17" s="4">
        <v>21.071000000000002</v>
      </c>
      <c r="F17" s="4">
        <v>20.506</v>
      </c>
      <c r="G17" s="4">
        <v>13.673</v>
      </c>
      <c r="H17" s="4">
        <v>13.763</v>
      </c>
      <c r="I17" s="4">
        <v>13.916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65956.129000000001</v>
      </c>
      <c r="C18" s="4">
        <v>34199.508000000002</v>
      </c>
      <c r="D18" s="4">
        <v>21704.513999999999</v>
      </c>
      <c r="E18" s="4">
        <v>19162.986000000001</v>
      </c>
      <c r="F18" s="4">
        <v>10204.183000000001</v>
      </c>
      <c r="G18" s="4">
        <v>12592.668</v>
      </c>
      <c r="H18" s="4">
        <v>11307.352999999999</v>
      </c>
      <c r="I18" s="4">
        <v>9533.1460000000006</v>
      </c>
      <c r="J18" s="4">
        <v>5387.9430000000002</v>
      </c>
      <c r="K18" s="4">
        <v>3833.9540000000002</v>
      </c>
      <c r="L18" s="4">
        <v>3574.5639999999999</v>
      </c>
      <c r="M18" s="4">
        <v>3941.8029999999999</v>
      </c>
      <c r="N18" s="4">
        <v>3251.1709999999998</v>
      </c>
      <c r="O18" s="4">
        <v>1413.2149999999999</v>
      </c>
      <c r="P18" s="4">
        <v>1003.264</v>
      </c>
      <c r="Q18" s="4">
        <v>897.20100000000002</v>
      </c>
      <c r="R18" s="4">
        <v>1076.0840000000001</v>
      </c>
      <c r="S18" s="4">
        <v>2310.3580000000002</v>
      </c>
      <c r="T18" s="4">
        <v>1727.8889999999999</v>
      </c>
      <c r="U18" s="4">
        <v>1332.144</v>
      </c>
      <c r="V18" s="4">
        <v>1101.365</v>
      </c>
      <c r="W18" s="4">
        <v>1123.9079999999999</v>
      </c>
      <c r="X18" s="4">
        <v>1198.694</v>
      </c>
      <c r="Y18" s="4">
        <v>531.23099999999999</v>
      </c>
      <c r="Z18" s="4">
        <v>620.46900000000005</v>
      </c>
      <c r="AA18" s="4">
        <v>2139.3939999999998</v>
      </c>
      <c r="AB18" s="4">
        <v>318.79899999999998</v>
      </c>
      <c r="AC18" s="4">
        <v>212.559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74.837000000000003</v>
      </c>
      <c r="J19" s="4">
        <v>68.45</v>
      </c>
      <c r="K19" s="4">
        <v>62.607999999999997</v>
      </c>
      <c r="L19" s="4">
        <v>51.868000000000002</v>
      </c>
      <c r="M19" s="4">
        <v>74.736000000000004</v>
      </c>
      <c r="N19" s="4">
        <v>60.34</v>
      </c>
      <c r="O19" s="4">
        <v>60.118000000000002</v>
      </c>
      <c r="P19" s="4">
        <v>60.347000000000001</v>
      </c>
      <c r="Q19" s="4">
        <v>75.433000000000007</v>
      </c>
      <c r="R19" s="4">
        <v>45.26</v>
      </c>
      <c r="S19" s="4">
        <v>52.802999999999997</v>
      </c>
      <c r="T19" s="4">
        <v>30.172999999999998</v>
      </c>
      <c r="U19" s="4">
        <v>22.632999999999999</v>
      </c>
      <c r="V19" s="4">
        <v>22.632999999999999</v>
      </c>
      <c r="W19" s="4">
        <v>15.137</v>
      </c>
      <c r="X19" s="4">
        <v>15.137</v>
      </c>
      <c r="Y19" s="4">
        <v>30.166</v>
      </c>
      <c r="Z19" s="4">
        <v>15.086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313.20600000000002</v>
      </c>
      <c r="P20" s="4">
        <v>306.87599999999998</v>
      </c>
      <c r="Q20" s="4">
        <v>309.55900000000003</v>
      </c>
      <c r="R20" s="4">
        <v>309.42599999999999</v>
      </c>
      <c r="S20" s="4">
        <v>309.58800000000002</v>
      </c>
      <c r="T20" s="4">
        <v>309.54399999999998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29.709</v>
      </c>
      <c r="C21" s="4">
        <v>25.465</v>
      </c>
      <c r="D21" s="4">
        <v>8.4879999999999995</v>
      </c>
      <c r="E21" s="4">
        <v>4.2439999999999998</v>
      </c>
      <c r="F21" s="4">
        <v>4.2439999999999998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189.23699999999999</v>
      </c>
      <c r="C22" s="4">
        <v>513.33299999999997</v>
      </c>
      <c r="D22" s="4">
        <v>694.44399999999996</v>
      </c>
      <c r="E22" s="4">
        <v>232.02099999999999</v>
      </c>
      <c r="F22" s="4">
        <v>125.417</v>
      </c>
      <c r="G22" s="4">
        <v>125.417</v>
      </c>
      <c r="H22" s="4">
        <v>122.22199999999999</v>
      </c>
      <c r="I22" s="4">
        <v>124.444</v>
      </c>
      <c r="J22" s="4">
        <v>124.444</v>
      </c>
      <c r="K22" s="4">
        <v>109.685</v>
      </c>
      <c r="L22" s="4">
        <v>232.3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7865.0739999999996</v>
      </c>
      <c r="C23" s="4">
        <v>8382.4220000000005</v>
      </c>
      <c r="D23" s="4">
        <v>6733.9620000000004</v>
      </c>
      <c r="E23" s="4">
        <v>6186.2120000000004</v>
      </c>
      <c r="F23" s="4">
        <v>4915.6819999999998</v>
      </c>
      <c r="G23" s="4">
        <v>4530.3969999999999</v>
      </c>
      <c r="H23" s="4">
        <v>4874.4769999999999</v>
      </c>
      <c r="I23" s="4">
        <v>4270.6610000000001</v>
      </c>
      <c r="J23" s="4">
        <v>3790.2779999999998</v>
      </c>
      <c r="K23" s="4">
        <v>3598.3330000000001</v>
      </c>
      <c r="L23" s="4">
        <v>2997.5</v>
      </c>
      <c r="M23" s="4">
        <v>2920</v>
      </c>
      <c r="N23" s="4">
        <v>2019.444</v>
      </c>
      <c r="O23" s="4">
        <v>1998.8889999999999</v>
      </c>
      <c r="P23" s="4">
        <v>1927.222</v>
      </c>
      <c r="Q23" s="4">
        <v>1730.556</v>
      </c>
      <c r="R23" s="4">
        <v>1690.556</v>
      </c>
      <c r="S23" s="4">
        <v>1639.444</v>
      </c>
      <c r="T23" s="4">
        <v>1408.3330000000001</v>
      </c>
      <c r="U23" s="4">
        <v>1242.222</v>
      </c>
      <c r="V23" s="4">
        <v>1523.8889999999999</v>
      </c>
      <c r="W23" s="4">
        <v>537.61300000000006</v>
      </c>
      <c r="X23" s="4">
        <v>600.37199999999996</v>
      </c>
      <c r="Y23" s="4">
        <v>645.98800000000006</v>
      </c>
      <c r="Z23" s="4">
        <v>481.98700000000002</v>
      </c>
      <c r="AA23" s="4">
        <v>494.67500000000001</v>
      </c>
      <c r="AB23" s="4">
        <v>513.02700000000004</v>
      </c>
      <c r="AC23" s="4">
        <v>475.286</v>
      </c>
    </row>
    <row r="24" spans="1:29" x14ac:dyDescent="0.25">
      <c r="A24" s="3" t="s">
        <v>52</v>
      </c>
      <c r="B24" s="4">
        <v>251.60300000000001</v>
      </c>
      <c r="C24" s="4">
        <v>128.84200000000001</v>
      </c>
      <c r="D24" s="4">
        <v>26.579000000000001</v>
      </c>
      <c r="E24" s="4">
        <v>156.14099999999999</v>
      </c>
      <c r="F24" s="4">
        <v>63.613</v>
      </c>
      <c r="G24" s="4">
        <v>57.061999999999998</v>
      </c>
      <c r="H24" s="4">
        <v>58.003</v>
      </c>
      <c r="I24" s="4">
        <v>53.676000000000002</v>
      </c>
      <c r="J24" s="4">
        <v>72.459999999999994</v>
      </c>
      <c r="K24" s="4">
        <v>40.228000000000002</v>
      </c>
      <c r="L24" s="4">
        <v>47.636000000000003</v>
      </c>
      <c r="M24" s="4">
        <v>34.898000000000003</v>
      </c>
      <c r="N24" s="4">
        <v>46.408000000000001</v>
      </c>
      <c r="O24" s="4">
        <v>56.997999999999998</v>
      </c>
      <c r="P24" s="4">
        <v>28.571999999999999</v>
      </c>
      <c r="Q24" s="4">
        <v>4.75</v>
      </c>
      <c r="R24" s="4">
        <v>18.919</v>
      </c>
      <c r="S24" s="4">
        <v>9.5</v>
      </c>
      <c r="T24" s="4">
        <v>9.5</v>
      </c>
      <c r="U24" s="4">
        <v>18.096</v>
      </c>
      <c r="V24" s="4">
        <v>13.842000000000001</v>
      </c>
      <c r="W24" s="4">
        <v>22.835000000000001</v>
      </c>
      <c r="X24" s="4">
        <v>23.785</v>
      </c>
      <c r="Y24" s="4">
        <v>4.274</v>
      </c>
      <c r="Z24" s="4">
        <v>0</v>
      </c>
      <c r="AA24" s="4">
        <v>0</v>
      </c>
      <c r="AB24" s="4">
        <v>0</v>
      </c>
      <c r="AC24" s="4">
        <v>1.425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2.907</v>
      </c>
      <c r="O25" s="4">
        <v>2.9079999999999999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1011.9109999999999</v>
      </c>
      <c r="C27" s="4">
        <v>869.61099999999999</v>
      </c>
      <c r="D27" s="4">
        <v>308.31700000000001</v>
      </c>
      <c r="E27" s="4">
        <v>300.411</v>
      </c>
      <c r="F27" s="4">
        <v>980.28899999999999</v>
      </c>
      <c r="G27" s="4">
        <v>632.44399999999996</v>
      </c>
      <c r="H27" s="4">
        <v>608.72799999999995</v>
      </c>
      <c r="I27" s="4">
        <v>624.53899999999999</v>
      </c>
      <c r="J27" s="4">
        <v>624.53899999999999</v>
      </c>
      <c r="K27" s="4">
        <v>537.57799999999997</v>
      </c>
      <c r="L27" s="4">
        <v>403.18299999999999</v>
      </c>
      <c r="M27" s="4">
        <v>403.18299999999999</v>
      </c>
      <c r="N27" s="4">
        <v>379.46699999999998</v>
      </c>
      <c r="O27" s="4">
        <v>349.6</v>
      </c>
      <c r="P27" s="4">
        <v>335.03300000000002</v>
      </c>
      <c r="Q27" s="4">
        <v>269.483</v>
      </c>
      <c r="R27" s="4">
        <v>276.767</v>
      </c>
      <c r="S27" s="4">
        <v>269.483</v>
      </c>
      <c r="T27" s="4">
        <v>233.06700000000001</v>
      </c>
      <c r="U27" s="4">
        <v>174.8</v>
      </c>
      <c r="V27" s="4">
        <v>247.63300000000001</v>
      </c>
      <c r="W27" s="4">
        <v>218.5</v>
      </c>
      <c r="X27" s="4">
        <v>109.25</v>
      </c>
      <c r="Y27" s="4">
        <v>126.983</v>
      </c>
      <c r="Z27" s="4">
        <v>93.962999999999994</v>
      </c>
      <c r="AA27" s="4">
        <v>73.058000000000007</v>
      </c>
      <c r="AB27" s="4">
        <v>66.92</v>
      </c>
      <c r="AC27" s="4">
        <v>41.97</v>
      </c>
    </row>
    <row r="28" spans="1:29" x14ac:dyDescent="0.25">
      <c r="A28" s="3" t="s">
        <v>56</v>
      </c>
      <c r="B28" s="4">
        <v>3433.067</v>
      </c>
      <c r="C28" s="4">
        <v>4088.9780000000001</v>
      </c>
      <c r="D28" s="4">
        <v>2163.1109999999999</v>
      </c>
      <c r="E28" s="4">
        <v>2121.2440000000001</v>
      </c>
      <c r="F28" s="4">
        <v>2002.6220000000001</v>
      </c>
      <c r="G28" s="4">
        <v>1842.133</v>
      </c>
      <c r="H28" s="4">
        <v>1458.356</v>
      </c>
      <c r="I28" s="4">
        <v>1015.261</v>
      </c>
      <c r="J28" s="4">
        <v>1030.9639999999999</v>
      </c>
      <c r="K28" s="4">
        <v>748.94399999999996</v>
      </c>
      <c r="L28" s="4">
        <v>521.23900000000003</v>
      </c>
      <c r="M28" s="4">
        <v>430.70400000000001</v>
      </c>
      <c r="N28" s="4">
        <v>504.55599999999998</v>
      </c>
      <c r="O28" s="4">
        <v>510.863</v>
      </c>
      <c r="P28" s="4">
        <v>491.94200000000001</v>
      </c>
      <c r="Q28" s="4">
        <v>575.76400000000001</v>
      </c>
      <c r="R28" s="4">
        <v>777.58600000000001</v>
      </c>
      <c r="S28" s="4">
        <v>567.625</v>
      </c>
      <c r="T28" s="4">
        <v>408.34</v>
      </c>
      <c r="U28" s="4">
        <v>507.37099999999998</v>
      </c>
      <c r="V28" s="4">
        <v>502.67500000000001</v>
      </c>
      <c r="W28" s="4">
        <v>592.44000000000005</v>
      </c>
      <c r="X28" s="4">
        <v>362.84399999999999</v>
      </c>
      <c r="Y28" s="4">
        <v>439.6</v>
      </c>
      <c r="Z28" s="4">
        <v>376.8</v>
      </c>
      <c r="AA28" s="4">
        <v>300.04399999999998</v>
      </c>
      <c r="AB28" s="4">
        <v>369.822</v>
      </c>
      <c r="AC28" s="4">
        <v>383.64400000000001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1061.7909999999999</v>
      </c>
      <c r="C30" s="4">
        <v>2453.6979999999999</v>
      </c>
      <c r="D30" s="4">
        <v>1429.096</v>
      </c>
      <c r="E30" s="4">
        <v>1360.4659999999999</v>
      </c>
      <c r="F30" s="4">
        <v>1649.56</v>
      </c>
      <c r="G30" s="4">
        <v>499.28199999999998</v>
      </c>
      <c r="H30" s="4">
        <v>388.50900000000001</v>
      </c>
      <c r="I30" s="4">
        <v>245.881</v>
      </c>
      <c r="J30" s="4">
        <v>228.04499999999999</v>
      </c>
      <c r="K30" s="4">
        <v>269.12200000000001</v>
      </c>
      <c r="L30" s="4">
        <v>269.46100000000001</v>
      </c>
      <c r="M30" s="4">
        <v>155.566</v>
      </c>
      <c r="N30" s="4">
        <v>122.467</v>
      </c>
      <c r="O30" s="4">
        <v>114.583</v>
      </c>
      <c r="P30" s="4">
        <v>71.867999999999995</v>
      </c>
      <c r="Q30" s="4">
        <v>27.811</v>
      </c>
      <c r="R30" s="4">
        <v>50.994</v>
      </c>
      <c r="S30" s="4">
        <v>42.128</v>
      </c>
      <c r="T30" s="4">
        <v>39.960999999999999</v>
      </c>
      <c r="U30" s="4">
        <v>33.017000000000003</v>
      </c>
      <c r="V30" s="4">
        <v>31.794</v>
      </c>
      <c r="W30" s="4">
        <v>35.450000000000003</v>
      </c>
      <c r="X30" s="4">
        <v>9.9169999999999998</v>
      </c>
      <c r="Y30" s="4">
        <v>28.5</v>
      </c>
      <c r="Z30" s="4">
        <v>26.638999999999999</v>
      </c>
      <c r="AA30" s="4">
        <v>34.033000000000001</v>
      </c>
      <c r="AB30" s="4">
        <v>33.606000000000002</v>
      </c>
      <c r="AC30" s="4">
        <v>17.12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78.805999999999997</v>
      </c>
      <c r="C32" s="4">
        <v>54.389000000000003</v>
      </c>
      <c r="D32" s="4">
        <v>46.25</v>
      </c>
      <c r="E32" s="4">
        <v>93.667000000000002</v>
      </c>
      <c r="F32" s="4">
        <v>13.694000000000001</v>
      </c>
      <c r="G32" s="4">
        <v>5.556</v>
      </c>
      <c r="H32" s="4">
        <v>0</v>
      </c>
      <c r="I32" s="4">
        <v>5.556</v>
      </c>
      <c r="J32" s="4">
        <v>5.556</v>
      </c>
      <c r="K32" s="4">
        <v>5.556</v>
      </c>
      <c r="L32" s="4">
        <v>5.556</v>
      </c>
      <c r="M32" s="4">
        <v>5.556</v>
      </c>
      <c r="N32" s="4">
        <v>5.556</v>
      </c>
      <c r="O32" s="4">
        <v>11.111000000000001</v>
      </c>
      <c r="P32" s="4">
        <v>5.556</v>
      </c>
      <c r="Q32" s="4">
        <v>11.111000000000001</v>
      </c>
      <c r="R32" s="4">
        <v>11.111000000000001</v>
      </c>
      <c r="S32" s="4">
        <v>27.777999999999999</v>
      </c>
      <c r="T32" s="4">
        <v>38.889000000000003</v>
      </c>
      <c r="U32" s="4">
        <v>44.444000000000003</v>
      </c>
      <c r="V32" s="4">
        <v>44.444000000000003</v>
      </c>
      <c r="W32" s="4">
        <v>44.444000000000003</v>
      </c>
      <c r="X32" s="4">
        <v>44.444000000000003</v>
      </c>
      <c r="Y32" s="4">
        <v>27.777999999999999</v>
      </c>
      <c r="Z32" s="4">
        <v>11.111000000000001</v>
      </c>
      <c r="AA32" s="4">
        <v>9.3610000000000007</v>
      </c>
      <c r="AB32" s="4">
        <v>22.178000000000001</v>
      </c>
      <c r="AC32" s="4">
        <v>23.606000000000002</v>
      </c>
    </row>
    <row r="33" spans="1:29" x14ac:dyDescent="0.25">
      <c r="A33" s="3" t="s">
        <v>61</v>
      </c>
      <c r="B33" s="4">
        <v>247.88900000000001</v>
      </c>
      <c r="C33" s="4">
        <v>346.97199999999998</v>
      </c>
      <c r="D33" s="4">
        <v>257.44400000000002</v>
      </c>
      <c r="E33" s="4">
        <v>247.61099999999999</v>
      </c>
      <c r="F33" s="4">
        <v>232.917</v>
      </c>
      <c r="G33" s="4">
        <v>201.69399999999999</v>
      </c>
      <c r="H33" s="4">
        <v>196.417</v>
      </c>
      <c r="I33" s="4">
        <v>256.63900000000001</v>
      </c>
      <c r="J33" s="4">
        <v>200.55600000000001</v>
      </c>
      <c r="K33" s="4">
        <v>261.39299999999997</v>
      </c>
      <c r="L33" s="4">
        <v>317.00400000000002</v>
      </c>
      <c r="M33" s="4">
        <v>338.22500000000002</v>
      </c>
      <c r="N33" s="4">
        <v>235.73099999999999</v>
      </c>
      <c r="O33" s="4">
        <v>328.75099999999998</v>
      </c>
      <c r="P33" s="4">
        <v>236.523</v>
      </c>
      <c r="Q33" s="4">
        <v>197.19300000000001</v>
      </c>
      <c r="R33" s="4">
        <v>143.29300000000001</v>
      </c>
      <c r="S33" s="4">
        <v>113.44799999999999</v>
      </c>
      <c r="T33" s="4">
        <v>69.721000000000004</v>
      </c>
      <c r="U33" s="4">
        <v>43.801000000000002</v>
      </c>
      <c r="V33" s="4">
        <v>48.92</v>
      </c>
      <c r="W33" s="4">
        <v>36.002000000000002</v>
      </c>
      <c r="X33" s="4">
        <v>0.746</v>
      </c>
      <c r="Y33" s="4">
        <v>4.0990000000000002</v>
      </c>
      <c r="Z33" s="4">
        <v>0.224</v>
      </c>
      <c r="AA33" s="4">
        <v>0.16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24620.866000000002</v>
      </c>
      <c r="C34" s="4">
        <v>25032.785</v>
      </c>
      <c r="D34" s="4">
        <v>26068.985000000001</v>
      </c>
      <c r="E34" s="4">
        <v>23568.453000000001</v>
      </c>
      <c r="F34" s="4">
        <v>17571.909</v>
      </c>
      <c r="G34" s="4">
        <v>17083.45</v>
      </c>
      <c r="H34" s="4">
        <v>14299.328</v>
      </c>
      <c r="I34" s="4">
        <v>13201.575000000001</v>
      </c>
      <c r="J34" s="4">
        <v>8035.38</v>
      </c>
      <c r="K34" s="4">
        <v>7726.5559999999996</v>
      </c>
      <c r="L34" s="4">
        <v>6097.4080000000004</v>
      </c>
      <c r="M34" s="4">
        <v>4794.7340000000004</v>
      </c>
      <c r="N34" s="4">
        <v>8275.75</v>
      </c>
      <c r="O34" s="4">
        <v>8260.0990000000002</v>
      </c>
      <c r="P34" s="4">
        <v>7860.1629999999996</v>
      </c>
      <c r="Q34" s="4">
        <v>7785.9219999999996</v>
      </c>
      <c r="R34" s="4">
        <v>8929.1129999999994</v>
      </c>
      <c r="S34" s="4">
        <v>7729.2910000000002</v>
      </c>
      <c r="T34" s="4">
        <v>8552.6530000000002</v>
      </c>
      <c r="U34" s="4">
        <v>9295.8539999999994</v>
      </c>
      <c r="V34" s="4">
        <v>10568.733</v>
      </c>
      <c r="W34" s="4">
        <v>9327.5470000000005</v>
      </c>
      <c r="X34" s="4">
        <v>9475.2980000000007</v>
      </c>
      <c r="Y34" s="4">
        <v>8803.6980000000003</v>
      </c>
      <c r="Z34" s="4">
        <v>7786.8980000000001</v>
      </c>
      <c r="AA34" s="4">
        <v>7522.1170000000002</v>
      </c>
      <c r="AB34" s="4">
        <v>7887.0969999999998</v>
      </c>
      <c r="AC34" s="4">
        <v>7767.4459999999999</v>
      </c>
    </row>
    <row r="35" spans="1:29" x14ac:dyDescent="0.25">
      <c r="A35" s="3" t="s">
        <v>63</v>
      </c>
      <c r="B35" s="4">
        <v>7.3849999999999998</v>
      </c>
      <c r="C35" s="4">
        <v>7.4320000000000004</v>
      </c>
      <c r="D35" s="4">
        <v>7.3380000000000001</v>
      </c>
      <c r="E35" s="4">
        <v>7.3620000000000001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8.8290000000000006</v>
      </c>
      <c r="L36" s="4">
        <v>22.378</v>
      </c>
      <c r="M36" s="4">
        <v>51.622999999999998</v>
      </c>
      <c r="N36" s="4">
        <v>51.241999999999997</v>
      </c>
      <c r="O36" s="4">
        <v>32.383000000000003</v>
      </c>
      <c r="P36" s="4">
        <v>13.311</v>
      </c>
      <c r="Q36" s="4">
        <v>4.3239999999999998</v>
      </c>
      <c r="R36" s="4">
        <v>33.969000000000001</v>
      </c>
      <c r="S36" s="4">
        <v>15.978999999999999</v>
      </c>
      <c r="T36" s="4">
        <v>4.5229999999999997</v>
      </c>
      <c r="U36" s="4">
        <v>2.2090000000000001</v>
      </c>
      <c r="V36" s="4">
        <v>6.43</v>
      </c>
      <c r="W36" s="4">
        <v>8.85</v>
      </c>
      <c r="X36" s="4">
        <v>4.8319999999999999</v>
      </c>
      <c r="Y36" s="4">
        <v>7.0750000000000002</v>
      </c>
      <c r="Z36" s="4">
        <v>4.7329999999999997</v>
      </c>
      <c r="AA36" s="4">
        <v>5.1539999999999999</v>
      </c>
      <c r="AB36" s="4">
        <v>10.265000000000001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156.124</v>
      </c>
      <c r="I37" s="4">
        <v>112.876</v>
      </c>
      <c r="J37" s="4">
        <v>81.64</v>
      </c>
      <c r="K37" s="4">
        <v>81.83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19220.572</v>
      </c>
      <c r="C38" s="4">
        <v>14852.013000000001</v>
      </c>
      <c r="D38" s="4">
        <v>10464.286</v>
      </c>
      <c r="E38" s="4">
        <v>11476.066999999999</v>
      </c>
      <c r="F38" s="4">
        <v>8053.5749999999998</v>
      </c>
      <c r="G38" s="4">
        <v>5924.9520000000002</v>
      </c>
      <c r="H38" s="4">
        <v>5464.8959999999997</v>
      </c>
      <c r="I38" s="4">
        <v>3912.779</v>
      </c>
      <c r="J38" s="4">
        <v>4022.498</v>
      </c>
      <c r="K38" s="4">
        <v>3151.9940000000001</v>
      </c>
      <c r="L38" s="4">
        <v>2199.3049999999998</v>
      </c>
      <c r="M38" s="4">
        <v>1786.3989999999999</v>
      </c>
      <c r="N38" s="4">
        <v>2226.1869999999999</v>
      </c>
      <c r="O38" s="4">
        <v>415.21600000000001</v>
      </c>
      <c r="P38" s="4">
        <v>1475.588</v>
      </c>
      <c r="Q38" s="4">
        <v>349.56299999999999</v>
      </c>
      <c r="R38" s="4">
        <v>903.96799999999996</v>
      </c>
      <c r="S38" s="4">
        <v>1773.3219999999999</v>
      </c>
      <c r="T38" s="4">
        <v>2652.8629999999998</v>
      </c>
      <c r="U38" s="4">
        <v>5713.9070000000002</v>
      </c>
      <c r="V38" s="4">
        <v>3252.2179999999998</v>
      </c>
      <c r="W38" s="4">
        <v>3648.4209999999998</v>
      </c>
      <c r="X38" s="4">
        <v>1053.8130000000001</v>
      </c>
      <c r="Y38" s="4">
        <v>1955.646</v>
      </c>
      <c r="Z38" s="4">
        <v>1247.8589999999999</v>
      </c>
      <c r="AA38" s="4">
        <v>1267.3869999999999</v>
      </c>
      <c r="AB38" s="4">
        <v>662.96900000000005</v>
      </c>
      <c r="AC38" s="4">
        <v>831.18200000000002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7.4029999999999996</v>
      </c>
      <c r="E40" s="4">
        <v>7.431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10461.612999999999</v>
      </c>
      <c r="C41" s="4">
        <v>9745.3880000000008</v>
      </c>
      <c r="D41" s="4">
        <v>7102.9170000000004</v>
      </c>
      <c r="E41" s="4">
        <v>4347.5690000000004</v>
      </c>
      <c r="F41" s="4">
        <v>3585.9859999999999</v>
      </c>
      <c r="G41" s="4">
        <v>2569.1170000000002</v>
      </c>
      <c r="H41" s="4">
        <v>2335.681</v>
      </c>
      <c r="I41" s="4">
        <v>2468.2060000000001</v>
      </c>
      <c r="J41" s="4">
        <v>2184.7890000000002</v>
      </c>
      <c r="K41" s="4">
        <v>1629.3820000000001</v>
      </c>
      <c r="L41" s="4">
        <v>463.41699999999997</v>
      </c>
      <c r="M41" s="4">
        <v>365.11099999999999</v>
      </c>
      <c r="N41" s="4">
        <v>127.116</v>
      </c>
      <c r="O41" s="4">
        <v>153.10400000000001</v>
      </c>
      <c r="P41" s="4">
        <v>153.76</v>
      </c>
      <c r="Q41" s="4">
        <v>371.69</v>
      </c>
      <c r="R41" s="4">
        <v>208.31899999999999</v>
      </c>
      <c r="S41" s="4">
        <v>165.5</v>
      </c>
      <c r="T41" s="4">
        <v>190.6</v>
      </c>
      <c r="U41" s="4">
        <v>597.99199999999996</v>
      </c>
      <c r="V41" s="4">
        <v>262.99599999999998</v>
      </c>
      <c r="W41" s="4">
        <v>256.62799999999999</v>
      </c>
      <c r="X41" s="4">
        <v>140.68899999999999</v>
      </c>
      <c r="Y41" s="4">
        <v>242.31100000000001</v>
      </c>
      <c r="Z41" s="4">
        <v>241.15100000000001</v>
      </c>
      <c r="AA41" s="4">
        <v>257.834</v>
      </c>
      <c r="AB41" s="4">
        <v>307.49400000000003</v>
      </c>
      <c r="AC41" s="4">
        <v>249.886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15.833</v>
      </c>
      <c r="T43" s="4">
        <v>15.833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30.7</v>
      </c>
      <c r="R44" s="4">
        <v>69.075000000000003</v>
      </c>
      <c r="S44" s="4">
        <v>33.258000000000003</v>
      </c>
      <c r="T44" s="4">
        <v>28.141999999999999</v>
      </c>
      <c r="U44" s="4">
        <v>46.05</v>
      </c>
      <c r="V44" s="4">
        <v>35.817</v>
      </c>
      <c r="W44" s="4">
        <v>0</v>
      </c>
      <c r="X44" s="4">
        <v>0</v>
      </c>
      <c r="Y44" s="4">
        <v>0</v>
      </c>
      <c r="Z44" s="4">
        <v>15.35</v>
      </c>
      <c r="AA44" s="4">
        <v>17.908000000000001</v>
      </c>
      <c r="AB44" s="4">
        <v>17.908000000000001</v>
      </c>
      <c r="AC44" s="4">
        <v>18.931999999999999</v>
      </c>
    </row>
    <row r="45" spans="1:29" x14ac:dyDescent="0.25">
      <c r="A45" s="3" t="s">
        <v>73</v>
      </c>
      <c r="B45" s="4">
        <v>41.204000000000001</v>
      </c>
      <c r="C45" s="4">
        <v>41.204000000000001</v>
      </c>
      <c r="D45" s="4">
        <v>41.204000000000001</v>
      </c>
      <c r="E45" s="4">
        <v>43.372</v>
      </c>
      <c r="F45" s="4">
        <v>43.372</v>
      </c>
      <c r="G45" s="4">
        <v>43.372</v>
      </c>
      <c r="H45" s="4">
        <v>43.372</v>
      </c>
      <c r="I45" s="4">
        <v>43.372</v>
      </c>
      <c r="J45" s="4">
        <v>2.464</v>
      </c>
      <c r="K45" s="4">
        <v>102.83199999999999</v>
      </c>
      <c r="L45" s="4">
        <v>11.257999999999999</v>
      </c>
      <c r="M45" s="4">
        <v>7.8019999999999996</v>
      </c>
      <c r="N45" s="4">
        <v>34.024000000000001</v>
      </c>
      <c r="O45" s="4">
        <v>66.534999999999997</v>
      </c>
      <c r="P45" s="4">
        <v>187.619</v>
      </c>
      <c r="Q45" s="4">
        <v>53.386000000000003</v>
      </c>
      <c r="R45" s="4">
        <v>74.707999999999998</v>
      </c>
      <c r="S45" s="4">
        <v>79.692999999999998</v>
      </c>
      <c r="T45" s="4">
        <v>8.89</v>
      </c>
      <c r="U45" s="4">
        <v>6.0289999999999999</v>
      </c>
      <c r="V45" s="4">
        <v>8.157</v>
      </c>
      <c r="W45" s="4">
        <v>2.5190000000000001</v>
      </c>
      <c r="X45" s="4">
        <v>18.122</v>
      </c>
      <c r="Y45" s="4">
        <v>17.803999999999998</v>
      </c>
      <c r="Z45" s="4">
        <v>6.9630000000000001</v>
      </c>
      <c r="AA45" s="4">
        <v>8.7379999999999995</v>
      </c>
      <c r="AB45" s="4">
        <v>8.2669999999999995</v>
      </c>
      <c r="AC45" s="4">
        <v>14.186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21.873000000000001</v>
      </c>
      <c r="O46" s="4">
        <v>24.608000000000001</v>
      </c>
      <c r="P46" s="4">
        <v>57.417999999999999</v>
      </c>
      <c r="Q46" s="4">
        <v>32.81</v>
      </c>
      <c r="R46" s="4">
        <v>32.81</v>
      </c>
      <c r="S46" s="4">
        <v>51.948999999999998</v>
      </c>
      <c r="T46" s="4">
        <v>90.227999999999994</v>
      </c>
      <c r="U46" s="4">
        <v>27.341999999999999</v>
      </c>
      <c r="V46" s="4">
        <v>27.341999999999999</v>
      </c>
      <c r="W46" s="4">
        <v>13.670999999999999</v>
      </c>
      <c r="X46" s="4">
        <v>10.936999999999999</v>
      </c>
      <c r="Y46" s="4">
        <v>43.265999999999998</v>
      </c>
      <c r="Z46" s="4">
        <v>37.796999999999997</v>
      </c>
      <c r="AA46" s="4">
        <v>34.948999999999998</v>
      </c>
      <c r="AB46" s="4">
        <v>41.938000000000002</v>
      </c>
      <c r="AC46" s="4">
        <v>38.597000000000001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1005.621</v>
      </c>
      <c r="R47" s="4">
        <v>1000.982</v>
      </c>
      <c r="S47" s="4">
        <v>967.53099999999995</v>
      </c>
      <c r="T47" s="4">
        <v>844.899</v>
      </c>
      <c r="U47" s="4">
        <v>1695.9459999999999</v>
      </c>
      <c r="V47" s="4">
        <v>2400.4319999999998</v>
      </c>
      <c r="W47" s="4">
        <v>3221.7080000000001</v>
      </c>
      <c r="X47" s="4">
        <v>1436.5650000000001</v>
      </c>
      <c r="Y47" s="4">
        <v>1063.29</v>
      </c>
      <c r="Z47" s="4">
        <v>558.03200000000004</v>
      </c>
      <c r="AA47" s="4">
        <v>753.91899999999998</v>
      </c>
      <c r="AB47" s="4">
        <v>783.61300000000006</v>
      </c>
      <c r="AC47" s="4">
        <v>511.21199999999999</v>
      </c>
    </row>
    <row r="48" spans="1:29" x14ac:dyDescent="0.25">
      <c r="A48" s="3" t="s">
        <v>76</v>
      </c>
      <c r="B48" s="4">
        <v>2955.0889999999999</v>
      </c>
      <c r="C48" s="4">
        <v>3150.7179999999998</v>
      </c>
      <c r="D48" s="4">
        <v>3244.6669999999999</v>
      </c>
      <c r="E48" s="4">
        <v>2794.6</v>
      </c>
      <c r="F48" s="4">
        <v>2110.7779999999998</v>
      </c>
      <c r="G48" s="4">
        <v>2114.2669999999998</v>
      </c>
      <c r="H48" s="4">
        <v>2313.1329999999998</v>
      </c>
      <c r="I48" s="4">
        <v>2536.422</v>
      </c>
      <c r="J48" s="4">
        <v>2187.5329999999999</v>
      </c>
      <c r="K48" s="4">
        <v>1419.9780000000001</v>
      </c>
      <c r="L48" s="4">
        <v>2072.4</v>
      </c>
      <c r="M48" s="4">
        <v>976.88900000000001</v>
      </c>
      <c r="N48" s="4">
        <v>1685.133</v>
      </c>
      <c r="O48" s="4">
        <v>2477.1109999999999</v>
      </c>
      <c r="P48" s="4">
        <v>3035.3330000000001</v>
      </c>
      <c r="Q48" s="4">
        <v>2473.6219999999998</v>
      </c>
      <c r="R48" s="4">
        <v>2386.4</v>
      </c>
      <c r="S48" s="4">
        <v>3030.4180000000001</v>
      </c>
      <c r="T48" s="4">
        <v>42006.122000000003</v>
      </c>
      <c r="U48" s="4">
        <v>47950.5</v>
      </c>
      <c r="V48" s="4">
        <v>47340.572</v>
      </c>
      <c r="W48" s="4">
        <v>43392.750999999997</v>
      </c>
      <c r="X48" s="4">
        <v>51321.14</v>
      </c>
      <c r="Y48" s="4">
        <v>40305.940999999999</v>
      </c>
      <c r="Z48" s="4">
        <v>41996.103999999999</v>
      </c>
      <c r="AA48" s="4">
        <v>44244.648000000001</v>
      </c>
      <c r="AB48" s="4">
        <v>43076.25</v>
      </c>
      <c r="AC48" s="4">
        <v>44250.277999999998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1104.4000000000001</v>
      </c>
      <c r="AA49" s="4">
        <v>1294.2239999999999</v>
      </c>
      <c r="AB49" s="4">
        <v>1269.3530000000001</v>
      </c>
      <c r="AC49" s="4">
        <v>524.91999999999996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52.012999999999998</v>
      </c>
      <c r="M50" s="4">
        <v>67.183999999999997</v>
      </c>
      <c r="N50" s="4">
        <v>67.183999999999997</v>
      </c>
      <c r="O50" s="4">
        <v>71.518000000000001</v>
      </c>
      <c r="P50" s="4">
        <v>34.676000000000002</v>
      </c>
      <c r="Q50" s="4">
        <v>58.515000000000001</v>
      </c>
      <c r="R50" s="4">
        <v>56.347999999999999</v>
      </c>
      <c r="S50" s="4">
        <v>49.845999999999997</v>
      </c>
      <c r="T50" s="4">
        <v>39.01</v>
      </c>
      <c r="U50" s="4">
        <v>23.838999999999999</v>
      </c>
      <c r="V50" s="4">
        <v>58.515000000000001</v>
      </c>
      <c r="W50" s="4">
        <v>45.512</v>
      </c>
      <c r="X50" s="4">
        <v>30.341000000000001</v>
      </c>
      <c r="Y50" s="4">
        <v>71.518000000000001</v>
      </c>
      <c r="Z50" s="4">
        <v>296.90899999999999</v>
      </c>
      <c r="AA50" s="4">
        <v>216.72200000000001</v>
      </c>
      <c r="AB50" s="4">
        <v>745.524</v>
      </c>
      <c r="AC50" s="4">
        <v>624.86500000000001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4738.5889999999999</v>
      </c>
      <c r="Q51" s="4">
        <v>0</v>
      </c>
      <c r="R51" s="4">
        <v>3658.127</v>
      </c>
      <c r="S51" s="4">
        <v>3188.8470000000002</v>
      </c>
      <c r="T51" s="4">
        <v>2585.9169999999999</v>
      </c>
      <c r="U51" s="4">
        <v>1788.01</v>
      </c>
      <c r="V51" s="4">
        <v>1946.954</v>
      </c>
      <c r="W51" s="4">
        <v>1820.3889999999999</v>
      </c>
      <c r="X51" s="4">
        <v>1441.9970000000001</v>
      </c>
      <c r="Y51" s="4">
        <v>1409.962</v>
      </c>
      <c r="Z51" s="4">
        <v>764.91300000000001</v>
      </c>
      <c r="AA51" s="4">
        <v>671.45799999999997</v>
      </c>
      <c r="AB51" s="4">
        <v>1703.1849999999999</v>
      </c>
      <c r="AC51" s="4">
        <v>1043.278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7.6529999999999996</v>
      </c>
      <c r="Z52" s="4">
        <v>7.6529999999999996</v>
      </c>
      <c r="AA52" s="4">
        <v>12.375</v>
      </c>
      <c r="AB52" s="4">
        <v>12.375</v>
      </c>
      <c r="AC52" s="4">
        <v>6.1879999999999997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43768.986007604166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85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73.25</v>
      </c>
      <c r="C12" s="4">
        <v>48.832999999999998</v>
      </c>
      <c r="D12" s="4">
        <v>40.694000000000003</v>
      </c>
      <c r="E12" s="4">
        <v>32.555999999999997</v>
      </c>
      <c r="F12" s="4">
        <v>8.1389999999999993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344.94099999999997</v>
      </c>
      <c r="P12" s="4">
        <v>196.636</v>
      </c>
      <c r="Q12" s="4">
        <v>189.93799999999999</v>
      </c>
      <c r="R12" s="4">
        <v>272.33300000000003</v>
      </c>
      <c r="S12" s="4">
        <v>421.04500000000002</v>
      </c>
      <c r="T12" s="4">
        <v>387.99</v>
      </c>
      <c r="U12" s="4">
        <v>279.25799999999998</v>
      </c>
      <c r="V12" s="4">
        <v>337.738</v>
      </c>
      <c r="W12" s="4">
        <v>544.20100000000002</v>
      </c>
      <c r="X12" s="4">
        <v>605.65300000000002</v>
      </c>
      <c r="Y12" s="4">
        <v>555.72199999999998</v>
      </c>
      <c r="Z12" s="4">
        <v>396.01400000000001</v>
      </c>
      <c r="AA12" s="4">
        <v>518.81399999999996</v>
      </c>
      <c r="AB12" s="4">
        <v>302.42200000000003</v>
      </c>
      <c r="AC12" s="4">
        <v>167.74600000000001</v>
      </c>
    </row>
    <row r="13" spans="1:29" x14ac:dyDescent="0.25">
      <c r="A13" s="3" t="s">
        <v>41</v>
      </c>
      <c r="B13" s="4">
        <v>73.25</v>
      </c>
      <c r="C13" s="4">
        <v>48.832999999999998</v>
      </c>
      <c r="D13" s="4">
        <v>40.694000000000003</v>
      </c>
      <c r="E13" s="4">
        <v>32.555999999999997</v>
      </c>
      <c r="F13" s="4">
        <v>8.1389999999999993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344.94099999999997</v>
      </c>
      <c r="P13" s="4">
        <v>196.636</v>
      </c>
      <c r="Q13" s="4">
        <v>189.93799999999999</v>
      </c>
      <c r="R13" s="4">
        <v>272.33300000000003</v>
      </c>
      <c r="S13" s="4">
        <v>421.04500000000002</v>
      </c>
      <c r="T13" s="4">
        <v>387.99</v>
      </c>
      <c r="U13" s="4">
        <v>264.089</v>
      </c>
      <c r="V13" s="4">
        <v>321.858</v>
      </c>
      <c r="W13" s="4">
        <v>528.36</v>
      </c>
      <c r="X13" s="4">
        <v>590.15</v>
      </c>
      <c r="Y13" s="4">
        <v>523.28800000000001</v>
      </c>
      <c r="Z13" s="4">
        <v>382.90300000000002</v>
      </c>
      <c r="AA13" s="4">
        <v>505.92500000000001</v>
      </c>
      <c r="AB13" s="4">
        <v>286.42500000000001</v>
      </c>
      <c r="AC13" s="4">
        <v>151.23500000000001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15.169</v>
      </c>
      <c r="V15" s="4">
        <v>15.88</v>
      </c>
      <c r="W15" s="4">
        <v>15.840999999999999</v>
      </c>
      <c r="X15" s="4">
        <v>15.503</v>
      </c>
      <c r="Y15" s="4">
        <v>32.433999999999997</v>
      </c>
      <c r="Z15" s="4">
        <v>13.111000000000001</v>
      </c>
      <c r="AA15" s="4">
        <v>12.888999999999999</v>
      </c>
      <c r="AB15" s="4">
        <v>15.997</v>
      </c>
      <c r="AC15" s="4">
        <v>16.510999999999999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329.77800000000002</v>
      </c>
      <c r="P18" s="4">
        <v>181.37799999999999</v>
      </c>
      <c r="Q18" s="4">
        <v>173.30799999999999</v>
      </c>
      <c r="R18" s="4">
        <v>255.83600000000001</v>
      </c>
      <c r="S18" s="4">
        <v>404.38600000000002</v>
      </c>
      <c r="T18" s="4">
        <v>371.375</v>
      </c>
      <c r="U18" s="4">
        <v>264.089</v>
      </c>
      <c r="V18" s="4">
        <v>321.858</v>
      </c>
      <c r="W18" s="4">
        <v>321.858</v>
      </c>
      <c r="X18" s="4">
        <v>329.77800000000002</v>
      </c>
      <c r="Y18" s="4">
        <v>173.13300000000001</v>
      </c>
      <c r="Z18" s="4">
        <v>239.25</v>
      </c>
      <c r="AA18" s="4">
        <v>371.25</v>
      </c>
      <c r="AB18" s="4">
        <v>198</v>
      </c>
      <c r="AC18" s="4">
        <v>99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15.163</v>
      </c>
      <c r="P20" s="4">
        <v>15.257999999999999</v>
      </c>
      <c r="Q20" s="4">
        <v>16.63</v>
      </c>
      <c r="R20" s="4">
        <v>16.497</v>
      </c>
      <c r="S20" s="4">
        <v>16.658999999999999</v>
      </c>
      <c r="T20" s="4">
        <v>16.614999999999998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206.50200000000001</v>
      </c>
      <c r="X23" s="4">
        <v>260.37200000000001</v>
      </c>
      <c r="Y23" s="4">
        <v>350.15499999999997</v>
      </c>
      <c r="Z23" s="4">
        <v>143.65299999999999</v>
      </c>
      <c r="AA23" s="4">
        <v>134.67500000000001</v>
      </c>
      <c r="AB23" s="4">
        <v>80.805000000000007</v>
      </c>
      <c r="AC23" s="4">
        <v>50.314999999999998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7.62</v>
      </c>
      <c r="AC27" s="4">
        <v>1.92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73.25</v>
      </c>
      <c r="C32" s="4">
        <v>48.832999999999998</v>
      </c>
      <c r="D32" s="4">
        <v>40.694000000000003</v>
      </c>
      <c r="E32" s="4">
        <v>32.555999999999997</v>
      </c>
      <c r="F32" s="4">
        <v>8.1389999999999993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37.796999999999997</v>
      </c>
      <c r="Z46" s="4">
        <v>37.796999999999997</v>
      </c>
      <c r="AA46" s="4">
        <v>34.948999999999998</v>
      </c>
      <c r="AB46" s="4">
        <v>41.938000000000002</v>
      </c>
      <c r="AC46" s="4">
        <v>38.597000000000001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110.191</v>
      </c>
      <c r="Y51" s="4">
        <v>80.31</v>
      </c>
      <c r="Z51" s="4">
        <v>60.232999999999997</v>
      </c>
      <c r="AA51" s="4">
        <v>66.924999999999997</v>
      </c>
      <c r="AB51" s="4">
        <v>107.08</v>
      </c>
      <c r="AC51" s="4">
        <v>87.003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7.6529999999999996</v>
      </c>
      <c r="Z52" s="4">
        <v>7.6529999999999996</v>
      </c>
      <c r="AA52" s="4">
        <v>7.6529999999999996</v>
      </c>
      <c r="AB52" s="4">
        <v>7.6529999999999996</v>
      </c>
      <c r="AC52" s="4">
        <v>3.8260000000000001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43768.986007615742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86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4773.09</v>
      </c>
      <c r="D12" s="4">
        <v>7.7990000000000004</v>
      </c>
      <c r="E12" s="4">
        <v>0</v>
      </c>
      <c r="F12" s="4">
        <v>0</v>
      </c>
      <c r="G12" s="4">
        <v>0</v>
      </c>
      <c r="H12" s="4">
        <v>7.5129999999999999</v>
      </c>
      <c r="I12" s="4">
        <v>24.536000000000001</v>
      </c>
      <c r="J12" s="4">
        <v>40.896000000000001</v>
      </c>
      <c r="K12" s="4">
        <v>8.1010000000000009</v>
      </c>
      <c r="L12" s="4">
        <v>8.1340000000000003</v>
      </c>
      <c r="M12" s="4">
        <v>8.1679999999999993</v>
      </c>
      <c r="N12" s="4">
        <v>16.286999999999999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15.911</v>
      </c>
      <c r="U12" s="4">
        <v>16.062000000000001</v>
      </c>
      <c r="V12" s="4">
        <v>8.1419999999999995</v>
      </c>
      <c r="W12" s="4">
        <v>7.9809999999999999</v>
      </c>
      <c r="X12" s="4">
        <v>8.1359999999999992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4773.09</v>
      </c>
      <c r="D16" s="4">
        <v>7.7990000000000004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7.5129999999999999</v>
      </c>
      <c r="I34" s="4">
        <v>24.536000000000001</v>
      </c>
      <c r="J34" s="4">
        <v>40.896000000000001</v>
      </c>
      <c r="K34" s="4">
        <v>8.1010000000000009</v>
      </c>
      <c r="L34" s="4">
        <v>8.1340000000000003</v>
      </c>
      <c r="M34" s="4">
        <v>8.1679999999999993</v>
      </c>
      <c r="N34" s="4">
        <v>16.286999999999999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15.911</v>
      </c>
      <c r="U34" s="4">
        <v>16.062000000000001</v>
      </c>
      <c r="V34" s="4">
        <v>8.1419999999999995</v>
      </c>
      <c r="W34" s="4">
        <v>7.9809999999999999</v>
      </c>
      <c r="X34" s="4">
        <v>8.1359999999999992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1223.616</v>
      </c>
      <c r="AC51" s="4">
        <v>15.891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43768.986007638887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87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36718.673999999999</v>
      </c>
      <c r="C12" s="4">
        <v>40695.688000000002</v>
      </c>
      <c r="D12" s="4">
        <v>33544.502</v>
      </c>
      <c r="E12" s="4">
        <v>29160.441999999999</v>
      </c>
      <c r="F12" s="4">
        <v>24600.319</v>
      </c>
      <c r="G12" s="4">
        <v>22920.609</v>
      </c>
      <c r="H12" s="4">
        <v>18448.251</v>
      </c>
      <c r="I12" s="4">
        <v>17176.848999999998</v>
      </c>
      <c r="J12" s="4">
        <v>15215.885</v>
      </c>
      <c r="K12" s="4">
        <v>11938.822</v>
      </c>
      <c r="L12" s="4">
        <v>8679.6769999999997</v>
      </c>
      <c r="M12" s="4">
        <v>9564.8580000000002</v>
      </c>
      <c r="N12" s="4">
        <v>9407.1190000000006</v>
      </c>
      <c r="O12" s="4">
        <v>9163.1010000000006</v>
      </c>
      <c r="P12" s="4">
        <v>9398.8150000000005</v>
      </c>
      <c r="Q12" s="4">
        <v>9905.9629999999997</v>
      </c>
      <c r="R12" s="4">
        <v>11095.869000000001</v>
      </c>
      <c r="S12" s="4">
        <v>11982.831</v>
      </c>
      <c r="T12" s="4">
        <v>12849.521000000001</v>
      </c>
      <c r="U12" s="4">
        <v>15621.602000000001</v>
      </c>
      <c r="V12" s="4">
        <v>15149.239</v>
      </c>
      <c r="W12" s="4">
        <v>12708.197</v>
      </c>
      <c r="X12" s="4">
        <v>11473.98</v>
      </c>
      <c r="Y12" s="4">
        <v>11290.194</v>
      </c>
      <c r="Z12" s="4">
        <v>9850.1170000000002</v>
      </c>
      <c r="AA12" s="4">
        <v>10605.401</v>
      </c>
      <c r="AB12" s="4">
        <v>9183.8639999999996</v>
      </c>
      <c r="AC12" s="4">
        <v>9213.8089999999993</v>
      </c>
    </row>
    <row r="13" spans="1:29" x14ac:dyDescent="0.25">
      <c r="A13" s="3" t="s">
        <v>41</v>
      </c>
      <c r="B13" s="4">
        <v>12660.27</v>
      </c>
      <c r="C13" s="4">
        <v>13576.914000000001</v>
      </c>
      <c r="D13" s="4">
        <v>9925.5759999999991</v>
      </c>
      <c r="E13" s="4">
        <v>10550.592000000001</v>
      </c>
      <c r="F13" s="4">
        <v>11142.155000000001</v>
      </c>
      <c r="G13" s="4">
        <v>10578.278</v>
      </c>
      <c r="H13" s="4">
        <v>8686.8889999999992</v>
      </c>
      <c r="I13" s="4">
        <v>9247.56</v>
      </c>
      <c r="J13" s="4">
        <v>8386.4279999999999</v>
      </c>
      <c r="K13" s="4">
        <v>5985.0169999999998</v>
      </c>
      <c r="L13" s="4">
        <v>4370.277</v>
      </c>
      <c r="M13" s="4">
        <v>5300.7950000000001</v>
      </c>
      <c r="N13" s="4">
        <v>3121.4059999999999</v>
      </c>
      <c r="O13" s="4">
        <v>2895.864</v>
      </c>
      <c r="P13" s="4">
        <v>2888.9050000000002</v>
      </c>
      <c r="Q13" s="4">
        <v>2371.5160000000001</v>
      </c>
      <c r="R13" s="4">
        <v>2668.384</v>
      </c>
      <c r="S13" s="4">
        <v>4755.7269999999999</v>
      </c>
      <c r="T13" s="4">
        <v>4602.5209999999997</v>
      </c>
      <c r="U13" s="4">
        <v>6280.3270000000002</v>
      </c>
      <c r="V13" s="4">
        <v>5249.9870000000001</v>
      </c>
      <c r="W13" s="4">
        <v>3752.65</v>
      </c>
      <c r="X13" s="4">
        <v>2161.38</v>
      </c>
      <c r="Y13" s="4">
        <v>2628.2890000000002</v>
      </c>
      <c r="Z13" s="4">
        <v>2060.1460000000002</v>
      </c>
      <c r="AA13" s="4">
        <v>3068.241</v>
      </c>
      <c r="AB13" s="4">
        <v>1244.9770000000001</v>
      </c>
      <c r="AC13" s="4">
        <v>1423.8140000000001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79.072000000000003</v>
      </c>
      <c r="C15" s="4">
        <v>14.788</v>
      </c>
      <c r="D15" s="4">
        <v>6.9630000000000001</v>
      </c>
      <c r="E15" s="4">
        <v>19.992000000000001</v>
      </c>
      <c r="F15" s="4">
        <v>14.116</v>
      </c>
      <c r="G15" s="4">
        <v>14.840999999999999</v>
      </c>
      <c r="H15" s="4">
        <v>20.558</v>
      </c>
      <c r="I15" s="4">
        <v>28.227</v>
      </c>
      <c r="J15" s="4">
        <v>14.342000000000001</v>
      </c>
      <c r="K15" s="4">
        <v>9.6010000000000009</v>
      </c>
      <c r="L15" s="4">
        <v>5.0019999999999998</v>
      </c>
      <c r="M15" s="4">
        <v>11.868</v>
      </c>
      <c r="N15" s="4">
        <v>21.134</v>
      </c>
      <c r="O15" s="4">
        <v>32.069000000000003</v>
      </c>
      <c r="P15" s="4">
        <v>33.781999999999996</v>
      </c>
      <c r="Q15" s="4">
        <v>47.433</v>
      </c>
      <c r="R15" s="4">
        <v>49.718000000000004</v>
      </c>
      <c r="S15" s="4">
        <v>12.744999999999999</v>
      </c>
      <c r="T15" s="4">
        <v>36.868000000000002</v>
      </c>
      <c r="U15" s="4">
        <v>17.649000000000001</v>
      </c>
      <c r="V15" s="4">
        <v>20.405999999999999</v>
      </c>
      <c r="W15" s="4">
        <v>23.337</v>
      </c>
      <c r="X15" s="4">
        <v>14.526</v>
      </c>
      <c r="Y15" s="4">
        <v>14.052</v>
      </c>
      <c r="Z15" s="4">
        <v>7.5069999999999997</v>
      </c>
      <c r="AA15" s="4">
        <v>40.588999999999999</v>
      </c>
      <c r="AB15" s="4">
        <v>49.433</v>
      </c>
      <c r="AC15" s="4">
        <v>20.571999999999999</v>
      </c>
    </row>
    <row r="16" spans="1:29" x14ac:dyDescent="0.25">
      <c r="A16" s="3" t="s">
        <v>44</v>
      </c>
      <c r="B16" s="4">
        <v>843.39400000000001</v>
      </c>
      <c r="C16" s="4">
        <v>2279.444</v>
      </c>
      <c r="D16" s="4">
        <v>2374.0500000000002</v>
      </c>
      <c r="E16" s="4">
        <v>232.05</v>
      </c>
      <c r="F16" s="4">
        <v>208.25</v>
      </c>
      <c r="G16" s="4">
        <v>226.1</v>
      </c>
      <c r="H16" s="4">
        <v>285.60000000000002</v>
      </c>
      <c r="I16" s="4">
        <v>250.06100000000001</v>
      </c>
      <c r="J16" s="4">
        <v>171.09399999999999</v>
      </c>
      <c r="K16" s="4">
        <v>127.384</v>
      </c>
      <c r="L16" s="4">
        <v>125.848</v>
      </c>
      <c r="M16" s="4">
        <v>142.434</v>
      </c>
      <c r="N16" s="4">
        <v>132.53299999999999</v>
      </c>
      <c r="O16" s="4">
        <v>98.991</v>
      </c>
      <c r="P16" s="4">
        <v>71.72</v>
      </c>
      <c r="Q16" s="4">
        <v>58.503</v>
      </c>
      <c r="R16" s="4">
        <v>24.992000000000001</v>
      </c>
      <c r="S16" s="4">
        <v>23.63</v>
      </c>
      <c r="T16" s="4">
        <v>32.427999999999997</v>
      </c>
      <c r="U16" s="4">
        <v>21.488</v>
      </c>
      <c r="V16" s="4">
        <v>39.680999999999997</v>
      </c>
      <c r="W16" s="4">
        <v>39.451000000000001</v>
      </c>
      <c r="X16" s="4">
        <v>39.033000000000001</v>
      </c>
      <c r="Y16" s="4">
        <v>39.957000000000001</v>
      </c>
      <c r="Z16" s="4">
        <v>15.695</v>
      </c>
      <c r="AA16" s="4">
        <v>14.999000000000001</v>
      </c>
      <c r="AB16" s="4">
        <v>6.9279999999999999</v>
      </c>
      <c r="AC16" s="4">
        <v>8.11</v>
      </c>
    </row>
    <row r="17" spans="1:29" x14ac:dyDescent="0.25">
      <c r="A17" s="3" t="s">
        <v>45</v>
      </c>
      <c r="B17" s="4">
        <v>21.141999999999999</v>
      </c>
      <c r="C17" s="4">
        <v>0</v>
      </c>
      <c r="D17" s="4">
        <v>28.718</v>
      </c>
      <c r="E17" s="4">
        <v>21.071000000000002</v>
      </c>
      <c r="F17" s="4">
        <v>20.506</v>
      </c>
      <c r="G17" s="4">
        <v>13.673</v>
      </c>
      <c r="H17" s="4">
        <v>13.763</v>
      </c>
      <c r="I17" s="4">
        <v>13.916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2850.6970000000001</v>
      </c>
      <c r="C18" s="4">
        <v>2741.806</v>
      </c>
      <c r="D18" s="4">
        <v>2642.875</v>
      </c>
      <c r="E18" s="4">
        <v>2292.0329999999999</v>
      </c>
      <c r="F18" s="4">
        <v>2894.5</v>
      </c>
      <c r="G18" s="4">
        <v>3510.8890000000001</v>
      </c>
      <c r="H18" s="4">
        <v>3032.6109999999999</v>
      </c>
      <c r="I18" s="4">
        <v>3740</v>
      </c>
      <c r="J18" s="4">
        <v>1423.75</v>
      </c>
      <c r="K18" s="4">
        <v>1362.6669999999999</v>
      </c>
      <c r="L18" s="4">
        <v>1218.2080000000001</v>
      </c>
      <c r="M18" s="4">
        <v>1530.239</v>
      </c>
      <c r="N18" s="4">
        <v>1145.8330000000001</v>
      </c>
      <c r="O18" s="4">
        <v>481.2</v>
      </c>
      <c r="P18" s="4">
        <v>298.71300000000002</v>
      </c>
      <c r="Q18" s="4">
        <v>258.94200000000001</v>
      </c>
      <c r="R18" s="4">
        <v>226.839</v>
      </c>
      <c r="S18" s="4">
        <v>1393.692</v>
      </c>
      <c r="T18" s="4">
        <v>396.40300000000002</v>
      </c>
      <c r="U18" s="4">
        <v>246.88900000000001</v>
      </c>
      <c r="V18" s="4">
        <v>301.625</v>
      </c>
      <c r="W18" s="4">
        <v>364.66500000000002</v>
      </c>
      <c r="X18" s="4">
        <v>505.26</v>
      </c>
      <c r="Y18" s="4">
        <v>5.4489999999999998</v>
      </c>
      <c r="Z18" s="4">
        <v>293.67700000000002</v>
      </c>
      <c r="AA18" s="4">
        <v>1736.3109999999999</v>
      </c>
      <c r="AB18" s="4">
        <v>88.965999999999994</v>
      </c>
      <c r="AC18" s="4">
        <v>113.559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74.837000000000003</v>
      </c>
      <c r="J19" s="4">
        <v>68.45</v>
      </c>
      <c r="K19" s="4">
        <v>62.607999999999997</v>
      </c>
      <c r="L19" s="4">
        <v>51.868000000000002</v>
      </c>
      <c r="M19" s="4">
        <v>74.736000000000004</v>
      </c>
      <c r="N19" s="4">
        <v>60.34</v>
      </c>
      <c r="O19" s="4">
        <v>60.118000000000002</v>
      </c>
      <c r="P19" s="4">
        <v>60.347000000000001</v>
      </c>
      <c r="Q19" s="4">
        <v>75.433000000000007</v>
      </c>
      <c r="R19" s="4">
        <v>45.26</v>
      </c>
      <c r="S19" s="4">
        <v>52.802999999999997</v>
      </c>
      <c r="T19" s="4">
        <v>30.172999999999998</v>
      </c>
      <c r="U19" s="4">
        <v>22.632999999999999</v>
      </c>
      <c r="V19" s="4">
        <v>22.632999999999999</v>
      </c>
      <c r="W19" s="4">
        <v>15.137</v>
      </c>
      <c r="X19" s="4">
        <v>15.137</v>
      </c>
      <c r="Y19" s="4">
        <v>30.166</v>
      </c>
      <c r="Z19" s="4">
        <v>15.086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287.03399999999999</v>
      </c>
      <c r="P20" s="4">
        <v>286.113</v>
      </c>
      <c r="Q20" s="4">
        <v>284.83699999999999</v>
      </c>
      <c r="R20" s="4">
        <v>284.83699999999999</v>
      </c>
      <c r="S20" s="4">
        <v>284.83699999999999</v>
      </c>
      <c r="T20" s="4">
        <v>284.83699999999999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186.083</v>
      </c>
      <c r="C22" s="4">
        <v>513.33299999999997</v>
      </c>
      <c r="D22" s="4">
        <v>694.44399999999996</v>
      </c>
      <c r="E22" s="4">
        <v>232.02099999999999</v>
      </c>
      <c r="F22" s="4">
        <v>125.417</v>
      </c>
      <c r="G22" s="4">
        <v>125.417</v>
      </c>
      <c r="H22" s="4">
        <v>122.22199999999999</v>
      </c>
      <c r="I22" s="4">
        <v>124.444</v>
      </c>
      <c r="J22" s="4">
        <v>124.444</v>
      </c>
      <c r="K22" s="4">
        <v>109.685</v>
      </c>
      <c r="L22" s="4">
        <v>232.3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4926.2579999999998</v>
      </c>
      <c r="C23" s="4">
        <v>5161.192</v>
      </c>
      <c r="D23" s="4">
        <v>3913.1080000000002</v>
      </c>
      <c r="E23" s="4">
        <v>3861.7170000000001</v>
      </c>
      <c r="F23" s="4">
        <v>3127.55</v>
      </c>
      <c r="G23" s="4">
        <v>2848.567</v>
      </c>
      <c r="H23" s="4">
        <v>3098.183</v>
      </c>
      <c r="I23" s="4">
        <v>2863.25</v>
      </c>
      <c r="J23" s="4">
        <v>2498.8890000000001</v>
      </c>
      <c r="K23" s="4">
        <v>2527.7779999999998</v>
      </c>
      <c r="L23" s="4">
        <v>2051.1109999999999</v>
      </c>
      <c r="M23" s="4">
        <v>2152.2220000000002</v>
      </c>
      <c r="N23" s="4">
        <v>1379.444</v>
      </c>
      <c r="O23" s="4">
        <v>1603.3330000000001</v>
      </c>
      <c r="P23" s="4">
        <v>1581.6669999999999</v>
      </c>
      <c r="Q23" s="4">
        <v>1408.3330000000001</v>
      </c>
      <c r="R23" s="4">
        <v>1408.3330000000001</v>
      </c>
      <c r="S23" s="4">
        <v>1408.3330000000001</v>
      </c>
      <c r="T23" s="4">
        <v>1408.3330000000001</v>
      </c>
      <c r="U23" s="4">
        <v>1242.222</v>
      </c>
      <c r="V23" s="4">
        <v>1523.8889999999999</v>
      </c>
      <c r="W23" s="4">
        <v>260</v>
      </c>
      <c r="X23" s="4">
        <v>260</v>
      </c>
      <c r="Y23" s="4">
        <v>202.22200000000001</v>
      </c>
      <c r="Z23" s="4">
        <v>267.22199999999998</v>
      </c>
      <c r="AA23" s="4">
        <v>288.88900000000001</v>
      </c>
      <c r="AB23" s="4">
        <v>361.11099999999999</v>
      </c>
      <c r="AC23" s="4">
        <v>356.40899999999999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1011.9109999999999</v>
      </c>
      <c r="C27" s="4">
        <v>869.61099999999999</v>
      </c>
      <c r="D27" s="4">
        <v>308.31700000000001</v>
      </c>
      <c r="E27" s="4">
        <v>300.411</v>
      </c>
      <c r="F27" s="4">
        <v>980.28899999999999</v>
      </c>
      <c r="G27" s="4">
        <v>632.44399999999996</v>
      </c>
      <c r="H27" s="4">
        <v>608.72799999999995</v>
      </c>
      <c r="I27" s="4">
        <v>624.53899999999999</v>
      </c>
      <c r="J27" s="4">
        <v>624.53899999999999</v>
      </c>
      <c r="K27" s="4">
        <v>537.57799999999997</v>
      </c>
      <c r="L27" s="4">
        <v>403.18299999999999</v>
      </c>
      <c r="M27" s="4">
        <v>403.18299999999999</v>
      </c>
      <c r="N27" s="4">
        <v>379.46699999999998</v>
      </c>
      <c r="O27" s="4">
        <v>349.6</v>
      </c>
      <c r="P27" s="4">
        <v>335.03300000000002</v>
      </c>
      <c r="Q27" s="4">
        <v>269.483</v>
      </c>
      <c r="R27" s="4">
        <v>276.767</v>
      </c>
      <c r="S27" s="4">
        <v>269.483</v>
      </c>
      <c r="T27" s="4">
        <v>233.06700000000001</v>
      </c>
      <c r="U27" s="4">
        <v>174.8</v>
      </c>
      <c r="V27" s="4">
        <v>247.63300000000001</v>
      </c>
      <c r="W27" s="4">
        <v>218.5</v>
      </c>
      <c r="X27" s="4">
        <v>109.25</v>
      </c>
      <c r="Y27" s="4">
        <v>126.983</v>
      </c>
      <c r="Z27" s="4">
        <v>93.962999999999994</v>
      </c>
      <c r="AA27" s="4">
        <v>73.058000000000007</v>
      </c>
      <c r="AB27" s="4">
        <v>59.3</v>
      </c>
      <c r="AC27" s="4">
        <v>40.048999999999999</v>
      </c>
    </row>
    <row r="28" spans="1:29" x14ac:dyDescent="0.25">
      <c r="A28" s="3" t="s">
        <v>56</v>
      </c>
      <c r="B28" s="4">
        <v>3433.067</v>
      </c>
      <c r="C28" s="4">
        <v>4088.9780000000001</v>
      </c>
      <c r="D28" s="4">
        <v>2163.1109999999999</v>
      </c>
      <c r="E28" s="4">
        <v>2121.2440000000001</v>
      </c>
      <c r="F28" s="4">
        <v>2002.6220000000001</v>
      </c>
      <c r="G28" s="4">
        <v>1842.133</v>
      </c>
      <c r="H28" s="4">
        <v>1458.356</v>
      </c>
      <c r="I28" s="4">
        <v>990.84400000000005</v>
      </c>
      <c r="J28" s="4">
        <v>1018.756</v>
      </c>
      <c r="K28" s="4">
        <v>732.66700000000003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48.844000000000001</v>
      </c>
      <c r="U28" s="4">
        <v>160.489</v>
      </c>
      <c r="V28" s="4">
        <v>111.64400000000001</v>
      </c>
      <c r="W28" s="4">
        <v>586.13300000000004</v>
      </c>
      <c r="X28" s="4">
        <v>362.84399999999999</v>
      </c>
      <c r="Y28" s="4">
        <v>439.6</v>
      </c>
      <c r="Z28" s="4">
        <v>376.8</v>
      </c>
      <c r="AA28" s="4">
        <v>300.04399999999998</v>
      </c>
      <c r="AB28" s="4">
        <v>369.822</v>
      </c>
      <c r="AC28" s="4">
        <v>382.38200000000001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13.333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6.7060000000000004</v>
      </c>
      <c r="AA30" s="4">
        <v>13.201000000000001</v>
      </c>
      <c r="AB30" s="4">
        <v>13.420999999999999</v>
      </c>
      <c r="AC30" s="4">
        <v>6.7329999999999997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85.555999999999997</v>
      </c>
      <c r="C33" s="4">
        <v>132.22200000000001</v>
      </c>
      <c r="D33" s="4">
        <v>85.555999999999997</v>
      </c>
      <c r="E33" s="4">
        <v>101.111</v>
      </c>
      <c r="F33" s="4">
        <v>77.778000000000006</v>
      </c>
      <c r="G33" s="4">
        <v>77.778000000000006</v>
      </c>
      <c r="H33" s="4">
        <v>93.332999999999998</v>
      </c>
      <c r="I33" s="4">
        <v>85.555999999999997</v>
      </c>
      <c r="J33" s="4">
        <v>85.555999999999997</v>
      </c>
      <c r="K33" s="4">
        <v>138.30500000000001</v>
      </c>
      <c r="L33" s="4">
        <v>62.189</v>
      </c>
      <c r="M33" s="4">
        <v>54.424999999999997</v>
      </c>
      <c r="N33" s="4">
        <v>99.308999999999997</v>
      </c>
      <c r="O33" s="4">
        <v>114.57899999999999</v>
      </c>
      <c r="P33" s="4">
        <v>94.703000000000003</v>
      </c>
      <c r="Q33" s="4">
        <v>74.488</v>
      </c>
      <c r="R33" s="4">
        <v>50.151000000000003</v>
      </c>
      <c r="S33" s="4">
        <v>26.414000000000001</v>
      </c>
      <c r="T33" s="4">
        <v>3.359</v>
      </c>
      <c r="U33" s="4">
        <v>3.3580000000000001</v>
      </c>
      <c r="V33" s="4">
        <v>3.661</v>
      </c>
      <c r="W33" s="4">
        <v>3.2429999999999999</v>
      </c>
      <c r="X33" s="4">
        <v>0</v>
      </c>
      <c r="Y33" s="4">
        <v>3.988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15151.896000000001</v>
      </c>
      <c r="C34" s="4">
        <v>17268.292000000001</v>
      </c>
      <c r="D34" s="4">
        <v>15059.541999999999</v>
      </c>
      <c r="E34" s="4">
        <v>13981.736999999999</v>
      </c>
      <c r="F34" s="4">
        <v>9629.3060000000005</v>
      </c>
      <c r="G34" s="4">
        <v>9518.6</v>
      </c>
      <c r="H34" s="4">
        <v>7105.76</v>
      </c>
      <c r="I34" s="4">
        <v>5168.8789999999999</v>
      </c>
      <c r="J34" s="4">
        <v>4459.232</v>
      </c>
      <c r="K34" s="4">
        <v>4187.4380000000001</v>
      </c>
      <c r="L34" s="4">
        <v>3701.4639999999999</v>
      </c>
      <c r="M34" s="4">
        <v>3730.8319999999999</v>
      </c>
      <c r="N34" s="4">
        <v>6004.93</v>
      </c>
      <c r="O34" s="4">
        <v>5983.0730000000003</v>
      </c>
      <c r="P34" s="4">
        <v>6250.6480000000001</v>
      </c>
      <c r="Q34" s="4">
        <v>7056.8209999999999</v>
      </c>
      <c r="R34" s="4">
        <v>8144.4560000000001</v>
      </c>
      <c r="S34" s="4">
        <v>7025.2290000000003</v>
      </c>
      <c r="T34" s="4">
        <v>7973.7709999999997</v>
      </c>
      <c r="U34" s="4">
        <v>8704.1460000000006</v>
      </c>
      <c r="V34" s="4">
        <v>9576.1689999999999</v>
      </c>
      <c r="W34" s="4">
        <v>8636.1309999999994</v>
      </c>
      <c r="X34" s="4">
        <v>9118.3520000000008</v>
      </c>
      <c r="Y34" s="4">
        <v>8365.5849999999991</v>
      </c>
      <c r="Z34" s="4">
        <v>7518.9120000000003</v>
      </c>
      <c r="AA34" s="4">
        <v>7210.5370000000003</v>
      </c>
      <c r="AB34" s="4">
        <v>7561.6109999999999</v>
      </c>
      <c r="AC34" s="4">
        <v>7504.6940000000004</v>
      </c>
    </row>
    <row r="35" spans="1:29" x14ac:dyDescent="0.25">
      <c r="A35" s="3" t="s">
        <v>63</v>
      </c>
      <c r="B35" s="4">
        <v>7.3849999999999998</v>
      </c>
      <c r="C35" s="4">
        <v>7.4320000000000004</v>
      </c>
      <c r="D35" s="4">
        <v>7.3380000000000001</v>
      </c>
      <c r="E35" s="4">
        <v>7.3620000000000001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13.669</v>
      </c>
      <c r="M36" s="4">
        <v>13.818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159.31299999999999</v>
      </c>
      <c r="C38" s="4">
        <v>62.34</v>
      </c>
      <c r="D38" s="4">
        <v>110.827</v>
      </c>
      <c r="E38" s="4">
        <v>1634.693</v>
      </c>
      <c r="F38" s="4">
        <v>1933.999</v>
      </c>
      <c r="G38" s="4">
        <v>1541.05</v>
      </c>
      <c r="H38" s="4">
        <v>273.45600000000002</v>
      </c>
      <c r="I38" s="4">
        <v>744.09</v>
      </c>
      <c r="J38" s="4">
        <v>2542.0439999999999</v>
      </c>
      <c r="K38" s="4">
        <v>513.72900000000004</v>
      </c>
      <c r="L38" s="4">
        <v>351.41800000000001</v>
      </c>
      <c r="M38" s="4">
        <v>1085.99</v>
      </c>
      <c r="N38" s="4">
        <v>57.012999999999998</v>
      </c>
      <c r="O38" s="4">
        <v>0</v>
      </c>
      <c r="P38" s="4">
        <v>232.32900000000001</v>
      </c>
      <c r="Q38" s="4">
        <v>0</v>
      </c>
      <c r="R38" s="4">
        <v>376.197</v>
      </c>
      <c r="S38" s="4">
        <v>1320.165</v>
      </c>
      <c r="T38" s="4">
        <v>2197.5050000000001</v>
      </c>
      <c r="U38" s="4">
        <v>4429.9359999999997</v>
      </c>
      <c r="V38" s="4">
        <v>3038.902</v>
      </c>
      <c r="W38" s="4">
        <v>2304.9720000000002</v>
      </c>
      <c r="X38" s="4">
        <v>908.88900000000001</v>
      </c>
      <c r="Y38" s="4">
        <v>1819.8810000000001</v>
      </c>
      <c r="Z38" s="4">
        <v>1013.398</v>
      </c>
      <c r="AA38" s="4">
        <v>669.93899999999996</v>
      </c>
      <c r="AB38" s="4">
        <v>365.77800000000002</v>
      </c>
      <c r="AC38" s="4">
        <v>531.41499999999996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7.4029999999999996</v>
      </c>
      <c r="E40" s="4">
        <v>7.431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7962.9</v>
      </c>
      <c r="C41" s="4">
        <v>7556.25</v>
      </c>
      <c r="D41" s="4">
        <v>6142.25</v>
      </c>
      <c r="E41" s="4">
        <v>4347.5690000000004</v>
      </c>
      <c r="F41" s="4">
        <v>3585.9859999999999</v>
      </c>
      <c r="G41" s="4">
        <v>2569.1170000000002</v>
      </c>
      <c r="H41" s="4">
        <v>2335.681</v>
      </c>
      <c r="I41" s="4">
        <v>2468.2060000000001</v>
      </c>
      <c r="J41" s="4">
        <v>2184.7890000000002</v>
      </c>
      <c r="K41" s="4">
        <v>1629.3820000000001</v>
      </c>
      <c r="L41" s="4">
        <v>463.41699999999997</v>
      </c>
      <c r="M41" s="4">
        <v>365.11099999999999</v>
      </c>
      <c r="N41" s="4">
        <v>127.116</v>
      </c>
      <c r="O41" s="4">
        <v>153.10400000000001</v>
      </c>
      <c r="P41" s="4">
        <v>153.76</v>
      </c>
      <c r="Q41" s="4">
        <v>371.69</v>
      </c>
      <c r="R41" s="4">
        <v>208.31899999999999</v>
      </c>
      <c r="S41" s="4">
        <v>165.5</v>
      </c>
      <c r="T41" s="4">
        <v>190.6</v>
      </c>
      <c r="U41" s="4">
        <v>597.99199999999996</v>
      </c>
      <c r="V41" s="4">
        <v>262.99599999999998</v>
      </c>
      <c r="W41" s="4">
        <v>256.62799999999999</v>
      </c>
      <c r="X41" s="4">
        <v>140.68899999999999</v>
      </c>
      <c r="Y41" s="4">
        <v>242.31100000000001</v>
      </c>
      <c r="Z41" s="4">
        <v>241.15100000000001</v>
      </c>
      <c r="AA41" s="4">
        <v>257.834</v>
      </c>
      <c r="AB41" s="4">
        <v>307.49400000000003</v>
      </c>
      <c r="AC41" s="4">
        <v>249.886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38301.122000000003</v>
      </c>
      <c r="U48" s="4">
        <v>43286</v>
      </c>
      <c r="V48" s="4">
        <v>42570.75</v>
      </c>
      <c r="W48" s="4">
        <v>38779.053999999996</v>
      </c>
      <c r="X48" s="4">
        <v>46280.250999999997</v>
      </c>
      <c r="Y48" s="4">
        <v>36406.284</v>
      </c>
      <c r="Z48" s="4">
        <v>37735.332999999999</v>
      </c>
      <c r="AA48" s="4">
        <v>40034.294999999998</v>
      </c>
      <c r="AB48" s="4">
        <v>39118.75</v>
      </c>
      <c r="AC48" s="4">
        <v>40363.889000000003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1.2509999999999999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4731.6109999999999</v>
      </c>
      <c r="Q51" s="4">
        <v>0</v>
      </c>
      <c r="R51" s="4">
        <v>3655.9780000000001</v>
      </c>
      <c r="S51" s="4">
        <v>3188.8470000000002</v>
      </c>
      <c r="T51" s="4">
        <v>2585.9169999999999</v>
      </c>
      <c r="U51" s="4">
        <v>1788.01</v>
      </c>
      <c r="V51" s="4">
        <v>1946.954</v>
      </c>
      <c r="W51" s="4">
        <v>1820.3889999999999</v>
      </c>
      <c r="X51" s="4">
        <v>1331.806</v>
      </c>
      <c r="Y51" s="4">
        <v>1329.652</v>
      </c>
      <c r="Z51" s="4">
        <v>704.68100000000004</v>
      </c>
      <c r="AA51" s="4">
        <v>604.53300000000002</v>
      </c>
      <c r="AB51" s="4">
        <v>372.49</v>
      </c>
      <c r="AC51" s="4">
        <v>940.38400000000001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43768.986007650463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88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99.37</v>
      </c>
      <c r="C12" s="4">
        <v>409.65</v>
      </c>
      <c r="D12" s="4">
        <v>422.68299999999999</v>
      </c>
      <c r="E12" s="4">
        <v>367.02800000000002</v>
      </c>
      <c r="F12" s="4">
        <v>302.46800000000002</v>
      </c>
      <c r="G12" s="4">
        <v>202.06899999999999</v>
      </c>
      <c r="H12" s="4">
        <v>210.78299999999999</v>
      </c>
      <c r="I12" s="4">
        <v>67.703000000000003</v>
      </c>
      <c r="J12" s="4">
        <v>52.616999999999997</v>
      </c>
      <c r="K12" s="4">
        <v>53.996000000000002</v>
      </c>
      <c r="L12" s="4">
        <v>623.37699999999995</v>
      </c>
      <c r="M12" s="4">
        <v>422.565</v>
      </c>
      <c r="N12" s="4">
        <v>504.55599999999998</v>
      </c>
      <c r="O12" s="4">
        <v>510.863</v>
      </c>
      <c r="P12" s="4">
        <v>498.77600000000001</v>
      </c>
      <c r="Q12" s="4">
        <v>573.52300000000002</v>
      </c>
      <c r="R12" s="4">
        <v>783.755</v>
      </c>
      <c r="S12" s="4">
        <v>576.93100000000004</v>
      </c>
      <c r="T12" s="4">
        <v>359.49599999999998</v>
      </c>
      <c r="U12" s="4">
        <v>356.55399999999997</v>
      </c>
      <c r="V12" s="4">
        <v>400.60300000000001</v>
      </c>
      <c r="W12" s="4">
        <v>22.99</v>
      </c>
      <c r="X12" s="4">
        <v>9.9169999999999998</v>
      </c>
      <c r="Y12" s="4">
        <v>28.5</v>
      </c>
      <c r="Z12" s="4">
        <v>19.933</v>
      </c>
      <c r="AA12" s="4">
        <v>20.832000000000001</v>
      </c>
      <c r="AB12" s="4">
        <v>20.184000000000001</v>
      </c>
      <c r="AC12" s="4">
        <v>1.2609999999999999</v>
      </c>
    </row>
    <row r="13" spans="1:29" x14ac:dyDescent="0.25">
      <c r="A13" s="3" t="s">
        <v>41</v>
      </c>
      <c r="B13" s="4">
        <v>3.153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59.487000000000002</v>
      </c>
      <c r="J13" s="4">
        <v>44.615000000000002</v>
      </c>
      <c r="K13" s="4">
        <v>45.755000000000003</v>
      </c>
      <c r="L13" s="4">
        <v>517.16899999999998</v>
      </c>
      <c r="M13" s="4">
        <v>422.565</v>
      </c>
      <c r="N13" s="4">
        <v>504.55599999999998</v>
      </c>
      <c r="O13" s="4">
        <v>510.863</v>
      </c>
      <c r="P13" s="4">
        <v>491.94200000000001</v>
      </c>
      <c r="Q13" s="4">
        <v>567.625</v>
      </c>
      <c r="R13" s="4">
        <v>769.447</v>
      </c>
      <c r="S13" s="4">
        <v>567.625</v>
      </c>
      <c r="T13" s="4">
        <v>359.49599999999998</v>
      </c>
      <c r="U13" s="4">
        <v>346.88200000000001</v>
      </c>
      <c r="V13" s="4">
        <v>391.03100000000001</v>
      </c>
      <c r="W13" s="4">
        <v>6.3070000000000004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1.2609999999999999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129.36699999999999</v>
      </c>
      <c r="D15" s="4">
        <v>200.96600000000001</v>
      </c>
      <c r="E15" s="4">
        <v>228.97800000000001</v>
      </c>
      <c r="F15" s="4">
        <v>135.13499999999999</v>
      </c>
      <c r="G15" s="4">
        <v>160.23599999999999</v>
      </c>
      <c r="H15" s="4">
        <v>194.05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3.153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517.16899999999998</v>
      </c>
      <c r="M28" s="4">
        <v>422.565</v>
      </c>
      <c r="N28" s="4">
        <v>504.55599999999998</v>
      </c>
      <c r="O28" s="4">
        <v>510.863</v>
      </c>
      <c r="P28" s="4">
        <v>491.94200000000001</v>
      </c>
      <c r="Q28" s="4">
        <v>567.625</v>
      </c>
      <c r="R28" s="4">
        <v>769.447</v>
      </c>
      <c r="S28" s="4">
        <v>567.625</v>
      </c>
      <c r="T28" s="4">
        <v>359.49599999999998</v>
      </c>
      <c r="U28" s="4">
        <v>346.88200000000001</v>
      </c>
      <c r="V28" s="4">
        <v>391.03100000000001</v>
      </c>
      <c r="W28" s="4">
        <v>6.3070000000000004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1.2609999999999999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96.216999999999999</v>
      </c>
      <c r="C30" s="4">
        <v>280.28300000000002</v>
      </c>
      <c r="D30" s="4">
        <v>221.71700000000001</v>
      </c>
      <c r="E30" s="4">
        <v>138.05000000000001</v>
      </c>
      <c r="F30" s="4">
        <v>167.333</v>
      </c>
      <c r="G30" s="4">
        <v>41.832999999999998</v>
      </c>
      <c r="H30" s="4">
        <v>16.733000000000001</v>
      </c>
      <c r="I30" s="4">
        <v>8.2159999999999993</v>
      </c>
      <c r="J30" s="4">
        <v>8.0020000000000007</v>
      </c>
      <c r="K30" s="4">
        <v>8.2409999999999997</v>
      </c>
      <c r="L30" s="4">
        <v>106.208</v>
      </c>
      <c r="M30" s="4">
        <v>0</v>
      </c>
      <c r="N30" s="4">
        <v>0</v>
      </c>
      <c r="O30" s="4">
        <v>0</v>
      </c>
      <c r="P30" s="4">
        <v>0</v>
      </c>
      <c r="Q30" s="4">
        <v>5.8979999999999997</v>
      </c>
      <c r="R30" s="4">
        <v>14.308</v>
      </c>
      <c r="S30" s="4">
        <v>9.3059999999999992</v>
      </c>
      <c r="T30" s="4">
        <v>0</v>
      </c>
      <c r="U30" s="4">
        <v>9.6720000000000006</v>
      </c>
      <c r="V30" s="4">
        <v>9.5719999999999992</v>
      </c>
      <c r="W30" s="4">
        <v>9.8940000000000001</v>
      </c>
      <c r="X30" s="4">
        <v>9.9169999999999998</v>
      </c>
      <c r="Y30" s="4">
        <v>28.5</v>
      </c>
      <c r="Z30" s="4">
        <v>19.933</v>
      </c>
      <c r="AA30" s="4">
        <v>20.832000000000001</v>
      </c>
      <c r="AB30" s="4">
        <v>20.184000000000001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6.8339999999999996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6.7889999999999997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59.487000000000002</v>
      </c>
      <c r="J37" s="4">
        <v>44.615000000000002</v>
      </c>
      <c r="K37" s="4">
        <v>45.755000000000003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85.302000000000007</v>
      </c>
      <c r="R47" s="4">
        <v>86.028000000000006</v>
      </c>
      <c r="S47" s="4">
        <v>9.4359999999999999</v>
      </c>
      <c r="T47" s="4">
        <v>8.5619999999999994</v>
      </c>
      <c r="U47" s="4">
        <v>10.334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43768.986007662039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89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51326.53</v>
      </c>
      <c r="C12" s="4">
        <v>31366.795999999998</v>
      </c>
      <c r="D12" s="4">
        <v>20252.505000000001</v>
      </c>
      <c r="E12" s="4">
        <v>16948.37</v>
      </c>
      <c r="F12" s="4">
        <v>10422.44</v>
      </c>
      <c r="G12" s="4">
        <v>7092.884</v>
      </c>
      <c r="H12" s="4">
        <v>6507.3990000000003</v>
      </c>
      <c r="I12" s="4">
        <v>4146.152</v>
      </c>
      <c r="J12" s="4">
        <v>2693.1979999999999</v>
      </c>
      <c r="K12" s="4">
        <v>4300.8230000000003</v>
      </c>
      <c r="L12" s="4">
        <v>3591.0320000000002</v>
      </c>
      <c r="M12" s="4">
        <v>2367.056</v>
      </c>
      <c r="N12" s="4">
        <v>4244.7870000000003</v>
      </c>
      <c r="O12" s="4">
        <v>4878.9110000000001</v>
      </c>
      <c r="P12" s="4">
        <v>6201.7470000000003</v>
      </c>
      <c r="Q12" s="4">
        <v>984.774</v>
      </c>
      <c r="R12" s="4">
        <v>2172.7539999999999</v>
      </c>
      <c r="S12" s="4">
        <v>795.66399999999999</v>
      </c>
      <c r="T12" s="4">
        <v>1126.991</v>
      </c>
      <c r="U12" s="4">
        <v>417.42399999999998</v>
      </c>
      <c r="V12" s="4">
        <v>769.05499999999995</v>
      </c>
      <c r="W12" s="4">
        <v>460.95100000000002</v>
      </c>
      <c r="X12" s="4">
        <v>404.70400000000001</v>
      </c>
      <c r="Y12" s="4">
        <v>386.99599999999998</v>
      </c>
      <c r="Z12" s="4">
        <v>478.839</v>
      </c>
      <c r="AA12" s="4">
        <v>432.21600000000001</v>
      </c>
      <c r="AB12" s="4">
        <v>529.28700000000003</v>
      </c>
      <c r="AC12" s="4">
        <v>467.36</v>
      </c>
    </row>
    <row r="13" spans="1:29" x14ac:dyDescent="0.25">
      <c r="A13" s="3" t="s">
        <v>41</v>
      </c>
      <c r="B13" s="4">
        <v>37218.334999999999</v>
      </c>
      <c r="C13" s="4">
        <v>21744.072</v>
      </c>
      <c r="D13" s="4">
        <v>15313.004000000001</v>
      </c>
      <c r="E13" s="4">
        <v>11666.165000000001</v>
      </c>
      <c r="F13" s="4">
        <v>5878.9539999999997</v>
      </c>
      <c r="G13" s="4">
        <v>4760.8059999999996</v>
      </c>
      <c r="H13" s="4">
        <v>5515.0110000000004</v>
      </c>
      <c r="I13" s="4">
        <v>3064.3969999999999</v>
      </c>
      <c r="J13" s="4">
        <v>1461.817</v>
      </c>
      <c r="K13" s="4">
        <v>2377.549</v>
      </c>
      <c r="L13" s="4">
        <v>1346.73</v>
      </c>
      <c r="M13" s="4">
        <v>333.98500000000001</v>
      </c>
      <c r="N13" s="4">
        <v>2194.4189999999999</v>
      </c>
      <c r="O13" s="4">
        <v>151.94999999999999</v>
      </c>
      <c r="P13" s="4">
        <v>897.63499999999999</v>
      </c>
      <c r="Q13" s="4">
        <v>334.55</v>
      </c>
      <c r="R13" s="4">
        <v>412.70100000000002</v>
      </c>
      <c r="S13" s="4">
        <v>342.29199999999997</v>
      </c>
      <c r="T13" s="4">
        <v>355.08</v>
      </c>
      <c r="U13" s="4">
        <v>178.899</v>
      </c>
      <c r="V13" s="4">
        <v>81.478999999999999</v>
      </c>
      <c r="W13" s="4">
        <v>24.923999999999999</v>
      </c>
      <c r="X13" s="4">
        <v>27.902999999999999</v>
      </c>
      <c r="Y13" s="4">
        <v>47.154000000000003</v>
      </c>
      <c r="Z13" s="4">
        <v>164.46100000000001</v>
      </c>
      <c r="AA13" s="4">
        <v>174.96899999999999</v>
      </c>
      <c r="AB13" s="4">
        <v>172.69499999999999</v>
      </c>
      <c r="AC13" s="4">
        <v>149.624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57.539000000000001</v>
      </c>
      <c r="C15" s="4">
        <v>22.998999999999999</v>
      </c>
      <c r="D15" s="4">
        <v>17.193000000000001</v>
      </c>
      <c r="E15" s="4">
        <v>14.500999999999999</v>
      </c>
      <c r="F15" s="4">
        <v>6.9189999999999996</v>
      </c>
      <c r="G15" s="4">
        <v>13.103999999999999</v>
      </c>
      <c r="H15" s="4">
        <v>34.372999999999998</v>
      </c>
      <c r="I15" s="4">
        <v>148.95400000000001</v>
      </c>
      <c r="J15" s="4">
        <v>38.302999999999997</v>
      </c>
      <c r="K15" s="4">
        <v>172.63499999999999</v>
      </c>
      <c r="L15" s="4">
        <v>14.526999999999999</v>
      </c>
      <c r="M15" s="4">
        <v>10.603999999999999</v>
      </c>
      <c r="N15" s="4">
        <v>10.304</v>
      </c>
      <c r="O15" s="4">
        <v>10.461</v>
      </c>
      <c r="P15" s="4">
        <v>10.265000000000001</v>
      </c>
      <c r="Q15" s="4">
        <v>14.15</v>
      </c>
      <c r="R15" s="4">
        <v>11.946999999999999</v>
      </c>
      <c r="S15" s="4">
        <v>5.9180000000000001</v>
      </c>
      <c r="T15" s="4">
        <v>12.217000000000001</v>
      </c>
      <c r="U15" s="4">
        <v>10.335000000000001</v>
      </c>
      <c r="V15" s="4">
        <v>8.4700000000000006</v>
      </c>
      <c r="W15" s="4">
        <v>6.7</v>
      </c>
      <c r="X15" s="4">
        <v>6.8129999999999997</v>
      </c>
      <c r="Y15" s="4">
        <v>4.0540000000000003</v>
      </c>
      <c r="Z15" s="4">
        <v>4.0430000000000001</v>
      </c>
      <c r="AA15" s="4">
        <v>6.0750000000000002</v>
      </c>
      <c r="AB15" s="4">
        <v>3.944</v>
      </c>
      <c r="AC15" s="4">
        <v>5.4850000000000003</v>
      </c>
    </row>
    <row r="16" spans="1:29" x14ac:dyDescent="0.25">
      <c r="A16" s="3" t="s">
        <v>44</v>
      </c>
      <c r="B16" s="4">
        <v>13460.267</v>
      </c>
      <c r="C16" s="4">
        <v>8360.0879999999997</v>
      </c>
      <c r="D16" s="4">
        <v>3904.8789999999999</v>
      </c>
      <c r="E16" s="4">
        <v>4164.2700000000004</v>
      </c>
      <c r="F16" s="4">
        <v>3070.623</v>
      </c>
      <c r="G16" s="4">
        <v>1899.8610000000001</v>
      </c>
      <c r="H16" s="4">
        <v>830.75099999999998</v>
      </c>
      <c r="I16" s="4">
        <v>812.88900000000001</v>
      </c>
      <c r="J16" s="4">
        <v>1060.8889999999999</v>
      </c>
      <c r="K16" s="4">
        <v>1653.9390000000001</v>
      </c>
      <c r="L16" s="4">
        <v>2132.3510000000001</v>
      </c>
      <c r="M16" s="4">
        <v>1881.0340000000001</v>
      </c>
      <c r="N16" s="4">
        <v>1906.585</v>
      </c>
      <c r="O16" s="4">
        <v>4594.6040000000003</v>
      </c>
      <c r="P16" s="4">
        <v>5239.2629999999999</v>
      </c>
      <c r="Q16" s="4">
        <v>627</v>
      </c>
      <c r="R16" s="4">
        <v>1691.865</v>
      </c>
      <c r="S16" s="4">
        <v>418.88900000000001</v>
      </c>
      <c r="T16" s="4">
        <v>742.66499999999996</v>
      </c>
      <c r="U16" s="4">
        <v>207.88499999999999</v>
      </c>
      <c r="V16" s="4">
        <v>248.98099999999999</v>
      </c>
      <c r="W16" s="4">
        <v>209.458</v>
      </c>
      <c r="X16" s="4">
        <v>193.916</v>
      </c>
      <c r="Y16" s="4">
        <v>181.417</v>
      </c>
      <c r="Z16" s="4">
        <v>194.005</v>
      </c>
      <c r="AA16" s="4">
        <v>155.24</v>
      </c>
      <c r="AB16" s="4">
        <v>264.53300000000002</v>
      </c>
      <c r="AC16" s="4">
        <v>233.12100000000001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18650.292000000001</v>
      </c>
      <c r="C18" s="4">
        <v>7704.5349999999999</v>
      </c>
      <c r="D18" s="4">
        <v>4814.8029999999999</v>
      </c>
      <c r="E18" s="4">
        <v>2098.2869999999998</v>
      </c>
      <c r="F18" s="4">
        <v>531.04999999999995</v>
      </c>
      <c r="G18" s="4">
        <v>599.42100000000005</v>
      </c>
      <c r="H18" s="4">
        <v>483.221</v>
      </c>
      <c r="I18" s="4">
        <v>295.41800000000001</v>
      </c>
      <c r="J18" s="4">
        <v>187.667</v>
      </c>
      <c r="K18" s="4">
        <v>168.61699999999999</v>
      </c>
      <c r="L18" s="4">
        <v>142.77799999999999</v>
      </c>
      <c r="M18" s="4">
        <v>85.55</v>
      </c>
      <c r="N18" s="4">
        <v>71.388999999999996</v>
      </c>
      <c r="O18" s="4">
        <v>57.777999999999999</v>
      </c>
      <c r="P18" s="4">
        <v>90.700999999999993</v>
      </c>
      <c r="Q18" s="4">
        <v>68.400000000000006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147.517</v>
      </c>
      <c r="C23" s="4">
        <v>157.03399999999999</v>
      </c>
      <c r="D23" s="4">
        <v>157.03399999999999</v>
      </c>
      <c r="E23" s="4">
        <v>85.655000000000001</v>
      </c>
      <c r="F23" s="4">
        <v>52.344999999999999</v>
      </c>
      <c r="G23" s="4">
        <v>19.033999999999999</v>
      </c>
      <c r="H23" s="4">
        <v>61.862000000000002</v>
      </c>
      <c r="I23" s="4">
        <v>66.620999999999995</v>
      </c>
      <c r="J23" s="4">
        <v>61.389000000000003</v>
      </c>
      <c r="K23" s="4">
        <v>47.222000000000001</v>
      </c>
      <c r="L23" s="4">
        <v>70.832999999999998</v>
      </c>
      <c r="M23" s="4">
        <v>94.444000000000003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4.7220000000000004</v>
      </c>
      <c r="Z23" s="4">
        <v>0</v>
      </c>
      <c r="AA23" s="4">
        <v>0</v>
      </c>
      <c r="AB23" s="4">
        <v>0</v>
      </c>
      <c r="AC23" s="4">
        <v>0.86399999999999999</v>
      </c>
    </row>
    <row r="24" spans="1:29" x14ac:dyDescent="0.25">
      <c r="A24" s="3" t="s">
        <v>52</v>
      </c>
      <c r="B24" s="4">
        <v>235.76900000000001</v>
      </c>
      <c r="C24" s="4">
        <v>128.84200000000001</v>
      </c>
      <c r="D24" s="4">
        <v>26.579000000000001</v>
      </c>
      <c r="E24" s="4">
        <v>156.14099999999999</v>
      </c>
      <c r="F24" s="4">
        <v>63.613</v>
      </c>
      <c r="G24" s="4">
        <v>57.061999999999998</v>
      </c>
      <c r="H24" s="4">
        <v>58.003</v>
      </c>
      <c r="I24" s="4">
        <v>53.676000000000002</v>
      </c>
      <c r="J24" s="4">
        <v>72.459999999999994</v>
      </c>
      <c r="K24" s="4">
        <v>40.228000000000002</v>
      </c>
      <c r="L24" s="4">
        <v>47.636000000000003</v>
      </c>
      <c r="M24" s="4">
        <v>34.898000000000003</v>
      </c>
      <c r="N24" s="4">
        <v>46.408000000000001</v>
      </c>
      <c r="O24" s="4">
        <v>56.997999999999998</v>
      </c>
      <c r="P24" s="4">
        <v>28.571999999999999</v>
      </c>
      <c r="Q24" s="4">
        <v>4.75</v>
      </c>
      <c r="R24" s="4">
        <v>18.919</v>
      </c>
      <c r="S24" s="4">
        <v>9.5</v>
      </c>
      <c r="T24" s="4">
        <v>9.5</v>
      </c>
      <c r="U24" s="4">
        <v>18.096</v>
      </c>
      <c r="V24" s="4">
        <v>13.842000000000001</v>
      </c>
      <c r="W24" s="4">
        <v>22.835000000000001</v>
      </c>
      <c r="X24" s="4">
        <v>23.785</v>
      </c>
      <c r="Y24" s="4">
        <v>4.274</v>
      </c>
      <c r="Z24" s="4">
        <v>0</v>
      </c>
      <c r="AA24" s="4">
        <v>0</v>
      </c>
      <c r="AB24" s="4">
        <v>0</v>
      </c>
      <c r="AC24" s="4">
        <v>1.425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2.907</v>
      </c>
      <c r="O25" s="4">
        <v>2.9079999999999999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24.417000000000002</v>
      </c>
      <c r="J28" s="4">
        <v>12.208</v>
      </c>
      <c r="K28" s="4">
        <v>16.277999999999999</v>
      </c>
      <c r="L28" s="4">
        <v>4.069</v>
      </c>
      <c r="M28" s="4">
        <v>8.1389999999999993</v>
      </c>
      <c r="N28" s="4">
        <v>0</v>
      </c>
      <c r="O28" s="4">
        <v>0</v>
      </c>
      <c r="P28" s="4">
        <v>0</v>
      </c>
      <c r="Q28" s="4">
        <v>8.1389999999999993</v>
      </c>
      <c r="R28" s="4">
        <v>8.1389999999999993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354.62</v>
      </c>
      <c r="C30" s="4">
        <v>1110.7950000000001</v>
      </c>
      <c r="D30" s="4">
        <v>990.85</v>
      </c>
      <c r="E30" s="4">
        <v>942.53200000000004</v>
      </c>
      <c r="F30" s="4">
        <v>1376.9939999999999</v>
      </c>
      <c r="G30" s="4">
        <v>354.976</v>
      </c>
      <c r="H30" s="4">
        <v>62.045999999999999</v>
      </c>
      <c r="I30" s="4">
        <v>63.844000000000001</v>
      </c>
      <c r="J30" s="4">
        <v>57.34</v>
      </c>
      <c r="K30" s="4">
        <v>45.262</v>
      </c>
      <c r="L30" s="4">
        <v>41.079000000000001</v>
      </c>
      <c r="M30" s="4">
        <v>68.73</v>
      </c>
      <c r="N30" s="4">
        <v>35.829000000000001</v>
      </c>
      <c r="O30" s="4">
        <v>32.515000000000001</v>
      </c>
      <c r="P30" s="4">
        <v>19.535</v>
      </c>
      <c r="Q30" s="4">
        <v>0</v>
      </c>
      <c r="R30" s="4">
        <v>3.3530000000000002</v>
      </c>
      <c r="S30" s="4">
        <v>3.0859999999999999</v>
      </c>
      <c r="T30" s="4">
        <v>3.0059999999999998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10.388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55.555999999999997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27.25</v>
      </c>
      <c r="C33" s="4">
        <v>42.389000000000003</v>
      </c>
      <c r="D33" s="4">
        <v>18.167000000000002</v>
      </c>
      <c r="E33" s="4">
        <v>27.25</v>
      </c>
      <c r="F33" s="4">
        <v>30.277999999999999</v>
      </c>
      <c r="G33" s="4">
        <v>15.138999999999999</v>
      </c>
      <c r="H33" s="4">
        <v>8.25</v>
      </c>
      <c r="I33" s="4">
        <v>8.25</v>
      </c>
      <c r="J33" s="4">
        <v>8.25</v>
      </c>
      <c r="K33" s="4">
        <v>8.1419999999999995</v>
      </c>
      <c r="L33" s="4">
        <v>8.1829999999999998</v>
      </c>
      <c r="M33" s="4">
        <v>8.1829999999999998</v>
      </c>
      <c r="N33" s="4">
        <v>5.4560000000000004</v>
      </c>
      <c r="O33" s="4">
        <v>5.4560000000000004</v>
      </c>
      <c r="P33" s="4">
        <v>5.444</v>
      </c>
      <c r="Q33" s="4">
        <v>1.782</v>
      </c>
      <c r="R33" s="4">
        <v>1.595</v>
      </c>
      <c r="S33" s="4">
        <v>0.29899999999999999</v>
      </c>
      <c r="T33" s="4">
        <v>0.35399999999999998</v>
      </c>
      <c r="U33" s="4">
        <v>0.871</v>
      </c>
      <c r="V33" s="4">
        <v>0.96599999999999997</v>
      </c>
      <c r="W33" s="4">
        <v>0.27500000000000002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4.7610000000000001</v>
      </c>
      <c r="F34" s="4">
        <v>25.337</v>
      </c>
      <c r="G34" s="4">
        <v>7.0750000000000002</v>
      </c>
      <c r="H34" s="4">
        <v>7.2149999999999999</v>
      </c>
      <c r="I34" s="4">
        <v>2.3919999999999999</v>
      </c>
      <c r="J34" s="4">
        <v>2.3889999999999998</v>
      </c>
      <c r="K34" s="4">
        <v>2.3809999999999998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409.85300000000001</v>
      </c>
      <c r="W34" s="4">
        <v>194.97300000000001</v>
      </c>
      <c r="X34" s="4">
        <v>147.45500000000001</v>
      </c>
      <c r="Y34" s="4">
        <v>143.02199999999999</v>
      </c>
      <c r="Z34" s="4">
        <v>111.59699999999999</v>
      </c>
      <c r="AA34" s="4">
        <v>90.778000000000006</v>
      </c>
      <c r="AB34" s="4">
        <v>77.849999999999994</v>
      </c>
      <c r="AC34" s="4">
        <v>67.316999999999993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8.8290000000000006</v>
      </c>
      <c r="L36" s="4">
        <v>8.7089999999999996</v>
      </c>
      <c r="M36" s="4">
        <v>37.805</v>
      </c>
      <c r="N36" s="4">
        <v>51.241999999999997</v>
      </c>
      <c r="O36" s="4">
        <v>32.383000000000003</v>
      </c>
      <c r="P36" s="4">
        <v>6.4770000000000003</v>
      </c>
      <c r="Q36" s="4">
        <v>4.3239999999999998</v>
      </c>
      <c r="R36" s="4">
        <v>33.969000000000001</v>
      </c>
      <c r="S36" s="4">
        <v>15.978999999999999</v>
      </c>
      <c r="T36" s="4">
        <v>4.5229999999999997</v>
      </c>
      <c r="U36" s="4">
        <v>2.2090000000000001</v>
      </c>
      <c r="V36" s="4">
        <v>6.43</v>
      </c>
      <c r="W36" s="4">
        <v>2.0609999999999999</v>
      </c>
      <c r="X36" s="4">
        <v>4.8319999999999999</v>
      </c>
      <c r="Y36" s="4">
        <v>7.0750000000000002</v>
      </c>
      <c r="Z36" s="4">
        <v>4.7329999999999997</v>
      </c>
      <c r="AA36" s="4">
        <v>5.1539999999999999</v>
      </c>
      <c r="AB36" s="4">
        <v>10.265000000000001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156.124</v>
      </c>
      <c r="I37" s="4">
        <v>53.389000000000003</v>
      </c>
      <c r="J37" s="4">
        <v>37.024999999999999</v>
      </c>
      <c r="K37" s="4">
        <v>36.075000000000003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18393.276000000002</v>
      </c>
      <c r="C38" s="4">
        <v>13840.114</v>
      </c>
      <c r="D38" s="4">
        <v>10323</v>
      </c>
      <c r="E38" s="4">
        <v>9399.4169999999995</v>
      </c>
      <c r="F38" s="4">
        <v>5265.2809999999999</v>
      </c>
      <c r="G38" s="4">
        <v>4127.2120000000004</v>
      </c>
      <c r="H38" s="4">
        <v>4805.5540000000001</v>
      </c>
      <c r="I38" s="4">
        <v>2616.3020000000001</v>
      </c>
      <c r="J38" s="4">
        <v>1155.278</v>
      </c>
      <c r="K38" s="4">
        <v>2101.2150000000001</v>
      </c>
      <c r="L38" s="4">
        <v>1120.867</v>
      </c>
      <c r="M38" s="4">
        <v>137.66900000000001</v>
      </c>
      <c r="N38" s="4">
        <v>2114.6669999999999</v>
      </c>
      <c r="O38" s="4">
        <v>85.808000000000007</v>
      </c>
      <c r="P38" s="4">
        <v>801.49</v>
      </c>
      <c r="Q38" s="4">
        <v>256.22899999999998</v>
      </c>
      <c r="R38" s="4">
        <v>402.96699999999998</v>
      </c>
      <c r="S38" s="4">
        <v>341.99299999999999</v>
      </c>
      <c r="T38" s="4">
        <v>354.726</v>
      </c>
      <c r="U38" s="4">
        <v>178.02799999999999</v>
      </c>
      <c r="V38" s="4">
        <v>80.513000000000005</v>
      </c>
      <c r="W38" s="4">
        <v>24.649000000000001</v>
      </c>
      <c r="X38" s="4">
        <v>27.902999999999999</v>
      </c>
      <c r="Y38" s="4">
        <v>42.432000000000002</v>
      </c>
      <c r="Z38" s="4">
        <v>164.46100000000001</v>
      </c>
      <c r="AA38" s="4">
        <v>174.96899999999999</v>
      </c>
      <c r="AB38" s="4">
        <v>172.69499999999999</v>
      </c>
      <c r="AC38" s="4">
        <v>148.76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30.7</v>
      </c>
      <c r="R44" s="4">
        <v>69.075000000000003</v>
      </c>
      <c r="S44" s="4">
        <v>33.258000000000003</v>
      </c>
      <c r="T44" s="4">
        <v>28.141999999999999</v>
      </c>
      <c r="U44" s="4">
        <v>46.05</v>
      </c>
      <c r="V44" s="4">
        <v>35.817</v>
      </c>
      <c r="W44" s="4">
        <v>0</v>
      </c>
      <c r="X44" s="4">
        <v>0</v>
      </c>
      <c r="Y44" s="4">
        <v>0</v>
      </c>
      <c r="Z44" s="4">
        <v>15.35</v>
      </c>
      <c r="AA44" s="4">
        <v>17.908000000000001</v>
      </c>
      <c r="AB44" s="4">
        <v>17.908000000000001</v>
      </c>
      <c r="AC44" s="4">
        <v>18.931999999999999</v>
      </c>
    </row>
    <row r="45" spans="1:29" x14ac:dyDescent="0.25">
      <c r="A45" s="3" t="s">
        <v>73</v>
      </c>
      <c r="B45" s="4">
        <v>41.204000000000001</v>
      </c>
      <c r="C45" s="4">
        <v>41.204000000000001</v>
      </c>
      <c r="D45" s="4">
        <v>41.204000000000001</v>
      </c>
      <c r="E45" s="4">
        <v>43.372</v>
      </c>
      <c r="F45" s="4">
        <v>43.372</v>
      </c>
      <c r="G45" s="4">
        <v>43.372</v>
      </c>
      <c r="H45" s="4">
        <v>43.372</v>
      </c>
      <c r="I45" s="4">
        <v>43.372</v>
      </c>
      <c r="J45" s="4">
        <v>2.464</v>
      </c>
      <c r="K45" s="4">
        <v>102.83199999999999</v>
      </c>
      <c r="L45" s="4">
        <v>11.257999999999999</v>
      </c>
      <c r="M45" s="4">
        <v>7.8019999999999996</v>
      </c>
      <c r="N45" s="4">
        <v>34.024000000000001</v>
      </c>
      <c r="O45" s="4">
        <v>66.534999999999997</v>
      </c>
      <c r="P45" s="4">
        <v>187.619</v>
      </c>
      <c r="Q45" s="4">
        <v>53.386000000000003</v>
      </c>
      <c r="R45" s="4">
        <v>74.707999999999998</v>
      </c>
      <c r="S45" s="4">
        <v>79.692999999999998</v>
      </c>
      <c r="T45" s="4">
        <v>8.89</v>
      </c>
      <c r="U45" s="4">
        <v>6.0289999999999999</v>
      </c>
      <c r="V45" s="4">
        <v>8.157</v>
      </c>
      <c r="W45" s="4">
        <v>2.5190000000000001</v>
      </c>
      <c r="X45" s="4">
        <v>18.122</v>
      </c>
      <c r="Y45" s="4">
        <v>17.803999999999998</v>
      </c>
      <c r="Z45" s="4">
        <v>6.9630000000000001</v>
      </c>
      <c r="AA45" s="4">
        <v>8.7379999999999995</v>
      </c>
      <c r="AB45" s="4">
        <v>8.2669999999999995</v>
      </c>
      <c r="AC45" s="4">
        <v>14.186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21.873000000000001</v>
      </c>
      <c r="O46" s="4">
        <v>24.608000000000001</v>
      </c>
      <c r="P46" s="4">
        <v>57.417999999999999</v>
      </c>
      <c r="Q46" s="4">
        <v>32.81</v>
      </c>
      <c r="R46" s="4">
        <v>32.81</v>
      </c>
      <c r="S46" s="4">
        <v>51.948999999999998</v>
      </c>
      <c r="T46" s="4">
        <v>90.227999999999994</v>
      </c>
      <c r="U46" s="4">
        <v>27.341999999999999</v>
      </c>
      <c r="V46" s="4">
        <v>27.341999999999999</v>
      </c>
      <c r="W46" s="4">
        <v>13.670999999999999</v>
      </c>
      <c r="X46" s="4">
        <v>10.936999999999999</v>
      </c>
      <c r="Y46" s="4">
        <v>5.468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797.5</v>
      </c>
      <c r="R47" s="4">
        <v>779.375</v>
      </c>
      <c r="S47" s="4">
        <v>815.625</v>
      </c>
      <c r="T47" s="4">
        <v>471.25</v>
      </c>
      <c r="U47" s="4">
        <v>1394.3130000000001</v>
      </c>
      <c r="V47" s="4">
        <v>1923.2550000000001</v>
      </c>
      <c r="W47" s="4">
        <v>2528.1579999999999</v>
      </c>
      <c r="X47" s="4">
        <v>1353.77</v>
      </c>
      <c r="Y47" s="4">
        <v>960.30200000000002</v>
      </c>
      <c r="Z47" s="4">
        <v>499.34500000000003</v>
      </c>
      <c r="AA47" s="4">
        <v>728.93299999999999</v>
      </c>
      <c r="AB47" s="4">
        <v>749.375</v>
      </c>
      <c r="AC47" s="4">
        <v>477.98399999999998</v>
      </c>
    </row>
    <row r="48" spans="1:29" x14ac:dyDescent="0.25">
      <c r="A48" s="3" t="s">
        <v>76</v>
      </c>
      <c r="B48" s="4">
        <v>2955.0889999999999</v>
      </c>
      <c r="C48" s="4">
        <v>3150.7179999999998</v>
      </c>
      <c r="D48" s="4">
        <v>3244.6669999999999</v>
      </c>
      <c r="E48" s="4">
        <v>2794.6</v>
      </c>
      <c r="F48" s="4">
        <v>2110.7779999999998</v>
      </c>
      <c r="G48" s="4">
        <v>2114.2669999999998</v>
      </c>
      <c r="H48" s="4">
        <v>2313.1329999999998</v>
      </c>
      <c r="I48" s="4">
        <v>2536.422</v>
      </c>
      <c r="J48" s="4">
        <v>2187.5329999999999</v>
      </c>
      <c r="K48" s="4">
        <v>1419.9780000000001</v>
      </c>
      <c r="L48" s="4">
        <v>2072.4</v>
      </c>
      <c r="M48" s="4">
        <v>976.88900000000001</v>
      </c>
      <c r="N48" s="4">
        <v>1685.133</v>
      </c>
      <c r="O48" s="4">
        <v>2477.1109999999999</v>
      </c>
      <c r="P48" s="4">
        <v>3035.3330000000001</v>
      </c>
      <c r="Q48" s="4">
        <v>2473.6219999999998</v>
      </c>
      <c r="R48" s="4">
        <v>2386.4</v>
      </c>
      <c r="S48" s="4">
        <v>3030.4180000000001</v>
      </c>
      <c r="T48" s="4">
        <v>3705</v>
      </c>
      <c r="U48" s="4">
        <v>4664.5</v>
      </c>
      <c r="V48" s="4">
        <v>4769.8220000000001</v>
      </c>
      <c r="W48" s="4">
        <v>4613.6970000000001</v>
      </c>
      <c r="X48" s="4">
        <v>5040.8890000000001</v>
      </c>
      <c r="Y48" s="4">
        <v>3861.511</v>
      </c>
      <c r="Z48" s="4">
        <v>3572</v>
      </c>
      <c r="AA48" s="4">
        <v>3847.5</v>
      </c>
      <c r="AB48" s="4">
        <v>3740</v>
      </c>
      <c r="AC48" s="4">
        <v>3886.3890000000001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1104.4000000000001</v>
      </c>
      <c r="AA49" s="4">
        <v>1294.2239999999999</v>
      </c>
      <c r="AB49" s="4">
        <v>1269.3530000000001</v>
      </c>
      <c r="AC49" s="4">
        <v>524.91999999999996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52.012999999999998</v>
      </c>
      <c r="M50" s="4">
        <v>67.183999999999997</v>
      </c>
      <c r="N50" s="4">
        <v>67.183999999999997</v>
      </c>
      <c r="O50" s="4">
        <v>71.518000000000001</v>
      </c>
      <c r="P50" s="4">
        <v>34.676000000000002</v>
      </c>
      <c r="Q50" s="4">
        <v>58.515000000000001</v>
      </c>
      <c r="R50" s="4">
        <v>56.347999999999999</v>
      </c>
      <c r="S50" s="4">
        <v>49.845999999999997</v>
      </c>
      <c r="T50" s="4">
        <v>39.01</v>
      </c>
      <c r="U50" s="4">
        <v>23.838999999999999</v>
      </c>
      <c r="V50" s="4">
        <v>58.515000000000001</v>
      </c>
      <c r="W50" s="4">
        <v>45.512</v>
      </c>
      <c r="X50" s="4">
        <v>30.341000000000001</v>
      </c>
      <c r="Y50" s="4">
        <v>71.518000000000001</v>
      </c>
      <c r="Z50" s="4">
        <v>296.90899999999999</v>
      </c>
      <c r="AA50" s="4">
        <v>216.72200000000001</v>
      </c>
      <c r="AB50" s="4">
        <v>745.524</v>
      </c>
      <c r="AC50" s="4">
        <v>623.61400000000003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2.149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4.7220000000000004</v>
      </c>
      <c r="AB52" s="4">
        <v>4.7220000000000004</v>
      </c>
      <c r="AC52" s="4">
        <v>2.3610000000000002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43768.986007673608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17885.442999999999</v>
      </c>
      <c r="C12" s="4">
        <v>13981.887000000001</v>
      </c>
      <c r="D12" s="4">
        <v>14070.464</v>
      </c>
      <c r="E12" s="4">
        <v>12799.623</v>
      </c>
      <c r="F12" s="4">
        <v>11263.669</v>
      </c>
      <c r="G12" s="4">
        <v>10403.370000000001</v>
      </c>
      <c r="H12" s="4">
        <v>9681.5789999999997</v>
      </c>
      <c r="I12" s="4">
        <v>10076.225</v>
      </c>
      <c r="J12" s="4">
        <v>5330.8810000000003</v>
      </c>
      <c r="K12" s="4">
        <v>5212.7309999999998</v>
      </c>
      <c r="L12" s="4">
        <v>4374.5450000000001</v>
      </c>
      <c r="M12" s="4">
        <v>2961.4070000000002</v>
      </c>
      <c r="N12" s="4">
        <v>3526.0349999999999</v>
      </c>
      <c r="O12" s="4">
        <v>3244.462</v>
      </c>
      <c r="P12" s="4">
        <v>2503.3739999999998</v>
      </c>
      <c r="Q12" s="4">
        <v>1103.9570000000001</v>
      </c>
      <c r="R12" s="4">
        <v>1123.904</v>
      </c>
      <c r="S12" s="4">
        <v>1112.1679999999999</v>
      </c>
      <c r="T12" s="4">
        <v>812.26900000000001</v>
      </c>
      <c r="U12" s="4">
        <v>1693.047</v>
      </c>
      <c r="V12" s="4">
        <v>791.02300000000002</v>
      </c>
      <c r="W12" s="4">
        <v>1874.4559999999999</v>
      </c>
      <c r="X12" s="4">
        <v>320.87799999999999</v>
      </c>
      <c r="Y12" s="4">
        <v>390.29199999999997</v>
      </c>
      <c r="Z12" s="4">
        <v>275.77300000000002</v>
      </c>
      <c r="AA12" s="4">
        <v>644.87300000000005</v>
      </c>
      <c r="AB12" s="4">
        <v>302.899</v>
      </c>
      <c r="AC12" s="4">
        <v>217.334</v>
      </c>
    </row>
    <row r="13" spans="1:29" x14ac:dyDescent="0.25">
      <c r="A13" s="3" t="s">
        <v>41</v>
      </c>
      <c r="B13" s="4">
        <v>6005.7969999999996</v>
      </c>
      <c r="C13" s="4">
        <v>3044.5439999999999</v>
      </c>
      <c r="D13" s="4">
        <v>1930.1420000000001</v>
      </c>
      <c r="E13" s="4">
        <v>2170.3389999999999</v>
      </c>
      <c r="F13" s="4">
        <v>2386.3200000000002</v>
      </c>
      <c r="G13" s="4">
        <v>2015.8240000000001</v>
      </c>
      <c r="H13" s="4">
        <v>1841.9110000000001</v>
      </c>
      <c r="I13" s="4">
        <v>1737.979</v>
      </c>
      <c r="J13" s="4">
        <v>1385.732</v>
      </c>
      <c r="K13" s="4">
        <v>1392.01</v>
      </c>
      <c r="L13" s="4">
        <v>1500.1110000000001</v>
      </c>
      <c r="M13" s="4">
        <v>1315.634</v>
      </c>
      <c r="N13" s="4">
        <v>847.654</v>
      </c>
      <c r="O13" s="4">
        <v>637.74099999999999</v>
      </c>
      <c r="P13" s="4">
        <v>629.42600000000004</v>
      </c>
      <c r="Q13" s="4">
        <v>171.88399999999999</v>
      </c>
      <c r="R13" s="4">
        <v>149.62700000000001</v>
      </c>
      <c r="S13" s="4">
        <v>224.613</v>
      </c>
      <c r="T13" s="4">
        <v>105.193</v>
      </c>
      <c r="U13" s="4">
        <v>1062.5519999999999</v>
      </c>
      <c r="V13" s="4">
        <v>138.52099999999999</v>
      </c>
      <c r="W13" s="4">
        <v>1323.5609999999999</v>
      </c>
      <c r="X13" s="4">
        <v>64.045000000000002</v>
      </c>
      <c r="Y13" s="4">
        <v>31.945</v>
      </c>
      <c r="Z13" s="4">
        <v>87.766000000000005</v>
      </c>
      <c r="AA13" s="4">
        <v>392.25</v>
      </c>
      <c r="AB13" s="4">
        <v>31.832999999999998</v>
      </c>
      <c r="AC13" s="4">
        <v>0.27200000000000002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0.26100000000000001</v>
      </c>
    </row>
    <row r="16" spans="1:29" x14ac:dyDescent="0.25">
      <c r="A16" s="3" t="s">
        <v>44</v>
      </c>
      <c r="B16" s="4">
        <v>315.10500000000002</v>
      </c>
      <c r="C16" s="4">
        <v>427.64299999999997</v>
      </c>
      <c r="D16" s="4">
        <v>187.56299999999999</v>
      </c>
      <c r="E16" s="4">
        <v>1455.4849999999999</v>
      </c>
      <c r="F16" s="4">
        <v>1365.4549999999999</v>
      </c>
      <c r="G16" s="4">
        <v>1320.44</v>
      </c>
      <c r="H16" s="4">
        <v>562.68799999999999</v>
      </c>
      <c r="I16" s="4">
        <v>405.31099999999998</v>
      </c>
      <c r="J16" s="4">
        <v>381.928</v>
      </c>
      <c r="K16" s="4">
        <v>333.22300000000001</v>
      </c>
      <c r="L16" s="4">
        <v>523.37300000000005</v>
      </c>
      <c r="M16" s="4">
        <v>548.69200000000001</v>
      </c>
      <c r="N16" s="4">
        <v>387.29199999999997</v>
      </c>
      <c r="O16" s="4">
        <v>288.68200000000002</v>
      </c>
      <c r="P16" s="4">
        <v>224.154</v>
      </c>
      <c r="Q16" s="4">
        <v>186.61500000000001</v>
      </c>
      <c r="R16" s="4">
        <v>189.619</v>
      </c>
      <c r="S16" s="4">
        <v>183.49299999999999</v>
      </c>
      <c r="T16" s="4">
        <v>144.10400000000001</v>
      </c>
      <c r="U16" s="4">
        <v>54.848999999999997</v>
      </c>
      <c r="V16" s="4">
        <v>77.933000000000007</v>
      </c>
      <c r="W16" s="4">
        <v>62.433</v>
      </c>
      <c r="X16" s="4">
        <v>55.476999999999997</v>
      </c>
      <c r="Y16" s="4">
        <v>63.256</v>
      </c>
      <c r="Z16" s="4">
        <v>31.617999999999999</v>
      </c>
      <c r="AA16" s="4">
        <v>31.82</v>
      </c>
      <c r="AB16" s="4">
        <v>23.43</v>
      </c>
      <c r="AC16" s="4">
        <v>21.366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4790.9170000000004</v>
      </c>
      <c r="C18" s="4">
        <v>1585.3889999999999</v>
      </c>
      <c r="D18" s="4">
        <v>1350.2249999999999</v>
      </c>
      <c r="E18" s="4">
        <v>1432.5</v>
      </c>
      <c r="F18" s="4">
        <v>1432.5</v>
      </c>
      <c r="G18" s="4">
        <v>1344.9580000000001</v>
      </c>
      <c r="H18" s="4">
        <v>1082.3330000000001</v>
      </c>
      <c r="I18" s="4">
        <v>875.41700000000003</v>
      </c>
      <c r="J18" s="4">
        <v>795.83299999999997</v>
      </c>
      <c r="K18" s="4">
        <v>628.70799999999997</v>
      </c>
      <c r="L18" s="4">
        <v>580.95799999999997</v>
      </c>
      <c r="M18" s="4">
        <v>557.08299999999997</v>
      </c>
      <c r="N18" s="4">
        <v>612.79200000000003</v>
      </c>
      <c r="O18" s="4">
        <v>167.125</v>
      </c>
      <c r="P18" s="4">
        <v>135.292</v>
      </c>
      <c r="Q18" s="4">
        <v>95.5</v>
      </c>
      <c r="R18" s="4">
        <v>63.667000000000002</v>
      </c>
      <c r="S18" s="4">
        <v>135.292</v>
      </c>
      <c r="T18" s="4">
        <v>71.625</v>
      </c>
      <c r="U18" s="4">
        <v>15.917</v>
      </c>
      <c r="V18" s="4">
        <v>63.667000000000002</v>
      </c>
      <c r="W18" s="4">
        <v>87.542000000000002</v>
      </c>
      <c r="X18" s="4">
        <v>31.832999999999998</v>
      </c>
      <c r="Y18" s="4">
        <v>31.832999999999998</v>
      </c>
      <c r="Z18" s="4">
        <v>87.542000000000002</v>
      </c>
      <c r="AA18" s="4">
        <v>31.832999999999998</v>
      </c>
      <c r="AB18" s="4">
        <v>31.832999999999998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510.4</v>
      </c>
      <c r="C23" s="4">
        <v>510.4</v>
      </c>
      <c r="D23" s="4">
        <v>438.625</v>
      </c>
      <c r="E23" s="4">
        <v>414.7</v>
      </c>
      <c r="F23" s="4">
        <v>334.95</v>
      </c>
      <c r="G23" s="4">
        <v>342.92500000000001</v>
      </c>
      <c r="H23" s="4">
        <v>311.02499999999998</v>
      </c>
      <c r="I23" s="4">
        <v>263.17500000000001</v>
      </c>
      <c r="J23" s="4">
        <v>225.55600000000001</v>
      </c>
      <c r="K23" s="4">
        <v>178.88900000000001</v>
      </c>
      <c r="L23" s="4">
        <v>155.55600000000001</v>
      </c>
      <c r="M23" s="4">
        <v>140</v>
      </c>
      <c r="N23" s="4">
        <v>124.444</v>
      </c>
      <c r="O23" s="4">
        <v>93.332999999999998</v>
      </c>
      <c r="P23" s="4">
        <v>70</v>
      </c>
      <c r="Q23" s="4">
        <v>46.667000000000002</v>
      </c>
      <c r="R23" s="4">
        <v>15.555999999999999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0.27200000000000002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82.912999999999997</v>
      </c>
      <c r="C30" s="4">
        <v>663.3</v>
      </c>
      <c r="D30" s="4">
        <v>30.15</v>
      </c>
      <c r="E30" s="4">
        <v>37.732999999999997</v>
      </c>
      <c r="F30" s="4">
        <v>45.28</v>
      </c>
      <c r="G30" s="4">
        <v>60.372999999999998</v>
      </c>
      <c r="H30" s="4">
        <v>158.47999999999999</v>
      </c>
      <c r="I30" s="4">
        <v>56.527000000000001</v>
      </c>
      <c r="J30" s="4">
        <v>57.503</v>
      </c>
      <c r="K30" s="4">
        <v>90.652000000000001</v>
      </c>
      <c r="L30" s="4">
        <v>57.886000000000003</v>
      </c>
      <c r="M30" s="4">
        <v>41.347000000000001</v>
      </c>
      <c r="N30" s="4">
        <v>41.41</v>
      </c>
      <c r="O30" s="4">
        <v>41.012999999999998</v>
      </c>
      <c r="P30" s="4">
        <v>40.277999999999999</v>
      </c>
      <c r="Q30" s="4">
        <v>16.356999999999999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102.917</v>
      </c>
      <c r="C33" s="4">
        <v>118.75</v>
      </c>
      <c r="D33" s="4">
        <v>110.833</v>
      </c>
      <c r="E33" s="4">
        <v>87.082999999999998</v>
      </c>
      <c r="F33" s="4">
        <v>71.25</v>
      </c>
      <c r="G33" s="4">
        <v>71.25</v>
      </c>
      <c r="H33" s="4">
        <v>62.667000000000002</v>
      </c>
      <c r="I33" s="4">
        <v>47</v>
      </c>
      <c r="J33" s="4">
        <v>39.167000000000002</v>
      </c>
      <c r="K33" s="4">
        <v>47.363</v>
      </c>
      <c r="L33" s="4">
        <v>55.743000000000002</v>
      </c>
      <c r="M33" s="4">
        <v>55.811</v>
      </c>
      <c r="N33" s="4">
        <v>55.911000000000001</v>
      </c>
      <c r="O33" s="4">
        <v>47.875</v>
      </c>
      <c r="P33" s="4">
        <v>39.865000000000002</v>
      </c>
      <c r="Q33" s="4">
        <v>29.716999999999999</v>
      </c>
      <c r="R33" s="4">
        <v>23.376999999999999</v>
      </c>
      <c r="S33" s="4">
        <v>17.045999999999999</v>
      </c>
      <c r="T33" s="4">
        <v>10.714</v>
      </c>
      <c r="U33" s="4">
        <v>10.692</v>
      </c>
      <c r="V33" s="4">
        <v>12.052</v>
      </c>
      <c r="W33" s="4">
        <v>10.552</v>
      </c>
      <c r="X33" s="4">
        <v>0.746</v>
      </c>
      <c r="Y33" s="4">
        <v>0.112</v>
      </c>
      <c r="Z33" s="4">
        <v>0.224</v>
      </c>
      <c r="AA33" s="4">
        <v>0.16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8982.9150000000009</v>
      </c>
      <c r="C34" s="4">
        <v>7657.2619999999997</v>
      </c>
      <c r="D34" s="4">
        <v>10961.941999999999</v>
      </c>
      <c r="E34" s="4">
        <v>9136.0660000000007</v>
      </c>
      <c r="F34" s="4">
        <v>7466.6139999999996</v>
      </c>
      <c r="G34" s="4">
        <v>7006.7330000000002</v>
      </c>
      <c r="H34" s="4">
        <v>7118.5</v>
      </c>
      <c r="I34" s="4">
        <v>7876.4080000000004</v>
      </c>
      <c r="J34" s="4">
        <v>3505.7179999999998</v>
      </c>
      <c r="K34" s="4">
        <v>3396.846</v>
      </c>
      <c r="L34" s="4">
        <v>2293.1750000000002</v>
      </c>
      <c r="M34" s="4">
        <v>1055.7339999999999</v>
      </c>
      <c r="N34" s="4">
        <v>2249.6790000000001</v>
      </c>
      <c r="O34" s="4">
        <v>2277.0259999999998</v>
      </c>
      <c r="P34" s="4">
        <v>1609.5160000000001</v>
      </c>
      <c r="Q34" s="4">
        <v>729.101</v>
      </c>
      <c r="R34" s="4">
        <v>784.65800000000002</v>
      </c>
      <c r="S34" s="4">
        <v>704.06200000000001</v>
      </c>
      <c r="T34" s="4">
        <v>562.97199999999998</v>
      </c>
      <c r="U34" s="4">
        <v>575.64599999999996</v>
      </c>
      <c r="V34" s="4">
        <v>574.56899999999996</v>
      </c>
      <c r="W34" s="4">
        <v>488.46199999999999</v>
      </c>
      <c r="X34" s="4">
        <v>201.35599999999999</v>
      </c>
      <c r="Y34" s="4">
        <v>295.09100000000001</v>
      </c>
      <c r="Z34" s="4">
        <v>156.38900000000001</v>
      </c>
      <c r="AA34" s="4">
        <v>220.803</v>
      </c>
      <c r="AB34" s="4">
        <v>247.636</v>
      </c>
      <c r="AC34" s="4">
        <v>195.435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601.56299999999999</v>
      </c>
      <c r="C38" s="4">
        <v>830.005</v>
      </c>
      <c r="D38" s="4">
        <v>30.459</v>
      </c>
      <c r="E38" s="4">
        <v>236.05600000000001</v>
      </c>
      <c r="F38" s="4">
        <v>547.62</v>
      </c>
      <c r="G38" s="4">
        <v>256.69099999999997</v>
      </c>
      <c r="H38" s="4">
        <v>385.88600000000002</v>
      </c>
      <c r="I38" s="4">
        <v>552.38699999999994</v>
      </c>
      <c r="J38" s="4">
        <v>325.17599999999999</v>
      </c>
      <c r="K38" s="4">
        <v>537.04999999999995</v>
      </c>
      <c r="L38" s="4">
        <v>707.85400000000004</v>
      </c>
      <c r="M38" s="4">
        <v>562.74</v>
      </c>
      <c r="N38" s="4">
        <v>54.506999999999998</v>
      </c>
      <c r="O38" s="4">
        <v>329.40800000000002</v>
      </c>
      <c r="P38" s="4">
        <v>384.26900000000001</v>
      </c>
      <c r="Q38" s="4">
        <v>0</v>
      </c>
      <c r="R38" s="4">
        <v>47.027000000000001</v>
      </c>
      <c r="S38" s="4">
        <v>72.275000000000006</v>
      </c>
      <c r="T38" s="4">
        <v>22.853999999999999</v>
      </c>
      <c r="U38" s="4">
        <v>1035.943</v>
      </c>
      <c r="V38" s="4">
        <v>62.802</v>
      </c>
      <c r="W38" s="4">
        <v>1225.4670000000001</v>
      </c>
      <c r="X38" s="4">
        <v>31.466000000000001</v>
      </c>
      <c r="Y38" s="4">
        <v>0</v>
      </c>
      <c r="Z38" s="4">
        <v>0</v>
      </c>
      <c r="AA38" s="4">
        <v>360.25700000000001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2498.7130000000002</v>
      </c>
      <c r="C41" s="4">
        <v>2189.1379999999999</v>
      </c>
      <c r="D41" s="4">
        <v>960.66700000000003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15.833</v>
      </c>
      <c r="T43" s="4">
        <v>15.833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38.146000000000001</v>
      </c>
      <c r="Z48" s="4">
        <v>688.77099999999996</v>
      </c>
      <c r="AA48" s="4">
        <v>362.85300000000001</v>
      </c>
      <c r="AB48" s="4">
        <v>217.5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6.9779999999999998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43768.98600769676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381.99400000000003</v>
      </c>
      <c r="C12" s="4">
        <v>107.23099999999999</v>
      </c>
      <c r="D12" s="4">
        <v>47.500999999999998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381.99400000000003</v>
      </c>
      <c r="C34" s="4">
        <v>107.23099999999999</v>
      </c>
      <c r="D34" s="4">
        <v>47.500999999999998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43768.986007708329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2658.2130000000002</v>
      </c>
      <c r="C12" s="4">
        <v>2796.806</v>
      </c>
      <c r="D12" s="4">
        <v>2266.4279999999999</v>
      </c>
      <c r="E12" s="4">
        <v>1954.6410000000001</v>
      </c>
      <c r="F12" s="4">
        <v>1371.47</v>
      </c>
      <c r="G12" s="4">
        <v>1432.8620000000001</v>
      </c>
      <c r="H12" s="4">
        <v>1554.6569999999999</v>
      </c>
      <c r="I12" s="4">
        <v>1203.521</v>
      </c>
      <c r="J12" s="4">
        <v>1118.2550000000001</v>
      </c>
      <c r="K12" s="4">
        <v>978.02200000000005</v>
      </c>
      <c r="L12" s="4">
        <v>792.9</v>
      </c>
      <c r="M12" s="4">
        <v>578.822</v>
      </c>
      <c r="N12" s="4">
        <v>549.673</v>
      </c>
      <c r="O12" s="4">
        <v>337.72199999999998</v>
      </c>
      <c r="P12" s="4">
        <v>287.61200000000002</v>
      </c>
      <c r="Q12" s="4">
        <v>370.71499999999997</v>
      </c>
      <c r="R12" s="4">
        <v>345.78800000000001</v>
      </c>
      <c r="S12" s="4">
        <v>270</v>
      </c>
      <c r="T12" s="4">
        <v>77.778000000000006</v>
      </c>
      <c r="U12" s="4">
        <v>70</v>
      </c>
      <c r="V12" s="4">
        <v>70</v>
      </c>
      <c r="W12" s="4">
        <v>164.44399999999999</v>
      </c>
      <c r="X12" s="4">
        <v>165.55600000000001</v>
      </c>
      <c r="Y12" s="4">
        <v>182.22200000000001</v>
      </c>
      <c r="Z12" s="4">
        <v>141.11099999999999</v>
      </c>
      <c r="AA12" s="4">
        <v>133.333</v>
      </c>
      <c r="AB12" s="4">
        <v>133.333</v>
      </c>
      <c r="AC12" s="4">
        <v>143.351</v>
      </c>
    </row>
    <row r="13" spans="1:29" x14ac:dyDescent="0.25">
      <c r="A13" s="3" t="s">
        <v>41</v>
      </c>
      <c r="B13" s="4">
        <v>2130.1709999999998</v>
      </c>
      <c r="C13" s="4">
        <v>2397.4859999999999</v>
      </c>
      <c r="D13" s="4">
        <v>2080.049</v>
      </c>
      <c r="E13" s="4">
        <v>1712.49</v>
      </c>
      <c r="F13" s="4">
        <v>1311.5170000000001</v>
      </c>
      <c r="G13" s="4">
        <v>1319.8710000000001</v>
      </c>
      <c r="H13" s="4">
        <v>1403.4069999999999</v>
      </c>
      <c r="I13" s="4">
        <v>1086.2270000000001</v>
      </c>
      <c r="J13" s="4">
        <v>1013.0549999999999</v>
      </c>
      <c r="K13" s="4">
        <v>853.05499999999995</v>
      </c>
      <c r="L13" s="4">
        <v>728.61099999999999</v>
      </c>
      <c r="M13" s="4">
        <v>533.33299999999997</v>
      </c>
      <c r="N13" s="4">
        <v>515.55600000000004</v>
      </c>
      <c r="O13" s="4">
        <v>302.22199999999998</v>
      </c>
      <c r="P13" s="4">
        <v>275.55599999999998</v>
      </c>
      <c r="Q13" s="4">
        <v>370.71499999999997</v>
      </c>
      <c r="R13" s="4">
        <v>345.78800000000001</v>
      </c>
      <c r="S13" s="4">
        <v>270</v>
      </c>
      <c r="T13" s="4">
        <v>77.778000000000006</v>
      </c>
      <c r="U13" s="4">
        <v>70</v>
      </c>
      <c r="V13" s="4">
        <v>70</v>
      </c>
      <c r="W13" s="4">
        <v>164.44399999999999</v>
      </c>
      <c r="X13" s="4">
        <v>165.55600000000001</v>
      </c>
      <c r="Y13" s="4">
        <v>182.22200000000001</v>
      </c>
      <c r="Z13" s="4">
        <v>141.11099999999999</v>
      </c>
      <c r="AA13" s="4">
        <v>133.333</v>
      </c>
      <c r="AB13" s="4">
        <v>133.333</v>
      </c>
      <c r="AC13" s="4">
        <v>143.351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2130.1709999999998</v>
      </c>
      <c r="C23" s="4">
        <v>2397.4859999999999</v>
      </c>
      <c r="D23" s="4">
        <v>2080.049</v>
      </c>
      <c r="E23" s="4">
        <v>1712.49</v>
      </c>
      <c r="F23" s="4">
        <v>1311.5170000000001</v>
      </c>
      <c r="G23" s="4">
        <v>1319.8710000000001</v>
      </c>
      <c r="H23" s="4">
        <v>1403.4069999999999</v>
      </c>
      <c r="I23" s="4">
        <v>1077.616</v>
      </c>
      <c r="J23" s="4">
        <v>1004.444</v>
      </c>
      <c r="K23" s="4">
        <v>844.44399999999996</v>
      </c>
      <c r="L23" s="4">
        <v>720</v>
      </c>
      <c r="M23" s="4">
        <v>533.33299999999997</v>
      </c>
      <c r="N23" s="4">
        <v>515.55600000000004</v>
      </c>
      <c r="O23" s="4">
        <v>302.22199999999998</v>
      </c>
      <c r="P23" s="4">
        <v>275.55599999999998</v>
      </c>
      <c r="Q23" s="4">
        <v>275.55599999999998</v>
      </c>
      <c r="R23" s="4">
        <v>266.66699999999997</v>
      </c>
      <c r="S23" s="4">
        <v>231.11099999999999</v>
      </c>
      <c r="T23" s="4">
        <v>0</v>
      </c>
      <c r="U23" s="4">
        <v>0</v>
      </c>
      <c r="V23" s="4">
        <v>0</v>
      </c>
      <c r="W23" s="4">
        <v>71.111000000000004</v>
      </c>
      <c r="X23" s="4">
        <v>80</v>
      </c>
      <c r="Y23" s="4">
        <v>88.888999999999996</v>
      </c>
      <c r="Z23" s="4">
        <v>71.111000000000004</v>
      </c>
      <c r="AA23" s="4">
        <v>71.111000000000004</v>
      </c>
      <c r="AB23" s="4">
        <v>71.111000000000004</v>
      </c>
      <c r="AC23" s="4">
        <v>65.572999999999993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528.04200000000003</v>
      </c>
      <c r="C30" s="4">
        <v>399.32</v>
      </c>
      <c r="D30" s="4">
        <v>186.37899999999999</v>
      </c>
      <c r="E30" s="4">
        <v>242.15100000000001</v>
      </c>
      <c r="F30" s="4">
        <v>59.953000000000003</v>
      </c>
      <c r="G30" s="4">
        <v>42.098999999999997</v>
      </c>
      <c r="H30" s="4">
        <v>151.25</v>
      </c>
      <c r="I30" s="4">
        <v>117.294</v>
      </c>
      <c r="J30" s="4">
        <v>105.2</v>
      </c>
      <c r="K30" s="4">
        <v>124.967</v>
      </c>
      <c r="L30" s="4">
        <v>64.289000000000001</v>
      </c>
      <c r="M30" s="4">
        <v>45.488999999999997</v>
      </c>
      <c r="N30" s="4">
        <v>34.116999999999997</v>
      </c>
      <c r="O30" s="4">
        <v>35.5</v>
      </c>
      <c r="P30" s="4">
        <v>12.055999999999999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8.6110000000000007</v>
      </c>
      <c r="J33" s="4">
        <v>8.6110000000000007</v>
      </c>
      <c r="K33" s="4">
        <v>8.6110000000000007</v>
      </c>
      <c r="L33" s="4">
        <v>8.6110000000000007</v>
      </c>
      <c r="M33" s="4">
        <v>0</v>
      </c>
      <c r="N33" s="4">
        <v>0</v>
      </c>
      <c r="O33" s="4">
        <v>0</v>
      </c>
      <c r="P33" s="4">
        <v>0</v>
      </c>
      <c r="Q33" s="4">
        <v>1.8260000000000001</v>
      </c>
      <c r="R33" s="4">
        <v>1.343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70.891999999999996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93.332999999999998</v>
      </c>
      <c r="R38" s="4">
        <v>77.778000000000006</v>
      </c>
      <c r="S38" s="4">
        <v>38.889000000000003</v>
      </c>
      <c r="T38" s="4">
        <v>77.778000000000006</v>
      </c>
      <c r="U38" s="4">
        <v>70</v>
      </c>
      <c r="V38" s="4">
        <v>70</v>
      </c>
      <c r="W38" s="4">
        <v>93.332999999999998</v>
      </c>
      <c r="X38" s="4">
        <v>85.555999999999997</v>
      </c>
      <c r="Y38" s="4">
        <v>93.332999999999998</v>
      </c>
      <c r="Z38" s="4">
        <v>70</v>
      </c>
      <c r="AA38" s="4">
        <v>62.222000000000001</v>
      </c>
      <c r="AB38" s="4">
        <v>62.222000000000001</v>
      </c>
      <c r="AC38" s="4">
        <v>77.778000000000006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12.76</v>
      </c>
      <c r="S47" s="4">
        <v>0</v>
      </c>
      <c r="T47" s="4">
        <v>0</v>
      </c>
      <c r="U47" s="4">
        <v>0</v>
      </c>
      <c r="V47" s="4">
        <v>8.3770000000000007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43768.986007719912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40599.665999999997</v>
      </c>
      <c r="C12" s="4">
        <v>22744.632000000001</v>
      </c>
      <c r="D12" s="4">
        <v>13290.034</v>
      </c>
      <c r="E12" s="4">
        <v>14192.883</v>
      </c>
      <c r="F12" s="4">
        <v>6657.3239999999996</v>
      </c>
      <c r="G12" s="4">
        <v>7816.357</v>
      </c>
      <c r="H12" s="4">
        <v>6854.2860000000001</v>
      </c>
      <c r="I12" s="4">
        <v>4905.5290000000005</v>
      </c>
      <c r="J12" s="4">
        <v>3106.855</v>
      </c>
      <c r="K12" s="4">
        <v>1895.961</v>
      </c>
      <c r="L12" s="4">
        <v>1968.2249999999999</v>
      </c>
      <c r="M12" s="4">
        <v>2021.4880000000001</v>
      </c>
      <c r="N12" s="4">
        <v>1591.519</v>
      </c>
      <c r="O12" s="4">
        <v>612.05999999999995</v>
      </c>
      <c r="P12" s="4">
        <v>491.14699999999999</v>
      </c>
      <c r="Q12" s="4">
        <v>436.32499999999999</v>
      </c>
      <c r="R12" s="4">
        <v>659.28</v>
      </c>
      <c r="S12" s="4">
        <v>527.49800000000005</v>
      </c>
      <c r="T12" s="4">
        <v>1029.4159999999999</v>
      </c>
      <c r="U12" s="4">
        <v>912.03899999999999</v>
      </c>
      <c r="V12" s="4">
        <v>610.23400000000004</v>
      </c>
      <c r="W12" s="4">
        <v>538.38300000000004</v>
      </c>
      <c r="X12" s="4">
        <v>467.971</v>
      </c>
      <c r="Y12" s="4">
        <v>440.29300000000001</v>
      </c>
      <c r="Z12" s="4">
        <v>97.778000000000006</v>
      </c>
      <c r="AA12" s="4">
        <v>102.373</v>
      </c>
      <c r="AB12" s="4">
        <v>173.363</v>
      </c>
      <c r="AC12" s="4">
        <v>212.39</v>
      </c>
    </row>
    <row r="13" spans="1:29" x14ac:dyDescent="0.25">
      <c r="A13" s="3" t="s">
        <v>41</v>
      </c>
      <c r="B13" s="4">
        <v>39948.803</v>
      </c>
      <c r="C13" s="4">
        <v>22528.275000000001</v>
      </c>
      <c r="D13" s="4">
        <v>13098.689</v>
      </c>
      <c r="E13" s="4">
        <v>13699.683000000001</v>
      </c>
      <c r="F13" s="4">
        <v>5805.5389999999998</v>
      </c>
      <c r="G13" s="4">
        <v>7180.4840000000004</v>
      </c>
      <c r="H13" s="4">
        <v>6741.3549999999996</v>
      </c>
      <c r="I13" s="4">
        <v>4735.0889999999999</v>
      </c>
      <c r="J13" s="4">
        <v>3045.221</v>
      </c>
      <c r="K13" s="4">
        <v>1738.49</v>
      </c>
      <c r="L13" s="4">
        <v>1839.62</v>
      </c>
      <c r="M13" s="4">
        <v>1994.2929999999999</v>
      </c>
      <c r="N13" s="4">
        <v>1501.769</v>
      </c>
      <c r="O13" s="4">
        <v>560.29600000000005</v>
      </c>
      <c r="P13" s="4">
        <v>462.25</v>
      </c>
      <c r="Q13" s="4">
        <v>409.63299999999998</v>
      </c>
      <c r="R13" s="4">
        <v>615.77099999999996</v>
      </c>
      <c r="S13" s="4">
        <v>482.54700000000003</v>
      </c>
      <c r="T13" s="4">
        <v>990.76300000000003</v>
      </c>
      <c r="U13" s="4">
        <v>878.57299999999998</v>
      </c>
      <c r="V13" s="4">
        <v>490.90100000000001</v>
      </c>
      <c r="W13" s="4">
        <v>416.21899999999999</v>
      </c>
      <c r="X13" s="4">
        <v>376.267</v>
      </c>
      <c r="Y13" s="4">
        <v>348.59300000000002</v>
      </c>
      <c r="Z13" s="4">
        <v>11.111000000000001</v>
      </c>
      <c r="AA13" s="4">
        <v>9.3610000000000007</v>
      </c>
      <c r="AB13" s="4">
        <v>84.451999999999998</v>
      </c>
      <c r="AC13" s="4">
        <v>98.686999999999998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29.143000000000001</v>
      </c>
      <c r="C15" s="4">
        <v>30.611999999999998</v>
      </c>
      <c r="D15" s="4">
        <v>15.298999999999999</v>
      </c>
      <c r="E15" s="4">
        <v>15.474</v>
      </c>
      <c r="F15" s="4">
        <v>15.532999999999999</v>
      </c>
      <c r="G15" s="4">
        <v>15.528</v>
      </c>
      <c r="H15" s="4">
        <v>20.76</v>
      </c>
      <c r="I15" s="4">
        <v>15.609</v>
      </c>
      <c r="J15" s="4">
        <v>21.111000000000001</v>
      </c>
      <c r="K15" s="4">
        <v>18.841000000000001</v>
      </c>
      <c r="L15" s="4">
        <v>13.209</v>
      </c>
      <c r="M15" s="4">
        <v>13.727</v>
      </c>
      <c r="N15" s="4">
        <v>27.573</v>
      </c>
      <c r="O15" s="4">
        <v>31.949000000000002</v>
      </c>
      <c r="P15" s="4">
        <v>8.8759999999999994</v>
      </c>
      <c r="Q15" s="4">
        <v>8.4030000000000005</v>
      </c>
      <c r="R15" s="4">
        <v>10.176</v>
      </c>
      <c r="S15" s="4">
        <v>15.215</v>
      </c>
      <c r="T15" s="4">
        <v>15.031000000000001</v>
      </c>
      <c r="U15" s="4">
        <v>10.122</v>
      </c>
      <c r="V15" s="4">
        <v>4.9690000000000003</v>
      </c>
      <c r="W15" s="4">
        <v>9.9410000000000007</v>
      </c>
      <c r="X15" s="4">
        <v>5.0369999999999999</v>
      </c>
      <c r="Y15" s="4">
        <v>5.0330000000000004</v>
      </c>
      <c r="Z15" s="4">
        <v>0</v>
      </c>
      <c r="AA15" s="4">
        <v>5.0430000000000001</v>
      </c>
      <c r="AB15" s="4">
        <v>0</v>
      </c>
      <c r="AC15" s="4">
        <v>2.5470000000000002</v>
      </c>
    </row>
    <row r="16" spans="1:29" x14ac:dyDescent="0.25">
      <c r="A16" s="3" t="s">
        <v>44</v>
      </c>
      <c r="B16" s="4">
        <v>501.82600000000002</v>
      </c>
      <c r="C16" s="4">
        <v>185.745</v>
      </c>
      <c r="D16" s="4">
        <v>176.04599999999999</v>
      </c>
      <c r="E16" s="4">
        <v>31.835999999999999</v>
      </c>
      <c r="F16" s="4">
        <v>385.6</v>
      </c>
      <c r="G16" s="4">
        <v>140.19499999999999</v>
      </c>
      <c r="H16" s="4">
        <v>31.831</v>
      </c>
      <c r="I16" s="4">
        <v>25.471</v>
      </c>
      <c r="J16" s="4">
        <v>13.378</v>
      </c>
      <c r="K16" s="4">
        <v>6.8390000000000004</v>
      </c>
      <c r="L16" s="4">
        <v>20.76</v>
      </c>
      <c r="M16" s="4">
        <v>13.468</v>
      </c>
      <c r="N16" s="4">
        <v>46.212000000000003</v>
      </c>
      <c r="O16" s="4">
        <v>14.259</v>
      </c>
      <c r="P16" s="4">
        <v>20.021000000000001</v>
      </c>
      <c r="Q16" s="4">
        <v>12.733000000000001</v>
      </c>
      <c r="R16" s="4">
        <v>0</v>
      </c>
      <c r="S16" s="4">
        <v>0</v>
      </c>
      <c r="T16" s="4">
        <v>0</v>
      </c>
      <c r="U16" s="4">
        <v>0</v>
      </c>
      <c r="V16" s="4">
        <v>92.141999999999996</v>
      </c>
      <c r="W16" s="4">
        <v>86.667000000000002</v>
      </c>
      <c r="X16" s="4">
        <v>86.667000000000002</v>
      </c>
      <c r="Y16" s="4">
        <v>86.667000000000002</v>
      </c>
      <c r="Z16" s="4">
        <v>86.667000000000002</v>
      </c>
      <c r="AA16" s="4">
        <v>87.968999999999994</v>
      </c>
      <c r="AB16" s="4">
        <v>88.911000000000001</v>
      </c>
      <c r="AC16" s="4">
        <v>111.15600000000001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39664.224000000002</v>
      </c>
      <c r="C18" s="4">
        <v>22167.777999999998</v>
      </c>
      <c r="D18" s="4">
        <v>12896.611000000001</v>
      </c>
      <c r="E18" s="4">
        <v>13340.165999999999</v>
      </c>
      <c r="F18" s="4">
        <v>5346.1329999999998</v>
      </c>
      <c r="G18" s="4">
        <v>7137.4</v>
      </c>
      <c r="H18" s="4">
        <v>6709.1880000000001</v>
      </c>
      <c r="I18" s="4">
        <v>4622.3109999999997</v>
      </c>
      <c r="J18" s="4">
        <v>2980.6930000000002</v>
      </c>
      <c r="K18" s="4">
        <v>1673.962</v>
      </c>
      <c r="L18" s="4">
        <v>1632.6189999999999</v>
      </c>
      <c r="M18" s="4">
        <v>1768.931</v>
      </c>
      <c r="N18" s="4">
        <v>1421.1569999999999</v>
      </c>
      <c r="O18" s="4">
        <v>377.334</v>
      </c>
      <c r="P18" s="4">
        <v>297.18</v>
      </c>
      <c r="Q18" s="4">
        <v>301.05</v>
      </c>
      <c r="R18" s="4">
        <v>529.74199999999996</v>
      </c>
      <c r="S18" s="4">
        <v>376.988</v>
      </c>
      <c r="T18" s="4">
        <v>888.48699999999997</v>
      </c>
      <c r="U18" s="4">
        <v>805.24900000000002</v>
      </c>
      <c r="V18" s="4">
        <v>414.21499999999997</v>
      </c>
      <c r="W18" s="4">
        <v>349.84300000000002</v>
      </c>
      <c r="X18" s="4">
        <v>331.82299999999998</v>
      </c>
      <c r="Y18" s="4">
        <v>320.815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11.009</v>
      </c>
      <c r="P20" s="4">
        <v>5.5039999999999996</v>
      </c>
      <c r="Q20" s="4">
        <v>8.0920000000000005</v>
      </c>
      <c r="R20" s="4">
        <v>8.0920000000000005</v>
      </c>
      <c r="S20" s="4">
        <v>8.0920000000000005</v>
      </c>
      <c r="T20" s="4">
        <v>8.0920000000000005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29.709</v>
      </c>
      <c r="C21" s="4">
        <v>25.465</v>
      </c>
      <c r="D21" s="4">
        <v>8.4879999999999995</v>
      </c>
      <c r="E21" s="4">
        <v>4.2439999999999998</v>
      </c>
      <c r="F21" s="4">
        <v>4.2439999999999998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150.72800000000001</v>
      </c>
      <c r="C23" s="4">
        <v>156.31</v>
      </c>
      <c r="D23" s="4">
        <v>145.14500000000001</v>
      </c>
      <c r="E23" s="4">
        <v>111.65</v>
      </c>
      <c r="F23" s="4">
        <v>89.32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1.8520000000000001</v>
      </c>
    </row>
    <row r="24" spans="1:29" x14ac:dyDescent="0.25">
      <c r="A24" s="3" t="s">
        <v>52</v>
      </c>
      <c r="B24" s="4">
        <v>15.833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11.111000000000001</v>
      </c>
      <c r="O30" s="4">
        <v>5.556</v>
      </c>
      <c r="P30" s="4">
        <v>0</v>
      </c>
      <c r="Q30" s="4">
        <v>5.556</v>
      </c>
      <c r="R30" s="4">
        <v>33.332999999999998</v>
      </c>
      <c r="S30" s="4">
        <v>29.736000000000001</v>
      </c>
      <c r="T30" s="4">
        <v>23.622</v>
      </c>
      <c r="U30" s="4">
        <v>23.344000000000001</v>
      </c>
      <c r="V30" s="4">
        <v>22.222000000000001</v>
      </c>
      <c r="W30" s="4">
        <v>25.556000000000001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5.556</v>
      </c>
      <c r="C32" s="4">
        <v>5.556</v>
      </c>
      <c r="D32" s="4">
        <v>5.556</v>
      </c>
      <c r="E32" s="4">
        <v>5.556</v>
      </c>
      <c r="F32" s="4">
        <v>5.556</v>
      </c>
      <c r="G32" s="4">
        <v>5.556</v>
      </c>
      <c r="H32" s="4">
        <v>0</v>
      </c>
      <c r="I32" s="4">
        <v>5.556</v>
      </c>
      <c r="J32" s="4">
        <v>5.556</v>
      </c>
      <c r="K32" s="4">
        <v>5.556</v>
      </c>
      <c r="L32" s="4">
        <v>5.556</v>
      </c>
      <c r="M32" s="4">
        <v>5.556</v>
      </c>
      <c r="N32" s="4">
        <v>5.556</v>
      </c>
      <c r="O32" s="4">
        <v>11.111000000000001</v>
      </c>
      <c r="P32" s="4">
        <v>5.556</v>
      </c>
      <c r="Q32" s="4">
        <v>11.111000000000001</v>
      </c>
      <c r="R32" s="4">
        <v>11.111000000000001</v>
      </c>
      <c r="S32" s="4">
        <v>27.777999999999999</v>
      </c>
      <c r="T32" s="4">
        <v>38.889000000000003</v>
      </c>
      <c r="U32" s="4">
        <v>44.444000000000003</v>
      </c>
      <c r="V32" s="4">
        <v>44.444000000000003</v>
      </c>
      <c r="W32" s="4">
        <v>44.444000000000003</v>
      </c>
      <c r="X32" s="4">
        <v>44.444000000000003</v>
      </c>
      <c r="Y32" s="4">
        <v>27.777999999999999</v>
      </c>
      <c r="Z32" s="4">
        <v>11.111000000000001</v>
      </c>
      <c r="AA32" s="4">
        <v>9.3610000000000007</v>
      </c>
      <c r="AB32" s="4">
        <v>22.178000000000001</v>
      </c>
      <c r="AC32" s="4">
        <v>23.606000000000002</v>
      </c>
    </row>
    <row r="33" spans="1:29" x14ac:dyDescent="0.25">
      <c r="A33" s="3" t="s">
        <v>61</v>
      </c>
      <c r="B33" s="4">
        <v>32.167000000000002</v>
      </c>
      <c r="C33" s="4">
        <v>53.610999999999997</v>
      </c>
      <c r="D33" s="4">
        <v>42.889000000000003</v>
      </c>
      <c r="E33" s="4">
        <v>32.167000000000002</v>
      </c>
      <c r="F33" s="4">
        <v>53.610999999999997</v>
      </c>
      <c r="G33" s="4">
        <v>37.527999999999999</v>
      </c>
      <c r="H33" s="4">
        <v>32.167000000000002</v>
      </c>
      <c r="I33" s="4">
        <v>107.22199999999999</v>
      </c>
      <c r="J33" s="4">
        <v>58.972000000000001</v>
      </c>
      <c r="K33" s="4">
        <v>58.972000000000001</v>
      </c>
      <c r="L33" s="4">
        <v>182.27799999999999</v>
      </c>
      <c r="M33" s="4">
        <v>219.80600000000001</v>
      </c>
      <c r="N33" s="4">
        <v>75.055999999999997</v>
      </c>
      <c r="O33" s="4">
        <v>160.84200000000001</v>
      </c>
      <c r="P33" s="4">
        <v>96.51</v>
      </c>
      <c r="Q33" s="4">
        <v>89.38</v>
      </c>
      <c r="R33" s="4">
        <v>66.825999999999993</v>
      </c>
      <c r="S33" s="4">
        <v>69.688999999999993</v>
      </c>
      <c r="T33" s="4">
        <v>55.295000000000002</v>
      </c>
      <c r="U33" s="4">
        <v>28.88</v>
      </c>
      <c r="V33" s="4">
        <v>32.241999999999997</v>
      </c>
      <c r="W33" s="4">
        <v>21.931999999999999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104.06100000000001</v>
      </c>
      <c r="C34" s="4">
        <v>0</v>
      </c>
      <c r="D34" s="4">
        <v>0</v>
      </c>
      <c r="E34" s="4">
        <v>445.89</v>
      </c>
      <c r="F34" s="4">
        <v>450.65199999999999</v>
      </c>
      <c r="G34" s="4">
        <v>480.15</v>
      </c>
      <c r="H34" s="4">
        <v>60.34</v>
      </c>
      <c r="I34" s="4">
        <v>129.36000000000001</v>
      </c>
      <c r="J34" s="4">
        <v>27.145</v>
      </c>
      <c r="K34" s="4">
        <v>131.791</v>
      </c>
      <c r="L34" s="4">
        <v>94.635999999999996</v>
      </c>
      <c r="M34" s="4">
        <v>0</v>
      </c>
      <c r="N34" s="4">
        <v>4.8540000000000001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66.418999999999997</v>
      </c>
      <c r="C38" s="4">
        <v>119.55500000000001</v>
      </c>
      <c r="D38" s="4">
        <v>0</v>
      </c>
      <c r="E38" s="4">
        <v>205.9</v>
      </c>
      <c r="F38" s="4">
        <v>306.67500000000001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19.167000000000002</v>
      </c>
      <c r="M38" s="4">
        <v>0</v>
      </c>
      <c r="N38" s="4">
        <v>0</v>
      </c>
      <c r="O38" s="4">
        <v>0</v>
      </c>
      <c r="P38" s="4">
        <v>57.5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62.274000000000001</v>
      </c>
      <c r="AC38" s="4">
        <v>73.228999999999999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122.819</v>
      </c>
      <c r="R47" s="4">
        <v>122.819</v>
      </c>
      <c r="S47" s="4">
        <v>142.471</v>
      </c>
      <c r="T47" s="4">
        <v>365.08699999999999</v>
      </c>
      <c r="U47" s="4">
        <v>291.3</v>
      </c>
      <c r="V47" s="4">
        <v>468.8</v>
      </c>
      <c r="W47" s="4">
        <v>693.55</v>
      </c>
      <c r="X47" s="4">
        <v>82.795000000000002</v>
      </c>
      <c r="Y47" s="4">
        <v>102.988</v>
      </c>
      <c r="Z47" s="4">
        <v>58.686999999999998</v>
      </c>
      <c r="AA47" s="4">
        <v>24.986000000000001</v>
      </c>
      <c r="AB47" s="4">
        <v>34.238</v>
      </c>
      <c r="AC47" s="4">
        <v>33.228999999999999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43768.986007731481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43768.986007743057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9313.25</v>
      </c>
      <c r="C12" s="4">
        <v>7728.25</v>
      </c>
      <c r="D12" s="4">
        <v>5107</v>
      </c>
      <c r="E12" s="4">
        <v>4465</v>
      </c>
      <c r="F12" s="4">
        <v>1875</v>
      </c>
      <c r="G12" s="4">
        <v>1414.5</v>
      </c>
      <c r="H12" s="4">
        <v>758.25</v>
      </c>
      <c r="I12" s="4">
        <v>552.75</v>
      </c>
      <c r="J12" s="4">
        <v>432.75</v>
      </c>
      <c r="K12" s="4">
        <v>447</v>
      </c>
      <c r="L12" s="4">
        <v>711</v>
      </c>
      <c r="M12" s="4">
        <v>233.5</v>
      </c>
      <c r="N12" s="4">
        <v>209</v>
      </c>
      <c r="O12" s="4">
        <v>232.25</v>
      </c>
      <c r="P12" s="4">
        <v>246.5</v>
      </c>
      <c r="Q12" s="4">
        <v>297.5</v>
      </c>
      <c r="R12" s="4">
        <v>287</v>
      </c>
      <c r="S12" s="4">
        <v>301.75</v>
      </c>
      <c r="T12" s="4">
        <v>313.5</v>
      </c>
      <c r="U12" s="4">
        <v>295.25</v>
      </c>
      <c r="V12" s="4">
        <v>431.75</v>
      </c>
      <c r="W12" s="4">
        <v>88.75</v>
      </c>
      <c r="X12" s="4">
        <v>63.25</v>
      </c>
      <c r="Y12" s="4">
        <v>51.5</v>
      </c>
      <c r="Z12" s="4">
        <v>46</v>
      </c>
      <c r="AA12" s="4">
        <v>40.317</v>
      </c>
      <c r="AB12" s="4">
        <v>41.603999999999999</v>
      </c>
      <c r="AC12" s="4">
        <v>35.018999999999998</v>
      </c>
    </row>
    <row r="13" spans="1:29" x14ac:dyDescent="0.25">
      <c r="A13" s="3" t="s">
        <v>41</v>
      </c>
      <c r="B13" s="4">
        <v>6843</v>
      </c>
      <c r="C13" s="4">
        <v>5694.5</v>
      </c>
      <c r="D13" s="4">
        <v>3845.25</v>
      </c>
      <c r="E13" s="4">
        <v>3200.75</v>
      </c>
      <c r="F13" s="4">
        <v>1032.75</v>
      </c>
      <c r="G13" s="4">
        <v>759.75</v>
      </c>
      <c r="H13" s="4">
        <v>658.75</v>
      </c>
      <c r="I13" s="4">
        <v>424.5</v>
      </c>
      <c r="J13" s="4">
        <v>347</v>
      </c>
      <c r="K13" s="4">
        <v>385</v>
      </c>
      <c r="L13" s="4">
        <v>653.5</v>
      </c>
      <c r="M13" s="4">
        <v>170</v>
      </c>
      <c r="N13" s="4">
        <v>150</v>
      </c>
      <c r="O13" s="4">
        <v>147.5</v>
      </c>
      <c r="P13" s="4">
        <v>164</v>
      </c>
      <c r="Q13" s="4">
        <v>172.5</v>
      </c>
      <c r="R13" s="4">
        <v>160.5</v>
      </c>
      <c r="S13" s="4">
        <v>212.75</v>
      </c>
      <c r="T13" s="4">
        <v>222</v>
      </c>
      <c r="U13" s="4">
        <v>202.5</v>
      </c>
      <c r="V13" s="4">
        <v>351</v>
      </c>
      <c r="W13" s="4">
        <v>35.5</v>
      </c>
      <c r="X13" s="4">
        <v>16.25</v>
      </c>
      <c r="Y13" s="4">
        <v>6.5</v>
      </c>
      <c r="Z13" s="4">
        <v>3.5</v>
      </c>
      <c r="AA13" s="4">
        <v>2.5</v>
      </c>
      <c r="AB13" s="4">
        <v>3.5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1875.5</v>
      </c>
      <c r="C16" s="4">
        <v>1427.5</v>
      </c>
      <c r="D16" s="4">
        <v>727</v>
      </c>
      <c r="E16" s="4">
        <v>996.25</v>
      </c>
      <c r="F16" s="4">
        <v>704</v>
      </c>
      <c r="G16" s="4">
        <v>556.75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31</v>
      </c>
      <c r="C17" s="4">
        <v>32</v>
      </c>
      <c r="D17" s="4">
        <v>29.75</v>
      </c>
      <c r="E17" s="4">
        <v>29.25</v>
      </c>
      <c r="F17" s="4">
        <v>25.5</v>
      </c>
      <c r="G17" s="4">
        <v>24.25</v>
      </c>
      <c r="H17" s="4">
        <v>22.75</v>
      </c>
      <c r="I17" s="4">
        <v>19.25</v>
      </c>
      <c r="J17" s="4">
        <v>15.75</v>
      </c>
      <c r="K17" s="4">
        <v>14.75</v>
      </c>
      <c r="L17" s="4">
        <v>13.5</v>
      </c>
      <c r="M17" s="4">
        <v>14.25</v>
      </c>
      <c r="N17" s="4">
        <v>12.25</v>
      </c>
      <c r="O17" s="4">
        <v>12.75</v>
      </c>
      <c r="P17" s="4">
        <v>12.5</v>
      </c>
      <c r="Q17" s="4">
        <v>11.5</v>
      </c>
      <c r="R17" s="4">
        <v>10.25</v>
      </c>
      <c r="S17" s="4">
        <v>8.5</v>
      </c>
      <c r="T17" s="4">
        <v>8.5</v>
      </c>
      <c r="U17" s="4">
        <v>9.75</v>
      </c>
      <c r="V17" s="4">
        <v>10.75</v>
      </c>
      <c r="W17" s="4">
        <v>11</v>
      </c>
      <c r="X17" s="4">
        <v>8.5</v>
      </c>
      <c r="Y17" s="4">
        <v>9.5</v>
      </c>
      <c r="Z17" s="4">
        <v>9.75</v>
      </c>
      <c r="AA17" s="4">
        <v>10.067</v>
      </c>
      <c r="AB17" s="4">
        <v>11.103999999999999</v>
      </c>
      <c r="AC17" s="4">
        <v>8.5190000000000001</v>
      </c>
    </row>
    <row r="18" spans="1:29" x14ac:dyDescent="0.25">
      <c r="A18" s="3" t="s">
        <v>46</v>
      </c>
      <c r="B18" s="4">
        <v>6269.25</v>
      </c>
      <c r="C18" s="4">
        <v>4874.25</v>
      </c>
      <c r="D18" s="4">
        <v>3155</v>
      </c>
      <c r="E18" s="4">
        <v>2520.25</v>
      </c>
      <c r="F18" s="4">
        <v>491.75</v>
      </c>
      <c r="G18" s="4">
        <v>263.5</v>
      </c>
      <c r="H18" s="4">
        <v>208.5</v>
      </c>
      <c r="I18" s="4">
        <v>69.5</v>
      </c>
      <c r="J18" s="4">
        <v>12.75</v>
      </c>
      <c r="K18" s="4">
        <v>21.25</v>
      </c>
      <c r="L18" s="4">
        <v>29.5</v>
      </c>
      <c r="M18" s="4">
        <v>23.75</v>
      </c>
      <c r="N18" s="4">
        <v>21.25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60</v>
      </c>
      <c r="C21" s="4">
        <v>63.75</v>
      </c>
      <c r="D21" s="4">
        <v>64.5</v>
      </c>
      <c r="E21" s="4">
        <v>62.75</v>
      </c>
      <c r="F21" s="4">
        <v>65.25</v>
      </c>
      <c r="G21" s="4">
        <v>63</v>
      </c>
      <c r="H21" s="4">
        <v>63</v>
      </c>
      <c r="I21" s="4">
        <v>66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336.5</v>
      </c>
      <c r="C22" s="4">
        <v>563.75</v>
      </c>
      <c r="D22" s="4">
        <v>477.75</v>
      </c>
      <c r="E22" s="4">
        <v>456.75</v>
      </c>
      <c r="F22" s="4">
        <v>313.75</v>
      </c>
      <c r="G22" s="4">
        <v>250</v>
      </c>
      <c r="H22" s="4">
        <v>190.75</v>
      </c>
      <c r="I22" s="4">
        <v>94.5</v>
      </c>
      <c r="J22" s="4">
        <v>107</v>
      </c>
      <c r="K22" s="4">
        <v>102.75</v>
      </c>
      <c r="L22" s="4">
        <v>440.75</v>
      </c>
      <c r="M22" s="4">
        <v>132</v>
      </c>
      <c r="N22" s="4">
        <v>128.75</v>
      </c>
      <c r="O22" s="4">
        <v>147.5</v>
      </c>
      <c r="P22" s="4">
        <v>164</v>
      </c>
      <c r="Q22" s="4">
        <v>172.5</v>
      </c>
      <c r="R22" s="4">
        <v>160.5</v>
      </c>
      <c r="S22" s="4">
        <v>212.75</v>
      </c>
      <c r="T22" s="4">
        <v>222</v>
      </c>
      <c r="U22" s="4">
        <v>202.5</v>
      </c>
      <c r="V22" s="4">
        <v>351</v>
      </c>
      <c r="W22" s="4">
        <v>35.5</v>
      </c>
      <c r="X22" s="4">
        <v>16.25</v>
      </c>
      <c r="Y22" s="4">
        <v>6.5</v>
      </c>
      <c r="Z22" s="4">
        <v>3.5</v>
      </c>
      <c r="AA22" s="4">
        <v>2.5</v>
      </c>
      <c r="AB22" s="4">
        <v>3.5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40.25</v>
      </c>
      <c r="C24" s="4">
        <v>30.75</v>
      </c>
      <c r="D24" s="4">
        <v>26.75</v>
      </c>
      <c r="E24" s="4">
        <v>20</v>
      </c>
      <c r="F24" s="4">
        <v>7.75</v>
      </c>
      <c r="G24" s="4">
        <v>6.25</v>
      </c>
      <c r="H24" s="4">
        <v>17.5</v>
      </c>
      <c r="I24" s="4">
        <v>17</v>
      </c>
      <c r="J24" s="4">
        <v>17</v>
      </c>
      <c r="K24" s="4">
        <v>10.75</v>
      </c>
      <c r="L24" s="4">
        <v>8</v>
      </c>
      <c r="M24" s="4">
        <v>8.5</v>
      </c>
      <c r="N24" s="4">
        <v>10.5</v>
      </c>
      <c r="O24" s="4">
        <v>31</v>
      </c>
      <c r="P24" s="4">
        <v>22.5</v>
      </c>
      <c r="Q24" s="4">
        <v>24.5</v>
      </c>
      <c r="R24" s="4">
        <v>27.75</v>
      </c>
      <c r="S24" s="4">
        <v>22</v>
      </c>
      <c r="T24" s="4">
        <v>13.25</v>
      </c>
      <c r="U24" s="4">
        <v>16.25</v>
      </c>
      <c r="V24" s="4">
        <v>13.5</v>
      </c>
      <c r="W24" s="4">
        <v>12</v>
      </c>
      <c r="X24" s="4">
        <v>9</v>
      </c>
      <c r="Y24" s="4">
        <v>7</v>
      </c>
      <c r="Z24" s="4">
        <v>5.5</v>
      </c>
      <c r="AA24" s="4">
        <v>1.75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51</v>
      </c>
      <c r="C33" s="4">
        <v>53.5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426.75</v>
      </c>
      <c r="C34" s="4">
        <v>456</v>
      </c>
      <c r="D34" s="4">
        <v>403.5</v>
      </c>
      <c r="E34" s="4">
        <v>144.25</v>
      </c>
      <c r="F34" s="4">
        <v>38</v>
      </c>
      <c r="G34" s="4">
        <v>18.75</v>
      </c>
      <c r="H34" s="4">
        <v>13.25</v>
      </c>
      <c r="I34" s="4">
        <v>55.25</v>
      </c>
      <c r="J34" s="4">
        <v>11.25</v>
      </c>
      <c r="K34" s="4">
        <v>1.5</v>
      </c>
      <c r="L34" s="4">
        <v>1.5</v>
      </c>
      <c r="M34" s="4">
        <v>1</v>
      </c>
      <c r="N34" s="4">
        <v>0.75</v>
      </c>
      <c r="O34" s="4">
        <v>1</v>
      </c>
      <c r="P34" s="4">
        <v>0.75</v>
      </c>
      <c r="Q34" s="4">
        <v>0.75</v>
      </c>
      <c r="R34" s="4">
        <v>1</v>
      </c>
      <c r="S34" s="4">
        <v>4</v>
      </c>
      <c r="T34" s="4">
        <v>5.25</v>
      </c>
      <c r="U34" s="4">
        <v>5.25</v>
      </c>
      <c r="V34" s="4">
        <v>5</v>
      </c>
      <c r="W34" s="4">
        <v>5.25</v>
      </c>
      <c r="X34" s="4">
        <v>4.25</v>
      </c>
      <c r="Y34" s="4">
        <v>2.75</v>
      </c>
      <c r="Z34" s="4">
        <v>0.75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126.25</v>
      </c>
      <c r="C35" s="4">
        <v>139.25</v>
      </c>
      <c r="D35" s="4">
        <v>148</v>
      </c>
      <c r="E35" s="4">
        <v>161</v>
      </c>
      <c r="F35" s="4">
        <v>162</v>
      </c>
      <c r="G35" s="4">
        <v>183.25</v>
      </c>
      <c r="H35" s="4">
        <v>196.5</v>
      </c>
      <c r="I35" s="4">
        <v>194.5</v>
      </c>
      <c r="J35" s="4">
        <v>227.25</v>
      </c>
      <c r="K35" s="4">
        <v>261</v>
      </c>
      <c r="L35" s="4">
        <v>183.25</v>
      </c>
      <c r="M35" s="4">
        <v>14.25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3.25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96.75</v>
      </c>
      <c r="C40" s="4">
        <v>87.5</v>
      </c>
      <c r="D40" s="4">
        <v>74.75</v>
      </c>
      <c r="E40" s="4">
        <v>74.5</v>
      </c>
      <c r="F40" s="4">
        <v>67</v>
      </c>
      <c r="G40" s="4">
        <v>48.75</v>
      </c>
      <c r="H40" s="4">
        <v>46</v>
      </c>
      <c r="I40" s="4">
        <v>36.75</v>
      </c>
      <c r="J40" s="4">
        <v>41.75</v>
      </c>
      <c r="K40" s="4">
        <v>35</v>
      </c>
      <c r="L40" s="4">
        <v>34.5</v>
      </c>
      <c r="M40" s="4">
        <v>39.75</v>
      </c>
      <c r="N40" s="4">
        <v>35.5</v>
      </c>
      <c r="O40" s="4">
        <v>40</v>
      </c>
      <c r="P40" s="4">
        <v>46.75</v>
      </c>
      <c r="Q40" s="4">
        <v>88.25</v>
      </c>
      <c r="R40" s="4">
        <v>87.5</v>
      </c>
      <c r="S40" s="4">
        <v>51.25</v>
      </c>
      <c r="T40" s="4">
        <v>64.5</v>
      </c>
      <c r="U40" s="4">
        <v>61.5</v>
      </c>
      <c r="V40" s="4">
        <v>51.5</v>
      </c>
      <c r="W40" s="4">
        <v>25</v>
      </c>
      <c r="X40" s="4">
        <v>25.25</v>
      </c>
      <c r="Y40" s="4">
        <v>25.75</v>
      </c>
      <c r="Z40" s="4">
        <v>26.5</v>
      </c>
      <c r="AA40" s="4">
        <v>26</v>
      </c>
      <c r="AB40" s="4">
        <v>27</v>
      </c>
      <c r="AC40" s="4">
        <v>26.5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7.5</v>
      </c>
      <c r="C48" s="4">
        <v>7.5</v>
      </c>
      <c r="D48" s="4">
        <v>7.5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60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43768.986007754633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416.5</v>
      </c>
      <c r="C12" s="4">
        <v>405.75</v>
      </c>
      <c r="D12" s="4">
        <v>243.5</v>
      </c>
      <c r="E12" s="4">
        <v>119</v>
      </c>
      <c r="F12" s="4">
        <v>34.25</v>
      </c>
      <c r="G12" s="4">
        <v>14.75</v>
      </c>
      <c r="H12" s="4">
        <v>9.5</v>
      </c>
      <c r="I12" s="4">
        <v>35.25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0.25</v>
      </c>
      <c r="S12" s="4">
        <v>3.5</v>
      </c>
      <c r="T12" s="4">
        <v>0.25</v>
      </c>
      <c r="U12" s="4">
        <v>0.5</v>
      </c>
      <c r="V12" s="4">
        <v>0.25</v>
      </c>
      <c r="W12" s="4">
        <v>0.25</v>
      </c>
      <c r="X12" s="4">
        <v>0.25</v>
      </c>
      <c r="Y12" s="4">
        <v>0</v>
      </c>
      <c r="Z12" s="4">
        <v>0.25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76.5</v>
      </c>
      <c r="C13" s="4">
        <v>103.5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76.5</v>
      </c>
      <c r="C18" s="4">
        <v>103.5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340</v>
      </c>
      <c r="C34" s="4">
        <v>302.25</v>
      </c>
      <c r="D34" s="4">
        <v>243.5</v>
      </c>
      <c r="E34" s="4">
        <v>119</v>
      </c>
      <c r="F34" s="4">
        <v>34.25</v>
      </c>
      <c r="G34" s="4">
        <v>14.75</v>
      </c>
      <c r="H34" s="4">
        <v>9.5</v>
      </c>
      <c r="I34" s="4">
        <v>35.25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0.25</v>
      </c>
      <c r="S34" s="4">
        <v>0.25</v>
      </c>
      <c r="T34" s="4">
        <v>0.25</v>
      </c>
      <c r="U34" s="4">
        <v>0.5</v>
      </c>
      <c r="V34" s="4">
        <v>0.25</v>
      </c>
      <c r="W34" s="4">
        <v>0.25</v>
      </c>
      <c r="X34" s="4">
        <v>0.25</v>
      </c>
      <c r="Y34" s="4">
        <v>0</v>
      </c>
      <c r="Z34" s="4">
        <v>0.25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3.25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60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43768.986007766202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8896.75</v>
      </c>
      <c r="C12" s="4">
        <v>7322.5</v>
      </c>
      <c r="D12" s="4">
        <v>4863.5</v>
      </c>
      <c r="E12" s="4">
        <v>4346</v>
      </c>
      <c r="F12" s="4">
        <v>1840.75</v>
      </c>
      <c r="G12" s="4">
        <v>1399.75</v>
      </c>
      <c r="H12" s="4">
        <v>748.75</v>
      </c>
      <c r="I12" s="4">
        <v>517.5</v>
      </c>
      <c r="J12" s="4">
        <v>432.75</v>
      </c>
      <c r="K12" s="4">
        <v>447</v>
      </c>
      <c r="L12" s="4">
        <v>711</v>
      </c>
      <c r="M12" s="4">
        <v>233.5</v>
      </c>
      <c r="N12" s="4">
        <v>209</v>
      </c>
      <c r="O12" s="4">
        <v>232.25</v>
      </c>
      <c r="P12" s="4">
        <v>246.5</v>
      </c>
      <c r="Q12" s="4">
        <v>297.5</v>
      </c>
      <c r="R12" s="4">
        <v>286.75</v>
      </c>
      <c r="S12" s="4">
        <v>298.25</v>
      </c>
      <c r="T12" s="4">
        <v>313.25</v>
      </c>
      <c r="U12" s="4">
        <v>294.75</v>
      </c>
      <c r="V12" s="4">
        <v>431.5</v>
      </c>
      <c r="W12" s="4">
        <v>88.5</v>
      </c>
      <c r="X12" s="4">
        <v>63</v>
      </c>
      <c r="Y12" s="4">
        <v>51.5</v>
      </c>
      <c r="Z12" s="4">
        <v>45.75</v>
      </c>
      <c r="AA12" s="4">
        <v>40.317</v>
      </c>
      <c r="AB12" s="4">
        <v>41.603999999999999</v>
      </c>
      <c r="AC12" s="4">
        <v>35.018999999999998</v>
      </c>
    </row>
    <row r="13" spans="1:29" x14ac:dyDescent="0.25">
      <c r="A13" s="3" t="s">
        <v>41</v>
      </c>
      <c r="B13" s="4">
        <v>6766.5</v>
      </c>
      <c r="C13" s="4">
        <v>5591</v>
      </c>
      <c r="D13" s="4">
        <v>3845.25</v>
      </c>
      <c r="E13" s="4">
        <v>3200.75</v>
      </c>
      <c r="F13" s="4">
        <v>1032.75</v>
      </c>
      <c r="G13" s="4">
        <v>759.75</v>
      </c>
      <c r="H13" s="4">
        <v>658.75</v>
      </c>
      <c r="I13" s="4">
        <v>424.5</v>
      </c>
      <c r="J13" s="4">
        <v>347</v>
      </c>
      <c r="K13" s="4">
        <v>385</v>
      </c>
      <c r="L13" s="4">
        <v>653.5</v>
      </c>
      <c r="M13" s="4">
        <v>170</v>
      </c>
      <c r="N13" s="4">
        <v>150</v>
      </c>
      <c r="O13" s="4">
        <v>147.5</v>
      </c>
      <c r="P13" s="4">
        <v>164</v>
      </c>
      <c r="Q13" s="4">
        <v>172.5</v>
      </c>
      <c r="R13" s="4">
        <v>160.5</v>
      </c>
      <c r="S13" s="4">
        <v>212.75</v>
      </c>
      <c r="T13" s="4">
        <v>222</v>
      </c>
      <c r="U13" s="4">
        <v>202.5</v>
      </c>
      <c r="V13" s="4">
        <v>351</v>
      </c>
      <c r="W13" s="4">
        <v>35.5</v>
      </c>
      <c r="X13" s="4">
        <v>16.25</v>
      </c>
      <c r="Y13" s="4">
        <v>6.5</v>
      </c>
      <c r="Z13" s="4">
        <v>3.5</v>
      </c>
      <c r="AA13" s="4">
        <v>2.5</v>
      </c>
      <c r="AB13" s="4">
        <v>3.5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1875.5</v>
      </c>
      <c r="C16" s="4">
        <v>1427.5</v>
      </c>
      <c r="D16" s="4">
        <v>727</v>
      </c>
      <c r="E16" s="4">
        <v>996.25</v>
      </c>
      <c r="F16" s="4">
        <v>704</v>
      </c>
      <c r="G16" s="4">
        <v>556.75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31</v>
      </c>
      <c r="C17" s="4">
        <v>32</v>
      </c>
      <c r="D17" s="4">
        <v>29.75</v>
      </c>
      <c r="E17" s="4">
        <v>29.25</v>
      </c>
      <c r="F17" s="4">
        <v>25.5</v>
      </c>
      <c r="G17" s="4">
        <v>24.25</v>
      </c>
      <c r="H17" s="4">
        <v>22.75</v>
      </c>
      <c r="I17" s="4">
        <v>19.25</v>
      </c>
      <c r="J17" s="4">
        <v>15.75</v>
      </c>
      <c r="K17" s="4">
        <v>14.75</v>
      </c>
      <c r="L17" s="4">
        <v>13.5</v>
      </c>
      <c r="M17" s="4">
        <v>14.25</v>
      </c>
      <c r="N17" s="4">
        <v>12.25</v>
      </c>
      <c r="O17" s="4">
        <v>12.75</v>
      </c>
      <c r="P17" s="4">
        <v>12.5</v>
      </c>
      <c r="Q17" s="4">
        <v>11.5</v>
      </c>
      <c r="R17" s="4">
        <v>10.25</v>
      </c>
      <c r="S17" s="4">
        <v>8.5</v>
      </c>
      <c r="T17" s="4">
        <v>8.5</v>
      </c>
      <c r="U17" s="4">
        <v>9.75</v>
      </c>
      <c r="V17" s="4">
        <v>10.75</v>
      </c>
      <c r="W17" s="4">
        <v>11</v>
      </c>
      <c r="X17" s="4">
        <v>8.5</v>
      </c>
      <c r="Y17" s="4">
        <v>9.5</v>
      </c>
      <c r="Z17" s="4">
        <v>9.75</v>
      </c>
      <c r="AA17" s="4">
        <v>10.067</v>
      </c>
      <c r="AB17" s="4">
        <v>11.103999999999999</v>
      </c>
      <c r="AC17" s="4">
        <v>8.5190000000000001</v>
      </c>
    </row>
    <row r="18" spans="1:29" x14ac:dyDescent="0.25">
      <c r="A18" s="3" t="s">
        <v>46</v>
      </c>
      <c r="B18" s="4">
        <v>6192.75</v>
      </c>
      <c r="C18" s="4">
        <v>4770.75</v>
      </c>
      <c r="D18" s="4">
        <v>3155</v>
      </c>
      <c r="E18" s="4">
        <v>2520.25</v>
      </c>
      <c r="F18" s="4">
        <v>491.75</v>
      </c>
      <c r="G18" s="4">
        <v>263.5</v>
      </c>
      <c r="H18" s="4">
        <v>208.5</v>
      </c>
      <c r="I18" s="4">
        <v>69.5</v>
      </c>
      <c r="J18" s="4">
        <v>12.75</v>
      </c>
      <c r="K18" s="4">
        <v>21.25</v>
      </c>
      <c r="L18" s="4">
        <v>29.5</v>
      </c>
      <c r="M18" s="4">
        <v>23.75</v>
      </c>
      <c r="N18" s="4">
        <v>21.25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60</v>
      </c>
      <c r="C21" s="4">
        <v>63.75</v>
      </c>
      <c r="D21" s="4">
        <v>64.5</v>
      </c>
      <c r="E21" s="4">
        <v>62.75</v>
      </c>
      <c r="F21" s="4">
        <v>65.25</v>
      </c>
      <c r="G21" s="4">
        <v>63</v>
      </c>
      <c r="H21" s="4">
        <v>63</v>
      </c>
      <c r="I21" s="4">
        <v>66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336.5</v>
      </c>
      <c r="C22" s="4">
        <v>563.75</v>
      </c>
      <c r="D22" s="4">
        <v>477.75</v>
      </c>
      <c r="E22" s="4">
        <v>456.75</v>
      </c>
      <c r="F22" s="4">
        <v>313.75</v>
      </c>
      <c r="G22" s="4">
        <v>250</v>
      </c>
      <c r="H22" s="4">
        <v>190.75</v>
      </c>
      <c r="I22" s="4">
        <v>94.5</v>
      </c>
      <c r="J22" s="4">
        <v>107</v>
      </c>
      <c r="K22" s="4">
        <v>102.75</v>
      </c>
      <c r="L22" s="4">
        <v>440.75</v>
      </c>
      <c r="M22" s="4">
        <v>132</v>
      </c>
      <c r="N22" s="4">
        <v>128.75</v>
      </c>
      <c r="O22" s="4">
        <v>147.5</v>
      </c>
      <c r="P22" s="4">
        <v>164</v>
      </c>
      <c r="Q22" s="4">
        <v>172.5</v>
      </c>
      <c r="R22" s="4">
        <v>160.5</v>
      </c>
      <c r="S22" s="4">
        <v>212.75</v>
      </c>
      <c r="T22" s="4">
        <v>222</v>
      </c>
      <c r="U22" s="4">
        <v>202.5</v>
      </c>
      <c r="V22" s="4">
        <v>351</v>
      </c>
      <c r="W22" s="4">
        <v>35.5</v>
      </c>
      <c r="X22" s="4">
        <v>16.25</v>
      </c>
      <c r="Y22" s="4">
        <v>6.5</v>
      </c>
      <c r="Z22" s="4">
        <v>3.5</v>
      </c>
      <c r="AA22" s="4">
        <v>2.5</v>
      </c>
      <c r="AB22" s="4">
        <v>3.5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40.25</v>
      </c>
      <c r="C24" s="4">
        <v>30.75</v>
      </c>
      <c r="D24" s="4">
        <v>26.75</v>
      </c>
      <c r="E24" s="4">
        <v>20</v>
      </c>
      <c r="F24" s="4">
        <v>7.75</v>
      </c>
      <c r="G24" s="4">
        <v>6.25</v>
      </c>
      <c r="H24" s="4">
        <v>17.5</v>
      </c>
      <c r="I24" s="4">
        <v>17</v>
      </c>
      <c r="J24" s="4">
        <v>17</v>
      </c>
      <c r="K24" s="4">
        <v>10.75</v>
      </c>
      <c r="L24" s="4">
        <v>8</v>
      </c>
      <c r="M24" s="4">
        <v>8.5</v>
      </c>
      <c r="N24" s="4">
        <v>10.5</v>
      </c>
      <c r="O24" s="4">
        <v>31</v>
      </c>
      <c r="P24" s="4">
        <v>22.5</v>
      </c>
      <c r="Q24" s="4">
        <v>24.5</v>
      </c>
      <c r="R24" s="4">
        <v>27.75</v>
      </c>
      <c r="S24" s="4">
        <v>22</v>
      </c>
      <c r="T24" s="4">
        <v>13.25</v>
      </c>
      <c r="U24" s="4">
        <v>16.25</v>
      </c>
      <c r="V24" s="4">
        <v>13.5</v>
      </c>
      <c r="W24" s="4">
        <v>12</v>
      </c>
      <c r="X24" s="4">
        <v>9</v>
      </c>
      <c r="Y24" s="4">
        <v>7</v>
      </c>
      <c r="Z24" s="4">
        <v>5.5</v>
      </c>
      <c r="AA24" s="4">
        <v>1.75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51</v>
      </c>
      <c r="C33" s="4">
        <v>53.5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86.75</v>
      </c>
      <c r="C34" s="4">
        <v>153.75</v>
      </c>
      <c r="D34" s="4">
        <v>160</v>
      </c>
      <c r="E34" s="4">
        <v>25.25</v>
      </c>
      <c r="F34" s="4">
        <v>3.75</v>
      </c>
      <c r="G34" s="4">
        <v>4</v>
      </c>
      <c r="H34" s="4">
        <v>3.75</v>
      </c>
      <c r="I34" s="4">
        <v>20</v>
      </c>
      <c r="J34" s="4">
        <v>11.25</v>
      </c>
      <c r="K34" s="4">
        <v>1.5</v>
      </c>
      <c r="L34" s="4">
        <v>1.5</v>
      </c>
      <c r="M34" s="4">
        <v>1</v>
      </c>
      <c r="N34" s="4">
        <v>0.75</v>
      </c>
      <c r="O34" s="4">
        <v>1</v>
      </c>
      <c r="P34" s="4">
        <v>0.75</v>
      </c>
      <c r="Q34" s="4">
        <v>0.75</v>
      </c>
      <c r="R34" s="4">
        <v>0.75</v>
      </c>
      <c r="S34" s="4">
        <v>3.75</v>
      </c>
      <c r="T34" s="4">
        <v>5</v>
      </c>
      <c r="U34" s="4">
        <v>4.75</v>
      </c>
      <c r="V34" s="4">
        <v>4.75</v>
      </c>
      <c r="W34" s="4">
        <v>5</v>
      </c>
      <c r="X34" s="4">
        <v>4</v>
      </c>
      <c r="Y34" s="4">
        <v>2.75</v>
      </c>
      <c r="Z34" s="4">
        <v>0.5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126.25</v>
      </c>
      <c r="C35" s="4">
        <v>139.25</v>
      </c>
      <c r="D35" s="4">
        <v>148</v>
      </c>
      <c r="E35" s="4">
        <v>161</v>
      </c>
      <c r="F35" s="4">
        <v>162</v>
      </c>
      <c r="G35" s="4">
        <v>183.25</v>
      </c>
      <c r="H35" s="4">
        <v>196.5</v>
      </c>
      <c r="I35" s="4">
        <v>194.5</v>
      </c>
      <c r="J35" s="4">
        <v>227.25</v>
      </c>
      <c r="K35" s="4">
        <v>261</v>
      </c>
      <c r="L35" s="4">
        <v>183.25</v>
      </c>
      <c r="M35" s="4">
        <v>14.25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96.75</v>
      </c>
      <c r="C40" s="4">
        <v>87.5</v>
      </c>
      <c r="D40" s="4">
        <v>74.75</v>
      </c>
      <c r="E40" s="4">
        <v>74.5</v>
      </c>
      <c r="F40" s="4">
        <v>67</v>
      </c>
      <c r="G40" s="4">
        <v>48.75</v>
      </c>
      <c r="H40" s="4">
        <v>46</v>
      </c>
      <c r="I40" s="4">
        <v>36.75</v>
      </c>
      <c r="J40" s="4">
        <v>41.75</v>
      </c>
      <c r="K40" s="4">
        <v>35</v>
      </c>
      <c r="L40" s="4">
        <v>34.5</v>
      </c>
      <c r="M40" s="4">
        <v>39.75</v>
      </c>
      <c r="N40" s="4">
        <v>35.5</v>
      </c>
      <c r="O40" s="4">
        <v>40</v>
      </c>
      <c r="P40" s="4">
        <v>46.75</v>
      </c>
      <c r="Q40" s="4">
        <v>88.25</v>
      </c>
      <c r="R40" s="4">
        <v>87.5</v>
      </c>
      <c r="S40" s="4">
        <v>51.25</v>
      </c>
      <c r="T40" s="4">
        <v>64.5</v>
      </c>
      <c r="U40" s="4">
        <v>61.5</v>
      </c>
      <c r="V40" s="4">
        <v>51.5</v>
      </c>
      <c r="W40" s="4">
        <v>25</v>
      </c>
      <c r="X40" s="4">
        <v>25.25</v>
      </c>
      <c r="Y40" s="4">
        <v>25.75</v>
      </c>
      <c r="Z40" s="4">
        <v>26.5</v>
      </c>
      <c r="AA40" s="4">
        <v>26</v>
      </c>
      <c r="AB40" s="4">
        <v>27</v>
      </c>
      <c r="AC40" s="4">
        <v>26.5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7.5</v>
      </c>
      <c r="C48" s="4">
        <v>7.5</v>
      </c>
      <c r="D48" s="4">
        <v>7.5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43768.986007777778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43768.986007789354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99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43768.986007800922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422.07799999999997</v>
      </c>
      <c r="C12" s="4">
        <v>376.88099999999997</v>
      </c>
      <c r="D12" s="4">
        <v>379.27</v>
      </c>
      <c r="E12" s="4">
        <v>199.255</v>
      </c>
      <c r="F12" s="4">
        <v>159.334</v>
      </c>
      <c r="G12" s="4">
        <v>137.02099999999999</v>
      </c>
      <c r="H12" s="4">
        <v>145.29499999999999</v>
      </c>
      <c r="I12" s="4">
        <v>135.54</v>
      </c>
      <c r="J12" s="4">
        <v>100.48399999999999</v>
      </c>
      <c r="K12" s="4">
        <v>126.54</v>
      </c>
      <c r="L12" s="4">
        <v>109.943</v>
      </c>
      <c r="M12" s="4">
        <v>118.50700000000001</v>
      </c>
      <c r="N12" s="4">
        <v>68.634</v>
      </c>
      <c r="O12" s="4">
        <v>47.649000000000001</v>
      </c>
      <c r="P12" s="4">
        <v>50.603000000000002</v>
      </c>
      <c r="Q12" s="4">
        <v>50.576999999999998</v>
      </c>
      <c r="R12" s="4">
        <v>48.875</v>
      </c>
      <c r="S12" s="4">
        <v>63.673000000000002</v>
      </c>
      <c r="T12" s="4">
        <v>86.873000000000005</v>
      </c>
      <c r="U12" s="4">
        <v>97.391999999999996</v>
      </c>
      <c r="V12" s="4">
        <v>103.759</v>
      </c>
      <c r="W12" s="4">
        <v>118.77800000000001</v>
      </c>
      <c r="X12" s="4">
        <v>159.96700000000001</v>
      </c>
      <c r="Y12" s="4">
        <v>153.18299999999999</v>
      </c>
      <c r="Z12" s="4">
        <v>149.99199999999999</v>
      </c>
      <c r="AA12" s="4">
        <v>97.875</v>
      </c>
      <c r="AB12" s="4">
        <v>116.696</v>
      </c>
      <c r="AC12" s="4">
        <v>109.77</v>
      </c>
    </row>
    <row r="13" spans="1:29" x14ac:dyDescent="0.25">
      <c r="A13" s="3" t="s">
        <v>41</v>
      </c>
      <c r="B13" s="4">
        <v>422.07799999999997</v>
      </c>
      <c r="C13" s="4">
        <v>376.88099999999997</v>
      </c>
      <c r="D13" s="4">
        <v>379.27</v>
      </c>
      <c r="E13" s="4">
        <v>199.255</v>
      </c>
      <c r="F13" s="4">
        <v>159.334</v>
      </c>
      <c r="G13" s="4">
        <v>137.02099999999999</v>
      </c>
      <c r="H13" s="4">
        <v>145.29499999999999</v>
      </c>
      <c r="I13" s="4">
        <v>135.54</v>
      </c>
      <c r="J13" s="4">
        <v>100.48399999999999</v>
      </c>
      <c r="K13" s="4">
        <v>102.11799999999999</v>
      </c>
      <c r="L13" s="4">
        <v>90.41</v>
      </c>
      <c r="M13" s="4">
        <v>84.608000000000004</v>
      </c>
      <c r="N13" s="4">
        <v>68.634</v>
      </c>
      <c r="O13" s="4">
        <v>47.649000000000001</v>
      </c>
      <c r="P13" s="4">
        <v>50.603000000000002</v>
      </c>
      <c r="Q13" s="4">
        <v>50.576999999999998</v>
      </c>
      <c r="R13" s="4">
        <v>48.875</v>
      </c>
      <c r="S13" s="4">
        <v>63.673000000000002</v>
      </c>
      <c r="T13" s="4">
        <v>86.873000000000005</v>
      </c>
      <c r="U13" s="4">
        <v>97.391999999999996</v>
      </c>
      <c r="V13" s="4">
        <v>103.759</v>
      </c>
      <c r="W13" s="4">
        <v>118.77800000000001</v>
      </c>
      <c r="X13" s="4">
        <v>159.96700000000001</v>
      </c>
      <c r="Y13" s="4">
        <v>153.18299999999999</v>
      </c>
      <c r="Z13" s="4">
        <v>149.99199999999999</v>
      </c>
      <c r="AA13" s="4">
        <v>97.875</v>
      </c>
      <c r="AB13" s="4">
        <v>116.696</v>
      </c>
      <c r="AC13" s="4">
        <v>109.77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17.777999999999999</v>
      </c>
      <c r="C19" s="4">
        <v>8.8889999999999993</v>
      </c>
      <c r="D19" s="4">
        <v>0</v>
      </c>
      <c r="E19" s="4">
        <v>0</v>
      </c>
      <c r="F19" s="4">
        <v>8.8889999999999993</v>
      </c>
      <c r="G19" s="4">
        <v>8.8889999999999993</v>
      </c>
      <c r="H19" s="4">
        <v>4.444</v>
      </c>
      <c r="I19" s="4">
        <v>5.2309999999999999</v>
      </c>
      <c r="J19" s="4">
        <v>12.266</v>
      </c>
      <c r="K19" s="4">
        <v>9.7270000000000003</v>
      </c>
      <c r="L19" s="4">
        <v>12.522</v>
      </c>
      <c r="M19" s="4">
        <v>5.3330000000000002</v>
      </c>
      <c r="N19" s="4">
        <v>9.2729999999999997</v>
      </c>
      <c r="O19" s="4">
        <v>13.962999999999999</v>
      </c>
      <c r="P19" s="4">
        <v>12.055</v>
      </c>
      <c r="Q19" s="4">
        <v>9.5890000000000004</v>
      </c>
      <c r="R19" s="4">
        <v>6.9740000000000002</v>
      </c>
      <c r="S19" s="4">
        <v>4.444</v>
      </c>
      <c r="T19" s="4">
        <v>8.8889999999999993</v>
      </c>
      <c r="U19" s="4">
        <v>8.8889999999999993</v>
      </c>
      <c r="V19" s="4">
        <v>4.444</v>
      </c>
      <c r="W19" s="4">
        <v>4.444</v>
      </c>
      <c r="X19" s="4">
        <v>8.4440000000000008</v>
      </c>
      <c r="Y19" s="4">
        <v>8.4440000000000008</v>
      </c>
      <c r="Z19" s="4">
        <v>8.4440000000000008</v>
      </c>
      <c r="AA19" s="4">
        <v>8.4440000000000008</v>
      </c>
      <c r="AB19" s="4">
        <v>14.106999999999999</v>
      </c>
      <c r="AC19" s="4">
        <v>0</v>
      </c>
    </row>
    <row r="20" spans="1:29" x14ac:dyDescent="0.25">
      <c r="A20" s="3" t="s">
        <v>48</v>
      </c>
      <c r="B20" s="4">
        <v>186.078</v>
      </c>
      <c r="C20" s="4">
        <v>186.078</v>
      </c>
      <c r="D20" s="4">
        <v>140.53899999999999</v>
      </c>
      <c r="E20" s="4">
        <v>109.786</v>
      </c>
      <c r="F20" s="4">
        <v>83.046999999999997</v>
      </c>
      <c r="G20" s="4">
        <v>65.075999999999993</v>
      </c>
      <c r="H20" s="4">
        <v>65.075999999999993</v>
      </c>
      <c r="I20" s="4">
        <v>65.930999999999997</v>
      </c>
      <c r="J20" s="4">
        <v>46.976999999999997</v>
      </c>
      <c r="K20" s="4">
        <v>51.521000000000001</v>
      </c>
      <c r="L20" s="4">
        <v>46.369</v>
      </c>
      <c r="M20" s="4">
        <v>51.521000000000001</v>
      </c>
      <c r="N20" s="4">
        <v>36.064999999999998</v>
      </c>
      <c r="O20" s="4">
        <v>10.304</v>
      </c>
      <c r="P20" s="4">
        <v>5.1520000000000001</v>
      </c>
      <c r="Q20" s="4">
        <v>5.3120000000000003</v>
      </c>
      <c r="R20" s="4">
        <v>4.5289999999999999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186.65799999999999</v>
      </c>
      <c r="C27" s="4">
        <v>143.631</v>
      </c>
      <c r="D27" s="4">
        <v>172.239</v>
      </c>
      <c r="E27" s="4">
        <v>68.843999999999994</v>
      </c>
      <c r="F27" s="4">
        <v>48.381</v>
      </c>
      <c r="G27" s="4">
        <v>8.6059999999999999</v>
      </c>
      <c r="H27" s="4">
        <v>31.4</v>
      </c>
      <c r="I27" s="4">
        <v>20.003</v>
      </c>
      <c r="J27" s="4">
        <v>11.397</v>
      </c>
      <c r="K27" s="4">
        <v>4.3029999999999999</v>
      </c>
      <c r="L27" s="4">
        <v>8.6059999999999999</v>
      </c>
      <c r="M27" s="4">
        <v>4.3029999999999999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2.7919999999999998</v>
      </c>
      <c r="T27" s="4">
        <v>2.7919999999999998</v>
      </c>
      <c r="U27" s="4">
        <v>2.7919999999999998</v>
      </c>
      <c r="V27" s="4">
        <v>0</v>
      </c>
      <c r="W27" s="4">
        <v>0</v>
      </c>
      <c r="X27" s="4">
        <v>8.375</v>
      </c>
      <c r="Y27" s="4">
        <v>0</v>
      </c>
      <c r="Z27" s="4">
        <v>2.7919999999999998</v>
      </c>
      <c r="AA27" s="4">
        <v>0</v>
      </c>
      <c r="AB27" s="4">
        <v>0</v>
      </c>
      <c r="AC27" s="4">
        <v>3.1120000000000001</v>
      </c>
    </row>
    <row r="28" spans="1:29" x14ac:dyDescent="0.25">
      <c r="A28" s="3" t="s">
        <v>56</v>
      </c>
      <c r="B28" s="4">
        <v>31.564</v>
      </c>
      <c r="C28" s="4">
        <v>38.283000000000001</v>
      </c>
      <c r="D28" s="4">
        <v>66.492000000000004</v>
      </c>
      <c r="E28" s="4">
        <v>20.625</v>
      </c>
      <c r="F28" s="4">
        <v>19.016999999999999</v>
      </c>
      <c r="G28" s="4">
        <v>30.893999999999998</v>
      </c>
      <c r="H28" s="4">
        <v>20.818999999999999</v>
      </c>
      <c r="I28" s="4">
        <v>20.818999999999999</v>
      </c>
      <c r="J28" s="4">
        <v>6.5110000000000001</v>
      </c>
      <c r="K28" s="4">
        <v>13.9</v>
      </c>
      <c r="L28" s="4">
        <v>0</v>
      </c>
      <c r="M28" s="4">
        <v>0</v>
      </c>
      <c r="N28" s="4">
        <v>0</v>
      </c>
      <c r="O28" s="4">
        <v>0</v>
      </c>
      <c r="P28" s="4">
        <v>11.083</v>
      </c>
      <c r="Q28" s="4">
        <v>13.9</v>
      </c>
      <c r="R28" s="4">
        <v>14.339</v>
      </c>
      <c r="S28" s="4">
        <v>36.506</v>
      </c>
      <c r="T28" s="4">
        <v>50.844000000000001</v>
      </c>
      <c r="U28" s="4">
        <v>58.232999999999997</v>
      </c>
      <c r="V28" s="4">
        <v>68.438999999999993</v>
      </c>
      <c r="W28" s="4">
        <v>89.289000000000001</v>
      </c>
      <c r="X28" s="4">
        <v>113.833</v>
      </c>
      <c r="Y28" s="4">
        <v>117.967</v>
      </c>
      <c r="Z28" s="4">
        <v>111.017</v>
      </c>
      <c r="AA28" s="4">
        <v>64.305999999999997</v>
      </c>
      <c r="AB28" s="4">
        <v>74.95</v>
      </c>
      <c r="AC28" s="4">
        <v>79.102000000000004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24.422000000000001</v>
      </c>
      <c r="L36" s="4">
        <v>19.533000000000001</v>
      </c>
      <c r="M36" s="4">
        <v>33.899000000000001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23.556000000000001</v>
      </c>
      <c r="H39" s="4">
        <v>23.556000000000001</v>
      </c>
      <c r="I39" s="4">
        <v>23.556000000000001</v>
      </c>
      <c r="J39" s="4">
        <v>23.332999999999998</v>
      </c>
      <c r="K39" s="4">
        <v>22.667000000000002</v>
      </c>
      <c r="L39" s="4">
        <v>22.913</v>
      </c>
      <c r="M39" s="4">
        <v>23.451000000000001</v>
      </c>
      <c r="N39" s="4">
        <v>23.295999999999999</v>
      </c>
      <c r="O39" s="4">
        <v>23.382000000000001</v>
      </c>
      <c r="P39" s="4">
        <v>22.312999999999999</v>
      </c>
      <c r="Q39" s="4">
        <v>21.776</v>
      </c>
      <c r="R39" s="4">
        <v>23.033000000000001</v>
      </c>
      <c r="S39" s="4">
        <v>19.931000000000001</v>
      </c>
      <c r="T39" s="4">
        <v>24.347999999999999</v>
      </c>
      <c r="U39" s="4">
        <v>27.478000000000002</v>
      </c>
      <c r="V39" s="4">
        <v>30.876000000000001</v>
      </c>
      <c r="W39" s="4">
        <v>25.045000000000002</v>
      </c>
      <c r="X39" s="4">
        <v>29.315000000000001</v>
      </c>
      <c r="Y39" s="4">
        <v>26.771999999999998</v>
      </c>
      <c r="Z39" s="4">
        <v>27.739000000000001</v>
      </c>
      <c r="AA39" s="4">
        <v>25.125</v>
      </c>
      <c r="AB39" s="4">
        <v>27.638999999999999</v>
      </c>
      <c r="AC39" s="4">
        <v>27.556000000000001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5.4219999999999997</v>
      </c>
      <c r="S51" s="4">
        <v>122.901</v>
      </c>
      <c r="T51" s="4">
        <v>88.453999999999994</v>
      </c>
      <c r="U51" s="4">
        <v>98.727999999999994</v>
      </c>
      <c r="V51" s="4">
        <v>107.313</v>
      </c>
      <c r="W51" s="4">
        <v>124.483</v>
      </c>
      <c r="X51" s="4">
        <v>81.471999999999994</v>
      </c>
      <c r="Y51" s="4">
        <v>85.488</v>
      </c>
      <c r="Z51" s="4">
        <v>77.346000000000004</v>
      </c>
      <c r="AA51" s="4">
        <v>94.948999999999998</v>
      </c>
      <c r="AB51" s="4">
        <v>126.196</v>
      </c>
      <c r="AC51" s="4">
        <v>150.62100000000001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43768.986007824074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68.841999999999999</v>
      </c>
      <c r="C12" s="4">
        <v>60.783999999999999</v>
      </c>
      <c r="D12" s="4">
        <v>77.004999999999995</v>
      </c>
      <c r="E12" s="4">
        <v>13.236000000000001</v>
      </c>
      <c r="F12" s="4">
        <v>21.890999999999998</v>
      </c>
      <c r="G12" s="4">
        <v>39.673000000000002</v>
      </c>
      <c r="H12" s="4">
        <v>42.57</v>
      </c>
      <c r="I12" s="4">
        <v>45.01</v>
      </c>
      <c r="J12" s="4">
        <v>40.457999999999998</v>
      </c>
      <c r="K12" s="4">
        <v>58.881999999999998</v>
      </c>
      <c r="L12" s="4">
        <v>50.524000000000001</v>
      </c>
      <c r="M12" s="4">
        <v>62.683</v>
      </c>
      <c r="N12" s="4">
        <v>28.125</v>
      </c>
      <c r="O12" s="4">
        <v>28.456</v>
      </c>
      <c r="P12" s="4">
        <v>29.923999999999999</v>
      </c>
      <c r="Q12" s="4">
        <v>33.430999999999997</v>
      </c>
      <c r="R12" s="4">
        <v>28.818999999999999</v>
      </c>
      <c r="S12" s="4">
        <v>25.978999999999999</v>
      </c>
      <c r="T12" s="4">
        <v>33.651000000000003</v>
      </c>
      <c r="U12" s="4">
        <v>36.780999999999999</v>
      </c>
      <c r="V12" s="4">
        <v>43.898000000000003</v>
      </c>
      <c r="W12" s="4">
        <v>47.834000000000003</v>
      </c>
      <c r="X12" s="4">
        <v>70.245999999999995</v>
      </c>
      <c r="Y12" s="4">
        <v>56.072000000000003</v>
      </c>
      <c r="Z12" s="4">
        <v>56.575000000000003</v>
      </c>
      <c r="AA12" s="4">
        <v>41.402999999999999</v>
      </c>
      <c r="AB12" s="4">
        <v>52.834000000000003</v>
      </c>
      <c r="AC12" s="4">
        <v>46.610999999999997</v>
      </c>
    </row>
    <row r="13" spans="1:29" x14ac:dyDescent="0.25">
      <c r="A13" s="3" t="s">
        <v>41</v>
      </c>
      <c r="B13" s="4">
        <v>68.841999999999999</v>
      </c>
      <c r="C13" s="4">
        <v>60.783999999999999</v>
      </c>
      <c r="D13" s="4">
        <v>77.004999999999995</v>
      </c>
      <c r="E13" s="4">
        <v>13.236000000000001</v>
      </c>
      <c r="F13" s="4">
        <v>21.890999999999998</v>
      </c>
      <c r="G13" s="4">
        <v>39.673000000000002</v>
      </c>
      <c r="H13" s="4">
        <v>42.57</v>
      </c>
      <c r="I13" s="4">
        <v>45.01</v>
      </c>
      <c r="J13" s="4">
        <v>40.457999999999998</v>
      </c>
      <c r="K13" s="4">
        <v>34.46</v>
      </c>
      <c r="L13" s="4">
        <v>30.991</v>
      </c>
      <c r="M13" s="4">
        <v>28.783999999999999</v>
      </c>
      <c r="N13" s="4">
        <v>28.125</v>
      </c>
      <c r="O13" s="4">
        <v>28.456</v>
      </c>
      <c r="P13" s="4">
        <v>29.923999999999999</v>
      </c>
      <c r="Q13" s="4">
        <v>33.430999999999997</v>
      </c>
      <c r="R13" s="4">
        <v>28.818999999999999</v>
      </c>
      <c r="S13" s="4">
        <v>25.978999999999999</v>
      </c>
      <c r="T13" s="4">
        <v>33.651000000000003</v>
      </c>
      <c r="U13" s="4">
        <v>36.780999999999999</v>
      </c>
      <c r="V13" s="4">
        <v>43.898000000000003</v>
      </c>
      <c r="W13" s="4">
        <v>47.834000000000003</v>
      </c>
      <c r="X13" s="4">
        <v>70.245999999999995</v>
      </c>
      <c r="Y13" s="4">
        <v>56.072000000000003</v>
      </c>
      <c r="Z13" s="4">
        <v>56.575000000000003</v>
      </c>
      <c r="AA13" s="4">
        <v>41.402999999999999</v>
      </c>
      <c r="AB13" s="4">
        <v>52.834000000000003</v>
      </c>
      <c r="AC13" s="4">
        <v>46.610999999999997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5.2309999999999999</v>
      </c>
      <c r="J19" s="4">
        <v>7.8220000000000001</v>
      </c>
      <c r="K19" s="4">
        <v>5.282</v>
      </c>
      <c r="L19" s="4">
        <v>8.0779999999999994</v>
      </c>
      <c r="M19" s="4">
        <v>5.3330000000000002</v>
      </c>
      <c r="N19" s="4">
        <v>4.8289999999999997</v>
      </c>
      <c r="O19" s="4">
        <v>5.0739999999999998</v>
      </c>
      <c r="P19" s="4">
        <v>7.6109999999999998</v>
      </c>
      <c r="Q19" s="4">
        <v>5.1440000000000001</v>
      </c>
      <c r="R19" s="4">
        <v>2.5299999999999998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5.6619999999999999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44.667000000000002</v>
      </c>
      <c r="C27" s="4">
        <v>44.667000000000002</v>
      </c>
      <c r="D27" s="4">
        <v>47.457999999999998</v>
      </c>
      <c r="E27" s="4">
        <v>0</v>
      </c>
      <c r="F27" s="4">
        <v>13.958</v>
      </c>
      <c r="G27" s="4">
        <v>0</v>
      </c>
      <c r="H27" s="4">
        <v>5.5830000000000002</v>
      </c>
      <c r="I27" s="4">
        <v>2.7919999999999998</v>
      </c>
      <c r="J27" s="4">
        <v>2.7919999999999998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2.7919999999999998</v>
      </c>
      <c r="T27" s="4">
        <v>2.7919999999999998</v>
      </c>
      <c r="U27" s="4">
        <v>2.7919999999999998</v>
      </c>
      <c r="V27" s="4">
        <v>0</v>
      </c>
      <c r="W27" s="4">
        <v>0</v>
      </c>
      <c r="X27" s="4">
        <v>8.375</v>
      </c>
      <c r="Y27" s="4">
        <v>0</v>
      </c>
      <c r="Z27" s="4">
        <v>2.7919999999999998</v>
      </c>
      <c r="AA27" s="4">
        <v>0</v>
      </c>
      <c r="AB27" s="4">
        <v>0</v>
      </c>
      <c r="AC27" s="4">
        <v>0.17299999999999999</v>
      </c>
    </row>
    <row r="28" spans="1:29" x14ac:dyDescent="0.25">
      <c r="A28" s="3" t="s">
        <v>56</v>
      </c>
      <c r="B28" s="4">
        <v>24.175000000000001</v>
      </c>
      <c r="C28" s="4">
        <v>16.117000000000001</v>
      </c>
      <c r="D28" s="4">
        <v>29.547000000000001</v>
      </c>
      <c r="E28" s="4">
        <v>13.236000000000001</v>
      </c>
      <c r="F28" s="4">
        <v>7.9329999999999998</v>
      </c>
      <c r="G28" s="4">
        <v>16.117000000000001</v>
      </c>
      <c r="H28" s="4">
        <v>13.430999999999999</v>
      </c>
      <c r="I28" s="4">
        <v>13.430999999999999</v>
      </c>
      <c r="J28" s="4">
        <v>6.5110000000000001</v>
      </c>
      <c r="K28" s="4">
        <v>6.5110000000000001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6.5110000000000001</v>
      </c>
      <c r="R28" s="4">
        <v>3.2559999999999998</v>
      </c>
      <c r="S28" s="4">
        <v>3.2559999999999998</v>
      </c>
      <c r="T28" s="4">
        <v>6.5110000000000001</v>
      </c>
      <c r="U28" s="4">
        <v>6.5110000000000001</v>
      </c>
      <c r="V28" s="4">
        <v>13.022</v>
      </c>
      <c r="W28" s="4">
        <v>22.789000000000001</v>
      </c>
      <c r="X28" s="4">
        <v>32.555999999999997</v>
      </c>
      <c r="Y28" s="4">
        <v>29.3</v>
      </c>
      <c r="Z28" s="4">
        <v>26.044</v>
      </c>
      <c r="AA28" s="4">
        <v>16.277999999999999</v>
      </c>
      <c r="AB28" s="4">
        <v>19.533000000000001</v>
      </c>
      <c r="AC28" s="4">
        <v>18.882000000000001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24.422000000000001</v>
      </c>
      <c r="L36" s="4">
        <v>19.533000000000001</v>
      </c>
      <c r="M36" s="4">
        <v>33.899000000000001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23.556000000000001</v>
      </c>
      <c r="H39" s="4">
        <v>23.556000000000001</v>
      </c>
      <c r="I39" s="4">
        <v>23.556000000000001</v>
      </c>
      <c r="J39" s="4">
        <v>23.332999999999998</v>
      </c>
      <c r="K39" s="4">
        <v>22.667000000000002</v>
      </c>
      <c r="L39" s="4">
        <v>22.913</v>
      </c>
      <c r="M39" s="4">
        <v>23.451000000000001</v>
      </c>
      <c r="N39" s="4">
        <v>23.295999999999999</v>
      </c>
      <c r="O39" s="4">
        <v>23.382000000000001</v>
      </c>
      <c r="P39" s="4">
        <v>22.312999999999999</v>
      </c>
      <c r="Q39" s="4">
        <v>21.776</v>
      </c>
      <c r="R39" s="4">
        <v>23.033000000000001</v>
      </c>
      <c r="S39" s="4">
        <v>19.931000000000001</v>
      </c>
      <c r="T39" s="4">
        <v>24.347999999999999</v>
      </c>
      <c r="U39" s="4">
        <v>27.478000000000002</v>
      </c>
      <c r="V39" s="4">
        <v>30.876000000000001</v>
      </c>
      <c r="W39" s="4">
        <v>25.045000000000002</v>
      </c>
      <c r="X39" s="4">
        <v>29.315000000000001</v>
      </c>
      <c r="Y39" s="4">
        <v>26.771999999999998</v>
      </c>
      <c r="Z39" s="4">
        <v>27.739000000000001</v>
      </c>
      <c r="AA39" s="4">
        <v>25.125</v>
      </c>
      <c r="AB39" s="4">
        <v>27.638999999999999</v>
      </c>
      <c r="AC39" s="4">
        <v>27.556000000000001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5.4219999999999997</v>
      </c>
      <c r="S51" s="4">
        <v>2.7109999999999999</v>
      </c>
      <c r="T51" s="4">
        <v>2.6040000000000001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5.391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43768.986007835643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353.23700000000002</v>
      </c>
      <c r="C12" s="4">
        <v>316.09800000000001</v>
      </c>
      <c r="D12" s="4">
        <v>302.26400000000001</v>
      </c>
      <c r="E12" s="4">
        <v>186.01900000000001</v>
      </c>
      <c r="F12" s="4">
        <v>137.441</v>
      </c>
      <c r="G12" s="4">
        <v>97.349000000000004</v>
      </c>
      <c r="H12" s="4">
        <v>102.726</v>
      </c>
      <c r="I12" s="4">
        <v>90.531000000000006</v>
      </c>
      <c r="J12" s="4">
        <v>60.027000000000001</v>
      </c>
      <c r="K12" s="4">
        <v>67.656999999999996</v>
      </c>
      <c r="L12" s="4">
        <v>59.418999999999997</v>
      </c>
      <c r="M12" s="4">
        <v>55.823999999999998</v>
      </c>
      <c r="N12" s="4">
        <v>40.509</v>
      </c>
      <c r="O12" s="4">
        <v>19.193000000000001</v>
      </c>
      <c r="P12" s="4">
        <v>20.678999999999998</v>
      </c>
      <c r="Q12" s="4">
        <v>17.145</v>
      </c>
      <c r="R12" s="4">
        <v>20.056000000000001</v>
      </c>
      <c r="S12" s="4">
        <v>37.694000000000003</v>
      </c>
      <c r="T12" s="4">
        <v>53.222000000000001</v>
      </c>
      <c r="U12" s="4">
        <v>60.610999999999997</v>
      </c>
      <c r="V12" s="4">
        <v>59.860999999999997</v>
      </c>
      <c r="W12" s="4">
        <v>70.944000000000003</v>
      </c>
      <c r="X12" s="4">
        <v>89.721999999999994</v>
      </c>
      <c r="Y12" s="4">
        <v>97.111000000000004</v>
      </c>
      <c r="Z12" s="4">
        <v>93.415999999999997</v>
      </c>
      <c r="AA12" s="4">
        <v>56.472000000000001</v>
      </c>
      <c r="AB12" s="4">
        <v>63.860999999999997</v>
      </c>
      <c r="AC12" s="4">
        <v>63.158000000000001</v>
      </c>
    </row>
    <row r="13" spans="1:29" x14ac:dyDescent="0.25">
      <c r="A13" s="3" t="s">
        <v>41</v>
      </c>
      <c r="B13" s="4">
        <v>353.23700000000002</v>
      </c>
      <c r="C13" s="4">
        <v>316.09800000000001</v>
      </c>
      <c r="D13" s="4">
        <v>302.26400000000001</v>
      </c>
      <c r="E13" s="4">
        <v>186.01900000000001</v>
      </c>
      <c r="F13" s="4">
        <v>137.441</v>
      </c>
      <c r="G13" s="4">
        <v>97.349000000000004</v>
      </c>
      <c r="H13" s="4">
        <v>102.726</v>
      </c>
      <c r="I13" s="4">
        <v>90.531000000000006</v>
      </c>
      <c r="J13" s="4">
        <v>60.027000000000001</v>
      </c>
      <c r="K13" s="4">
        <v>67.656999999999996</v>
      </c>
      <c r="L13" s="4">
        <v>59.418999999999997</v>
      </c>
      <c r="M13" s="4">
        <v>55.823999999999998</v>
      </c>
      <c r="N13" s="4">
        <v>40.509</v>
      </c>
      <c r="O13" s="4">
        <v>19.193000000000001</v>
      </c>
      <c r="P13" s="4">
        <v>20.678999999999998</v>
      </c>
      <c r="Q13" s="4">
        <v>17.145</v>
      </c>
      <c r="R13" s="4">
        <v>20.056000000000001</v>
      </c>
      <c r="S13" s="4">
        <v>37.694000000000003</v>
      </c>
      <c r="T13" s="4">
        <v>53.222000000000001</v>
      </c>
      <c r="U13" s="4">
        <v>60.610999999999997</v>
      </c>
      <c r="V13" s="4">
        <v>59.860999999999997</v>
      </c>
      <c r="W13" s="4">
        <v>70.944000000000003</v>
      </c>
      <c r="X13" s="4">
        <v>89.721999999999994</v>
      </c>
      <c r="Y13" s="4">
        <v>97.111000000000004</v>
      </c>
      <c r="Z13" s="4">
        <v>93.415999999999997</v>
      </c>
      <c r="AA13" s="4">
        <v>56.472000000000001</v>
      </c>
      <c r="AB13" s="4">
        <v>63.860999999999997</v>
      </c>
      <c r="AC13" s="4">
        <v>63.158000000000001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17.777999999999999</v>
      </c>
      <c r="C19" s="4">
        <v>8.8889999999999993</v>
      </c>
      <c r="D19" s="4">
        <v>0</v>
      </c>
      <c r="E19" s="4">
        <v>0</v>
      </c>
      <c r="F19" s="4">
        <v>8.8889999999999993</v>
      </c>
      <c r="G19" s="4">
        <v>8.8889999999999993</v>
      </c>
      <c r="H19" s="4">
        <v>4.444</v>
      </c>
      <c r="I19" s="4">
        <v>0</v>
      </c>
      <c r="J19" s="4">
        <v>4.444</v>
      </c>
      <c r="K19" s="4">
        <v>4.444</v>
      </c>
      <c r="L19" s="4">
        <v>4.444</v>
      </c>
      <c r="M19" s="4">
        <v>0</v>
      </c>
      <c r="N19" s="4">
        <v>4.444</v>
      </c>
      <c r="O19" s="4">
        <v>8.8889999999999993</v>
      </c>
      <c r="P19" s="4">
        <v>4.444</v>
      </c>
      <c r="Q19" s="4">
        <v>4.444</v>
      </c>
      <c r="R19" s="4">
        <v>4.444</v>
      </c>
      <c r="S19" s="4">
        <v>4.444</v>
      </c>
      <c r="T19" s="4">
        <v>8.8889999999999993</v>
      </c>
      <c r="U19" s="4">
        <v>8.8889999999999993</v>
      </c>
      <c r="V19" s="4">
        <v>4.444</v>
      </c>
      <c r="W19" s="4">
        <v>4.444</v>
      </c>
      <c r="X19" s="4">
        <v>8.4440000000000008</v>
      </c>
      <c r="Y19" s="4">
        <v>8.4440000000000008</v>
      </c>
      <c r="Z19" s="4">
        <v>8.4440000000000008</v>
      </c>
      <c r="AA19" s="4">
        <v>8.4440000000000008</v>
      </c>
      <c r="AB19" s="4">
        <v>8.4440000000000008</v>
      </c>
      <c r="AC19" s="4">
        <v>0</v>
      </c>
    </row>
    <row r="20" spans="1:29" x14ac:dyDescent="0.25">
      <c r="A20" s="3" t="s">
        <v>48</v>
      </c>
      <c r="B20" s="4">
        <v>186.078</v>
      </c>
      <c r="C20" s="4">
        <v>186.078</v>
      </c>
      <c r="D20" s="4">
        <v>140.53899999999999</v>
      </c>
      <c r="E20" s="4">
        <v>109.786</v>
      </c>
      <c r="F20" s="4">
        <v>83.046999999999997</v>
      </c>
      <c r="G20" s="4">
        <v>65.075999999999993</v>
      </c>
      <c r="H20" s="4">
        <v>65.075999999999993</v>
      </c>
      <c r="I20" s="4">
        <v>65.930999999999997</v>
      </c>
      <c r="J20" s="4">
        <v>46.976999999999997</v>
      </c>
      <c r="K20" s="4">
        <v>51.521000000000001</v>
      </c>
      <c r="L20" s="4">
        <v>46.369</v>
      </c>
      <c r="M20" s="4">
        <v>51.521000000000001</v>
      </c>
      <c r="N20" s="4">
        <v>36.064999999999998</v>
      </c>
      <c r="O20" s="4">
        <v>10.304</v>
      </c>
      <c r="P20" s="4">
        <v>5.1520000000000001</v>
      </c>
      <c r="Q20" s="4">
        <v>5.3120000000000003</v>
      </c>
      <c r="R20" s="4">
        <v>4.5289999999999999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141.99199999999999</v>
      </c>
      <c r="C27" s="4">
        <v>98.963999999999999</v>
      </c>
      <c r="D27" s="4">
        <v>124.78100000000001</v>
      </c>
      <c r="E27" s="4">
        <v>68.843999999999994</v>
      </c>
      <c r="F27" s="4">
        <v>34.421999999999997</v>
      </c>
      <c r="G27" s="4">
        <v>8.6059999999999999</v>
      </c>
      <c r="H27" s="4">
        <v>25.817</v>
      </c>
      <c r="I27" s="4">
        <v>17.210999999999999</v>
      </c>
      <c r="J27" s="4">
        <v>8.6059999999999999</v>
      </c>
      <c r="K27" s="4">
        <v>4.3029999999999999</v>
      </c>
      <c r="L27" s="4">
        <v>8.6059999999999999</v>
      </c>
      <c r="M27" s="4">
        <v>4.3029999999999999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2.9390000000000001</v>
      </c>
    </row>
    <row r="28" spans="1:29" x14ac:dyDescent="0.25">
      <c r="A28" s="3" t="s">
        <v>56</v>
      </c>
      <c r="B28" s="4">
        <v>7.3890000000000002</v>
      </c>
      <c r="C28" s="4">
        <v>22.167000000000002</v>
      </c>
      <c r="D28" s="4">
        <v>36.944000000000003</v>
      </c>
      <c r="E28" s="4">
        <v>7.3890000000000002</v>
      </c>
      <c r="F28" s="4">
        <v>11.083</v>
      </c>
      <c r="G28" s="4">
        <v>14.778</v>
      </c>
      <c r="H28" s="4">
        <v>7.3890000000000002</v>
      </c>
      <c r="I28" s="4">
        <v>7.3890000000000002</v>
      </c>
      <c r="J28" s="4">
        <v>0</v>
      </c>
      <c r="K28" s="4">
        <v>7.3890000000000002</v>
      </c>
      <c r="L28" s="4">
        <v>0</v>
      </c>
      <c r="M28" s="4">
        <v>0</v>
      </c>
      <c r="N28" s="4">
        <v>0</v>
      </c>
      <c r="O28" s="4">
        <v>0</v>
      </c>
      <c r="P28" s="4">
        <v>11.083</v>
      </c>
      <c r="Q28" s="4">
        <v>7.3890000000000002</v>
      </c>
      <c r="R28" s="4">
        <v>11.083</v>
      </c>
      <c r="S28" s="4">
        <v>33.25</v>
      </c>
      <c r="T28" s="4">
        <v>44.332999999999998</v>
      </c>
      <c r="U28" s="4">
        <v>51.722000000000001</v>
      </c>
      <c r="V28" s="4">
        <v>55.417000000000002</v>
      </c>
      <c r="W28" s="4">
        <v>66.5</v>
      </c>
      <c r="X28" s="4">
        <v>81.278000000000006</v>
      </c>
      <c r="Y28" s="4">
        <v>88.667000000000002</v>
      </c>
      <c r="Z28" s="4">
        <v>84.971999999999994</v>
      </c>
      <c r="AA28" s="4">
        <v>48.027999999999999</v>
      </c>
      <c r="AB28" s="4">
        <v>55.417000000000002</v>
      </c>
      <c r="AC28" s="4">
        <v>60.219000000000001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120.19</v>
      </c>
      <c r="T51" s="4">
        <v>85.85</v>
      </c>
      <c r="U51" s="4">
        <v>98.727999999999994</v>
      </c>
      <c r="V51" s="4">
        <v>107.313</v>
      </c>
      <c r="W51" s="4">
        <v>124.483</v>
      </c>
      <c r="X51" s="4">
        <v>81.471999999999994</v>
      </c>
      <c r="Y51" s="4">
        <v>85.488</v>
      </c>
      <c r="Z51" s="4">
        <v>77.346000000000004</v>
      </c>
      <c r="AA51" s="4">
        <v>89.558000000000007</v>
      </c>
      <c r="AB51" s="4">
        <v>126.196</v>
      </c>
      <c r="AC51" s="4">
        <v>150.62100000000001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43768.986007847227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43768.986007858795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304586.5</v>
      </c>
      <c r="C12" s="4">
        <v>347248.25</v>
      </c>
      <c r="D12" s="4">
        <v>340140.5</v>
      </c>
      <c r="E12" s="4">
        <v>353181</v>
      </c>
      <c r="F12" s="4">
        <v>375109.75</v>
      </c>
      <c r="G12" s="4">
        <v>410063.25</v>
      </c>
      <c r="H12" s="4">
        <v>455669</v>
      </c>
      <c r="I12" s="4">
        <v>432977.5</v>
      </c>
      <c r="J12" s="4">
        <v>453256</v>
      </c>
      <c r="K12" s="4">
        <v>448376</v>
      </c>
      <c r="L12" s="4">
        <v>400600.565</v>
      </c>
      <c r="M12" s="4">
        <v>422207.18</v>
      </c>
      <c r="N12" s="4">
        <v>399024.77799999999</v>
      </c>
      <c r="O12" s="4">
        <v>474431.55800000002</v>
      </c>
      <c r="P12" s="4">
        <v>497178.42099999997</v>
      </c>
      <c r="Q12" s="4">
        <v>508963.837</v>
      </c>
      <c r="R12" s="4">
        <v>527810.18400000001</v>
      </c>
      <c r="S12" s="4">
        <v>475920.23599999998</v>
      </c>
      <c r="T12" s="4">
        <v>518195.90700000001</v>
      </c>
      <c r="U12" s="4">
        <v>516365.59299999999</v>
      </c>
      <c r="V12" s="4">
        <v>560925.71400000004</v>
      </c>
      <c r="W12" s="4">
        <v>494835.859</v>
      </c>
      <c r="X12" s="4">
        <v>523610.63699999999</v>
      </c>
      <c r="Y12" s="4">
        <v>552059.45900000003</v>
      </c>
      <c r="Z12" s="4">
        <v>480420.40100000001</v>
      </c>
      <c r="AA12" s="4">
        <v>523509.64299999998</v>
      </c>
      <c r="AB12" s="4">
        <v>536407.56200000003</v>
      </c>
      <c r="AC12" s="4">
        <v>525742.33799999999</v>
      </c>
    </row>
    <row r="13" spans="1:29" x14ac:dyDescent="0.25">
      <c r="A13" s="3" t="s">
        <v>41</v>
      </c>
      <c r="B13" s="4">
        <v>250421.5</v>
      </c>
      <c r="C13" s="4">
        <v>286931</v>
      </c>
      <c r="D13" s="4">
        <v>283947.75</v>
      </c>
      <c r="E13" s="4">
        <v>297480.5</v>
      </c>
      <c r="F13" s="4">
        <v>282676.25</v>
      </c>
      <c r="G13" s="4">
        <v>301354.25</v>
      </c>
      <c r="H13" s="4">
        <v>333576</v>
      </c>
      <c r="I13" s="4">
        <v>311486</v>
      </c>
      <c r="J13" s="4">
        <v>319732.5</v>
      </c>
      <c r="K13" s="4">
        <v>324506.75</v>
      </c>
      <c r="L13" s="4">
        <v>277699.315</v>
      </c>
      <c r="M13" s="4">
        <v>286133.18</v>
      </c>
      <c r="N13" s="4">
        <v>270864.52799999999</v>
      </c>
      <c r="O13" s="4">
        <v>333254.55800000002</v>
      </c>
      <c r="P13" s="4">
        <v>341947.17099999997</v>
      </c>
      <c r="Q13" s="4">
        <v>354355.837</v>
      </c>
      <c r="R13" s="4">
        <v>376444.43400000001</v>
      </c>
      <c r="S13" s="4">
        <v>339360.23599999998</v>
      </c>
      <c r="T13" s="4">
        <v>368114.90700000001</v>
      </c>
      <c r="U13" s="4">
        <v>372581.09299999999</v>
      </c>
      <c r="V13" s="4">
        <v>404122.46399999998</v>
      </c>
      <c r="W13" s="4">
        <v>357235.609</v>
      </c>
      <c r="X13" s="4">
        <v>378576.38699999999</v>
      </c>
      <c r="Y13" s="4">
        <v>405756.95899999997</v>
      </c>
      <c r="Z13" s="4">
        <v>352533.217</v>
      </c>
      <c r="AA13" s="4">
        <v>388737.64</v>
      </c>
      <c r="AB13" s="4">
        <v>395360.63699999999</v>
      </c>
      <c r="AC13" s="4">
        <v>392577.82400000002</v>
      </c>
    </row>
    <row r="14" spans="1:29" x14ac:dyDescent="0.25">
      <c r="A14" s="3" t="s">
        <v>42</v>
      </c>
      <c r="B14" s="4">
        <v>12035.75</v>
      </c>
      <c r="C14" s="4">
        <v>14219.75</v>
      </c>
      <c r="D14" s="4">
        <v>13968.5</v>
      </c>
      <c r="E14" s="4">
        <v>15090</v>
      </c>
      <c r="F14" s="4">
        <v>14882.25</v>
      </c>
      <c r="G14" s="4">
        <v>15781.25</v>
      </c>
      <c r="H14" s="4">
        <v>18573.5</v>
      </c>
      <c r="I14" s="4">
        <v>17009</v>
      </c>
      <c r="J14" s="4">
        <v>17646.75</v>
      </c>
      <c r="K14" s="4">
        <v>17358.75</v>
      </c>
      <c r="L14" s="4">
        <v>17972</v>
      </c>
      <c r="M14" s="4">
        <v>19162.5</v>
      </c>
      <c r="N14" s="4">
        <v>18768.75</v>
      </c>
      <c r="O14" s="4">
        <v>19404</v>
      </c>
      <c r="P14" s="4">
        <v>20560.5</v>
      </c>
      <c r="Q14" s="4">
        <v>20595.5</v>
      </c>
      <c r="R14" s="4">
        <v>19656.25</v>
      </c>
      <c r="S14" s="4">
        <v>15879.5</v>
      </c>
      <c r="T14" s="4">
        <v>19719</v>
      </c>
      <c r="U14" s="4">
        <v>20039.75</v>
      </c>
      <c r="V14" s="4">
        <v>22625.5</v>
      </c>
      <c r="W14" s="4">
        <v>18480</v>
      </c>
      <c r="X14" s="4">
        <v>19772.25</v>
      </c>
      <c r="Y14" s="4">
        <v>22528</v>
      </c>
      <c r="Z14" s="4">
        <v>17894</v>
      </c>
      <c r="AA14" s="4">
        <v>19978</v>
      </c>
      <c r="AB14" s="4">
        <v>21738.5</v>
      </c>
      <c r="AC14" s="4">
        <v>21194.799999999999</v>
      </c>
    </row>
    <row r="15" spans="1:29" x14ac:dyDescent="0.25">
      <c r="A15" s="3" t="s">
        <v>43</v>
      </c>
      <c r="B15" s="4">
        <v>211.5</v>
      </c>
      <c r="C15" s="4">
        <v>58</v>
      </c>
      <c r="D15" s="4">
        <v>80.5</v>
      </c>
      <c r="E15" s="4">
        <v>77.75</v>
      </c>
      <c r="F15" s="4">
        <v>85.5</v>
      </c>
      <c r="G15" s="4">
        <v>233.75</v>
      </c>
      <c r="H15" s="4">
        <v>409.5</v>
      </c>
      <c r="I15" s="4">
        <v>237.25</v>
      </c>
      <c r="J15" s="4">
        <v>243</v>
      </c>
      <c r="K15" s="4">
        <v>187.5</v>
      </c>
      <c r="L15" s="4">
        <v>142.5</v>
      </c>
      <c r="M15" s="4">
        <v>204</v>
      </c>
      <c r="N15" s="4">
        <v>231.75</v>
      </c>
      <c r="O15" s="4">
        <v>326</v>
      </c>
      <c r="P15" s="4">
        <v>364</v>
      </c>
      <c r="Q15" s="4">
        <v>506.75</v>
      </c>
      <c r="R15" s="4">
        <v>750.25</v>
      </c>
      <c r="S15" s="4">
        <v>816.25</v>
      </c>
      <c r="T15" s="4">
        <v>944.5</v>
      </c>
      <c r="U15" s="4">
        <v>768</v>
      </c>
      <c r="V15" s="4">
        <v>932</v>
      </c>
      <c r="W15" s="4">
        <v>960.25</v>
      </c>
      <c r="X15" s="4">
        <v>949.75</v>
      </c>
      <c r="Y15" s="4">
        <v>907</v>
      </c>
      <c r="Z15" s="4">
        <v>967.25</v>
      </c>
      <c r="AA15" s="4">
        <v>1035.75</v>
      </c>
      <c r="AB15" s="4">
        <v>1042.25</v>
      </c>
      <c r="AC15" s="4">
        <v>1101.6099999999999</v>
      </c>
    </row>
    <row r="16" spans="1:29" x14ac:dyDescent="0.25">
      <c r="A16" s="3" t="s">
        <v>44</v>
      </c>
      <c r="B16" s="4">
        <v>8501.75</v>
      </c>
      <c r="C16" s="4">
        <v>8811</v>
      </c>
      <c r="D16" s="4">
        <v>0</v>
      </c>
      <c r="E16" s="4">
        <v>0</v>
      </c>
      <c r="F16" s="4">
        <v>0</v>
      </c>
      <c r="G16" s="4">
        <v>8738.5</v>
      </c>
      <c r="H16" s="4">
        <v>9104.25</v>
      </c>
      <c r="I16" s="4">
        <v>9690.75</v>
      </c>
      <c r="J16" s="4">
        <v>12599.5</v>
      </c>
      <c r="K16" s="4">
        <v>13588.25</v>
      </c>
      <c r="L16" s="4">
        <v>12836.5</v>
      </c>
      <c r="M16" s="4">
        <v>15083</v>
      </c>
      <c r="N16" s="4">
        <v>14025.5</v>
      </c>
      <c r="O16" s="4">
        <v>14704.25</v>
      </c>
      <c r="P16" s="4">
        <v>14446</v>
      </c>
      <c r="Q16" s="4">
        <v>14812</v>
      </c>
      <c r="R16" s="4">
        <v>14204</v>
      </c>
      <c r="S16" s="4">
        <v>14092.5</v>
      </c>
      <c r="T16" s="4">
        <v>15455.5</v>
      </c>
      <c r="U16" s="4">
        <v>14562.5</v>
      </c>
      <c r="V16" s="4">
        <v>15012</v>
      </c>
      <c r="W16" s="4">
        <v>14427.5</v>
      </c>
      <c r="X16" s="4">
        <v>13366</v>
      </c>
      <c r="Y16" s="4">
        <v>12862.5</v>
      </c>
      <c r="Z16" s="4">
        <v>12585.25</v>
      </c>
      <c r="AA16" s="4">
        <v>12537.25</v>
      </c>
      <c r="AB16" s="4">
        <v>13115</v>
      </c>
      <c r="AC16" s="4">
        <v>13840.5</v>
      </c>
    </row>
    <row r="17" spans="1:29" x14ac:dyDescent="0.25">
      <c r="A17" s="3" t="s">
        <v>45</v>
      </c>
      <c r="B17" s="4">
        <v>1627.5</v>
      </c>
      <c r="C17" s="4">
        <v>1738</v>
      </c>
      <c r="D17" s="4">
        <v>1868</v>
      </c>
      <c r="E17" s="4">
        <v>2271.75</v>
      </c>
      <c r="F17" s="4">
        <v>1841.5</v>
      </c>
      <c r="G17" s="4">
        <v>2151</v>
      </c>
      <c r="H17" s="4">
        <v>2915.25</v>
      </c>
      <c r="I17" s="4">
        <v>2346.5</v>
      </c>
      <c r="J17" s="4">
        <v>2233.5</v>
      </c>
      <c r="K17" s="4">
        <v>1926.75</v>
      </c>
      <c r="L17" s="4">
        <v>1851.75</v>
      </c>
      <c r="M17" s="4">
        <v>1869.5</v>
      </c>
      <c r="N17" s="4">
        <v>1971.25</v>
      </c>
      <c r="O17" s="4">
        <v>2413.25</v>
      </c>
      <c r="P17" s="4">
        <v>2409</v>
      </c>
      <c r="Q17" s="4">
        <v>2562.5</v>
      </c>
      <c r="R17" s="4">
        <v>2848.25</v>
      </c>
      <c r="S17" s="4">
        <v>2668.25</v>
      </c>
      <c r="T17" s="4">
        <v>2646.5</v>
      </c>
      <c r="U17" s="4">
        <v>2672.25</v>
      </c>
      <c r="V17" s="4">
        <v>2635.75</v>
      </c>
      <c r="W17" s="4">
        <v>2056.75</v>
      </c>
      <c r="X17" s="4">
        <v>2299</v>
      </c>
      <c r="Y17" s="4">
        <v>2402.75</v>
      </c>
      <c r="Z17" s="4">
        <v>1773.184</v>
      </c>
      <c r="AA17" s="4">
        <v>1995.7529999999999</v>
      </c>
      <c r="AB17" s="4">
        <v>2055.6750000000002</v>
      </c>
      <c r="AC17" s="4">
        <v>2121.1889999999999</v>
      </c>
    </row>
    <row r="18" spans="1:29" x14ac:dyDescent="0.25">
      <c r="A18" s="3" t="s">
        <v>46</v>
      </c>
      <c r="B18" s="4">
        <v>54448.75</v>
      </c>
      <c r="C18" s="4">
        <v>61763.75</v>
      </c>
      <c r="D18" s="4">
        <v>61840.25</v>
      </c>
      <c r="E18" s="4">
        <v>65899.5</v>
      </c>
      <c r="F18" s="4">
        <v>64432</v>
      </c>
      <c r="G18" s="4">
        <v>67911.25</v>
      </c>
      <c r="H18" s="4">
        <v>75393.5</v>
      </c>
      <c r="I18" s="4">
        <v>68984</v>
      </c>
      <c r="J18" s="4">
        <v>68381.5</v>
      </c>
      <c r="K18" s="4">
        <v>67500</v>
      </c>
      <c r="L18" s="4">
        <v>67500</v>
      </c>
      <c r="M18" s="4">
        <v>70000</v>
      </c>
      <c r="N18" s="4">
        <v>70000</v>
      </c>
      <c r="O18" s="4">
        <v>111886.75</v>
      </c>
      <c r="P18" s="4">
        <v>111080.25</v>
      </c>
      <c r="Q18" s="4">
        <v>107323.25</v>
      </c>
      <c r="R18" s="4">
        <v>132163.5</v>
      </c>
      <c r="S18" s="4">
        <v>107631.5</v>
      </c>
      <c r="T18" s="4">
        <v>113915</v>
      </c>
      <c r="U18" s="4">
        <v>106936.25</v>
      </c>
      <c r="V18" s="4">
        <v>115754.25</v>
      </c>
      <c r="W18" s="4">
        <v>104223.5</v>
      </c>
      <c r="X18" s="4">
        <v>106245.25</v>
      </c>
      <c r="Y18" s="4">
        <v>124403.5</v>
      </c>
      <c r="Z18" s="4">
        <v>115947.75</v>
      </c>
      <c r="AA18" s="4">
        <v>121376</v>
      </c>
      <c r="AB18" s="4">
        <v>120814.5</v>
      </c>
      <c r="AC18" s="4">
        <v>120437.174</v>
      </c>
    </row>
    <row r="19" spans="1:29" x14ac:dyDescent="0.25">
      <c r="A19" s="3" t="s">
        <v>47</v>
      </c>
      <c r="B19" s="4">
        <v>93.75</v>
      </c>
      <c r="C19" s="4">
        <v>104.25</v>
      </c>
      <c r="D19" s="4">
        <v>37.5</v>
      </c>
      <c r="E19" s="4">
        <v>28.25</v>
      </c>
      <c r="F19" s="4">
        <v>33.25</v>
      </c>
      <c r="G19" s="4">
        <v>31.5</v>
      </c>
      <c r="H19" s="4">
        <v>83.25</v>
      </c>
      <c r="I19" s="4">
        <v>75.75</v>
      </c>
      <c r="J19" s="4">
        <v>74.75</v>
      </c>
      <c r="K19" s="4">
        <v>98.5</v>
      </c>
      <c r="L19" s="4">
        <v>124</v>
      </c>
      <c r="M19" s="4">
        <v>260.75</v>
      </c>
      <c r="N19" s="4">
        <v>320</v>
      </c>
      <c r="O19" s="4">
        <v>746.75</v>
      </c>
      <c r="P19" s="4">
        <v>680.75</v>
      </c>
      <c r="Q19" s="4">
        <v>537.75</v>
      </c>
      <c r="R19" s="4">
        <v>572.75</v>
      </c>
      <c r="S19" s="4">
        <v>510.5</v>
      </c>
      <c r="T19" s="4">
        <v>394.75</v>
      </c>
      <c r="U19" s="4">
        <v>317</v>
      </c>
      <c r="V19" s="4">
        <v>345.75</v>
      </c>
      <c r="W19" s="4">
        <v>360.5</v>
      </c>
      <c r="X19" s="4">
        <v>405.5</v>
      </c>
      <c r="Y19" s="4">
        <v>503.75</v>
      </c>
      <c r="Z19" s="4">
        <v>777.25</v>
      </c>
      <c r="AA19" s="4">
        <v>814</v>
      </c>
      <c r="AB19" s="4">
        <v>922.5</v>
      </c>
      <c r="AC19" s="4">
        <v>848.75</v>
      </c>
    </row>
    <row r="20" spans="1:29" x14ac:dyDescent="0.25">
      <c r="A20" s="3" t="s">
        <v>48</v>
      </c>
      <c r="B20" s="4">
        <v>1090.75</v>
      </c>
      <c r="C20" s="4">
        <v>1317.25</v>
      </c>
      <c r="D20" s="4">
        <v>1540.5</v>
      </c>
      <c r="E20" s="4">
        <v>1829.5</v>
      </c>
      <c r="F20" s="4">
        <v>2023</v>
      </c>
      <c r="G20" s="4">
        <v>2055</v>
      </c>
      <c r="H20" s="4">
        <v>2271.75</v>
      </c>
      <c r="I20" s="4">
        <v>2400.75</v>
      </c>
      <c r="J20" s="4">
        <v>2627.5</v>
      </c>
      <c r="K20" s="4">
        <v>2853.25</v>
      </c>
      <c r="L20" s="4">
        <v>3404</v>
      </c>
      <c r="M20" s="4">
        <v>3639.75</v>
      </c>
      <c r="N20" s="4">
        <v>3383</v>
      </c>
      <c r="O20" s="4">
        <v>3522</v>
      </c>
      <c r="P20" s="4">
        <v>3191.21</v>
      </c>
      <c r="Q20" s="4">
        <v>3464.922</v>
      </c>
      <c r="R20" s="4">
        <v>3577.123</v>
      </c>
      <c r="S20" s="4">
        <v>4058.9079999999999</v>
      </c>
      <c r="T20" s="4">
        <v>4453.7709999999997</v>
      </c>
      <c r="U20" s="4">
        <v>4789.5739999999996</v>
      </c>
      <c r="V20" s="4">
        <v>5110.7749999999996</v>
      </c>
      <c r="W20" s="4">
        <v>4252.5119999999997</v>
      </c>
      <c r="X20" s="4">
        <v>4652.5479999999998</v>
      </c>
      <c r="Y20" s="4">
        <v>4720.8599999999997</v>
      </c>
      <c r="Z20" s="4">
        <v>4657.4679999999998</v>
      </c>
      <c r="AA20" s="4">
        <v>5017.8509999999997</v>
      </c>
      <c r="AB20" s="4">
        <v>5280.7520000000004</v>
      </c>
      <c r="AC20" s="4">
        <v>5620.4210000000003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154.5</v>
      </c>
      <c r="K21" s="4">
        <v>86.25</v>
      </c>
      <c r="L21" s="4">
        <v>100</v>
      </c>
      <c r="M21" s="4">
        <v>141.75</v>
      </c>
      <c r="N21" s="4">
        <v>211.25</v>
      </c>
      <c r="O21" s="4">
        <v>321.75</v>
      </c>
      <c r="P21" s="4">
        <v>506</v>
      </c>
      <c r="Q21" s="4">
        <v>858.5</v>
      </c>
      <c r="R21" s="4">
        <v>1042</v>
      </c>
      <c r="S21" s="4">
        <v>1220.75</v>
      </c>
      <c r="T21" s="4">
        <v>1498</v>
      </c>
      <c r="U21" s="4">
        <v>1684.25</v>
      </c>
      <c r="V21" s="4">
        <v>1616</v>
      </c>
      <c r="W21" s="4">
        <v>1916.5</v>
      </c>
      <c r="X21" s="4">
        <v>1604.75</v>
      </c>
      <c r="Y21" s="4">
        <v>1449.75</v>
      </c>
      <c r="Z21" s="4">
        <v>1457.25</v>
      </c>
      <c r="AA21" s="4">
        <v>1927.5</v>
      </c>
      <c r="AB21" s="4">
        <v>1721.5</v>
      </c>
      <c r="AC21" s="4">
        <v>1752.6869999999999</v>
      </c>
    </row>
    <row r="22" spans="1:29" x14ac:dyDescent="0.25">
      <c r="A22" s="3" t="s">
        <v>50</v>
      </c>
      <c r="B22" s="4">
        <v>1887.5</v>
      </c>
      <c r="C22" s="4">
        <v>2754.25</v>
      </c>
      <c r="D22" s="4">
        <v>3202.75</v>
      </c>
      <c r="E22" s="4">
        <v>3564.5</v>
      </c>
      <c r="F22" s="4">
        <v>3420.25</v>
      </c>
      <c r="G22" s="4">
        <v>3217</v>
      </c>
      <c r="H22" s="4">
        <v>4206.75</v>
      </c>
      <c r="I22" s="4">
        <v>4860.25</v>
      </c>
      <c r="J22" s="4">
        <v>5633.75</v>
      </c>
      <c r="K22" s="4">
        <v>6143.75</v>
      </c>
      <c r="L22" s="4">
        <v>6914.5</v>
      </c>
      <c r="M22" s="4">
        <v>8459.75</v>
      </c>
      <c r="N22" s="4">
        <v>9117.75</v>
      </c>
      <c r="O22" s="4">
        <v>1924</v>
      </c>
      <c r="P22" s="4">
        <v>3555.25</v>
      </c>
      <c r="Q22" s="4">
        <v>8042.75</v>
      </c>
      <c r="R22" s="4">
        <v>9935.75</v>
      </c>
      <c r="S22" s="4">
        <v>8908</v>
      </c>
      <c r="T22" s="4">
        <v>9685.75</v>
      </c>
      <c r="U22" s="4">
        <v>10431.75</v>
      </c>
      <c r="V22" s="4">
        <v>12030.5</v>
      </c>
      <c r="W22" s="4">
        <v>20382.5</v>
      </c>
      <c r="X22" s="4">
        <v>18797.25</v>
      </c>
      <c r="Y22" s="4">
        <v>17406.5</v>
      </c>
      <c r="Z22" s="4">
        <v>16865.5</v>
      </c>
      <c r="AA22" s="4">
        <v>30457.25</v>
      </c>
      <c r="AB22" s="4">
        <v>34965</v>
      </c>
      <c r="AC22" s="4">
        <v>27965.25</v>
      </c>
    </row>
    <row r="23" spans="1:29" x14ac:dyDescent="0.25">
      <c r="A23" s="3" t="s">
        <v>51</v>
      </c>
      <c r="B23" s="4">
        <v>70991</v>
      </c>
      <c r="C23" s="4">
        <v>84008.75</v>
      </c>
      <c r="D23" s="4">
        <v>84340</v>
      </c>
      <c r="E23" s="4">
        <v>88318</v>
      </c>
      <c r="F23" s="4">
        <v>84496.5</v>
      </c>
      <c r="G23" s="4">
        <v>87370.25</v>
      </c>
      <c r="H23" s="4">
        <v>100023.25</v>
      </c>
      <c r="I23" s="4">
        <v>94017.5</v>
      </c>
      <c r="J23" s="4">
        <v>96414.25</v>
      </c>
      <c r="K23" s="4">
        <v>99831</v>
      </c>
      <c r="L23" s="4">
        <v>52790.25</v>
      </c>
      <c r="M23" s="4">
        <v>53864.25</v>
      </c>
      <c r="N23" s="4">
        <v>48125</v>
      </c>
      <c r="O23" s="4">
        <v>61717.75</v>
      </c>
      <c r="P23" s="4">
        <v>64006.5</v>
      </c>
      <c r="Q23" s="4">
        <v>65240.25</v>
      </c>
      <c r="R23" s="4">
        <v>57963</v>
      </c>
      <c r="S23" s="4">
        <v>60730</v>
      </c>
      <c r="T23" s="4">
        <v>56068.75</v>
      </c>
      <c r="U23" s="4">
        <v>69683</v>
      </c>
      <c r="V23" s="4">
        <v>78494</v>
      </c>
      <c r="W23" s="4">
        <v>71717.351999999999</v>
      </c>
      <c r="X23" s="4">
        <v>81977.551999999996</v>
      </c>
      <c r="Y23" s="4">
        <v>88154.074999999997</v>
      </c>
      <c r="Z23" s="4">
        <v>75759.114000000001</v>
      </c>
      <c r="AA23" s="4">
        <v>80497.195000000007</v>
      </c>
      <c r="AB23" s="4">
        <v>81847.637000000002</v>
      </c>
      <c r="AC23" s="4">
        <v>84732.642999999996</v>
      </c>
    </row>
    <row r="24" spans="1:29" x14ac:dyDescent="0.25">
      <c r="A24" s="3" t="s">
        <v>52</v>
      </c>
      <c r="B24" s="4">
        <v>693.5</v>
      </c>
      <c r="C24" s="4">
        <v>734</v>
      </c>
      <c r="D24" s="4">
        <v>646</v>
      </c>
      <c r="E24" s="4">
        <v>1063</v>
      </c>
      <c r="F24" s="4">
        <v>1045</v>
      </c>
      <c r="G24" s="4">
        <v>1259.75</v>
      </c>
      <c r="H24" s="4">
        <v>1163.75</v>
      </c>
      <c r="I24" s="4">
        <v>1078.25</v>
      </c>
      <c r="J24" s="4">
        <v>1387</v>
      </c>
      <c r="K24" s="4">
        <v>1158</v>
      </c>
      <c r="L24" s="4">
        <v>932.75</v>
      </c>
      <c r="M24" s="4">
        <v>1263.5</v>
      </c>
      <c r="N24" s="4">
        <v>1179</v>
      </c>
      <c r="O24" s="4">
        <v>1234</v>
      </c>
      <c r="P24" s="4">
        <v>1314.75</v>
      </c>
      <c r="Q24" s="4">
        <v>1422.5</v>
      </c>
      <c r="R24" s="4">
        <v>1396.5</v>
      </c>
      <c r="S24" s="4">
        <v>1370</v>
      </c>
      <c r="T24" s="4">
        <v>1499.75</v>
      </c>
      <c r="U24" s="4">
        <v>1534.75</v>
      </c>
      <c r="V24" s="4">
        <v>1820</v>
      </c>
      <c r="W24" s="4">
        <v>1638.75</v>
      </c>
      <c r="X24" s="4">
        <v>1530</v>
      </c>
      <c r="Y24" s="4">
        <v>1576.25</v>
      </c>
      <c r="Z24" s="4">
        <v>1535.75</v>
      </c>
      <c r="AA24" s="4">
        <v>1968.25</v>
      </c>
      <c r="AB24" s="4">
        <v>2106.25</v>
      </c>
      <c r="AC24" s="4">
        <v>2229.4749999999999</v>
      </c>
    </row>
    <row r="25" spans="1:29" x14ac:dyDescent="0.25">
      <c r="A25" s="3" t="s">
        <v>53</v>
      </c>
      <c r="B25" s="4">
        <v>48969.5</v>
      </c>
      <c r="C25" s="4">
        <v>56835.75</v>
      </c>
      <c r="D25" s="4">
        <v>54707.75</v>
      </c>
      <c r="E25" s="4">
        <v>57248.25</v>
      </c>
      <c r="F25" s="4">
        <v>52888</v>
      </c>
      <c r="G25" s="4">
        <v>58367.25</v>
      </c>
      <c r="H25" s="4">
        <v>61185.75</v>
      </c>
      <c r="I25" s="4">
        <v>59947.5</v>
      </c>
      <c r="J25" s="4">
        <v>64582.75</v>
      </c>
      <c r="K25" s="4">
        <v>67486.5</v>
      </c>
      <c r="L25" s="4">
        <v>64799.5</v>
      </c>
      <c r="M25" s="4">
        <v>68157.75</v>
      </c>
      <c r="N25" s="4">
        <v>63586.25</v>
      </c>
      <c r="O25" s="4">
        <v>72456</v>
      </c>
      <c r="P25" s="4">
        <v>72172.5</v>
      </c>
      <c r="Q25" s="4">
        <v>86461.75</v>
      </c>
      <c r="R25" s="4">
        <v>87956</v>
      </c>
      <c r="S25" s="4">
        <v>82237</v>
      </c>
      <c r="T25" s="4">
        <v>100290</v>
      </c>
      <c r="U25" s="4">
        <v>100137.25</v>
      </c>
      <c r="V25" s="4">
        <v>100179</v>
      </c>
      <c r="W25" s="4">
        <v>84369.5</v>
      </c>
      <c r="X25" s="4">
        <v>84625</v>
      </c>
      <c r="Y25" s="4">
        <v>84422</v>
      </c>
      <c r="Z25" s="4">
        <v>69920.75</v>
      </c>
      <c r="AA25" s="4">
        <v>75585.25</v>
      </c>
      <c r="AB25" s="4">
        <v>76083.75</v>
      </c>
      <c r="AC25" s="4">
        <v>76643.75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1065</v>
      </c>
      <c r="C27" s="4">
        <v>1130</v>
      </c>
      <c r="D27" s="4">
        <v>1158</v>
      </c>
      <c r="E27" s="4">
        <v>511</v>
      </c>
      <c r="F27" s="4">
        <v>409.75</v>
      </c>
      <c r="G27" s="4">
        <v>515</v>
      </c>
      <c r="H27" s="4">
        <v>508.5</v>
      </c>
      <c r="I27" s="4">
        <v>425.25</v>
      </c>
      <c r="J27" s="4">
        <v>490.25</v>
      </c>
      <c r="K27" s="4">
        <v>527</v>
      </c>
      <c r="L27" s="4">
        <v>514.25</v>
      </c>
      <c r="M27" s="4">
        <v>552.5</v>
      </c>
      <c r="N27" s="4">
        <v>812.25</v>
      </c>
      <c r="O27" s="4">
        <v>868.75</v>
      </c>
      <c r="P27" s="4">
        <v>1043.75</v>
      </c>
      <c r="Q27" s="4">
        <v>1090</v>
      </c>
      <c r="R27" s="4">
        <v>1183.25</v>
      </c>
      <c r="S27" s="4">
        <v>1330</v>
      </c>
      <c r="T27" s="4">
        <v>1341</v>
      </c>
      <c r="U27" s="4">
        <v>1298.25</v>
      </c>
      <c r="V27" s="4">
        <v>1344</v>
      </c>
      <c r="W27" s="4">
        <v>1214.25</v>
      </c>
      <c r="X27" s="4">
        <v>1139.5</v>
      </c>
      <c r="Y27" s="4">
        <v>972.75</v>
      </c>
      <c r="Z27" s="4">
        <v>1054</v>
      </c>
      <c r="AA27" s="4">
        <v>995.25</v>
      </c>
      <c r="AB27" s="4">
        <v>1095</v>
      </c>
      <c r="AC27" s="4">
        <v>1175.2560000000001</v>
      </c>
    </row>
    <row r="28" spans="1:29" x14ac:dyDescent="0.25">
      <c r="A28" s="3" t="s">
        <v>56</v>
      </c>
      <c r="B28" s="4">
        <v>3564.25</v>
      </c>
      <c r="C28" s="4">
        <v>3712.5</v>
      </c>
      <c r="D28" s="4">
        <v>1653.5</v>
      </c>
      <c r="E28" s="4">
        <v>588</v>
      </c>
      <c r="F28" s="4">
        <v>826.25</v>
      </c>
      <c r="G28" s="4">
        <v>922</v>
      </c>
      <c r="H28" s="4">
        <v>497.25</v>
      </c>
      <c r="I28" s="4">
        <v>541.5</v>
      </c>
      <c r="J28" s="4">
        <v>314</v>
      </c>
      <c r="K28" s="4">
        <v>494.75</v>
      </c>
      <c r="L28" s="4">
        <v>361.75</v>
      </c>
      <c r="M28" s="4">
        <v>394.5</v>
      </c>
      <c r="N28" s="4">
        <v>447.5</v>
      </c>
      <c r="O28" s="4">
        <v>465.25</v>
      </c>
      <c r="P28" s="4">
        <v>603.75</v>
      </c>
      <c r="Q28" s="4">
        <v>588.25</v>
      </c>
      <c r="R28" s="4">
        <v>626</v>
      </c>
      <c r="S28" s="4">
        <v>837.25</v>
      </c>
      <c r="T28" s="4">
        <v>798</v>
      </c>
      <c r="U28" s="4">
        <v>722.75</v>
      </c>
      <c r="V28" s="4">
        <v>772.25</v>
      </c>
      <c r="W28" s="4">
        <v>699.5</v>
      </c>
      <c r="X28" s="4">
        <v>735.75</v>
      </c>
      <c r="Y28" s="4">
        <v>735</v>
      </c>
      <c r="Z28" s="4">
        <v>626.75</v>
      </c>
      <c r="AA28" s="4">
        <v>715.25</v>
      </c>
      <c r="AB28" s="4">
        <v>761.5</v>
      </c>
      <c r="AC28" s="4">
        <v>800.75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1727.3150000000001</v>
      </c>
      <c r="M29" s="4">
        <v>1250.43</v>
      </c>
      <c r="N29" s="4">
        <v>1364.028</v>
      </c>
      <c r="O29" s="4">
        <v>1459.058</v>
      </c>
      <c r="P29" s="4">
        <v>1290.961</v>
      </c>
      <c r="Q29" s="4">
        <v>1136.3720000000001</v>
      </c>
      <c r="R29" s="4">
        <v>1382.731</v>
      </c>
      <c r="S29" s="4">
        <v>1199.8389999999999</v>
      </c>
      <c r="T29" s="4">
        <v>1449.972</v>
      </c>
      <c r="U29" s="4">
        <v>1464.9010000000001</v>
      </c>
      <c r="V29" s="4">
        <v>1585.992</v>
      </c>
      <c r="W29" s="4">
        <v>949.67499999999995</v>
      </c>
      <c r="X29" s="4">
        <v>1402.2750000000001</v>
      </c>
      <c r="Y29" s="4">
        <v>1365.3430000000001</v>
      </c>
      <c r="Z29" s="4">
        <v>1131.4680000000001</v>
      </c>
      <c r="AA29" s="4">
        <v>1204.296</v>
      </c>
      <c r="AB29" s="4">
        <v>1357.576</v>
      </c>
      <c r="AC29" s="4">
        <v>1296.7629999999999</v>
      </c>
    </row>
    <row r="30" spans="1:29" x14ac:dyDescent="0.25">
      <c r="A30" s="3" t="s">
        <v>58</v>
      </c>
      <c r="B30" s="4">
        <v>7140</v>
      </c>
      <c r="C30" s="4">
        <v>9526.75</v>
      </c>
      <c r="D30" s="4">
        <v>6783.25</v>
      </c>
      <c r="E30" s="4">
        <v>11038.5</v>
      </c>
      <c r="F30" s="4">
        <v>12780.25</v>
      </c>
      <c r="G30" s="4">
        <v>14518</v>
      </c>
      <c r="H30" s="4">
        <v>18228.5</v>
      </c>
      <c r="I30" s="4">
        <v>17843.25</v>
      </c>
      <c r="J30" s="4">
        <v>18836.5</v>
      </c>
      <c r="K30" s="4">
        <v>19888.75</v>
      </c>
      <c r="L30" s="4">
        <v>20621.5</v>
      </c>
      <c r="M30" s="4">
        <v>22400</v>
      </c>
      <c r="N30" s="4">
        <v>20713.5</v>
      </c>
      <c r="O30" s="4">
        <v>21985</v>
      </c>
      <c r="P30" s="4">
        <v>27951.25</v>
      </c>
      <c r="Q30" s="4">
        <v>26527</v>
      </c>
      <c r="R30" s="4">
        <v>22852.75</v>
      </c>
      <c r="S30" s="4">
        <v>17771</v>
      </c>
      <c r="T30" s="4">
        <v>16771.25</v>
      </c>
      <c r="U30" s="4">
        <v>18279</v>
      </c>
      <c r="V30" s="4">
        <v>19947.5</v>
      </c>
      <c r="W30" s="4">
        <v>20071.5</v>
      </c>
      <c r="X30" s="4">
        <v>16132</v>
      </c>
      <c r="Y30" s="4">
        <v>16374</v>
      </c>
      <c r="Z30" s="4">
        <v>14458.25</v>
      </c>
      <c r="AA30" s="4">
        <v>14666.5</v>
      </c>
      <c r="AB30" s="4">
        <v>14255</v>
      </c>
      <c r="AC30" s="4">
        <v>13611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37685.75</v>
      </c>
      <c r="C32" s="4">
        <v>43869.75</v>
      </c>
      <c r="D32" s="4">
        <v>40097</v>
      </c>
      <c r="E32" s="4">
        <v>42920.75</v>
      </c>
      <c r="F32" s="4">
        <v>40020</v>
      </c>
      <c r="G32" s="4">
        <v>41149.5</v>
      </c>
      <c r="H32" s="4">
        <v>47976.25</v>
      </c>
      <c r="I32" s="4">
        <v>41649.75</v>
      </c>
      <c r="J32" s="4">
        <v>40181.5</v>
      </c>
      <c r="K32" s="4">
        <v>37441.5</v>
      </c>
      <c r="L32" s="4">
        <v>37534</v>
      </c>
      <c r="M32" s="4">
        <v>40415</v>
      </c>
      <c r="N32" s="4">
        <v>38019</v>
      </c>
      <c r="O32" s="4">
        <v>40796.5</v>
      </c>
      <c r="P32" s="4">
        <v>44948.5</v>
      </c>
      <c r="Q32" s="4">
        <v>40974</v>
      </c>
      <c r="R32" s="4">
        <v>41002.25</v>
      </c>
      <c r="S32" s="4">
        <v>36641.5</v>
      </c>
      <c r="T32" s="4">
        <v>39961.25</v>
      </c>
      <c r="U32" s="4">
        <v>41116</v>
      </c>
      <c r="V32" s="4">
        <v>46928</v>
      </c>
      <c r="W32" s="4">
        <v>37468</v>
      </c>
      <c r="X32" s="4">
        <v>42256.25</v>
      </c>
      <c r="Y32" s="4">
        <v>42407.75</v>
      </c>
      <c r="Z32" s="4">
        <v>33581.75</v>
      </c>
      <c r="AA32" s="4">
        <v>36307.389000000003</v>
      </c>
      <c r="AB32" s="4">
        <v>34828.053999999996</v>
      </c>
      <c r="AC32" s="4">
        <v>35816.680999999997</v>
      </c>
    </row>
    <row r="33" spans="1:29" x14ac:dyDescent="0.25">
      <c r="A33" s="3" t="s">
        <v>61</v>
      </c>
      <c r="B33" s="4">
        <v>1861.5</v>
      </c>
      <c r="C33" s="4">
        <v>3065.25</v>
      </c>
      <c r="D33" s="4">
        <v>4872.25</v>
      </c>
      <c r="E33" s="4">
        <v>4914</v>
      </c>
      <c r="F33" s="4">
        <v>4363</v>
      </c>
      <c r="G33" s="4">
        <v>6487.25</v>
      </c>
      <c r="H33" s="4">
        <v>6845</v>
      </c>
      <c r="I33" s="4">
        <v>5714.5</v>
      </c>
      <c r="J33" s="4">
        <v>5894.25</v>
      </c>
      <c r="K33" s="4">
        <v>7099.5</v>
      </c>
      <c r="L33" s="4">
        <v>6942.75</v>
      </c>
      <c r="M33" s="4">
        <v>9682.25</v>
      </c>
      <c r="N33" s="4">
        <v>8797.25</v>
      </c>
      <c r="O33" s="4">
        <v>9944.5</v>
      </c>
      <c r="P33" s="4">
        <v>11879</v>
      </c>
      <c r="Q33" s="4">
        <v>5320.5429999999997</v>
      </c>
      <c r="R33" s="4">
        <v>5477.08</v>
      </c>
      <c r="S33" s="4">
        <v>5003.9889999999996</v>
      </c>
      <c r="T33" s="4">
        <v>5427.9139999999998</v>
      </c>
      <c r="U33" s="4">
        <v>4421.1180000000004</v>
      </c>
      <c r="V33" s="4">
        <v>4619.6970000000001</v>
      </c>
      <c r="W33" s="4">
        <v>3632.32</v>
      </c>
      <c r="X33" s="4">
        <v>4392.7619999999997</v>
      </c>
      <c r="Y33" s="4">
        <v>4390.1809999999996</v>
      </c>
      <c r="Z33" s="4">
        <v>3836.4169999999999</v>
      </c>
      <c r="AA33" s="4">
        <v>4118.7929999999997</v>
      </c>
      <c r="AB33" s="4">
        <v>3723.2379999999998</v>
      </c>
      <c r="AC33" s="4">
        <v>3768.6840000000002</v>
      </c>
    </row>
    <row r="34" spans="1:29" x14ac:dyDescent="0.25">
      <c r="A34" s="3" t="s">
        <v>62</v>
      </c>
      <c r="B34" s="4">
        <v>3829.75</v>
      </c>
      <c r="C34" s="4">
        <v>3049.25</v>
      </c>
      <c r="D34" s="4">
        <v>3108.25</v>
      </c>
      <c r="E34" s="4">
        <v>3207.75</v>
      </c>
      <c r="F34" s="4">
        <v>2659.25</v>
      </c>
      <c r="G34" s="4">
        <v>3683.25</v>
      </c>
      <c r="H34" s="4">
        <v>5214.25</v>
      </c>
      <c r="I34" s="4">
        <v>6737.75</v>
      </c>
      <c r="J34" s="4">
        <v>9102.5</v>
      </c>
      <c r="K34" s="4">
        <v>10471.25</v>
      </c>
      <c r="L34" s="4">
        <v>10713</v>
      </c>
      <c r="M34" s="4">
        <v>13880.75</v>
      </c>
      <c r="N34" s="4">
        <v>16944.75</v>
      </c>
      <c r="O34" s="4">
        <v>18627</v>
      </c>
      <c r="P34" s="4">
        <v>19323.25</v>
      </c>
      <c r="Q34" s="4">
        <v>19002.75</v>
      </c>
      <c r="R34" s="4">
        <v>17643.5</v>
      </c>
      <c r="S34" s="4">
        <v>18191.25</v>
      </c>
      <c r="T34" s="4">
        <v>19791.75</v>
      </c>
      <c r="U34" s="4">
        <v>21040.5</v>
      </c>
      <c r="V34" s="4">
        <v>23175.75</v>
      </c>
      <c r="W34" s="4">
        <v>21744</v>
      </c>
      <c r="X34" s="4">
        <v>22468.75</v>
      </c>
      <c r="Y34" s="4">
        <v>21250.25</v>
      </c>
      <c r="Z34" s="4">
        <v>18730.25</v>
      </c>
      <c r="AA34" s="4">
        <v>19950.75</v>
      </c>
      <c r="AB34" s="4">
        <v>22492.25</v>
      </c>
      <c r="AC34" s="4">
        <v>16890.560000000001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4.5</v>
      </c>
      <c r="J35" s="4">
        <v>69.75</v>
      </c>
      <c r="K35" s="4">
        <v>145</v>
      </c>
      <c r="L35" s="4">
        <v>665.75</v>
      </c>
      <c r="M35" s="4">
        <v>991</v>
      </c>
      <c r="N35" s="4">
        <v>1276.75</v>
      </c>
      <c r="O35" s="4">
        <v>1367</v>
      </c>
      <c r="P35" s="4">
        <v>1629.25</v>
      </c>
      <c r="Q35" s="4">
        <v>1585</v>
      </c>
      <c r="R35" s="4">
        <v>1807.5</v>
      </c>
      <c r="S35" s="4">
        <v>1958.25</v>
      </c>
      <c r="T35" s="4">
        <v>2093.5</v>
      </c>
      <c r="U35" s="4">
        <v>2342.75</v>
      </c>
      <c r="V35" s="4">
        <v>2282.75</v>
      </c>
      <c r="W35" s="4">
        <v>2530.5</v>
      </c>
      <c r="X35" s="4">
        <v>2533.75</v>
      </c>
      <c r="Y35" s="4">
        <v>2545.25</v>
      </c>
      <c r="Z35" s="4">
        <v>2510.75</v>
      </c>
      <c r="AA35" s="4">
        <v>2717.366</v>
      </c>
      <c r="AB35" s="4">
        <v>2938.88</v>
      </c>
      <c r="AC35" s="4">
        <v>2971.337</v>
      </c>
    </row>
    <row r="36" spans="1:29" x14ac:dyDescent="0.25">
      <c r="A36" s="3" t="s">
        <v>64</v>
      </c>
      <c r="B36" s="4">
        <v>0</v>
      </c>
      <c r="C36" s="4">
        <v>0</v>
      </c>
      <c r="D36" s="4">
        <v>3841</v>
      </c>
      <c r="E36" s="4">
        <v>2668.25</v>
      </c>
      <c r="F36" s="4">
        <v>3346</v>
      </c>
      <c r="G36" s="4">
        <v>3927.5</v>
      </c>
      <c r="H36" s="4">
        <v>4245</v>
      </c>
      <c r="I36" s="4">
        <v>3157.75</v>
      </c>
      <c r="J36" s="4">
        <v>5267.75</v>
      </c>
      <c r="K36" s="4">
        <v>4373.5</v>
      </c>
      <c r="L36" s="4">
        <v>2728.5</v>
      </c>
      <c r="M36" s="4">
        <v>6022.75</v>
      </c>
      <c r="N36" s="4">
        <v>1066.75</v>
      </c>
      <c r="O36" s="4">
        <v>5375.5</v>
      </c>
      <c r="P36" s="4">
        <v>7846.5</v>
      </c>
      <c r="Q36" s="4">
        <v>9090.5</v>
      </c>
      <c r="R36" s="4">
        <v>18563.25</v>
      </c>
      <c r="S36" s="4">
        <v>12566.75</v>
      </c>
      <c r="T36" s="4">
        <v>9396.75</v>
      </c>
      <c r="U36" s="4">
        <v>10804.5</v>
      </c>
      <c r="V36" s="4">
        <v>10881.25</v>
      </c>
      <c r="W36" s="4">
        <v>8791.75</v>
      </c>
      <c r="X36" s="4">
        <v>8885.5</v>
      </c>
      <c r="Y36" s="4">
        <v>9125</v>
      </c>
      <c r="Z36" s="4">
        <v>9022.5</v>
      </c>
      <c r="AA36" s="4">
        <v>8729.5</v>
      </c>
      <c r="AB36" s="4">
        <v>8867.75</v>
      </c>
      <c r="AC36" s="4">
        <v>9443.93</v>
      </c>
    </row>
    <row r="37" spans="1:29" x14ac:dyDescent="0.25">
      <c r="A37" s="3" t="s">
        <v>65</v>
      </c>
      <c r="B37" s="4">
        <v>1293</v>
      </c>
      <c r="C37" s="4">
        <v>1449</v>
      </c>
      <c r="D37" s="4">
        <v>1438.5</v>
      </c>
      <c r="E37" s="4">
        <v>1413</v>
      </c>
      <c r="F37" s="4">
        <v>938.5</v>
      </c>
      <c r="G37" s="4">
        <v>1248.75</v>
      </c>
      <c r="H37" s="4">
        <v>901</v>
      </c>
      <c r="I37" s="4">
        <v>692.25</v>
      </c>
      <c r="J37" s="4">
        <v>848</v>
      </c>
      <c r="K37" s="4">
        <v>1117.75</v>
      </c>
      <c r="L37" s="4">
        <v>217.75</v>
      </c>
      <c r="M37" s="4">
        <v>934.5</v>
      </c>
      <c r="N37" s="4">
        <v>1059.25</v>
      </c>
      <c r="O37" s="4">
        <v>552.75</v>
      </c>
      <c r="P37" s="4">
        <v>664.75</v>
      </c>
      <c r="Q37" s="4">
        <v>296.75</v>
      </c>
      <c r="R37" s="4">
        <v>161</v>
      </c>
      <c r="S37" s="4">
        <v>134.75</v>
      </c>
      <c r="T37" s="4">
        <v>136.75</v>
      </c>
      <c r="U37" s="4">
        <v>211</v>
      </c>
      <c r="V37" s="4">
        <v>274.75</v>
      </c>
      <c r="W37" s="4">
        <v>458.5</v>
      </c>
      <c r="X37" s="4">
        <v>153.5</v>
      </c>
      <c r="Y37" s="4">
        <v>370.25</v>
      </c>
      <c r="Z37" s="4">
        <v>427</v>
      </c>
      <c r="AA37" s="4">
        <v>583</v>
      </c>
      <c r="AB37" s="4">
        <v>757.5</v>
      </c>
      <c r="AC37" s="4">
        <v>568.12800000000004</v>
      </c>
    </row>
    <row r="38" spans="1:29" x14ac:dyDescent="0.25">
      <c r="A38" s="3" t="s">
        <v>66</v>
      </c>
      <c r="B38" s="4">
        <v>15435</v>
      </c>
      <c r="C38" s="4">
        <v>12700.75</v>
      </c>
      <c r="D38" s="4">
        <v>15091.25</v>
      </c>
      <c r="E38" s="4">
        <v>15155.75</v>
      </c>
      <c r="F38" s="4">
        <v>13943.5</v>
      </c>
      <c r="G38" s="4">
        <v>16007.25</v>
      </c>
      <c r="H38" s="4">
        <v>14805.5</v>
      </c>
      <c r="I38" s="4">
        <v>14811.5</v>
      </c>
      <c r="J38" s="4">
        <v>16125.25</v>
      </c>
      <c r="K38" s="4">
        <v>15990.75</v>
      </c>
      <c r="L38" s="4">
        <v>15817.75</v>
      </c>
      <c r="M38" s="4">
        <v>7898.75</v>
      </c>
      <c r="N38" s="4">
        <v>5218.25</v>
      </c>
      <c r="O38" s="4">
        <v>5471.75</v>
      </c>
      <c r="P38" s="4">
        <v>3770.5</v>
      </c>
      <c r="Q38" s="4">
        <v>10473.5</v>
      </c>
      <c r="R38" s="4">
        <v>11585.5</v>
      </c>
      <c r="S38" s="4">
        <v>10742.5</v>
      </c>
      <c r="T38" s="4">
        <v>10557.75</v>
      </c>
      <c r="U38" s="4">
        <v>6662.5</v>
      </c>
      <c r="V38" s="4">
        <v>9803.75</v>
      </c>
      <c r="W38" s="4">
        <v>4149.5</v>
      </c>
      <c r="X38" s="4">
        <v>7492.5</v>
      </c>
      <c r="Y38" s="4">
        <v>8977.75</v>
      </c>
      <c r="Z38" s="4">
        <v>5738.25</v>
      </c>
      <c r="AA38" s="4">
        <v>6118.5</v>
      </c>
      <c r="AB38" s="4">
        <v>6197</v>
      </c>
      <c r="AC38" s="4">
        <v>6646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291</v>
      </c>
      <c r="H39" s="4">
        <v>304.75</v>
      </c>
      <c r="I39" s="4">
        <v>352</v>
      </c>
      <c r="J39" s="4">
        <v>293.75</v>
      </c>
      <c r="K39" s="4">
        <v>332.5</v>
      </c>
      <c r="L39" s="4">
        <v>313.75</v>
      </c>
      <c r="M39" s="4">
        <v>327.75</v>
      </c>
      <c r="N39" s="4">
        <v>358.25</v>
      </c>
      <c r="O39" s="4">
        <v>350</v>
      </c>
      <c r="P39" s="4">
        <v>363.75</v>
      </c>
      <c r="Q39" s="4">
        <v>366.75</v>
      </c>
      <c r="R39" s="4">
        <v>352.75</v>
      </c>
      <c r="S39" s="4">
        <v>336</v>
      </c>
      <c r="T39" s="4">
        <v>323.75</v>
      </c>
      <c r="U39" s="4">
        <v>323</v>
      </c>
      <c r="V39" s="4">
        <v>355.5</v>
      </c>
      <c r="W39" s="4">
        <v>431</v>
      </c>
      <c r="X39" s="4">
        <v>390</v>
      </c>
      <c r="Y39" s="4">
        <v>404.25</v>
      </c>
      <c r="Z39" s="4">
        <v>347.75</v>
      </c>
      <c r="AA39" s="4">
        <v>324.75</v>
      </c>
      <c r="AB39" s="4">
        <v>327.75</v>
      </c>
      <c r="AC39" s="4">
        <v>338.75</v>
      </c>
    </row>
    <row r="40" spans="1:29" x14ac:dyDescent="0.25">
      <c r="A40" s="3" t="s">
        <v>68</v>
      </c>
      <c r="B40" s="4">
        <v>395.5</v>
      </c>
      <c r="C40" s="4">
        <v>422.75</v>
      </c>
      <c r="D40" s="4">
        <v>430.5</v>
      </c>
      <c r="E40" s="4">
        <v>521</v>
      </c>
      <c r="F40" s="4">
        <v>332</v>
      </c>
      <c r="G40" s="4">
        <v>364</v>
      </c>
      <c r="H40" s="4">
        <v>584</v>
      </c>
      <c r="I40" s="4">
        <v>580.75</v>
      </c>
      <c r="J40" s="4">
        <v>425.5</v>
      </c>
      <c r="K40" s="4">
        <v>387.75</v>
      </c>
      <c r="L40" s="4">
        <v>383.5</v>
      </c>
      <c r="M40" s="4">
        <v>353.5</v>
      </c>
      <c r="N40" s="4">
        <v>728</v>
      </c>
      <c r="O40" s="4">
        <v>1003</v>
      </c>
      <c r="P40" s="4">
        <v>1000.25</v>
      </c>
      <c r="Q40" s="4">
        <v>1019.25</v>
      </c>
      <c r="R40" s="4">
        <v>1039</v>
      </c>
      <c r="S40" s="4">
        <v>1095.75</v>
      </c>
      <c r="T40" s="4">
        <v>1130.25</v>
      </c>
      <c r="U40" s="4">
        <v>595.75</v>
      </c>
      <c r="V40" s="4">
        <v>1194</v>
      </c>
      <c r="W40" s="4">
        <v>1095.75</v>
      </c>
      <c r="X40" s="4">
        <v>1414.25</v>
      </c>
      <c r="Y40" s="4">
        <v>1231</v>
      </c>
      <c r="Z40" s="4">
        <v>1169.5</v>
      </c>
      <c r="AA40" s="4">
        <v>1104.75</v>
      </c>
      <c r="AB40" s="4">
        <v>1113.75</v>
      </c>
      <c r="AC40" s="4">
        <v>869.75</v>
      </c>
    </row>
    <row r="41" spans="1:29" x14ac:dyDescent="0.25">
      <c r="A41" s="3" t="s">
        <v>69</v>
      </c>
      <c r="B41" s="4">
        <v>31765.5</v>
      </c>
      <c r="C41" s="4">
        <v>35977.5</v>
      </c>
      <c r="D41" s="4">
        <v>39435.25</v>
      </c>
      <c r="E41" s="4">
        <v>34852.5</v>
      </c>
      <c r="F41" s="4">
        <v>70344</v>
      </c>
      <c r="G41" s="4">
        <v>73833.25</v>
      </c>
      <c r="H41" s="4">
        <v>80228.5</v>
      </c>
      <c r="I41" s="4">
        <v>79819.25</v>
      </c>
      <c r="J41" s="4">
        <v>83428.25</v>
      </c>
      <c r="K41" s="4">
        <v>71887.5</v>
      </c>
      <c r="L41" s="4">
        <v>72691.25</v>
      </c>
      <c r="M41" s="4">
        <v>74997</v>
      </c>
      <c r="N41" s="4">
        <v>71299.75</v>
      </c>
      <c r="O41" s="4">
        <v>75509</v>
      </c>
      <c r="P41" s="4">
        <v>80576.25</v>
      </c>
      <c r="Q41" s="4">
        <v>79664.75</v>
      </c>
      <c r="R41" s="4">
        <v>72068.25</v>
      </c>
      <c r="S41" s="4">
        <v>67988.25</v>
      </c>
      <c r="T41" s="4">
        <v>82444.75</v>
      </c>
      <c r="U41" s="4">
        <v>73527.25</v>
      </c>
      <c r="V41" s="4">
        <v>81205</v>
      </c>
      <c r="W41" s="4">
        <v>66814</v>
      </c>
      <c r="X41" s="4">
        <v>77989</v>
      </c>
      <c r="Y41" s="4">
        <v>80573.75</v>
      </c>
      <c r="Z41" s="4">
        <v>67645.25</v>
      </c>
      <c r="AA41" s="4">
        <v>72783.5</v>
      </c>
      <c r="AB41" s="4">
        <v>75999</v>
      </c>
      <c r="AC41" s="4">
        <v>73056.5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12.5</v>
      </c>
      <c r="M43" s="4">
        <v>50.25</v>
      </c>
      <c r="N43" s="4">
        <v>57.75</v>
      </c>
      <c r="O43" s="4">
        <v>51.75</v>
      </c>
      <c r="P43" s="4">
        <v>68</v>
      </c>
      <c r="Q43" s="4">
        <v>74.5</v>
      </c>
      <c r="R43" s="4">
        <v>129.75</v>
      </c>
      <c r="S43" s="4">
        <v>197.75</v>
      </c>
      <c r="T43" s="4">
        <v>228</v>
      </c>
      <c r="U43" s="4">
        <v>212.5</v>
      </c>
      <c r="V43" s="4">
        <v>242.25</v>
      </c>
      <c r="W43" s="4">
        <v>271.25</v>
      </c>
      <c r="X43" s="4">
        <v>331.75</v>
      </c>
      <c r="Y43" s="4">
        <v>274</v>
      </c>
      <c r="Z43" s="4">
        <v>216</v>
      </c>
      <c r="AA43" s="4">
        <v>277.5</v>
      </c>
      <c r="AB43" s="4">
        <v>292.5</v>
      </c>
      <c r="AC43" s="4">
        <v>572.25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33.75</v>
      </c>
      <c r="R45" s="4">
        <v>31.25</v>
      </c>
      <c r="S45" s="4">
        <v>28.75</v>
      </c>
      <c r="T45" s="4">
        <v>26.5</v>
      </c>
      <c r="U45" s="4">
        <v>21.5</v>
      </c>
      <c r="V45" s="4">
        <v>22.25</v>
      </c>
      <c r="W45" s="4">
        <v>23.25</v>
      </c>
      <c r="X45" s="4">
        <v>25.25</v>
      </c>
      <c r="Y45" s="4">
        <v>30.75</v>
      </c>
      <c r="Z45" s="4">
        <v>56</v>
      </c>
      <c r="AA45" s="4">
        <v>62.75</v>
      </c>
      <c r="AB45" s="4">
        <v>65.75</v>
      </c>
      <c r="AC45" s="4">
        <v>74.25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21</v>
      </c>
      <c r="T46" s="4">
        <v>0</v>
      </c>
      <c r="U46" s="4">
        <v>0</v>
      </c>
      <c r="V46" s="4">
        <v>0</v>
      </c>
      <c r="W46" s="4">
        <v>18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1021.5</v>
      </c>
      <c r="U47" s="4">
        <v>1111.5</v>
      </c>
      <c r="V47" s="4">
        <v>1007.25</v>
      </c>
      <c r="W47" s="4">
        <v>1020.5</v>
      </c>
      <c r="X47" s="4">
        <v>1149.25</v>
      </c>
      <c r="Y47" s="4">
        <v>1125.5</v>
      </c>
      <c r="Z47" s="4">
        <v>1323.75</v>
      </c>
      <c r="AA47" s="4">
        <v>1578</v>
      </c>
      <c r="AB47" s="4">
        <v>1820.5</v>
      </c>
      <c r="AC47" s="4">
        <v>2171.7730000000001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4855.75</v>
      </c>
      <c r="M48" s="4">
        <v>8170</v>
      </c>
      <c r="N48" s="4">
        <v>8636.25</v>
      </c>
      <c r="O48" s="4">
        <v>14373.25</v>
      </c>
      <c r="P48" s="4">
        <v>18305.5</v>
      </c>
      <c r="Q48" s="4">
        <v>22842</v>
      </c>
      <c r="R48" s="4">
        <v>32392</v>
      </c>
      <c r="S48" s="4">
        <v>35669</v>
      </c>
      <c r="T48" s="4">
        <v>35704.25</v>
      </c>
      <c r="U48" s="4">
        <v>24073.5</v>
      </c>
      <c r="V48" s="4">
        <v>17931.75</v>
      </c>
      <c r="W48" s="4">
        <v>23736.75</v>
      </c>
      <c r="X48" s="4">
        <v>26071.5</v>
      </c>
      <c r="Y48" s="4">
        <v>29038.75</v>
      </c>
      <c r="Z48" s="4">
        <v>28853</v>
      </c>
      <c r="AA48" s="4">
        <v>30263.25</v>
      </c>
      <c r="AB48" s="4">
        <v>29670.25</v>
      </c>
      <c r="AC48" s="4">
        <v>32432.44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255.5</v>
      </c>
      <c r="AA49" s="4">
        <v>302.75</v>
      </c>
      <c r="AB49" s="4">
        <v>293.75</v>
      </c>
      <c r="AC49" s="4">
        <v>285.5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13958.5</v>
      </c>
      <c r="C51" s="4">
        <v>14169</v>
      </c>
      <c r="D51" s="4">
        <v>13090.5</v>
      </c>
      <c r="E51" s="4">
        <v>12223.25</v>
      </c>
      <c r="F51" s="4">
        <v>10869</v>
      </c>
      <c r="G51" s="4">
        <v>10407.25</v>
      </c>
      <c r="H51" s="4">
        <v>11320.5</v>
      </c>
      <c r="I51" s="4">
        <v>10080.5</v>
      </c>
      <c r="J51" s="4">
        <v>9041</v>
      </c>
      <c r="K51" s="4">
        <v>9807.75</v>
      </c>
      <c r="L51" s="4">
        <v>9807.75</v>
      </c>
      <c r="M51" s="4">
        <v>8827</v>
      </c>
      <c r="N51" s="4">
        <v>8827</v>
      </c>
      <c r="O51" s="4">
        <v>9807.75</v>
      </c>
      <c r="P51" s="4">
        <v>9807.75</v>
      </c>
      <c r="Q51" s="4">
        <v>6232.25</v>
      </c>
      <c r="R51" s="4">
        <v>6189</v>
      </c>
      <c r="S51" s="4">
        <v>7356.25</v>
      </c>
      <c r="T51" s="4">
        <v>6235.75</v>
      </c>
      <c r="U51" s="4">
        <v>3460</v>
      </c>
      <c r="V51" s="4">
        <v>4049.75</v>
      </c>
      <c r="W51" s="4">
        <v>4916</v>
      </c>
      <c r="X51" s="4">
        <v>5381</v>
      </c>
      <c r="Y51" s="4">
        <v>6679.25</v>
      </c>
      <c r="Z51" s="4">
        <v>9749.75</v>
      </c>
      <c r="AA51" s="4">
        <v>2869</v>
      </c>
      <c r="AB51" s="4">
        <v>6874.5</v>
      </c>
      <c r="AC51" s="4">
        <v>7003.75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1115.25</v>
      </c>
      <c r="Z52" s="4">
        <v>2165.5</v>
      </c>
      <c r="AA52" s="4">
        <v>1776.25</v>
      </c>
      <c r="AB52" s="4">
        <v>1855</v>
      </c>
      <c r="AC52" s="4">
        <v>1903.6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43768.986007870371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316153.75300000003</v>
      </c>
      <c r="C12" s="4">
        <v>328213.00599999999</v>
      </c>
      <c r="D12" s="4">
        <v>320829.03200000001</v>
      </c>
      <c r="E12" s="4">
        <v>307723.16700000002</v>
      </c>
      <c r="F12" s="4">
        <v>298508.636</v>
      </c>
      <c r="G12" s="4">
        <v>288880.65299999999</v>
      </c>
      <c r="H12" s="4">
        <v>331521.90700000001</v>
      </c>
      <c r="I12" s="4">
        <v>292110.60399999999</v>
      </c>
      <c r="J12" s="4">
        <v>283671.23499999999</v>
      </c>
      <c r="K12" s="4">
        <v>292799.96000000002</v>
      </c>
      <c r="L12" s="4">
        <v>264027.68400000001</v>
      </c>
      <c r="M12" s="4">
        <v>299244.87599999999</v>
      </c>
      <c r="N12" s="4">
        <v>277373.65600000002</v>
      </c>
      <c r="O12" s="4">
        <v>283376.038</v>
      </c>
      <c r="P12" s="4">
        <v>272707.913</v>
      </c>
      <c r="Q12" s="4">
        <v>271730.027</v>
      </c>
      <c r="R12" s="4">
        <v>258624.40299999999</v>
      </c>
      <c r="S12" s="4">
        <v>213540.82500000001</v>
      </c>
      <c r="T12" s="4">
        <v>241470.33499999999</v>
      </c>
      <c r="U12" s="4">
        <v>223096.81899999999</v>
      </c>
      <c r="V12" s="4">
        <v>218621.774</v>
      </c>
      <c r="W12" s="4">
        <v>195551.39</v>
      </c>
      <c r="X12" s="4">
        <v>192731.80900000001</v>
      </c>
      <c r="Y12" s="4">
        <v>197459.47200000001</v>
      </c>
      <c r="Z12" s="4">
        <v>181938.74100000001</v>
      </c>
      <c r="AA12" s="4">
        <v>183076.26</v>
      </c>
      <c r="AB12" s="4">
        <v>186112.66500000001</v>
      </c>
      <c r="AC12" s="4">
        <v>186112.65400000001</v>
      </c>
    </row>
    <row r="13" spans="1:29" x14ac:dyDescent="0.25">
      <c r="A13" s="3" t="s">
        <v>41</v>
      </c>
      <c r="B13" s="4">
        <v>243662.90400000001</v>
      </c>
      <c r="C13" s="4">
        <v>269564.337</v>
      </c>
      <c r="D13" s="4">
        <v>265669.24099999998</v>
      </c>
      <c r="E13" s="4">
        <v>250882.25099999999</v>
      </c>
      <c r="F13" s="4">
        <v>241080.72399999999</v>
      </c>
      <c r="G13" s="4">
        <v>233290.32</v>
      </c>
      <c r="H13" s="4">
        <v>276400.21799999999</v>
      </c>
      <c r="I13" s="4">
        <v>242905.06</v>
      </c>
      <c r="J13" s="4">
        <v>237944.834</v>
      </c>
      <c r="K13" s="4">
        <v>248419.228</v>
      </c>
      <c r="L13" s="4">
        <v>224424.81599999999</v>
      </c>
      <c r="M13" s="4">
        <v>253455.20800000001</v>
      </c>
      <c r="N13" s="4">
        <v>238578.44399999999</v>
      </c>
      <c r="O13" s="4">
        <v>249488.864</v>
      </c>
      <c r="P13" s="4">
        <v>240562.929</v>
      </c>
      <c r="Q13" s="4">
        <v>242553.62700000001</v>
      </c>
      <c r="R13" s="4">
        <v>231285.42</v>
      </c>
      <c r="S13" s="4">
        <v>185583.43900000001</v>
      </c>
      <c r="T13" s="4">
        <v>216032.818</v>
      </c>
      <c r="U13" s="4">
        <v>197628.09899999999</v>
      </c>
      <c r="V13" s="4">
        <v>191497.079</v>
      </c>
      <c r="W13" s="4">
        <v>168851.698</v>
      </c>
      <c r="X13" s="4">
        <v>170984.01500000001</v>
      </c>
      <c r="Y13" s="4">
        <v>178354.42300000001</v>
      </c>
      <c r="Z13" s="4">
        <v>158316.64199999999</v>
      </c>
      <c r="AA13" s="4">
        <v>158588.07999999999</v>
      </c>
      <c r="AB13" s="4">
        <v>159875.144</v>
      </c>
      <c r="AC13" s="4">
        <v>160185.321</v>
      </c>
    </row>
    <row r="14" spans="1:29" x14ac:dyDescent="0.25">
      <c r="A14" s="3" t="s">
        <v>42</v>
      </c>
      <c r="B14" s="4">
        <v>13446.778</v>
      </c>
      <c r="C14" s="4">
        <v>15065.222</v>
      </c>
      <c r="D14" s="4">
        <v>15409</v>
      </c>
      <c r="E14" s="4">
        <v>13730.388999999999</v>
      </c>
      <c r="F14" s="4">
        <v>13315.444</v>
      </c>
      <c r="G14" s="4">
        <v>14069.611000000001</v>
      </c>
      <c r="H14" s="4">
        <v>16430.222000000002</v>
      </c>
      <c r="I14" s="4">
        <v>15454.111000000001</v>
      </c>
      <c r="J14" s="4">
        <v>14806.166999999999</v>
      </c>
      <c r="K14" s="4">
        <v>13767.444</v>
      </c>
      <c r="L14" s="4">
        <v>10042.666999999999</v>
      </c>
      <c r="M14" s="4">
        <v>10289.833000000001</v>
      </c>
      <c r="N14" s="4">
        <v>13235</v>
      </c>
      <c r="O14" s="4">
        <v>14978.056</v>
      </c>
      <c r="P14" s="4">
        <v>14848.222</v>
      </c>
      <c r="Q14" s="4">
        <v>14416.444</v>
      </c>
      <c r="R14" s="4">
        <v>12451.888999999999</v>
      </c>
      <c r="S14" s="4">
        <v>10499.222</v>
      </c>
      <c r="T14" s="4">
        <v>12880.611000000001</v>
      </c>
      <c r="U14" s="4">
        <v>10397.611000000001</v>
      </c>
      <c r="V14" s="4">
        <v>11646.388999999999</v>
      </c>
      <c r="W14" s="4">
        <v>9808.3330000000005</v>
      </c>
      <c r="X14" s="4">
        <v>9692.1669999999995</v>
      </c>
      <c r="Y14" s="4">
        <v>10616.666999999999</v>
      </c>
      <c r="Z14" s="4">
        <v>8330.5</v>
      </c>
      <c r="AA14" s="4">
        <v>9922.0560000000005</v>
      </c>
      <c r="AB14" s="4">
        <v>8984.2780000000002</v>
      </c>
      <c r="AC14" s="4">
        <v>8994.4110000000001</v>
      </c>
    </row>
    <row r="15" spans="1:29" x14ac:dyDescent="0.25">
      <c r="A15" s="3" t="s">
        <v>43</v>
      </c>
      <c r="B15" s="4">
        <v>11224.833000000001</v>
      </c>
      <c r="C15" s="4">
        <v>2928.1109999999999</v>
      </c>
      <c r="D15" s="4">
        <v>1084.778</v>
      </c>
      <c r="E15" s="4">
        <v>1240.9169999999999</v>
      </c>
      <c r="F15" s="4">
        <v>3393.4169999999999</v>
      </c>
      <c r="G15" s="4">
        <v>987.44399999999996</v>
      </c>
      <c r="H15" s="4">
        <v>961.72199999999998</v>
      </c>
      <c r="I15" s="4">
        <v>193.667</v>
      </c>
      <c r="J15" s="4">
        <v>1050.528</v>
      </c>
      <c r="K15" s="4">
        <v>1412.1389999999999</v>
      </c>
      <c r="L15" s="4">
        <v>1098.306</v>
      </c>
      <c r="M15" s="4">
        <v>2014</v>
      </c>
      <c r="N15" s="4">
        <v>1256.472</v>
      </c>
      <c r="O15" s="4">
        <v>743.58299999999997</v>
      </c>
      <c r="P15" s="4">
        <v>437.69400000000002</v>
      </c>
      <c r="Q15" s="4">
        <v>396.72199999999998</v>
      </c>
      <c r="R15" s="4">
        <v>752.36400000000003</v>
      </c>
      <c r="S15" s="4">
        <v>554.41700000000003</v>
      </c>
      <c r="T15" s="4">
        <v>705.88900000000001</v>
      </c>
      <c r="U15" s="4">
        <v>756.72199999999998</v>
      </c>
      <c r="V15" s="4">
        <v>529.41700000000003</v>
      </c>
      <c r="W15" s="4">
        <v>413.19400000000002</v>
      </c>
      <c r="X15" s="4">
        <v>415.52800000000002</v>
      </c>
      <c r="Y15" s="4">
        <v>288.30599999999998</v>
      </c>
      <c r="Z15" s="4">
        <v>192.5</v>
      </c>
      <c r="AA15" s="4">
        <v>450.61099999999999</v>
      </c>
      <c r="AB15" s="4">
        <v>454.19400000000002</v>
      </c>
      <c r="AC15" s="4">
        <v>404.19799999999998</v>
      </c>
    </row>
    <row r="16" spans="1:29" x14ac:dyDescent="0.25">
      <c r="A16" s="3" t="s">
        <v>44</v>
      </c>
      <c r="B16" s="4">
        <v>590.06899999999996</v>
      </c>
      <c r="C16" s="4">
        <v>589.90300000000002</v>
      </c>
      <c r="D16" s="4">
        <v>590.13900000000001</v>
      </c>
      <c r="E16" s="4">
        <v>590.30600000000004</v>
      </c>
      <c r="F16" s="4">
        <v>590.51400000000001</v>
      </c>
      <c r="G16" s="4">
        <v>802.89099999999996</v>
      </c>
      <c r="H16" s="4">
        <v>897.81299999999999</v>
      </c>
      <c r="I16" s="4">
        <v>342.78</v>
      </c>
      <c r="J16" s="4">
        <v>354.625</v>
      </c>
      <c r="K16" s="4">
        <v>83.001000000000005</v>
      </c>
      <c r="L16" s="4">
        <v>71.152000000000001</v>
      </c>
      <c r="M16" s="4">
        <v>34.933</v>
      </c>
      <c r="N16" s="4">
        <v>151.44999999999999</v>
      </c>
      <c r="O16" s="4">
        <v>139.76300000000001</v>
      </c>
      <c r="P16" s="4">
        <v>185.06</v>
      </c>
      <c r="Q16" s="4">
        <v>138.239</v>
      </c>
      <c r="R16" s="4">
        <v>172.994</v>
      </c>
      <c r="S16" s="4">
        <v>175.12799999999999</v>
      </c>
      <c r="T16" s="4">
        <v>186.14400000000001</v>
      </c>
      <c r="U16" s="4">
        <v>139.61099999999999</v>
      </c>
      <c r="V16" s="4">
        <v>209.898</v>
      </c>
      <c r="W16" s="4">
        <v>176.876</v>
      </c>
      <c r="X16" s="4">
        <v>302.07499999999999</v>
      </c>
      <c r="Y16" s="4">
        <v>221.863</v>
      </c>
      <c r="Z16" s="4">
        <v>188.541</v>
      </c>
      <c r="AA16" s="4">
        <v>314.89299999999997</v>
      </c>
      <c r="AB16" s="4">
        <v>303.96800000000002</v>
      </c>
      <c r="AC16" s="4">
        <v>302.95600000000002</v>
      </c>
    </row>
    <row r="17" spans="1:29" x14ac:dyDescent="0.25">
      <c r="A17" s="3" t="s">
        <v>45</v>
      </c>
      <c r="B17" s="4">
        <v>3893.7220000000002</v>
      </c>
      <c r="C17" s="4">
        <v>3406.3330000000001</v>
      </c>
      <c r="D17" s="4">
        <v>2900.1390000000001</v>
      </c>
      <c r="E17" s="4">
        <v>2855.306</v>
      </c>
      <c r="F17" s="4">
        <v>2379.556</v>
      </c>
      <c r="G17" s="4">
        <v>2169.75</v>
      </c>
      <c r="H17" s="4">
        <v>2202.7220000000002</v>
      </c>
      <c r="I17" s="4">
        <v>2048.2779999999998</v>
      </c>
      <c r="J17" s="4">
        <v>1746.6669999999999</v>
      </c>
      <c r="K17" s="4">
        <v>1840.7639999999999</v>
      </c>
      <c r="L17" s="4">
        <v>1563.5139999999999</v>
      </c>
      <c r="M17" s="4">
        <v>1447.181</v>
      </c>
      <c r="N17" s="4">
        <v>1348.306</v>
      </c>
      <c r="O17" s="4">
        <v>1353.778</v>
      </c>
      <c r="P17" s="4">
        <v>1402.931</v>
      </c>
      <c r="Q17" s="4">
        <v>1255.2360000000001</v>
      </c>
      <c r="R17" s="4">
        <v>1057.375</v>
      </c>
      <c r="S17" s="4">
        <v>935.40300000000002</v>
      </c>
      <c r="T17" s="4">
        <v>946.40300000000002</v>
      </c>
      <c r="U17" s="4">
        <v>882.65300000000002</v>
      </c>
      <c r="V17" s="4">
        <v>872.625</v>
      </c>
      <c r="W17" s="4">
        <v>693.79200000000003</v>
      </c>
      <c r="X17" s="4">
        <v>797.91700000000003</v>
      </c>
      <c r="Y17" s="4">
        <v>752.52800000000002</v>
      </c>
      <c r="Z17" s="4">
        <v>653.75</v>
      </c>
      <c r="AA17" s="4">
        <v>722.09699999999998</v>
      </c>
      <c r="AB17" s="4">
        <v>726.32100000000003</v>
      </c>
      <c r="AC17" s="4">
        <v>663.31</v>
      </c>
    </row>
    <row r="18" spans="1:29" x14ac:dyDescent="0.25">
      <c r="A18" s="3" t="s">
        <v>46</v>
      </c>
      <c r="B18" s="4">
        <v>123689.889</v>
      </c>
      <c r="C18" s="4">
        <v>141239.27799999999</v>
      </c>
      <c r="D18" s="4">
        <v>142311.361</v>
      </c>
      <c r="E18" s="4">
        <v>134895.75</v>
      </c>
      <c r="F18" s="4">
        <v>129649.333</v>
      </c>
      <c r="G18" s="4">
        <v>117541.917</v>
      </c>
      <c r="H18" s="4">
        <v>144910.611</v>
      </c>
      <c r="I18" s="4">
        <v>115794.361</v>
      </c>
      <c r="J18" s="4">
        <v>109613.194</v>
      </c>
      <c r="K18" s="4">
        <v>116050.333</v>
      </c>
      <c r="L18" s="4">
        <v>103561.639</v>
      </c>
      <c r="M18" s="4">
        <v>118905.47199999999</v>
      </c>
      <c r="N18" s="4">
        <v>106597.917</v>
      </c>
      <c r="O18" s="4">
        <v>112489.39599999999</v>
      </c>
      <c r="P18" s="4">
        <v>103891.895</v>
      </c>
      <c r="Q18" s="4">
        <v>103665.67200000001</v>
      </c>
      <c r="R18" s="4">
        <v>107869.592</v>
      </c>
      <c r="S18" s="4">
        <v>76038.254000000001</v>
      </c>
      <c r="T18" s="4">
        <v>97991.058999999994</v>
      </c>
      <c r="U18" s="4">
        <v>89469.96</v>
      </c>
      <c r="V18" s="4">
        <v>89567.255000000005</v>
      </c>
      <c r="W18" s="4">
        <v>81643.179000000004</v>
      </c>
      <c r="X18" s="4">
        <v>85643.687000000005</v>
      </c>
      <c r="Y18" s="4">
        <v>91354.582999999999</v>
      </c>
      <c r="Z18" s="4">
        <v>83642.957999999999</v>
      </c>
      <c r="AA18" s="4">
        <v>81679.441000000006</v>
      </c>
      <c r="AB18" s="4">
        <v>82095.955000000002</v>
      </c>
      <c r="AC18" s="4">
        <v>81370.956000000006</v>
      </c>
    </row>
    <row r="19" spans="1:29" x14ac:dyDescent="0.25">
      <c r="A19" s="3" t="s">
        <v>47</v>
      </c>
      <c r="B19" s="4">
        <v>518</v>
      </c>
      <c r="C19" s="4">
        <v>520.88900000000001</v>
      </c>
      <c r="D19" s="4">
        <v>367.77800000000002</v>
      </c>
      <c r="E19" s="4">
        <v>271.5</v>
      </c>
      <c r="F19" s="4">
        <v>238.55600000000001</v>
      </c>
      <c r="G19" s="4">
        <v>332.66699999999997</v>
      </c>
      <c r="H19" s="4">
        <v>379</v>
      </c>
      <c r="I19" s="4">
        <v>390.22199999999998</v>
      </c>
      <c r="J19" s="4">
        <v>448.13900000000001</v>
      </c>
      <c r="K19" s="4">
        <v>474.19400000000002</v>
      </c>
      <c r="L19" s="4">
        <v>622.25</v>
      </c>
      <c r="M19" s="4">
        <v>749.30600000000004</v>
      </c>
      <c r="N19" s="4">
        <v>486.86099999999999</v>
      </c>
      <c r="O19" s="4">
        <v>456.80599999999998</v>
      </c>
      <c r="P19" s="4">
        <v>464.88900000000001</v>
      </c>
      <c r="Q19" s="4">
        <v>523.13900000000001</v>
      </c>
      <c r="R19" s="4">
        <v>368.58300000000003</v>
      </c>
      <c r="S19" s="4">
        <v>334.19400000000002</v>
      </c>
      <c r="T19" s="4">
        <v>417.08300000000003</v>
      </c>
      <c r="U19" s="4">
        <v>399.41699999999997</v>
      </c>
      <c r="V19" s="4">
        <v>340.07100000000003</v>
      </c>
      <c r="W19" s="4">
        <v>493.404</v>
      </c>
      <c r="X19" s="4">
        <v>504.88900000000001</v>
      </c>
      <c r="Y19" s="4">
        <v>458.27800000000002</v>
      </c>
      <c r="Z19" s="4">
        <v>352.15</v>
      </c>
      <c r="AA19" s="4">
        <v>386.52800000000002</v>
      </c>
      <c r="AB19" s="4">
        <v>306.02800000000002</v>
      </c>
      <c r="AC19" s="4">
        <v>349.22399999999999</v>
      </c>
    </row>
    <row r="20" spans="1:29" x14ac:dyDescent="0.25">
      <c r="A20" s="3" t="s">
        <v>48</v>
      </c>
      <c r="B20" s="4">
        <v>7440.9679999999998</v>
      </c>
      <c r="C20" s="4">
        <v>7500.4340000000002</v>
      </c>
      <c r="D20" s="4">
        <v>7400.3040000000001</v>
      </c>
      <c r="E20" s="4">
        <v>7217.6090000000004</v>
      </c>
      <c r="F20" s="4">
        <v>7865.4769999999999</v>
      </c>
      <c r="G20" s="4">
        <v>6948.3760000000002</v>
      </c>
      <c r="H20" s="4">
        <v>6980.576</v>
      </c>
      <c r="I20" s="4">
        <v>7001.3209999999999</v>
      </c>
      <c r="J20" s="4">
        <v>6746.9390000000003</v>
      </c>
      <c r="K20" s="4">
        <v>7109.4830000000002</v>
      </c>
      <c r="L20" s="4">
        <v>6436.9539999999997</v>
      </c>
      <c r="M20" s="4">
        <v>6509.71</v>
      </c>
      <c r="N20" s="4">
        <v>6583.0410000000002</v>
      </c>
      <c r="O20" s="4">
        <v>6402.098</v>
      </c>
      <c r="P20" s="4">
        <v>6055.4480000000003</v>
      </c>
      <c r="Q20" s="4">
        <v>6296.6229999999996</v>
      </c>
      <c r="R20" s="4">
        <v>6170.049</v>
      </c>
      <c r="S20" s="4">
        <v>6271.4939999999997</v>
      </c>
      <c r="T20" s="4">
        <v>6200.3829999999998</v>
      </c>
      <c r="U20" s="4">
        <v>5308.0259999999998</v>
      </c>
      <c r="V20" s="4">
        <v>4960.2240000000002</v>
      </c>
      <c r="W20" s="4">
        <v>4249.3860000000004</v>
      </c>
      <c r="X20" s="4">
        <v>4036.4630000000002</v>
      </c>
      <c r="Y20" s="4">
        <v>3451.2689999999998</v>
      </c>
      <c r="Z20" s="4">
        <v>2621.1990000000001</v>
      </c>
      <c r="AA20" s="4">
        <v>2597.1390000000001</v>
      </c>
      <c r="AB20" s="4">
        <v>2750.3220000000001</v>
      </c>
      <c r="AC20" s="4">
        <v>2991.4160000000002</v>
      </c>
    </row>
    <row r="21" spans="1:29" x14ac:dyDescent="0.25">
      <c r="A21" s="3" t="s">
        <v>49</v>
      </c>
      <c r="B21" s="4">
        <v>1877.8330000000001</v>
      </c>
      <c r="C21" s="4">
        <v>2455.6669999999999</v>
      </c>
      <c r="D21" s="4">
        <v>2314.25</v>
      </c>
      <c r="E21" s="4">
        <v>2209.6390000000001</v>
      </c>
      <c r="F21" s="4">
        <v>2286.1109999999999</v>
      </c>
      <c r="G21" s="4">
        <v>2488.444</v>
      </c>
      <c r="H21" s="4">
        <v>3007.7779999999998</v>
      </c>
      <c r="I21" s="4">
        <v>2899.0830000000001</v>
      </c>
      <c r="J21" s="4">
        <v>2934.9169999999999</v>
      </c>
      <c r="K21" s="4">
        <v>2829.806</v>
      </c>
      <c r="L21" s="4">
        <v>2885.944</v>
      </c>
      <c r="M21" s="4">
        <v>3733.0279999999998</v>
      </c>
      <c r="N21" s="4">
        <v>3734.694</v>
      </c>
      <c r="O21" s="4">
        <v>4036.8890000000001</v>
      </c>
      <c r="P21" s="4">
        <v>4292.9440000000004</v>
      </c>
      <c r="Q21" s="4">
        <v>5194.0280000000002</v>
      </c>
      <c r="R21" s="4">
        <v>5308.6670000000004</v>
      </c>
      <c r="S21" s="4">
        <v>4816.5559999999996</v>
      </c>
      <c r="T21" s="4">
        <v>4593.4719999999998</v>
      </c>
      <c r="U21" s="4">
        <v>3409.3890000000001</v>
      </c>
      <c r="V21" s="4">
        <v>2960.6109999999999</v>
      </c>
      <c r="W21" s="4">
        <v>2660.056</v>
      </c>
      <c r="X21" s="4">
        <v>1981</v>
      </c>
      <c r="Y21" s="4">
        <v>2249.2779999999998</v>
      </c>
      <c r="Z21" s="4">
        <v>1249.1669999999999</v>
      </c>
      <c r="AA21" s="4">
        <v>1364.6669999999999</v>
      </c>
      <c r="AB21" s="4">
        <v>2049.8330000000001</v>
      </c>
      <c r="AC21" s="4">
        <v>1434.8109999999999</v>
      </c>
    </row>
    <row r="22" spans="1:29" x14ac:dyDescent="0.25">
      <c r="A22" s="3" t="s">
        <v>50</v>
      </c>
      <c r="B22" s="4">
        <v>12319.166999999999</v>
      </c>
      <c r="C22" s="4">
        <v>13915.694</v>
      </c>
      <c r="D22" s="4">
        <v>14844.972</v>
      </c>
      <c r="E22" s="4">
        <v>12991.806</v>
      </c>
      <c r="F22" s="4">
        <v>14714.166999999999</v>
      </c>
      <c r="G22" s="4">
        <v>17122.527999999998</v>
      </c>
      <c r="H22" s="4">
        <v>16249.722</v>
      </c>
      <c r="I22" s="4">
        <v>16470.138999999999</v>
      </c>
      <c r="J22" s="4">
        <v>16108.888999999999</v>
      </c>
      <c r="K22" s="4">
        <v>17084.638999999999</v>
      </c>
      <c r="L22" s="4">
        <v>19877.138999999999</v>
      </c>
      <c r="M22" s="4">
        <v>21661.694</v>
      </c>
      <c r="N22" s="4">
        <v>21264.277999999998</v>
      </c>
      <c r="O22" s="4">
        <v>23085.667000000001</v>
      </c>
      <c r="P22" s="4">
        <v>25000.861000000001</v>
      </c>
      <c r="Q22" s="4">
        <v>25077.611000000001</v>
      </c>
      <c r="R22" s="4">
        <v>19186</v>
      </c>
      <c r="S22" s="4">
        <v>17924.306</v>
      </c>
      <c r="T22" s="4">
        <v>17180.417000000001</v>
      </c>
      <c r="U22" s="4">
        <v>16757.888999999999</v>
      </c>
      <c r="V22" s="4">
        <v>16618.638999999999</v>
      </c>
      <c r="W22" s="4">
        <v>15830.583000000001</v>
      </c>
      <c r="X22" s="4">
        <v>16556.056</v>
      </c>
      <c r="Y22" s="4">
        <v>17396.194</v>
      </c>
      <c r="Z22" s="4">
        <v>14100.806</v>
      </c>
      <c r="AA22" s="4">
        <v>12299.722</v>
      </c>
      <c r="AB22" s="4">
        <v>14803.861000000001</v>
      </c>
      <c r="AC22" s="4">
        <v>15009.833000000001</v>
      </c>
    </row>
    <row r="23" spans="1:29" x14ac:dyDescent="0.25">
      <c r="A23" s="3" t="s">
        <v>51</v>
      </c>
      <c r="B23" s="4">
        <v>59896.444000000003</v>
      </c>
      <c r="C23" s="4">
        <v>64167.305999999997</v>
      </c>
      <c r="D23" s="4">
        <v>63273.944000000003</v>
      </c>
      <c r="E23" s="4">
        <v>59631.667000000001</v>
      </c>
      <c r="F23" s="4">
        <v>55258.917000000001</v>
      </c>
      <c r="G23" s="4">
        <v>56454.472000000002</v>
      </c>
      <c r="H23" s="4">
        <v>60247.777999999998</v>
      </c>
      <c r="I23" s="4">
        <v>55985.5</v>
      </c>
      <c r="J23" s="4">
        <v>59626.639000000003</v>
      </c>
      <c r="K23" s="4">
        <v>57949.082999999999</v>
      </c>
      <c r="L23" s="4">
        <v>50621.277999999998</v>
      </c>
      <c r="M23" s="4">
        <v>53502.667000000001</v>
      </c>
      <c r="N23" s="4">
        <v>48452.444000000003</v>
      </c>
      <c r="O23" s="4">
        <v>50211.266000000003</v>
      </c>
      <c r="P23" s="4">
        <v>50525.135999999999</v>
      </c>
      <c r="Q23" s="4">
        <v>47204.917000000001</v>
      </c>
      <c r="R23" s="4">
        <v>42655.108</v>
      </c>
      <c r="S23" s="4">
        <v>37691.089999999997</v>
      </c>
      <c r="T23" s="4">
        <v>44897.129000000001</v>
      </c>
      <c r="U23" s="4">
        <v>43060.097999999998</v>
      </c>
      <c r="V23" s="4">
        <v>39693.341</v>
      </c>
      <c r="W23" s="4">
        <v>32142.951000000001</v>
      </c>
      <c r="X23" s="4">
        <v>33637.008000000002</v>
      </c>
      <c r="Y23" s="4">
        <v>34580.046000000002</v>
      </c>
      <c r="Z23" s="4">
        <v>30494.617999999999</v>
      </c>
      <c r="AA23" s="4">
        <v>31709.525000000001</v>
      </c>
      <c r="AB23" s="4">
        <v>30593.504000000001</v>
      </c>
      <c r="AC23" s="4">
        <v>31988.811000000002</v>
      </c>
    </row>
    <row r="24" spans="1:29" x14ac:dyDescent="0.25">
      <c r="A24" s="3" t="s">
        <v>52</v>
      </c>
      <c r="B24" s="4">
        <v>1151.0029999999999</v>
      </c>
      <c r="C24" s="4">
        <v>1067.683</v>
      </c>
      <c r="D24" s="4">
        <v>715.31700000000001</v>
      </c>
      <c r="E24" s="4">
        <v>841.44200000000001</v>
      </c>
      <c r="F24" s="4">
        <v>1195.675</v>
      </c>
      <c r="G24" s="4">
        <v>1224.3030000000001</v>
      </c>
      <c r="H24" s="4">
        <v>1070.0719999999999</v>
      </c>
      <c r="I24" s="4">
        <v>1422.597</v>
      </c>
      <c r="J24" s="4">
        <v>1364.3309999999999</v>
      </c>
      <c r="K24" s="4">
        <v>1471.106</v>
      </c>
      <c r="L24" s="4">
        <v>1507.3969999999999</v>
      </c>
      <c r="M24" s="4">
        <v>1676.2750000000001</v>
      </c>
      <c r="N24" s="4">
        <v>1873.761</v>
      </c>
      <c r="O24" s="4">
        <v>1900.05</v>
      </c>
      <c r="P24" s="4">
        <v>1879.5830000000001</v>
      </c>
      <c r="Q24" s="4">
        <v>1724.653</v>
      </c>
      <c r="R24" s="4">
        <v>1513.664</v>
      </c>
      <c r="S24" s="4">
        <v>1253.3579999999999</v>
      </c>
      <c r="T24" s="4">
        <v>1195.9000000000001</v>
      </c>
      <c r="U24" s="4">
        <v>1159.8309999999999</v>
      </c>
      <c r="V24" s="4">
        <v>1136.5640000000001</v>
      </c>
      <c r="W24" s="4">
        <v>1039.0920000000001</v>
      </c>
      <c r="X24" s="4">
        <v>861.13300000000004</v>
      </c>
      <c r="Y24" s="4">
        <v>745.29399999999998</v>
      </c>
      <c r="Z24" s="4">
        <v>616.89200000000005</v>
      </c>
      <c r="AA24" s="4">
        <v>723.66700000000003</v>
      </c>
      <c r="AB24" s="4">
        <v>713.66399999999999</v>
      </c>
      <c r="AC24" s="4">
        <v>682.61300000000006</v>
      </c>
    </row>
    <row r="25" spans="1:29" x14ac:dyDescent="0.25">
      <c r="A25" s="3" t="s">
        <v>53</v>
      </c>
      <c r="B25" s="4">
        <v>6066.2219999999998</v>
      </c>
      <c r="C25" s="4">
        <v>5894.6109999999999</v>
      </c>
      <c r="D25" s="4">
        <v>5413.6670000000004</v>
      </c>
      <c r="E25" s="4">
        <v>5795.6109999999999</v>
      </c>
      <c r="F25" s="4">
        <v>5752.3329999999996</v>
      </c>
      <c r="G25" s="4">
        <v>6113.1670000000004</v>
      </c>
      <c r="H25" s="4">
        <v>6019.4440000000004</v>
      </c>
      <c r="I25" s="4">
        <v>5662.8890000000001</v>
      </c>
      <c r="J25" s="4">
        <v>4880.9440000000004</v>
      </c>
      <c r="K25" s="4">
        <v>10771.5</v>
      </c>
      <c r="L25" s="4">
        <v>11192.5</v>
      </c>
      <c r="M25" s="4">
        <v>10404.444</v>
      </c>
      <c r="N25" s="4">
        <v>10941.722</v>
      </c>
      <c r="O25" s="4">
        <v>12151</v>
      </c>
      <c r="P25" s="4">
        <v>12050.222</v>
      </c>
      <c r="Q25" s="4">
        <v>12227.222</v>
      </c>
      <c r="R25" s="4">
        <v>12183.778</v>
      </c>
      <c r="S25" s="4">
        <v>11529.222</v>
      </c>
      <c r="T25" s="4">
        <v>12209.444</v>
      </c>
      <c r="U25" s="4">
        <v>9727.2219999999998</v>
      </c>
      <c r="V25" s="4">
        <v>9640.6110000000008</v>
      </c>
      <c r="W25" s="4">
        <v>8795.8889999999992</v>
      </c>
      <c r="X25" s="4">
        <v>7357</v>
      </c>
      <c r="Y25" s="4">
        <v>7111.6670000000004</v>
      </c>
      <c r="Z25" s="4">
        <v>6810.6670000000004</v>
      </c>
      <c r="AA25" s="4">
        <v>6553.8890000000001</v>
      </c>
      <c r="AB25" s="4">
        <v>6513.4440000000004</v>
      </c>
      <c r="AC25" s="4">
        <v>6354.4219999999996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11.223000000000001</v>
      </c>
      <c r="R26" s="4">
        <v>420.19499999999999</v>
      </c>
      <c r="S26" s="4">
        <v>408.26600000000002</v>
      </c>
      <c r="T26" s="4">
        <v>445.32100000000003</v>
      </c>
      <c r="U26" s="4">
        <v>420.108</v>
      </c>
      <c r="V26" s="4">
        <v>467.99799999999999</v>
      </c>
      <c r="W26" s="4">
        <v>445.14699999999999</v>
      </c>
      <c r="X26" s="4">
        <v>419.73</v>
      </c>
      <c r="Y26" s="4">
        <v>404.46600000000001</v>
      </c>
      <c r="Z26" s="4">
        <v>319.86500000000001</v>
      </c>
      <c r="AA26" s="4">
        <v>333.65800000000002</v>
      </c>
      <c r="AB26" s="4">
        <v>368.524</v>
      </c>
      <c r="AC26" s="4">
        <v>365.31200000000001</v>
      </c>
    </row>
    <row r="27" spans="1:29" x14ac:dyDescent="0.25">
      <c r="A27" s="3" t="s">
        <v>55</v>
      </c>
      <c r="B27" s="4">
        <v>2609.0810000000001</v>
      </c>
      <c r="C27" s="4">
        <v>3551.2750000000001</v>
      </c>
      <c r="D27" s="4">
        <v>2293.431</v>
      </c>
      <c r="E27" s="4">
        <v>2684.3330000000001</v>
      </c>
      <c r="F27" s="4">
        <v>1214.269</v>
      </c>
      <c r="G27" s="4">
        <v>689.53099999999995</v>
      </c>
      <c r="H27" s="4">
        <v>686.48900000000003</v>
      </c>
      <c r="I27" s="4">
        <v>514.03599999999994</v>
      </c>
      <c r="J27" s="4">
        <v>470.05</v>
      </c>
      <c r="K27" s="4">
        <v>572.64499999999998</v>
      </c>
      <c r="L27" s="4">
        <v>465.596</v>
      </c>
      <c r="M27" s="4">
        <v>549.61099999999999</v>
      </c>
      <c r="N27" s="4">
        <v>538.29600000000005</v>
      </c>
      <c r="O27" s="4">
        <v>630.447</v>
      </c>
      <c r="P27" s="4">
        <v>641.56100000000004</v>
      </c>
      <c r="Q27" s="4">
        <v>523.49599999999998</v>
      </c>
      <c r="R27" s="4">
        <v>645.25199999999995</v>
      </c>
      <c r="S27" s="4">
        <v>532.49300000000005</v>
      </c>
      <c r="T27" s="4">
        <v>448.286</v>
      </c>
      <c r="U27" s="4">
        <v>438.28300000000002</v>
      </c>
      <c r="V27" s="4">
        <v>414.678</v>
      </c>
      <c r="W27" s="4">
        <v>367.55599999999998</v>
      </c>
      <c r="X27" s="4">
        <v>497.822</v>
      </c>
      <c r="Y27" s="4">
        <v>521.83900000000006</v>
      </c>
      <c r="Z27" s="4">
        <v>569.48599999999999</v>
      </c>
      <c r="AA27" s="4">
        <v>604.89400000000001</v>
      </c>
      <c r="AB27" s="4">
        <v>417.74400000000003</v>
      </c>
      <c r="AC27" s="4">
        <v>432.48500000000001</v>
      </c>
    </row>
    <row r="28" spans="1:29" x14ac:dyDescent="0.25">
      <c r="A28" s="3" t="s">
        <v>56</v>
      </c>
      <c r="B28" s="4">
        <v>4236.4359999999997</v>
      </c>
      <c r="C28" s="4">
        <v>4500.2860000000001</v>
      </c>
      <c r="D28" s="4">
        <v>1344.2080000000001</v>
      </c>
      <c r="E28" s="4">
        <v>1038.175</v>
      </c>
      <c r="F28" s="4">
        <v>1302.261</v>
      </c>
      <c r="G28" s="4">
        <v>1149.914</v>
      </c>
      <c r="H28" s="4">
        <v>831.36699999999996</v>
      </c>
      <c r="I28" s="4">
        <v>528.96900000000005</v>
      </c>
      <c r="J28" s="4">
        <v>446.05799999999999</v>
      </c>
      <c r="K28" s="4">
        <v>385.94200000000001</v>
      </c>
      <c r="L28" s="4">
        <v>208.24700000000001</v>
      </c>
      <c r="M28" s="4">
        <v>128.17500000000001</v>
      </c>
      <c r="N28" s="4">
        <v>140.83600000000001</v>
      </c>
      <c r="O28" s="4">
        <v>115.967</v>
      </c>
      <c r="P28" s="4">
        <v>81.628</v>
      </c>
      <c r="Q28" s="4">
        <v>83.427999999999997</v>
      </c>
      <c r="R28" s="4">
        <v>71.543999999999997</v>
      </c>
      <c r="S28" s="4">
        <v>71.042000000000002</v>
      </c>
      <c r="T28" s="4">
        <v>82.075000000000003</v>
      </c>
      <c r="U28" s="4">
        <v>35.055999999999997</v>
      </c>
      <c r="V28" s="4">
        <v>46.939</v>
      </c>
      <c r="W28" s="4">
        <v>71.796999999999997</v>
      </c>
      <c r="X28" s="4">
        <v>35.892000000000003</v>
      </c>
      <c r="Y28" s="4">
        <v>48.786000000000001</v>
      </c>
      <c r="Z28" s="4">
        <v>60.75</v>
      </c>
      <c r="AA28" s="4">
        <v>23.811</v>
      </c>
      <c r="AB28" s="4">
        <v>36.518999999999998</v>
      </c>
      <c r="AC28" s="4">
        <v>36.667000000000002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704.66099999999994</v>
      </c>
      <c r="M29" s="4">
        <v>879.33299999999997</v>
      </c>
      <c r="N29" s="4">
        <v>812.58500000000004</v>
      </c>
      <c r="O29" s="4">
        <v>734.74300000000005</v>
      </c>
      <c r="P29" s="4">
        <v>736.01700000000005</v>
      </c>
      <c r="Q29" s="4">
        <v>667.03800000000001</v>
      </c>
      <c r="R29" s="4">
        <v>393.98899999999998</v>
      </c>
      <c r="S29" s="4">
        <v>373.00599999999997</v>
      </c>
      <c r="T29" s="4">
        <v>290.96300000000002</v>
      </c>
      <c r="U29" s="4">
        <v>370.09300000000002</v>
      </c>
      <c r="V29" s="4">
        <v>668.18600000000004</v>
      </c>
      <c r="W29" s="4">
        <v>531.80700000000002</v>
      </c>
      <c r="X29" s="4">
        <v>578.09100000000001</v>
      </c>
      <c r="Y29" s="4">
        <v>692.53399999999999</v>
      </c>
      <c r="Z29" s="4">
        <v>631.03800000000001</v>
      </c>
      <c r="AA29" s="4">
        <v>892.39800000000002</v>
      </c>
      <c r="AB29" s="4">
        <v>881.98299999999995</v>
      </c>
      <c r="AC29" s="4">
        <v>1179.383</v>
      </c>
    </row>
    <row r="30" spans="1:29" x14ac:dyDescent="0.25">
      <c r="A30" s="3" t="s">
        <v>58</v>
      </c>
      <c r="B30" s="4">
        <v>3360.75</v>
      </c>
      <c r="C30" s="4">
        <v>1722.8889999999999</v>
      </c>
      <c r="D30" s="4">
        <v>1194.056</v>
      </c>
      <c r="E30" s="4">
        <v>1948.3889999999999</v>
      </c>
      <c r="F30" s="4">
        <v>1898.444</v>
      </c>
      <c r="G30" s="4">
        <v>2040.722</v>
      </c>
      <c r="H30" s="4">
        <v>1917.5830000000001</v>
      </c>
      <c r="I30" s="4">
        <v>1858.5830000000001</v>
      </c>
      <c r="J30" s="4">
        <v>828.72199999999998</v>
      </c>
      <c r="K30" s="4">
        <v>809.19399999999996</v>
      </c>
      <c r="L30" s="4">
        <v>820.44399999999996</v>
      </c>
      <c r="M30" s="4">
        <v>813.47199999999998</v>
      </c>
      <c r="N30" s="4">
        <v>673.36099999999999</v>
      </c>
      <c r="O30" s="4">
        <v>628.02800000000002</v>
      </c>
      <c r="P30" s="4">
        <v>379.5</v>
      </c>
      <c r="Q30" s="4">
        <v>405.61099999999999</v>
      </c>
      <c r="R30" s="4">
        <v>356.33300000000003</v>
      </c>
      <c r="S30" s="4">
        <v>274.16699999999997</v>
      </c>
      <c r="T30" s="4">
        <v>221.94399999999999</v>
      </c>
      <c r="U30" s="4">
        <v>221.94399999999999</v>
      </c>
      <c r="V30" s="4">
        <v>248.05600000000001</v>
      </c>
      <c r="W30" s="4">
        <v>208.88900000000001</v>
      </c>
      <c r="X30" s="4">
        <v>332.83300000000003</v>
      </c>
      <c r="Y30" s="4">
        <v>211.61099999999999</v>
      </c>
      <c r="Z30" s="4">
        <v>318</v>
      </c>
      <c r="AA30" s="4">
        <v>461.27800000000002</v>
      </c>
      <c r="AB30" s="4">
        <v>411.37799999999999</v>
      </c>
      <c r="AC30" s="4">
        <v>349.93299999999999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175</v>
      </c>
      <c r="R31" s="4">
        <v>177.5</v>
      </c>
      <c r="S31" s="4">
        <v>224.44399999999999</v>
      </c>
      <c r="T31" s="4">
        <v>224.44399999999999</v>
      </c>
      <c r="U31" s="4">
        <v>194.44399999999999</v>
      </c>
      <c r="V31" s="4">
        <v>273.88900000000001</v>
      </c>
      <c r="W31" s="4">
        <v>184.167</v>
      </c>
      <c r="X31" s="4">
        <v>265.27800000000002</v>
      </c>
      <c r="Y31" s="4">
        <v>361.66699999999997</v>
      </c>
      <c r="Z31" s="4">
        <v>445.27800000000002</v>
      </c>
      <c r="AA31" s="4">
        <v>457.22199999999998</v>
      </c>
      <c r="AB31" s="4">
        <v>445.27800000000002</v>
      </c>
      <c r="AC31" s="4">
        <v>347.23599999999999</v>
      </c>
    </row>
    <row r="32" spans="1:29" x14ac:dyDescent="0.25">
      <c r="A32" s="3" t="s">
        <v>60</v>
      </c>
      <c r="B32" s="4">
        <v>2175.239</v>
      </c>
      <c r="C32" s="4">
        <v>2116.6280000000002</v>
      </c>
      <c r="D32" s="4">
        <v>2045.5170000000001</v>
      </c>
      <c r="E32" s="4">
        <v>2117.5039999999999</v>
      </c>
      <c r="F32" s="4">
        <v>1886.894</v>
      </c>
      <c r="G32" s="4">
        <v>1751.7370000000001</v>
      </c>
      <c r="H32" s="4">
        <v>2090.6559999999999</v>
      </c>
      <c r="I32" s="4">
        <v>2154.5909999999999</v>
      </c>
      <c r="J32" s="4">
        <v>1932.106</v>
      </c>
      <c r="K32" s="4">
        <v>1770.0609999999999</v>
      </c>
      <c r="L32" s="4">
        <v>1659.4010000000001</v>
      </c>
      <c r="M32" s="4">
        <v>1650.3389999999999</v>
      </c>
      <c r="N32" s="4">
        <v>1677.777</v>
      </c>
      <c r="O32" s="4">
        <v>1603.614</v>
      </c>
      <c r="P32" s="4">
        <v>1679.5239999999999</v>
      </c>
      <c r="Q32" s="4">
        <v>1631.0530000000001</v>
      </c>
      <c r="R32" s="4">
        <v>1770.8989999999999</v>
      </c>
      <c r="S32" s="4">
        <v>1715.769</v>
      </c>
      <c r="T32" s="4">
        <v>1538.3589999999999</v>
      </c>
      <c r="U32" s="4">
        <v>1259.8409999999999</v>
      </c>
      <c r="V32" s="4">
        <v>1456.8309999999999</v>
      </c>
      <c r="W32" s="4">
        <v>1168.079</v>
      </c>
      <c r="X32" s="4">
        <v>1425.623</v>
      </c>
      <c r="Y32" s="4">
        <v>1544.5139999999999</v>
      </c>
      <c r="Z32" s="4">
        <v>1023.327</v>
      </c>
      <c r="AA32" s="4">
        <v>2004.1769999999999</v>
      </c>
      <c r="AB32" s="4">
        <v>1894.6590000000001</v>
      </c>
      <c r="AC32" s="4">
        <v>1956.7360000000001</v>
      </c>
    </row>
    <row r="33" spans="1:29" x14ac:dyDescent="0.25">
      <c r="A33" s="3" t="s">
        <v>61</v>
      </c>
      <c r="B33" s="4">
        <v>4630.9440000000004</v>
      </c>
      <c r="C33" s="4">
        <v>4727.0280000000002</v>
      </c>
      <c r="D33" s="4">
        <v>4771.5559999999996</v>
      </c>
      <c r="E33" s="4">
        <v>4827.5280000000002</v>
      </c>
      <c r="F33" s="4">
        <v>4280.3059999999996</v>
      </c>
      <c r="G33" s="4">
        <v>4813.9719999999998</v>
      </c>
      <c r="H33" s="4">
        <v>6617.3609999999999</v>
      </c>
      <c r="I33" s="4">
        <v>7753.8890000000001</v>
      </c>
      <c r="J33" s="4">
        <v>6924.9170000000004</v>
      </c>
      <c r="K33" s="4">
        <v>7853.8670000000002</v>
      </c>
      <c r="L33" s="4">
        <v>5115.1620000000003</v>
      </c>
      <c r="M33" s="4">
        <v>6729.5439999999999</v>
      </c>
      <c r="N33" s="4">
        <v>7062.7879999999996</v>
      </c>
      <c r="O33" s="4">
        <v>8574.3539999999994</v>
      </c>
      <c r="P33" s="4">
        <v>6783.3670000000002</v>
      </c>
      <c r="Q33" s="4">
        <v>8787.5360000000001</v>
      </c>
      <c r="R33" s="4">
        <v>8930.2170000000006</v>
      </c>
      <c r="S33" s="4">
        <v>6445.9960000000001</v>
      </c>
      <c r="T33" s="4">
        <v>7010.27</v>
      </c>
      <c r="U33" s="4">
        <v>5850.5820000000003</v>
      </c>
      <c r="V33" s="4">
        <v>3863.9879999999998</v>
      </c>
      <c r="W33" s="4">
        <v>3420.0819999999999</v>
      </c>
      <c r="X33" s="4">
        <v>1833.2249999999999</v>
      </c>
      <c r="Y33" s="4">
        <v>1705.2539999999999</v>
      </c>
      <c r="Z33" s="4">
        <v>1831.1210000000001</v>
      </c>
      <c r="AA33" s="4">
        <v>1982.741</v>
      </c>
      <c r="AB33" s="4">
        <v>1780.586</v>
      </c>
      <c r="AC33" s="4">
        <v>1817.585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381.02800000000002</v>
      </c>
      <c r="G34" s="4">
        <v>223.36099999999999</v>
      </c>
      <c r="H34" s="4">
        <v>498.08300000000003</v>
      </c>
      <c r="I34" s="4">
        <v>1716.1669999999999</v>
      </c>
      <c r="J34" s="4">
        <v>2178.6669999999999</v>
      </c>
      <c r="K34" s="4">
        <v>2896.0279999999998</v>
      </c>
      <c r="L34" s="4">
        <v>4617.3329999999996</v>
      </c>
      <c r="M34" s="4">
        <v>5950.9170000000004</v>
      </c>
      <c r="N34" s="4">
        <v>6374.9170000000004</v>
      </c>
      <c r="O34" s="4">
        <v>6727.1109999999999</v>
      </c>
      <c r="P34" s="4">
        <v>5967.9719999999998</v>
      </c>
      <c r="Q34" s="4">
        <v>4992.7780000000002</v>
      </c>
      <c r="R34" s="4">
        <v>7971.7219999999998</v>
      </c>
      <c r="S34" s="4">
        <v>7772.25</v>
      </c>
      <c r="T34" s="4">
        <v>7640.8609999999999</v>
      </c>
      <c r="U34" s="4">
        <v>7133.8329999999996</v>
      </c>
      <c r="V34" s="4">
        <v>8598.0280000000002</v>
      </c>
      <c r="W34" s="4">
        <v>8051.5559999999996</v>
      </c>
      <c r="X34" s="4">
        <v>6236.25</v>
      </c>
      <c r="Y34" s="4">
        <v>5001.9440000000004</v>
      </c>
      <c r="Z34" s="4">
        <v>4920</v>
      </c>
      <c r="AA34" s="4">
        <v>4879.7219999999998</v>
      </c>
      <c r="AB34" s="4">
        <v>4931.6670000000004</v>
      </c>
      <c r="AC34" s="4">
        <v>5104.326</v>
      </c>
    </row>
    <row r="35" spans="1:29" x14ac:dyDescent="0.25">
      <c r="A35" s="3" t="s">
        <v>63</v>
      </c>
      <c r="B35" s="4">
        <v>1969.681</v>
      </c>
      <c r="C35" s="4">
        <v>2152.5749999999998</v>
      </c>
      <c r="D35" s="4">
        <v>2587.7919999999999</v>
      </c>
      <c r="E35" s="4">
        <v>2599.2779999999998</v>
      </c>
      <c r="F35" s="4">
        <v>2490.192</v>
      </c>
      <c r="G35" s="4">
        <v>3322.2559999999999</v>
      </c>
      <c r="H35" s="4">
        <v>3215.4859999999999</v>
      </c>
      <c r="I35" s="4">
        <v>3742.8719999999998</v>
      </c>
      <c r="J35" s="4">
        <v>4271.7250000000004</v>
      </c>
      <c r="K35" s="4">
        <v>3680.4169999999999</v>
      </c>
      <c r="L35" s="4">
        <v>4003.056</v>
      </c>
      <c r="M35" s="4">
        <v>8551.2469999999994</v>
      </c>
      <c r="N35" s="4">
        <v>8703.2330000000002</v>
      </c>
      <c r="O35" s="4">
        <v>6782.8389999999999</v>
      </c>
      <c r="P35" s="4">
        <v>6204.4639999999999</v>
      </c>
      <c r="Q35" s="4">
        <v>9351.7250000000004</v>
      </c>
      <c r="R35" s="4">
        <v>6482.0640000000003</v>
      </c>
      <c r="S35" s="4">
        <v>5791.6530000000002</v>
      </c>
      <c r="T35" s="4">
        <v>4419.0559999999996</v>
      </c>
      <c r="U35" s="4">
        <v>5061.9440000000004</v>
      </c>
      <c r="V35" s="4">
        <v>2768.7779999999998</v>
      </c>
      <c r="W35" s="4">
        <v>2129.056</v>
      </c>
      <c r="X35" s="4">
        <v>1672.8810000000001</v>
      </c>
      <c r="Y35" s="4">
        <v>1489.4829999999999</v>
      </c>
      <c r="Z35" s="4">
        <v>1763.549</v>
      </c>
      <c r="AA35" s="4">
        <v>1912.8589999999999</v>
      </c>
      <c r="AB35" s="4">
        <v>1690.8140000000001</v>
      </c>
      <c r="AC35" s="4">
        <v>1628.0039999999999</v>
      </c>
    </row>
    <row r="36" spans="1:29" x14ac:dyDescent="0.25">
      <c r="A36" s="3" t="s">
        <v>64</v>
      </c>
      <c r="B36" s="4">
        <v>0</v>
      </c>
      <c r="C36" s="4">
        <v>0</v>
      </c>
      <c r="D36" s="4">
        <v>147.667</v>
      </c>
      <c r="E36" s="4">
        <v>332.25</v>
      </c>
      <c r="F36" s="4">
        <v>110.75</v>
      </c>
      <c r="G36" s="4">
        <v>61.527999999999999</v>
      </c>
      <c r="H36" s="4">
        <v>270.72199999999998</v>
      </c>
      <c r="I36" s="4">
        <v>1021.361</v>
      </c>
      <c r="J36" s="4">
        <v>1099.306</v>
      </c>
      <c r="K36" s="4">
        <v>312.83300000000003</v>
      </c>
      <c r="L36" s="4">
        <v>1101.25</v>
      </c>
      <c r="M36" s="4">
        <v>1366.778</v>
      </c>
      <c r="N36" s="4">
        <v>2526.806</v>
      </c>
      <c r="O36" s="4">
        <v>2048.4720000000002</v>
      </c>
      <c r="P36" s="4">
        <v>2474.8330000000001</v>
      </c>
      <c r="Q36" s="4">
        <v>2850.54</v>
      </c>
      <c r="R36" s="4">
        <v>1710.5229999999999</v>
      </c>
      <c r="S36" s="4">
        <v>2577.2950000000001</v>
      </c>
      <c r="T36" s="4">
        <v>1007.151</v>
      </c>
      <c r="U36" s="4">
        <v>733.09799999999996</v>
      </c>
      <c r="V36" s="4">
        <v>862.25099999999998</v>
      </c>
      <c r="W36" s="4">
        <v>1247.796</v>
      </c>
      <c r="X36" s="4">
        <v>886.95600000000002</v>
      </c>
      <c r="Y36" s="4">
        <v>911.976</v>
      </c>
      <c r="Z36" s="4">
        <v>901.11599999999999</v>
      </c>
      <c r="AA36" s="4">
        <v>960.04100000000005</v>
      </c>
      <c r="AB36" s="4">
        <v>1030.7339999999999</v>
      </c>
      <c r="AC36" s="4">
        <v>1040.2059999999999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381.55599999999998</v>
      </c>
      <c r="F37" s="4">
        <v>89.778000000000006</v>
      </c>
      <c r="G37" s="4">
        <v>101</v>
      </c>
      <c r="H37" s="4">
        <v>3999.806</v>
      </c>
      <c r="I37" s="4">
        <v>3434.5830000000001</v>
      </c>
      <c r="J37" s="4">
        <v>3993.194</v>
      </c>
      <c r="K37" s="4">
        <v>4235.4170000000004</v>
      </c>
      <c r="L37" s="4">
        <v>2898.1669999999999</v>
      </c>
      <c r="M37" s="4">
        <v>4298.2219999999998</v>
      </c>
      <c r="N37" s="4">
        <v>3507.7220000000002</v>
      </c>
      <c r="O37" s="4">
        <v>2655.6669999999999</v>
      </c>
      <c r="P37" s="4">
        <v>2627.7779999999998</v>
      </c>
      <c r="Q37" s="4">
        <v>2496.3890000000001</v>
      </c>
      <c r="R37" s="4">
        <v>2094.5</v>
      </c>
      <c r="S37" s="4">
        <v>1360.8330000000001</v>
      </c>
      <c r="T37" s="4">
        <v>2307.5</v>
      </c>
      <c r="U37" s="4">
        <v>2130</v>
      </c>
      <c r="V37" s="4">
        <v>2224.6669999999999</v>
      </c>
      <c r="W37" s="4">
        <v>1763.1669999999999</v>
      </c>
      <c r="X37" s="4">
        <v>1266.1669999999999</v>
      </c>
      <c r="Y37" s="4">
        <v>1124.1669999999999</v>
      </c>
      <c r="Z37" s="4">
        <v>804.66700000000003</v>
      </c>
      <c r="AA37" s="4">
        <v>852</v>
      </c>
      <c r="AB37" s="4">
        <v>1005.833</v>
      </c>
      <c r="AC37" s="4">
        <v>763.93600000000004</v>
      </c>
    </row>
    <row r="38" spans="1:29" x14ac:dyDescent="0.25">
      <c r="A38" s="3" t="s">
        <v>66</v>
      </c>
      <c r="B38" s="4">
        <v>2786.2220000000002</v>
      </c>
      <c r="C38" s="4">
        <v>1757.444</v>
      </c>
      <c r="D38" s="4">
        <v>1291.461</v>
      </c>
      <c r="E38" s="4">
        <v>489.90600000000001</v>
      </c>
      <c r="F38" s="4">
        <v>736.68600000000004</v>
      </c>
      <c r="G38" s="4">
        <v>390.72800000000001</v>
      </c>
      <c r="H38" s="4">
        <v>388.97800000000001</v>
      </c>
      <c r="I38" s="4">
        <v>785.49400000000003</v>
      </c>
      <c r="J38" s="4">
        <v>360.178</v>
      </c>
      <c r="K38" s="4">
        <v>171.06399999999999</v>
      </c>
      <c r="L38" s="4">
        <v>146.18299999999999</v>
      </c>
      <c r="M38" s="4">
        <v>775.44399999999996</v>
      </c>
      <c r="N38" s="4">
        <v>785.72199999999998</v>
      </c>
      <c r="O38" s="4">
        <v>598.72199999999998</v>
      </c>
      <c r="P38" s="4">
        <v>832.55600000000004</v>
      </c>
      <c r="Q38" s="4">
        <v>575.83299999999997</v>
      </c>
      <c r="R38" s="4">
        <v>498.5</v>
      </c>
      <c r="S38" s="4">
        <v>114.167</v>
      </c>
      <c r="T38" s="4">
        <v>73.332999999999998</v>
      </c>
      <c r="U38" s="4">
        <v>254.25700000000001</v>
      </c>
      <c r="V38" s="4">
        <v>230</v>
      </c>
      <c r="W38" s="4">
        <v>25.556000000000001</v>
      </c>
      <c r="X38" s="4">
        <v>140.55600000000001</v>
      </c>
      <c r="Y38" s="4">
        <v>139.453</v>
      </c>
      <c r="Z38" s="4">
        <v>173.21799999999999</v>
      </c>
      <c r="AA38" s="4">
        <v>159.65100000000001</v>
      </c>
      <c r="AB38" s="4">
        <v>123.468</v>
      </c>
      <c r="AC38" s="4">
        <v>73.438999999999993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4344.9440000000004</v>
      </c>
      <c r="I39" s="4">
        <v>4333</v>
      </c>
      <c r="J39" s="4">
        <v>4380.7780000000002</v>
      </c>
      <c r="K39" s="4">
        <v>3713.3330000000001</v>
      </c>
      <c r="L39" s="4">
        <v>3983.9720000000002</v>
      </c>
      <c r="M39" s="4">
        <v>4137.1390000000001</v>
      </c>
      <c r="N39" s="4">
        <v>4053.5279999999998</v>
      </c>
      <c r="O39" s="4">
        <v>3981.3330000000001</v>
      </c>
      <c r="P39" s="4">
        <v>3846.4169999999999</v>
      </c>
      <c r="Q39" s="4">
        <v>3645.25</v>
      </c>
      <c r="R39" s="4">
        <v>3607.0940000000001</v>
      </c>
      <c r="S39" s="4">
        <v>3441.4319999999998</v>
      </c>
      <c r="T39" s="4">
        <v>2823.6129999999998</v>
      </c>
      <c r="U39" s="4">
        <v>3083.8789999999999</v>
      </c>
      <c r="V39" s="4">
        <v>3653.9839999999999</v>
      </c>
      <c r="W39" s="4">
        <v>3121.5030000000002</v>
      </c>
      <c r="X39" s="4">
        <v>3440.48</v>
      </c>
      <c r="Y39" s="4">
        <v>3104.2779999999998</v>
      </c>
      <c r="Z39" s="4">
        <v>3092.2779999999998</v>
      </c>
      <c r="AA39" s="4">
        <v>2851.7020000000002</v>
      </c>
      <c r="AB39" s="4">
        <v>3132.511</v>
      </c>
      <c r="AC39" s="4">
        <v>3090.654</v>
      </c>
    </row>
    <row r="40" spans="1:29" x14ac:dyDescent="0.25">
      <c r="A40" s="3" t="s">
        <v>68</v>
      </c>
      <c r="B40" s="4">
        <v>15897.638999999999</v>
      </c>
      <c r="C40" s="4">
        <v>12516.416999999999</v>
      </c>
      <c r="D40" s="4">
        <v>11619.416999999999</v>
      </c>
      <c r="E40" s="4">
        <v>11091.306</v>
      </c>
      <c r="F40" s="4">
        <v>12140.306</v>
      </c>
      <c r="G40" s="4">
        <v>15575.056</v>
      </c>
      <c r="H40" s="4">
        <v>16967.082999999999</v>
      </c>
      <c r="I40" s="4">
        <v>14909.666999999999</v>
      </c>
      <c r="J40" s="4">
        <v>14247.222</v>
      </c>
      <c r="K40" s="4">
        <v>16232.278</v>
      </c>
      <c r="L40" s="4">
        <v>12317.028</v>
      </c>
      <c r="M40" s="4">
        <v>12569.556</v>
      </c>
      <c r="N40" s="4">
        <v>12121.972</v>
      </c>
      <c r="O40" s="4">
        <v>12414.222</v>
      </c>
      <c r="P40" s="4">
        <v>9336.7780000000002</v>
      </c>
      <c r="Q40" s="4">
        <v>7247.2780000000002</v>
      </c>
      <c r="R40" s="4">
        <v>4135.7219999999998</v>
      </c>
      <c r="S40" s="4">
        <v>4594.6940000000004</v>
      </c>
      <c r="T40" s="4">
        <v>3964.1669999999999</v>
      </c>
      <c r="U40" s="4">
        <v>6401.5280000000002</v>
      </c>
      <c r="V40" s="4">
        <v>7101.3059999999996</v>
      </c>
      <c r="W40" s="4">
        <v>6142.7780000000002</v>
      </c>
      <c r="X40" s="4">
        <v>4030.5279999999998</v>
      </c>
      <c r="Y40" s="4">
        <v>3320.944</v>
      </c>
      <c r="Z40" s="4">
        <v>4159.9440000000004</v>
      </c>
      <c r="AA40" s="4">
        <v>2938.4720000000002</v>
      </c>
      <c r="AB40" s="4">
        <v>4121.6940000000004</v>
      </c>
      <c r="AC40" s="4">
        <v>3728.5810000000001</v>
      </c>
    </row>
    <row r="41" spans="1:29" x14ac:dyDescent="0.25">
      <c r="A41" s="3" t="s">
        <v>69</v>
      </c>
      <c r="B41" s="4">
        <v>36372.832999999999</v>
      </c>
      <c r="C41" s="4">
        <v>36417.332999999999</v>
      </c>
      <c r="D41" s="4">
        <v>36908.277999999998</v>
      </c>
      <c r="E41" s="4">
        <v>37941</v>
      </c>
      <c r="F41" s="4">
        <v>35338.222000000002</v>
      </c>
      <c r="G41" s="4">
        <v>32505.277999999998</v>
      </c>
      <c r="H41" s="4">
        <v>30335.888999999999</v>
      </c>
      <c r="I41" s="4">
        <v>25692.444</v>
      </c>
      <c r="J41" s="4">
        <v>22856.332999999999</v>
      </c>
      <c r="K41" s="4">
        <v>19323.388999999999</v>
      </c>
      <c r="L41" s="4">
        <v>16506.444</v>
      </c>
      <c r="M41" s="4">
        <v>19916.556</v>
      </c>
      <c r="N41" s="4">
        <v>12468.166999999999</v>
      </c>
      <c r="O41" s="4">
        <v>7932.1670000000004</v>
      </c>
      <c r="P41" s="4">
        <v>10080.633</v>
      </c>
      <c r="Q41" s="4">
        <v>10165.343000000001</v>
      </c>
      <c r="R41" s="4">
        <v>9668.2860000000001</v>
      </c>
      <c r="S41" s="4">
        <v>9820.6740000000009</v>
      </c>
      <c r="T41" s="4">
        <v>9569.0580000000009</v>
      </c>
      <c r="U41" s="4">
        <v>8039.5</v>
      </c>
      <c r="V41" s="4">
        <v>7566.55</v>
      </c>
      <c r="W41" s="4">
        <v>8725.7189999999991</v>
      </c>
      <c r="X41" s="4">
        <v>7884.5739999999996</v>
      </c>
      <c r="Y41" s="4">
        <v>7650.5829999999996</v>
      </c>
      <c r="Z41" s="4">
        <v>11671.356</v>
      </c>
      <c r="AA41" s="4">
        <v>13037.398999999999</v>
      </c>
      <c r="AB41" s="4">
        <v>13543.901</v>
      </c>
      <c r="AC41" s="4">
        <v>13651.21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13.138999999999999</v>
      </c>
      <c r="T42" s="4">
        <v>13.138999999999999</v>
      </c>
      <c r="U42" s="4">
        <v>13.138999999999999</v>
      </c>
      <c r="V42" s="4">
        <v>13.055999999999999</v>
      </c>
      <c r="W42" s="4">
        <v>13.055999999999999</v>
      </c>
      <c r="X42" s="4">
        <v>25</v>
      </c>
      <c r="Y42" s="4">
        <v>13.055999999999999</v>
      </c>
      <c r="Z42" s="4">
        <v>11.944000000000001</v>
      </c>
      <c r="AA42" s="4">
        <v>0</v>
      </c>
      <c r="AB42" s="4">
        <v>0</v>
      </c>
      <c r="AC42" s="4">
        <v>3.319</v>
      </c>
    </row>
    <row r="43" spans="1:29" x14ac:dyDescent="0.25">
      <c r="A43" s="3" t="s">
        <v>71</v>
      </c>
      <c r="B43" s="4">
        <v>4043.556</v>
      </c>
      <c r="C43" s="4">
        <v>3244.2220000000002</v>
      </c>
      <c r="D43" s="4">
        <v>3262.3330000000001</v>
      </c>
      <c r="E43" s="4">
        <v>3284.3890000000001</v>
      </c>
      <c r="F43" s="4">
        <v>3617.3890000000001</v>
      </c>
      <c r="G43" s="4">
        <v>3464.2779999999998</v>
      </c>
      <c r="H43" s="4">
        <v>4635.5559999999996</v>
      </c>
      <c r="I43" s="4">
        <v>3703.8890000000001</v>
      </c>
      <c r="J43" s="4">
        <v>3500.8330000000001</v>
      </c>
      <c r="K43" s="4">
        <v>3763.1669999999999</v>
      </c>
      <c r="L43" s="4">
        <v>2795.0830000000001</v>
      </c>
      <c r="M43" s="4">
        <v>3774.556</v>
      </c>
      <c r="N43" s="4">
        <v>4754</v>
      </c>
      <c r="O43" s="4">
        <v>3813.194</v>
      </c>
      <c r="P43" s="4">
        <v>3109.2779999999998</v>
      </c>
      <c r="Q43" s="4">
        <v>2559.6669999999999</v>
      </c>
      <c r="R43" s="4">
        <v>2748.3330000000001</v>
      </c>
      <c r="S43" s="4">
        <v>2631.4169999999999</v>
      </c>
      <c r="T43" s="4">
        <v>2460.0279999999998</v>
      </c>
      <c r="U43" s="4">
        <v>2803.9169999999999</v>
      </c>
      <c r="V43" s="4">
        <v>2825.2220000000002</v>
      </c>
      <c r="W43" s="4">
        <v>2502.0279999999998</v>
      </c>
      <c r="X43" s="4">
        <v>2402.694</v>
      </c>
      <c r="Y43" s="4">
        <v>2290.5830000000001</v>
      </c>
      <c r="Z43" s="4">
        <v>1965.778</v>
      </c>
      <c r="AA43" s="4">
        <v>2021.306</v>
      </c>
      <c r="AB43" s="4">
        <v>2866.056</v>
      </c>
      <c r="AC43" s="4">
        <v>3078.444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11.864000000000001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11.864000000000001</v>
      </c>
      <c r="Z44" s="4">
        <v>96.072000000000003</v>
      </c>
      <c r="AA44" s="4">
        <v>96.072000000000003</v>
      </c>
      <c r="AB44" s="4">
        <v>109.09699999999999</v>
      </c>
      <c r="AC44" s="4">
        <v>111.006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733.38900000000001</v>
      </c>
      <c r="K45" s="4">
        <v>1545.5</v>
      </c>
      <c r="L45" s="4">
        <v>474.19400000000002</v>
      </c>
      <c r="M45" s="4">
        <v>340.41699999999997</v>
      </c>
      <c r="N45" s="4">
        <v>1084.5830000000001</v>
      </c>
      <c r="O45" s="4">
        <v>1554.472</v>
      </c>
      <c r="P45" s="4">
        <v>1159.528</v>
      </c>
      <c r="Q45" s="4">
        <v>1373.808</v>
      </c>
      <c r="R45" s="4">
        <v>1099.7660000000001</v>
      </c>
      <c r="S45" s="4">
        <v>1042.241</v>
      </c>
      <c r="T45" s="4">
        <v>578.98</v>
      </c>
      <c r="U45" s="4">
        <v>1007.774</v>
      </c>
      <c r="V45" s="4">
        <v>947.99699999999996</v>
      </c>
      <c r="W45" s="4">
        <v>645.58100000000002</v>
      </c>
      <c r="X45" s="4">
        <v>876.76400000000001</v>
      </c>
      <c r="Y45" s="4">
        <v>683.47500000000002</v>
      </c>
      <c r="Z45" s="4">
        <v>621.96900000000005</v>
      </c>
      <c r="AA45" s="4">
        <v>728.86400000000003</v>
      </c>
      <c r="AB45" s="4">
        <v>769.48599999999999</v>
      </c>
      <c r="AC45" s="4">
        <v>737.35900000000004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492.08600000000001</v>
      </c>
      <c r="L46" s="4">
        <v>517.53</v>
      </c>
      <c r="M46" s="4">
        <v>566.89400000000001</v>
      </c>
      <c r="N46" s="4">
        <v>330.10500000000002</v>
      </c>
      <c r="O46" s="4">
        <v>893.51800000000003</v>
      </c>
      <c r="P46" s="4">
        <v>384.053</v>
      </c>
      <c r="Q46" s="4">
        <v>601.50900000000001</v>
      </c>
      <c r="R46" s="4">
        <v>800.39700000000005</v>
      </c>
      <c r="S46" s="4">
        <v>473.60599999999999</v>
      </c>
      <c r="T46" s="4">
        <v>559.60400000000004</v>
      </c>
      <c r="U46" s="4">
        <v>598.13400000000001</v>
      </c>
      <c r="V46" s="4">
        <v>401.12</v>
      </c>
      <c r="W46" s="4">
        <v>315.40699999999998</v>
      </c>
      <c r="X46" s="4">
        <v>142.136</v>
      </c>
      <c r="Y46" s="4">
        <v>401.81799999999998</v>
      </c>
      <c r="Z46" s="4">
        <v>467.52800000000002</v>
      </c>
      <c r="AA46" s="4">
        <v>559.52099999999996</v>
      </c>
      <c r="AB46" s="4">
        <v>572.66300000000001</v>
      </c>
      <c r="AC46" s="4">
        <v>715.86500000000001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1105.2080000000001</v>
      </c>
      <c r="U47" s="4">
        <v>806.03</v>
      </c>
      <c r="V47" s="4">
        <v>934.62099999999998</v>
      </c>
      <c r="W47" s="4">
        <v>1826.7349999999999</v>
      </c>
      <c r="X47" s="4">
        <v>1203.943</v>
      </c>
      <c r="Y47" s="4">
        <v>690.25900000000001</v>
      </c>
      <c r="Z47" s="4">
        <v>792.58699999999999</v>
      </c>
      <c r="AA47" s="4">
        <v>849.09299999999996</v>
      </c>
      <c r="AB47" s="4">
        <v>858.77700000000004</v>
      </c>
      <c r="AC47" s="4">
        <v>779.58100000000002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7383.3469999999998</v>
      </c>
      <c r="AB48" s="4">
        <v>7909.0559999999996</v>
      </c>
      <c r="AC48" s="4">
        <v>10882.083000000001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597.36099999999999</v>
      </c>
      <c r="AC49" s="4">
        <v>441.73099999999999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287.98599999999999</v>
      </c>
      <c r="M50" s="4">
        <v>372.197</v>
      </c>
      <c r="N50" s="4">
        <v>372.197</v>
      </c>
      <c r="O50" s="4">
        <v>395.30599999999998</v>
      </c>
      <c r="P50" s="4">
        <v>395.30599999999998</v>
      </c>
      <c r="Q50" s="4">
        <v>407.25</v>
      </c>
      <c r="R50" s="4">
        <v>443.38299999999998</v>
      </c>
      <c r="S50" s="4">
        <v>479.517</v>
      </c>
      <c r="T50" s="4">
        <v>515.65</v>
      </c>
      <c r="U50" s="4">
        <v>562.947</v>
      </c>
      <c r="V50" s="4">
        <v>515.65</v>
      </c>
      <c r="W50" s="4">
        <v>524.20899999999995</v>
      </c>
      <c r="X50" s="4">
        <v>549.03899999999999</v>
      </c>
      <c r="Y50" s="4">
        <v>464.471</v>
      </c>
      <c r="Z50" s="4">
        <v>493.40300000000002</v>
      </c>
      <c r="AA50" s="4">
        <v>601.29899999999998</v>
      </c>
      <c r="AB50" s="4">
        <v>542.07399999999996</v>
      </c>
      <c r="AC50" s="4">
        <v>542.37900000000002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591.38900000000001</v>
      </c>
      <c r="R51" s="4">
        <v>595.55600000000004</v>
      </c>
      <c r="S51" s="4">
        <v>1069.222</v>
      </c>
      <c r="T51" s="4">
        <v>714.66700000000003</v>
      </c>
      <c r="U51" s="4">
        <v>652.61099999999999</v>
      </c>
      <c r="V51" s="4">
        <v>865.05600000000004</v>
      </c>
      <c r="W51" s="4">
        <v>1408.75</v>
      </c>
      <c r="X51" s="4">
        <v>902.44399999999996</v>
      </c>
      <c r="Y51" s="4">
        <v>1030.972</v>
      </c>
      <c r="Z51" s="4">
        <v>1241</v>
      </c>
      <c r="AA51" s="4">
        <v>1060.056</v>
      </c>
      <c r="AB51" s="4">
        <v>1209.278</v>
      </c>
      <c r="AC51" s="4">
        <v>1577.056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60.110999999999997</v>
      </c>
      <c r="Z52" s="4">
        <v>82.111000000000004</v>
      </c>
      <c r="AA52" s="4">
        <v>165.667</v>
      </c>
      <c r="AB52" s="4">
        <v>129.49700000000001</v>
      </c>
      <c r="AC52" s="4">
        <v>113.533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43768.986007881947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43768.986007905092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43768.986007916668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43768.986007928237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109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43768.986007939813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43768.986007951389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43768.986007962958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43768.986007974541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17108.334999999999</v>
      </c>
      <c r="C12" s="4">
        <v>20414.807000000001</v>
      </c>
      <c r="D12" s="4">
        <v>19881.092000000001</v>
      </c>
      <c r="E12" s="4">
        <v>17693.292000000001</v>
      </c>
      <c r="F12" s="4">
        <v>16890.987000000001</v>
      </c>
      <c r="G12" s="4">
        <v>18110.054</v>
      </c>
      <c r="H12" s="4">
        <v>19628.662</v>
      </c>
      <c r="I12" s="4">
        <v>18299.024000000001</v>
      </c>
      <c r="J12" s="4">
        <v>17736.319</v>
      </c>
      <c r="K12" s="4">
        <v>23273.127</v>
      </c>
      <c r="L12" s="4">
        <v>22028.248</v>
      </c>
      <c r="M12" s="4">
        <v>25545.35</v>
      </c>
      <c r="N12" s="4">
        <v>23501.471000000001</v>
      </c>
      <c r="O12" s="4">
        <v>27738.825000000001</v>
      </c>
      <c r="P12" s="4">
        <v>29371.465</v>
      </c>
      <c r="Q12" s="4">
        <v>30047.87</v>
      </c>
      <c r="R12" s="4">
        <v>26314.423999999999</v>
      </c>
      <c r="S12" s="4">
        <v>26027.833999999999</v>
      </c>
      <c r="T12" s="4">
        <v>25800.609</v>
      </c>
      <c r="U12" s="4">
        <v>24989.612000000001</v>
      </c>
      <c r="V12" s="4">
        <v>24685.152999999998</v>
      </c>
      <c r="W12" s="4">
        <v>22768.784</v>
      </c>
      <c r="X12" s="4">
        <v>21447.883999999998</v>
      </c>
      <c r="Y12" s="4">
        <v>20917.355</v>
      </c>
      <c r="Z12" s="4">
        <v>22443.179</v>
      </c>
      <c r="AA12" s="4">
        <v>24498.53</v>
      </c>
      <c r="AB12" s="4">
        <v>26268.306</v>
      </c>
      <c r="AC12" s="4">
        <v>24646.401999999998</v>
      </c>
    </row>
    <row r="13" spans="1:29" x14ac:dyDescent="0.25">
      <c r="A13" s="3" t="s">
        <v>41</v>
      </c>
      <c r="B13" s="4">
        <v>15927.486999999999</v>
      </c>
      <c r="C13" s="4">
        <v>19103.367999999999</v>
      </c>
      <c r="D13" s="4">
        <v>19081.044999999998</v>
      </c>
      <c r="E13" s="4">
        <v>17077.55</v>
      </c>
      <c r="F13" s="4">
        <v>15907.243</v>
      </c>
      <c r="G13" s="4">
        <v>17217.920999999998</v>
      </c>
      <c r="H13" s="4">
        <v>18277.028999999999</v>
      </c>
      <c r="I13" s="4">
        <v>16776.699000000001</v>
      </c>
      <c r="J13" s="4">
        <v>16226.772000000001</v>
      </c>
      <c r="K13" s="4">
        <v>21487.663</v>
      </c>
      <c r="L13" s="4">
        <v>19927.451000000001</v>
      </c>
      <c r="M13" s="4">
        <v>17979.116999999998</v>
      </c>
      <c r="N13" s="4">
        <v>21243.35</v>
      </c>
      <c r="O13" s="4">
        <v>24705.983</v>
      </c>
      <c r="P13" s="4">
        <v>26246.125</v>
      </c>
      <c r="Q13" s="4">
        <v>26776.074000000001</v>
      </c>
      <c r="R13" s="4">
        <v>23789.232</v>
      </c>
      <c r="S13" s="4">
        <v>22791.686000000002</v>
      </c>
      <c r="T13" s="4">
        <v>23724.278999999999</v>
      </c>
      <c r="U13" s="4">
        <v>23260.752</v>
      </c>
      <c r="V13" s="4">
        <v>22785.736000000001</v>
      </c>
      <c r="W13" s="4">
        <v>21041.686000000002</v>
      </c>
      <c r="X13" s="4">
        <v>19467.378000000001</v>
      </c>
      <c r="Y13" s="4">
        <v>19357.580000000002</v>
      </c>
      <c r="Z13" s="4">
        <v>17408.494999999999</v>
      </c>
      <c r="AA13" s="4">
        <v>18154.66</v>
      </c>
      <c r="AB13" s="4">
        <v>19791.045999999998</v>
      </c>
      <c r="AC13" s="4">
        <v>18082.942999999999</v>
      </c>
    </row>
    <row r="14" spans="1:29" x14ac:dyDescent="0.25">
      <c r="A14" s="3" t="s">
        <v>42</v>
      </c>
      <c r="B14" s="4">
        <v>1405.556</v>
      </c>
      <c r="C14" s="4">
        <v>1328.8889999999999</v>
      </c>
      <c r="D14" s="4">
        <v>1584.444</v>
      </c>
      <c r="E14" s="4">
        <v>1367.222</v>
      </c>
      <c r="F14" s="4">
        <v>1150</v>
      </c>
      <c r="G14" s="4">
        <v>1047.778</v>
      </c>
      <c r="H14" s="4">
        <v>1507.778</v>
      </c>
      <c r="I14" s="4">
        <v>1201.1110000000001</v>
      </c>
      <c r="J14" s="4">
        <v>843.33299999999997</v>
      </c>
      <c r="K14" s="4">
        <v>881.66700000000003</v>
      </c>
      <c r="L14" s="4">
        <v>881.66700000000003</v>
      </c>
      <c r="M14" s="4">
        <v>868.88900000000001</v>
      </c>
      <c r="N14" s="4">
        <v>690</v>
      </c>
      <c r="O14" s="4">
        <v>549.44399999999996</v>
      </c>
      <c r="P14" s="4">
        <v>562.22199999999998</v>
      </c>
      <c r="Q14" s="4">
        <v>153.333</v>
      </c>
      <c r="R14" s="4">
        <v>140.55600000000001</v>
      </c>
      <c r="S14" s="4">
        <v>127.77800000000001</v>
      </c>
      <c r="T14" s="4">
        <v>140.55600000000001</v>
      </c>
      <c r="U14" s="4">
        <v>140.55600000000001</v>
      </c>
      <c r="V14" s="4">
        <v>166.11099999999999</v>
      </c>
      <c r="W14" s="4">
        <v>127.77800000000001</v>
      </c>
      <c r="X14" s="4">
        <v>140.55600000000001</v>
      </c>
      <c r="Y14" s="4">
        <v>153.333</v>
      </c>
      <c r="Z14" s="4">
        <v>127.77800000000001</v>
      </c>
      <c r="AA14" s="4">
        <v>204.44399999999999</v>
      </c>
      <c r="AB14" s="4">
        <v>166.11099999999999</v>
      </c>
      <c r="AC14" s="4">
        <v>192.94399999999999</v>
      </c>
    </row>
    <row r="15" spans="1:29" x14ac:dyDescent="0.25">
      <c r="A15" s="3" t="s">
        <v>43</v>
      </c>
      <c r="B15" s="4">
        <v>26.277999999999999</v>
      </c>
      <c r="C15" s="4">
        <v>0</v>
      </c>
      <c r="D15" s="4">
        <v>0</v>
      </c>
      <c r="E15" s="4">
        <v>13.138999999999999</v>
      </c>
      <c r="F15" s="4">
        <v>13.138999999999999</v>
      </c>
      <c r="G15" s="4">
        <v>0</v>
      </c>
      <c r="H15" s="4">
        <v>0</v>
      </c>
      <c r="I15" s="4">
        <v>0</v>
      </c>
      <c r="J15" s="4">
        <v>13.138999999999999</v>
      </c>
      <c r="K15" s="4">
        <v>13.138999999999999</v>
      </c>
      <c r="L15" s="4">
        <v>13.138999999999999</v>
      </c>
      <c r="M15" s="4">
        <v>52.555999999999997</v>
      </c>
      <c r="N15" s="4">
        <v>13.138999999999999</v>
      </c>
      <c r="O15" s="4">
        <v>13.138999999999999</v>
      </c>
      <c r="P15" s="4">
        <v>29.027999999999999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63.889000000000003</v>
      </c>
      <c r="W15" s="4">
        <v>76.667000000000002</v>
      </c>
      <c r="X15" s="4">
        <v>140.55600000000001</v>
      </c>
      <c r="Y15" s="4">
        <v>102.22199999999999</v>
      </c>
      <c r="Z15" s="4">
        <v>63.889000000000003</v>
      </c>
      <c r="AA15" s="4">
        <v>63.889000000000003</v>
      </c>
      <c r="AB15" s="4">
        <v>76.667000000000002</v>
      </c>
      <c r="AC15" s="4">
        <v>97.801000000000002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24.346</v>
      </c>
      <c r="W16" s="4">
        <v>36.512</v>
      </c>
      <c r="X16" s="4">
        <v>73</v>
      </c>
      <c r="Y16" s="4">
        <v>48.667000000000002</v>
      </c>
      <c r="Z16" s="4">
        <v>73</v>
      </c>
      <c r="AA16" s="4">
        <v>73</v>
      </c>
      <c r="AB16" s="4">
        <v>73</v>
      </c>
      <c r="AC16" s="4">
        <v>73</v>
      </c>
    </row>
    <row r="17" spans="1:29" x14ac:dyDescent="0.25">
      <c r="A17" s="3" t="s">
        <v>45</v>
      </c>
      <c r="B17" s="4">
        <v>38.332999999999998</v>
      </c>
      <c r="C17" s="4">
        <v>38.332999999999998</v>
      </c>
      <c r="D17" s="4">
        <v>38.332999999999998</v>
      </c>
      <c r="E17" s="4">
        <v>51.110999999999997</v>
      </c>
      <c r="F17" s="4">
        <v>51.110999999999997</v>
      </c>
      <c r="G17" s="4">
        <v>38.332999999999998</v>
      </c>
      <c r="H17" s="4">
        <v>51.110999999999997</v>
      </c>
      <c r="I17" s="4">
        <v>51.110999999999997</v>
      </c>
      <c r="J17" s="4">
        <v>38.332999999999998</v>
      </c>
      <c r="K17" s="4">
        <v>38.332999999999998</v>
      </c>
      <c r="L17" s="4">
        <v>38.332999999999998</v>
      </c>
      <c r="M17" s="4">
        <v>38.332999999999998</v>
      </c>
      <c r="N17" s="4">
        <v>38.332999999999998</v>
      </c>
      <c r="O17" s="4">
        <v>51.110999999999997</v>
      </c>
      <c r="P17" s="4">
        <v>63.889000000000003</v>
      </c>
      <c r="Q17" s="4">
        <v>76.667000000000002</v>
      </c>
      <c r="R17" s="4">
        <v>76.667000000000002</v>
      </c>
      <c r="S17" s="4">
        <v>76.667000000000002</v>
      </c>
      <c r="T17" s="4">
        <v>76.667000000000002</v>
      </c>
      <c r="U17" s="4">
        <v>76.667000000000002</v>
      </c>
      <c r="V17" s="4">
        <v>102.22199999999999</v>
      </c>
      <c r="W17" s="4">
        <v>89.444000000000003</v>
      </c>
      <c r="X17" s="4">
        <v>76.667000000000002</v>
      </c>
      <c r="Y17" s="4">
        <v>89.444000000000003</v>
      </c>
      <c r="Z17" s="4">
        <v>51.110999999999997</v>
      </c>
      <c r="AA17" s="4">
        <v>106.004</v>
      </c>
      <c r="AB17" s="4">
        <v>110.31100000000001</v>
      </c>
      <c r="AC17" s="4">
        <v>108.1</v>
      </c>
    </row>
    <row r="18" spans="1:29" x14ac:dyDescent="0.25">
      <c r="A18" s="3" t="s">
        <v>46</v>
      </c>
      <c r="B18" s="4">
        <v>5176.7219999999998</v>
      </c>
      <c r="C18" s="4">
        <v>6254.1109999999999</v>
      </c>
      <c r="D18" s="4">
        <v>6346.0829999999996</v>
      </c>
      <c r="E18" s="4">
        <v>3902.25</v>
      </c>
      <c r="F18" s="4">
        <v>3705.1669999999999</v>
      </c>
      <c r="G18" s="4">
        <v>4086.194</v>
      </c>
      <c r="H18" s="4">
        <v>4348.9719999999998</v>
      </c>
      <c r="I18" s="4">
        <v>3731.444</v>
      </c>
      <c r="J18" s="4">
        <v>3021.944</v>
      </c>
      <c r="K18" s="4">
        <v>2194.194</v>
      </c>
      <c r="L18" s="4">
        <v>2601.5</v>
      </c>
      <c r="M18" s="4">
        <v>2680.3330000000001</v>
      </c>
      <c r="N18" s="4">
        <v>2365</v>
      </c>
      <c r="O18" s="4">
        <v>4379.8609999999999</v>
      </c>
      <c r="P18" s="4">
        <v>4346.05</v>
      </c>
      <c r="Q18" s="4">
        <v>6504.1719999999996</v>
      </c>
      <c r="R18" s="4">
        <v>5005.5129999999999</v>
      </c>
      <c r="S18" s="4">
        <v>4677.5240000000003</v>
      </c>
      <c r="T18" s="4">
        <v>5102.3230000000003</v>
      </c>
      <c r="U18" s="4">
        <v>4769.3230000000003</v>
      </c>
      <c r="V18" s="4">
        <v>4245.0810000000001</v>
      </c>
      <c r="W18" s="4">
        <v>4257.8680000000004</v>
      </c>
      <c r="X18" s="4">
        <v>4462.45</v>
      </c>
      <c r="Y18" s="4">
        <v>5383.07</v>
      </c>
      <c r="Z18" s="4">
        <v>4636.2160000000003</v>
      </c>
      <c r="AA18" s="4">
        <v>3893.915</v>
      </c>
      <c r="AB18" s="4">
        <v>4893.6850000000004</v>
      </c>
      <c r="AC18" s="4">
        <v>3206.62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13.138999999999999</v>
      </c>
      <c r="Q19" s="4">
        <v>13.138999999999999</v>
      </c>
      <c r="R19" s="4">
        <v>13.138999999999999</v>
      </c>
      <c r="S19" s="4">
        <v>13.138999999999999</v>
      </c>
      <c r="T19" s="4">
        <v>13.138999999999999</v>
      </c>
      <c r="U19" s="4">
        <v>12.638999999999999</v>
      </c>
      <c r="V19" s="4">
        <v>12.515000000000001</v>
      </c>
      <c r="W19" s="4">
        <v>12.515000000000001</v>
      </c>
      <c r="X19" s="4">
        <v>12.638999999999999</v>
      </c>
      <c r="Y19" s="4">
        <v>12.638999999999999</v>
      </c>
      <c r="Z19" s="4">
        <v>12.638999999999999</v>
      </c>
      <c r="AA19" s="4">
        <v>12.638999999999999</v>
      </c>
      <c r="AB19" s="4">
        <v>25.277999999999999</v>
      </c>
      <c r="AC19" s="4">
        <v>37.917000000000002</v>
      </c>
    </row>
    <row r="20" spans="1:29" x14ac:dyDescent="0.25">
      <c r="A20" s="3" t="s">
        <v>48</v>
      </c>
      <c r="B20" s="4">
        <v>104.791</v>
      </c>
      <c r="C20" s="4">
        <v>130.989</v>
      </c>
      <c r="D20" s="4">
        <v>117.89</v>
      </c>
      <c r="E20" s="4">
        <v>117.89</v>
      </c>
      <c r="F20" s="4">
        <v>130.989</v>
      </c>
      <c r="G20" s="4">
        <v>130.989</v>
      </c>
      <c r="H20" s="4">
        <v>117.89</v>
      </c>
      <c r="I20" s="4">
        <v>104.791</v>
      </c>
      <c r="J20" s="4">
        <v>117.89</v>
      </c>
      <c r="K20" s="4">
        <v>130.989</v>
      </c>
      <c r="L20" s="4">
        <v>130.989</v>
      </c>
      <c r="M20" s="4">
        <v>130.989</v>
      </c>
      <c r="N20" s="4">
        <v>130.989</v>
      </c>
      <c r="O20" s="4">
        <v>117.89</v>
      </c>
      <c r="P20" s="4">
        <v>130.989</v>
      </c>
      <c r="Q20" s="4">
        <v>130.989</v>
      </c>
      <c r="R20" s="4">
        <v>222.68100000000001</v>
      </c>
      <c r="S20" s="4">
        <v>117.89</v>
      </c>
      <c r="T20" s="4">
        <v>130.989</v>
      </c>
      <c r="U20" s="4">
        <v>104.791</v>
      </c>
      <c r="V20" s="4">
        <v>117.89</v>
      </c>
      <c r="W20" s="4">
        <v>104.791</v>
      </c>
      <c r="X20" s="4">
        <v>78.593000000000004</v>
      </c>
      <c r="Y20" s="4">
        <v>130.989</v>
      </c>
      <c r="Z20" s="4">
        <v>130.989</v>
      </c>
      <c r="AA20" s="4">
        <v>130.989</v>
      </c>
      <c r="AB20" s="4">
        <v>91.691999999999993</v>
      </c>
      <c r="AC20" s="4">
        <v>104.791</v>
      </c>
    </row>
    <row r="21" spans="1:29" x14ac:dyDescent="0.25">
      <c r="A21" s="3" t="s">
        <v>49</v>
      </c>
      <c r="B21" s="4">
        <v>0</v>
      </c>
      <c r="C21" s="4">
        <v>236.5</v>
      </c>
      <c r="D21" s="4">
        <v>249.63900000000001</v>
      </c>
      <c r="E21" s="4">
        <v>249.63900000000001</v>
      </c>
      <c r="F21" s="4">
        <v>262.77800000000002</v>
      </c>
      <c r="G21" s="4">
        <v>394.16699999999997</v>
      </c>
      <c r="H21" s="4">
        <v>473</v>
      </c>
      <c r="I21" s="4">
        <v>459.86099999999999</v>
      </c>
      <c r="J21" s="4">
        <v>459.86099999999999</v>
      </c>
      <c r="K21" s="4">
        <v>354.75</v>
      </c>
      <c r="L21" s="4">
        <v>315.33300000000003</v>
      </c>
      <c r="M21" s="4">
        <v>328.47199999999998</v>
      </c>
      <c r="N21" s="4">
        <v>223.36099999999999</v>
      </c>
      <c r="O21" s="4">
        <v>262.77800000000002</v>
      </c>
      <c r="P21" s="4">
        <v>630.66700000000003</v>
      </c>
      <c r="Q21" s="4">
        <v>564.97199999999998</v>
      </c>
      <c r="R21" s="4">
        <v>551.83299999999997</v>
      </c>
      <c r="S21" s="4">
        <v>525.55600000000004</v>
      </c>
      <c r="T21" s="4">
        <v>512.41700000000003</v>
      </c>
      <c r="U21" s="4">
        <v>485.55599999999998</v>
      </c>
      <c r="V21" s="4">
        <v>511.11099999999999</v>
      </c>
      <c r="W21" s="4">
        <v>447.22199999999998</v>
      </c>
      <c r="X21" s="4">
        <v>1201.1110000000001</v>
      </c>
      <c r="Y21" s="4">
        <v>843.33299999999997</v>
      </c>
      <c r="Z21" s="4">
        <v>485.55599999999998</v>
      </c>
      <c r="AA21" s="4">
        <v>549.44399999999996</v>
      </c>
      <c r="AB21" s="4">
        <v>651.66700000000003</v>
      </c>
      <c r="AC21" s="4">
        <v>726.48099999999999</v>
      </c>
    </row>
    <row r="22" spans="1:29" x14ac:dyDescent="0.25">
      <c r="A22" s="3" t="s">
        <v>50</v>
      </c>
      <c r="B22" s="4">
        <v>2167.9169999999999</v>
      </c>
      <c r="C22" s="4">
        <v>2627.7779999999998</v>
      </c>
      <c r="D22" s="4">
        <v>2233.6109999999999</v>
      </c>
      <c r="E22" s="4">
        <v>2102.2220000000002</v>
      </c>
      <c r="F22" s="4">
        <v>2233.6109999999999</v>
      </c>
      <c r="G22" s="4">
        <v>2535.806</v>
      </c>
      <c r="H22" s="4">
        <v>2562.0830000000001</v>
      </c>
      <c r="I22" s="4">
        <v>2299.306</v>
      </c>
      <c r="J22" s="4">
        <v>2365</v>
      </c>
      <c r="K22" s="4">
        <v>2496.3890000000001</v>
      </c>
      <c r="L22" s="4">
        <v>2680.3330000000001</v>
      </c>
      <c r="M22" s="4">
        <v>2877.4169999999999</v>
      </c>
      <c r="N22" s="4">
        <v>2877.4169999999999</v>
      </c>
      <c r="O22" s="4">
        <v>2838</v>
      </c>
      <c r="P22" s="4">
        <v>2903.694</v>
      </c>
      <c r="Q22" s="4">
        <v>2693.4720000000002</v>
      </c>
      <c r="R22" s="4">
        <v>2483.25</v>
      </c>
      <c r="S22" s="4">
        <v>2535.806</v>
      </c>
      <c r="T22" s="4">
        <v>2614.6390000000001</v>
      </c>
      <c r="U22" s="4">
        <v>2378.1390000000001</v>
      </c>
      <c r="V22" s="4">
        <v>2351.8609999999999</v>
      </c>
      <c r="W22" s="4">
        <v>2207.3330000000001</v>
      </c>
      <c r="X22" s="4">
        <v>2102.2220000000002</v>
      </c>
      <c r="Y22" s="4">
        <v>2010.25</v>
      </c>
      <c r="Z22" s="4">
        <v>1550.3889999999999</v>
      </c>
      <c r="AA22" s="4">
        <v>2167.9169999999999</v>
      </c>
      <c r="AB22" s="4">
        <v>2798.5830000000001</v>
      </c>
      <c r="AC22" s="4">
        <v>2365</v>
      </c>
    </row>
    <row r="23" spans="1:29" x14ac:dyDescent="0.25">
      <c r="A23" s="3" t="s">
        <v>51</v>
      </c>
      <c r="B23" s="4">
        <v>3363.556</v>
      </c>
      <c r="C23" s="4">
        <v>4401.5280000000002</v>
      </c>
      <c r="D23" s="4">
        <v>3810.2779999999998</v>
      </c>
      <c r="E23" s="4">
        <v>4178.1670000000004</v>
      </c>
      <c r="F23" s="4">
        <v>3534.3609999999999</v>
      </c>
      <c r="G23" s="4">
        <v>3797.1390000000001</v>
      </c>
      <c r="H23" s="4">
        <v>4020.5</v>
      </c>
      <c r="I23" s="4">
        <v>3862.8330000000001</v>
      </c>
      <c r="J23" s="4">
        <v>4086.194</v>
      </c>
      <c r="K23" s="4">
        <v>4138.75</v>
      </c>
      <c r="L23" s="4">
        <v>3967.944</v>
      </c>
      <c r="M23" s="4">
        <v>1813.1669999999999</v>
      </c>
      <c r="N23" s="4">
        <v>5045.3329999999996</v>
      </c>
      <c r="O23" s="4">
        <v>5877.7780000000002</v>
      </c>
      <c r="P23" s="4">
        <v>6823.3329999999996</v>
      </c>
      <c r="Q23" s="4">
        <v>5673.3329999999996</v>
      </c>
      <c r="R23" s="4">
        <v>4727.7780000000002</v>
      </c>
      <c r="S23" s="4">
        <v>5251.6670000000004</v>
      </c>
      <c r="T23" s="4">
        <v>6043.8890000000001</v>
      </c>
      <c r="U23" s="4">
        <v>5520</v>
      </c>
      <c r="V23" s="4">
        <v>5903.3329999999996</v>
      </c>
      <c r="W23" s="4">
        <v>5596.6670000000004</v>
      </c>
      <c r="X23" s="4">
        <v>4676.6670000000004</v>
      </c>
      <c r="Y23" s="4">
        <v>3986.6669999999999</v>
      </c>
      <c r="Z23" s="4">
        <v>3948.3330000000001</v>
      </c>
      <c r="AA23" s="4">
        <v>4370</v>
      </c>
      <c r="AB23" s="4">
        <v>4165.5559999999996</v>
      </c>
      <c r="AC23" s="4">
        <v>4306.1109999999999</v>
      </c>
    </row>
    <row r="24" spans="1:29" x14ac:dyDescent="0.25">
      <c r="A24" s="3" t="s">
        <v>52</v>
      </c>
      <c r="B24" s="4">
        <v>65.125</v>
      </c>
      <c r="C24" s="4">
        <v>156.30000000000001</v>
      </c>
      <c r="D24" s="4">
        <v>39.075000000000003</v>
      </c>
      <c r="E24" s="4">
        <v>39.075000000000003</v>
      </c>
      <c r="F24" s="4">
        <v>26.05</v>
      </c>
      <c r="G24" s="4">
        <v>26.05</v>
      </c>
      <c r="H24" s="4">
        <v>26.05</v>
      </c>
      <c r="I24" s="4">
        <v>39.075000000000003</v>
      </c>
      <c r="J24" s="4">
        <v>39.075000000000003</v>
      </c>
      <c r="K24" s="4">
        <v>39.075000000000003</v>
      </c>
      <c r="L24" s="4">
        <v>39.075000000000003</v>
      </c>
      <c r="M24" s="4">
        <v>78.150000000000006</v>
      </c>
      <c r="N24" s="4">
        <v>78.150000000000006</v>
      </c>
      <c r="O24" s="4">
        <v>91.174999999999997</v>
      </c>
      <c r="P24" s="4">
        <v>104.2</v>
      </c>
      <c r="Q24" s="4">
        <v>104.2</v>
      </c>
      <c r="R24" s="4">
        <v>117.22499999999999</v>
      </c>
      <c r="S24" s="4">
        <v>117.22499999999999</v>
      </c>
      <c r="T24" s="4">
        <v>130.25</v>
      </c>
      <c r="U24" s="4">
        <v>156.30000000000001</v>
      </c>
      <c r="V24" s="4">
        <v>169.32499999999999</v>
      </c>
      <c r="W24" s="4">
        <v>156.30000000000001</v>
      </c>
      <c r="X24" s="4">
        <v>156.30000000000001</v>
      </c>
      <c r="Y24" s="4">
        <v>156.30000000000001</v>
      </c>
      <c r="Z24" s="4">
        <v>156.30000000000001</v>
      </c>
      <c r="AA24" s="4">
        <v>156.30000000000001</v>
      </c>
      <c r="AB24" s="4">
        <v>169.32499999999999</v>
      </c>
      <c r="AC24" s="4">
        <v>157.60300000000001</v>
      </c>
    </row>
    <row r="25" spans="1:29" x14ac:dyDescent="0.25">
      <c r="A25" s="3" t="s">
        <v>53</v>
      </c>
      <c r="B25" s="4">
        <v>2402.2220000000002</v>
      </c>
      <c r="C25" s="4">
        <v>2491.6669999999999</v>
      </c>
      <c r="D25" s="4">
        <v>2708.8890000000001</v>
      </c>
      <c r="E25" s="4">
        <v>2913.3330000000001</v>
      </c>
      <c r="F25" s="4">
        <v>2657.7779999999998</v>
      </c>
      <c r="G25" s="4">
        <v>3207.2220000000002</v>
      </c>
      <c r="H25" s="4">
        <v>3220</v>
      </c>
      <c r="I25" s="4">
        <v>3130.556</v>
      </c>
      <c r="J25" s="4">
        <v>3117.7779999999998</v>
      </c>
      <c r="K25" s="4">
        <v>9008.3330000000005</v>
      </c>
      <c r="L25" s="4">
        <v>7820</v>
      </c>
      <c r="M25" s="4">
        <v>7564.4440000000004</v>
      </c>
      <c r="N25" s="4">
        <v>7308.8890000000001</v>
      </c>
      <c r="O25" s="4">
        <v>7820</v>
      </c>
      <c r="P25" s="4">
        <v>7577.2219999999998</v>
      </c>
      <c r="Q25" s="4">
        <v>7730.5559999999996</v>
      </c>
      <c r="R25" s="4">
        <v>7142.7780000000002</v>
      </c>
      <c r="S25" s="4">
        <v>6772.2219999999998</v>
      </c>
      <c r="T25" s="4">
        <v>6529.4440000000004</v>
      </c>
      <c r="U25" s="4">
        <v>6887.2219999999998</v>
      </c>
      <c r="V25" s="4">
        <v>6836.1109999999999</v>
      </c>
      <c r="W25" s="4">
        <v>6210</v>
      </c>
      <c r="X25" s="4">
        <v>5175</v>
      </c>
      <c r="Y25" s="4">
        <v>5238.8890000000001</v>
      </c>
      <c r="Z25" s="4">
        <v>5008.8890000000001</v>
      </c>
      <c r="AA25" s="4">
        <v>4778.8890000000001</v>
      </c>
      <c r="AB25" s="4">
        <v>5021.6670000000004</v>
      </c>
      <c r="AC25" s="4">
        <v>5153.3419999999996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170.80600000000001</v>
      </c>
      <c r="S26" s="4">
        <v>170.80600000000001</v>
      </c>
      <c r="T26" s="4">
        <v>183.94399999999999</v>
      </c>
      <c r="U26" s="4">
        <v>170.80600000000001</v>
      </c>
      <c r="V26" s="4">
        <v>170.80600000000001</v>
      </c>
      <c r="W26" s="4">
        <v>183.94399999999999</v>
      </c>
      <c r="X26" s="4">
        <v>183.94399999999999</v>
      </c>
      <c r="Y26" s="4">
        <v>157.667</v>
      </c>
      <c r="Z26" s="4">
        <v>131.38900000000001</v>
      </c>
      <c r="AA26" s="4">
        <v>144.52799999999999</v>
      </c>
      <c r="AB26" s="4">
        <v>144.52799999999999</v>
      </c>
      <c r="AC26" s="4">
        <v>159.27000000000001</v>
      </c>
    </row>
    <row r="27" spans="1:29" x14ac:dyDescent="0.25">
      <c r="A27" s="3" t="s">
        <v>55</v>
      </c>
      <c r="B27" s="4">
        <v>12.65</v>
      </c>
      <c r="C27" s="4">
        <v>0</v>
      </c>
      <c r="D27" s="4">
        <v>0</v>
      </c>
      <c r="E27" s="4">
        <v>50.6</v>
      </c>
      <c r="F27" s="4">
        <v>37.950000000000003</v>
      </c>
      <c r="G27" s="4">
        <v>25.3</v>
      </c>
      <c r="H27" s="4">
        <v>37.950000000000003</v>
      </c>
      <c r="I27" s="4">
        <v>50.6</v>
      </c>
      <c r="J27" s="4">
        <v>113.85</v>
      </c>
      <c r="K27" s="4">
        <v>25.3</v>
      </c>
      <c r="L27" s="4">
        <v>0</v>
      </c>
      <c r="M27" s="4">
        <v>25.3</v>
      </c>
      <c r="N27" s="4">
        <v>12.65</v>
      </c>
      <c r="O27" s="4">
        <v>50.6</v>
      </c>
      <c r="P27" s="4">
        <v>37.950000000000003</v>
      </c>
      <c r="Q27" s="4">
        <v>37.950000000000003</v>
      </c>
      <c r="R27" s="4">
        <v>37.950000000000003</v>
      </c>
      <c r="S27" s="4">
        <v>37.950000000000003</v>
      </c>
      <c r="T27" s="4">
        <v>25.3</v>
      </c>
      <c r="U27" s="4">
        <v>25.3</v>
      </c>
      <c r="V27" s="4">
        <v>25.3</v>
      </c>
      <c r="W27" s="4">
        <v>12.65</v>
      </c>
      <c r="X27" s="4">
        <v>25.3</v>
      </c>
      <c r="Y27" s="4">
        <v>25.3</v>
      </c>
      <c r="Z27" s="4">
        <v>37.950000000000003</v>
      </c>
      <c r="AA27" s="4">
        <v>37.950000000000003</v>
      </c>
      <c r="AB27" s="4">
        <v>63.25</v>
      </c>
      <c r="AC27" s="4">
        <v>91.902000000000001</v>
      </c>
    </row>
    <row r="28" spans="1:29" x14ac:dyDescent="0.25">
      <c r="A28" s="3" t="s">
        <v>56</v>
      </c>
      <c r="B28" s="4">
        <v>127.77800000000001</v>
      </c>
      <c r="C28" s="4">
        <v>89.444000000000003</v>
      </c>
      <c r="D28" s="4">
        <v>51.110999999999997</v>
      </c>
      <c r="E28" s="4">
        <v>25.556000000000001</v>
      </c>
      <c r="F28" s="4">
        <v>25.556000000000001</v>
      </c>
      <c r="G28" s="4">
        <v>25.556000000000001</v>
      </c>
      <c r="H28" s="4">
        <v>12.778</v>
      </c>
      <c r="I28" s="4">
        <v>12.778</v>
      </c>
      <c r="J28" s="4">
        <v>12.778</v>
      </c>
      <c r="K28" s="4">
        <v>12.778</v>
      </c>
      <c r="L28" s="4">
        <v>12.906000000000001</v>
      </c>
      <c r="M28" s="4">
        <v>12.906000000000001</v>
      </c>
      <c r="N28" s="4">
        <v>12.906000000000001</v>
      </c>
      <c r="O28" s="4">
        <v>12.906000000000001</v>
      </c>
      <c r="P28" s="4">
        <v>0</v>
      </c>
      <c r="Q28" s="4">
        <v>12.906000000000001</v>
      </c>
      <c r="R28" s="4">
        <v>12.906000000000001</v>
      </c>
      <c r="S28" s="4">
        <v>12.894</v>
      </c>
      <c r="T28" s="4">
        <v>0</v>
      </c>
      <c r="U28" s="4">
        <v>0</v>
      </c>
      <c r="V28" s="4">
        <v>0</v>
      </c>
      <c r="W28" s="4">
        <v>12.894</v>
      </c>
      <c r="X28" s="4">
        <v>0</v>
      </c>
      <c r="Y28" s="4">
        <v>12.894</v>
      </c>
      <c r="Z28" s="4">
        <v>12.894</v>
      </c>
      <c r="AA28" s="4">
        <v>0</v>
      </c>
      <c r="AB28" s="4">
        <v>12.708</v>
      </c>
      <c r="AC28" s="4">
        <v>15.263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95.462999999999994</v>
      </c>
      <c r="V29" s="4">
        <v>102.593</v>
      </c>
      <c r="W29" s="4">
        <v>105.187</v>
      </c>
      <c r="X29" s="4">
        <v>107.806</v>
      </c>
      <c r="Y29" s="4">
        <v>111.88200000000001</v>
      </c>
      <c r="Z29" s="4">
        <v>99.846000000000004</v>
      </c>
      <c r="AA29" s="4">
        <v>109.199</v>
      </c>
      <c r="AB29" s="4">
        <v>117.76</v>
      </c>
      <c r="AC29" s="4">
        <v>103.30800000000001</v>
      </c>
    </row>
    <row r="30" spans="1:29" x14ac:dyDescent="0.25">
      <c r="A30" s="3" t="s">
        <v>58</v>
      </c>
      <c r="B30" s="4">
        <v>407.30599999999998</v>
      </c>
      <c r="C30" s="4">
        <v>394.16699999999997</v>
      </c>
      <c r="D30" s="4">
        <v>262.77800000000002</v>
      </c>
      <c r="E30" s="4">
        <v>236.5</v>
      </c>
      <c r="F30" s="4">
        <v>210.22200000000001</v>
      </c>
      <c r="G30" s="4">
        <v>315.33300000000003</v>
      </c>
      <c r="H30" s="4">
        <v>591.25</v>
      </c>
      <c r="I30" s="4">
        <v>564.97199999999998</v>
      </c>
      <c r="J30" s="4">
        <v>551.83299999999997</v>
      </c>
      <c r="K30" s="4">
        <v>591.25</v>
      </c>
      <c r="L30" s="4">
        <v>604.38900000000001</v>
      </c>
      <c r="M30" s="4">
        <v>486.13900000000001</v>
      </c>
      <c r="N30" s="4">
        <v>538.69399999999996</v>
      </c>
      <c r="O30" s="4">
        <v>486.13900000000001</v>
      </c>
      <c r="P30" s="4">
        <v>274.16699999999997</v>
      </c>
      <c r="Q30" s="4">
        <v>300.27800000000002</v>
      </c>
      <c r="R30" s="4">
        <v>274.16699999999997</v>
      </c>
      <c r="S30" s="4">
        <v>274.16699999999997</v>
      </c>
      <c r="T30" s="4">
        <v>221.94399999999999</v>
      </c>
      <c r="U30" s="4">
        <v>221.94399999999999</v>
      </c>
      <c r="V30" s="4">
        <v>248.05600000000001</v>
      </c>
      <c r="W30" s="4">
        <v>208.88900000000001</v>
      </c>
      <c r="X30" s="4">
        <v>195.833</v>
      </c>
      <c r="Y30" s="4">
        <v>143.61099999999999</v>
      </c>
      <c r="Z30" s="4">
        <v>156.667</v>
      </c>
      <c r="AA30" s="4">
        <v>182.77799999999999</v>
      </c>
      <c r="AB30" s="4">
        <v>141.04400000000001</v>
      </c>
      <c r="AC30" s="4">
        <v>115.35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38.332999999999998</v>
      </c>
      <c r="R31" s="4">
        <v>63.889000000000003</v>
      </c>
      <c r="S31" s="4">
        <v>76.667000000000002</v>
      </c>
      <c r="T31" s="4">
        <v>76.667000000000002</v>
      </c>
      <c r="U31" s="4">
        <v>89.444000000000003</v>
      </c>
      <c r="V31" s="4">
        <v>89.444000000000003</v>
      </c>
      <c r="W31" s="4">
        <v>89.444000000000003</v>
      </c>
      <c r="X31" s="4">
        <v>89.444000000000003</v>
      </c>
      <c r="Y31" s="4">
        <v>102.22199999999999</v>
      </c>
      <c r="Z31" s="4">
        <v>102.22199999999999</v>
      </c>
      <c r="AA31" s="4">
        <v>102.22199999999999</v>
      </c>
      <c r="AB31" s="4">
        <v>89.444000000000003</v>
      </c>
      <c r="AC31" s="4">
        <v>93.265000000000001</v>
      </c>
    </row>
    <row r="32" spans="1:29" x14ac:dyDescent="0.25">
      <c r="A32" s="3" t="s">
        <v>60</v>
      </c>
      <c r="B32" s="4">
        <v>439.40600000000001</v>
      </c>
      <c r="C32" s="4">
        <v>439.40600000000001</v>
      </c>
      <c r="D32" s="4">
        <v>439.40600000000001</v>
      </c>
      <c r="E32" s="4">
        <v>577.50400000000002</v>
      </c>
      <c r="F32" s="4">
        <v>564.95000000000005</v>
      </c>
      <c r="G32" s="4">
        <v>464.51400000000001</v>
      </c>
      <c r="H32" s="4">
        <v>753.26700000000005</v>
      </c>
      <c r="I32" s="4">
        <v>853.702</v>
      </c>
      <c r="J32" s="4">
        <v>690.49400000000003</v>
      </c>
      <c r="K32" s="4">
        <v>564.95000000000005</v>
      </c>
      <c r="L32" s="4">
        <v>489.62299999999999</v>
      </c>
      <c r="M32" s="4">
        <v>564.95000000000005</v>
      </c>
      <c r="N32" s="4">
        <v>640.27700000000004</v>
      </c>
      <c r="O32" s="4">
        <v>590.05899999999997</v>
      </c>
      <c r="P32" s="4">
        <v>665.38599999999997</v>
      </c>
      <c r="Q32" s="4">
        <v>652.83100000000002</v>
      </c>
      <c r="R32" s="4">
        <v>828.59299999999996</v>
      </c>
      <c r="S32" s="4">
        <v>414.29700000000003</v>
      </c>
      <c r="T32" s="4">
        <v>338.97</v>
      </c>
      <c r="U32" s="4">
        <v>539.84100000000001</v>
      </c>
      <c r="V32" s="4">
        <v>652.83100000000002</v>
      </c>
      <c r="W32" s="4">
        <v>364.07900000000001</v>
      </c>
      <c r="X32" s="4">
        <v>489.62299999999999</v>
      </c>
      <c r="Y32" s="4">
        <v>464.51400000000001</v>
      </c>
      <c r="Z32" s="4">
        <v>75.326999999999998</v>
      </c>
      <c r="AA32" s="4">
        <v>552.39200000000005</v>
      </c>
      <c r="AB32" s="4">
        <v>539.846</v>
      </c>
      <c r="AC32" s="4">
        <v>552.39800000000002</v>
      </c>
    </row>
    <row r="33" spans="1:29" x14ac:dyDescent="0.25">
      <c r="A33" s="3" t="s">
        <v>61</v>
      </c>
      <c r="B33" s="4">
        <v>411.55599999999998</v>
      </c>
      <c r="C33" s="4">
        <v>577.5</v>
      </c>
      <c r="D33" s="4">
        <v>1001</v>
      </c>
      <c r="E33" s="4">
        <v>962.5</v>
      </c>
      <c r="F33" s="4">
        <v>949.66700000000003</v>
      </c>
      <c r="G33" s="4">
        <v>784.52800000000002</v>
      </c>
      <c r="H33" s="4">
        <v>437.27800000000002</v>
      </c>
      <c r="I33" s="4">
        <v>257.22199999999998</v>
      </c>
      <c r="J33" s="4">
        <v>282.94400000000002</v>
      </c>
      <c r="K33" s="4">
        <v>460</v>
      </c>
      <c r="L33" s="4">
        <v>306.66699999999997</v>
      </c>
      <c r="M33" s="4">
        <v>421.66699999999997</v>
      </c>
      <c r="N33" s="4">
        <v>792.22199999999998</v>
      </c>
      <c r="O33" s="4">
        <v>945.55600000000004</v>
      </c>
      <c r="P33" s="4">
        <v>1111.6669999999999</v>
      </c>
      <c r="Q33" s="4">
        <v>872.22400000000005</v>
      </c>
      <c r="R33" s="4">
        <v>872.22400000000005</v>
      </c>
      <c r="S33" s="4">
        <v>690.26800000000003</v>
      </c>
      <c r="T33" s="4">
        <v>568.11300000000006</v>
      </c>
      <c r="U33" s="4">
        <v>585.005</v>
      </c>
      <c r="V33" s="4">
        <v>757.41600000000005</v>
      </c>
      <c r="W33" s="4">
        <v>683.202</v>
      </c>
      <c r="X33" s="4">
        <v>44.8</v>
      </c>
      <c r="Y33" s="4">
        <v>46.709000000000003</v>
      </c>
      <c r="Z33" s="4">
        <v>51.411000000000001</v>
      </c>
      <c r="AA33" s="4">
        <v>65.132000000000005</v>
      </c>
      <c r="AB33" s="4">
        <v>50.936999999999998</v>
      </c>
      <c r="AC33" s="4">
        <v>54.036999999999999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381.02800000000002</v>
      </c>
      <c r="G34" s="4">
        <v>223.36099999999999</v>
      </c>
      <c r="H34" s="4">
        <v>223.36099999999999</v>
      </c>
      <c r="I34" s="4">
        <v>499.27800000000002</v>
      </c>
      <c r="J34" s="4">
        <v>446.72199999999998</v>
      </c>
      <c r="K34" s="4">
        <v>591.25</v>
      </c>
      <c r="L34" s="4">
        <v>656.94399999999996</v>
      </c>
      <c r="M34" s="4">
        <v>932.86099999999999</v>
      </c>
      <c r="N34" s="4">
        <v>959.13900000000001</v>
      </c>
      <c r="O34" s="4">
        <v>1576.6669999999999</v>
      </c>
      <c r="P34" s="4">
        <v>1432.1389999999999</v>
      </c>
      <c r="Q34" s="4">
        <v>1313.8889999999999</v>
      </c>
      <c r="R34" s="4">
        <v>1497.8330000000001</v>
      </c>
      <c r="S34" s="4">
        <v>1405.8610000000001</v>
      </c>
      <c r="T34" s="4">
        <v>1274.472</v>
      </c>
      <c r="U34" s="4">
        <v>1047.778</v>
      </c>
      <c r="V34" s="4">
        <v>945.55600000000004</v>
      </c>
      <c r="W34" s="4">
        <v>920</v>
      </c>
      <c r="X34" s="4">
        <v>1124.444</v>
      </c>
      <c r="Y34" s="4">
        <v>792.22199999999998</v>
      </c>
      <c r="Z34" s="4">
        <v>830.55600000000004</v>
      </c>
      <c r="AA34" s="4">
        <v>830.55600000000004</v>
      </c>
      <c r="AB34" s="4">
        <v>894.44399999999996</v>
      </c>
      <c r="AC34" s="4">
        <v>913.16399999999999</v>
      </c>
    </row>
    <row r="35" spans="1:29" x14ac:dyDescent="0.25">
      <c r="A35" s="3" t="s">
        <v>63</v>
      </c>
      <c r="B35" s="4">
        <v>315.33300000000003</v>
      </c>
      <c r="C35" s="4">
        <v>525.55600000000004</v>
      </c>
      <c r="D35" s="4">
        <v>538.69399999999996</v>
      </c>
      <c r="E35" s="4">
        <v>630.66700000000003</v>
      </c>
      <c r="F35" s="4">
        <v>564.97199999999998</v>
      </c>
      <c r="G35" s="4">
        <v>578.11099999999999</v>
      </c>
      <c r="H35" s="4">
        <v>617.52800000000002</v>
      </c>
      <c r="I35" s="4">
        <v>564.97199999999998</v>
      </c>
      <c r="J35" s="4">
        <v>630.66700000000003</v>
      </c>
      <c r="K35" s="4">
        <v>670.08299999999997</v>
      </c>
      <c r="L35" s="4">
        <v>643.80600000000004</v>
      </c>
      <c r="M35" s="4">
        <v>486.13900000000001</v>
      </c>
      <c r="N35" s="4">
        <v>722.63900000000001</v>
      </c>
      <c r="O35" s="4">
        <v>788.33299999999997</v>
      </c>
      <c r="P35" s="4">
        <v>919.91700000000003</v>
      </c>
      <c r="Q35" s="4">
        <v>1327.308</v>
      </c>
      <c r="R35" s="4">
        <v>1195.8920000000001</v>
      </c>
      <c r="S35" s="4">
        <v>1265</v>
      </c>
      <c r="T35" s="4">
        <v>1418.3330000000001</v>
      </c>
      <c r="U35" s="4">
        <v>1328.8889999999999</v>
      </c>
      <c r="V35" s="4">
        <v>613.33299999999997</v>
      </c>
      <c r="W35" s="4">
        <v>600.55600000000004</v>
      </c>
      <c r="X35" s="4">
        <v>536.66700000000003</v>
      </c>
      <c r="Y35" s="4">
        <v>549.44399999999996</v>
      </c>
      <c r="Z35" s="4">
        <v>881.66700000000003</v>
      </c>
      <c r="AA35" s="4">
        <v>945.55600000000004</v>
      </c>
      <c r="AB35" s="4">
        <v>881.66700000000003</v>
      </c>
      <c r="AC35" s="4">
        <v>881.96100000000001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52.555999999999997</v>
      </c>
      <c r="K36" s="4">
        <v>13.138999999999999</v>
      </c>
      <c r="L36" s="4">
        <v>262.77800000000002</v>
      </c>
      <c r="M36" s="4">
        <v>144.52799999999999</v>
      </c>
      <c r="N36" s="4">
        <v>91.971999999999994</v>
      </c>
      <c r="O36" s="4">
        <v>394.16699999999997</v>
      </c>
      <c r="P36" s="4">
        <v>854.02800000000002</v>
      </c>
      <c r="Q36" s="4">
        <v>1056.318</v>
      </c>
      <c r="R36" s="4">
        <v>427.911</v>
      </c>
      <c r="S36" s="4">
        <v>1270.2560000000001</v>
      </c>
      <c r="T36" s="4">
        <v>294.16399999999999</v>
      </c>
      <c r="U36" s="4">
        <v>160.477</v>
      </c>
      <c r="V36" s="4">
        <v>254.05099999999999</v>
      </c>
      <c r="W36" s="4">
        <v>160.453</v>
      </c>
      <c r="X36" s="4">
        <v>200.56700000000001</v>
      </c>
      <c r="Y36" s="4">
        <v>227.309</v>
      </c>
      <c r="Z36" s="4">
        <v>294.16399999999999</v>
      </c>
      <c r="AA36" s="4">
        <v>374.39100000000002</v>
      </c>
      <c r="AB36" s="4">
        <v>347.649</v>
      </c>
      <c r="AC36" s="4">
        <v>344.86200000000002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65.694000000000003</v>
      </c>
      <c r="I37" s="4">
        <v>170.80600000000001</v>
      </c>
      <c r="J37" s="4">
        <v>407.30599999999998</v>
      </c>
      <c r="K37" s="4">
        <v>459.86099999999999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89.463999999999999</v>
      </c>
      <c r="G38" s="4">
        <v>140.61699999999999</v>
      </c>
      <c r="H38" s="4">
        <v>102.31100000000001</v>
      </c>
      <c r="I38" s="4">
        <v>76.716999999999999</v>
      </c>
      <c r="J38" s="4">
        <v>76.733000000000004</v>
      </c>
      <c r="K38" s="4">
        <v>89.619</v>
      </c>
      <c r="L38" s="4">
        <v>76.683000000000007</v>
      </c>
      <c r="M38" s="4">
        <v>204.44399999999999</v>
      </c>
      <c r="N38" s="4">
        <v>421.66699999999997</v>
      </c>
      <c r="O38" s="4">
        <v>472.77800000000002</v>
      </c>
      <c r="P38" s="4">
        <v>523.88900000000001</v>
      </c>
      <c r="Q38" s="4">
        <v>370.55599999999998</v>
      </c>
      <c r="R38" s="4">
        <v>319.44400000000002</v>
      </c>
      <c r="S38" s="4">
        <v>102.22199999999999</v>
      </c>
      <c r="T38" s="4">
        <v>25.556000000000001</v>
      </c>
      <c r="U38" s="4">
        <v>127.77800000000001</v>
      </c>
      <c r="V38" s="4">
        <v>230</v>
      </c>
      <c r="W38" s="4">
        <v>25.556000000000001</v>
      </c>
      <c r="X38" s="4">
        <v>140.55600000000001</v>
      </c>
      <c r="Y38" s="4">
        <v>127.77800000000001</v>
      </c>
      <c r="Z38" s="4">
        <v>115</v>
      </c>
      <c r="AA38" s="4">
        <v>89.444000000000003</v>
      </c>
      <c r="AB38" s="4">
        <v>76.667000000000002</v>
      </c>
      <c r="AC38" s="4">
        <v>38.332999999999998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643.80600000000004</v>
      </c>
      <c r="C40" s="4">
        <v>722.63900000000001</v>
      </c>
      <c r="D40" s="4">
        <v>459.86099999999999</v>
      </c>
      <c r="E40" s="4">
        <v>275.91699999999997</v>
      </c>
      <c r="F40" s="4">
        <v>302.19400000000002</v>
      </c>
      <c r="G40" s="4">
        <v>289.05599999999998</v>
      </c>
      <c r="H40" s="4">
        <v>459.86099999999999</v>
      </c>
      <c r="I40" s="4">
        <v>367.88900000000001</v>
      </c>
      <c r="J40" s="4">
        <v>367.88900000000001</v>
      </c>
      <c r="K40" s="4">
        <v>499.27800000000002</v>
      </c>
      <c r="L40" s="4">
        <v>486.13900000000001</v>
      </c>
      <c r="M40" s="4">
        <v>656.94399999999996</v>
      </c>
      <c r="N40" s="4">
        <v>538.69399999999996</v>
      </c>
      <c r="O40" s="4">
        <v>420.44400000000002</v>
      </c>
      <c r="P40" s="4">
        <v>367.88900000000001</v>
      </c>
      <c r="Q40" s="4">
        <v>420.44400000000002</v>
      </c>
      <c r="R40" s="4">
        <v>131.38900000000001</v>
      </c>
      <c r="S40" s="4">
        <v>91.971999999999994</v>
      </c>
      <c r="T40" s="4">
        <v>78.832999999999998</v>
      </c>
      <c r="U40" s="4">
        <v>65.694000000000003</v>
      </c>
      <c r="V40" s="4">
        <v>91.971999999999994</v>
      </c>
      <c r="W40" s="4">
        <v>78.832999999999998</v>
      </c>
      <c r="X40" s="4">
        <v>13.138999999999999</v>
      </c>
      <c r="Y40" s="4">
        <v>0</v>
      </c>
      <c r="Z40" s="4">
        <v>0</v>
      </c>
      <c r="AA40" s="4">
        <v>144.52799999999999</v>
      </c>
      <c r="AB40" s="4">
        <v>144.52799999999999</v>
      </c>
      <c r="AC40" s="4">
        <v>140.69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5176.7219999999998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3408.9969999999998</v>
      </c>
      <c r="AA41" s="4">
        <v>4412.424</v>
      </c>
      <c r="AB41" s="4">
        <v>4520.2920000000004</v>
      </c>
      <c r="AC41" s="4">
        <v>4612.8890000000001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13.138999999999999</v>
      </c>
      <c r="T42" s="4">
        <v>13.138999999999999</v>
      </c>
      <c r="U42" s="4">
        <v>13.138999999999999</v>
      </c>
      <c r="V42" s="4">
        <v>13.055999999999999</v>
      </c>
      <c r="W42" s="4">
        <v>13.055999999999999</v>
      </c>
      <c r="X42" s="4">
        <v>13.055999999999999</v>
      </c>
      <c r="Y42" s="4">
        <v>13.055999999999999</v>
      </c>
      <c r="Z42" s="4">
        <v>0</v>
      </c>
      <c r="AA42" s="4">
        <v>0</v>
      </c>
      <c r="AB42" s="4">
        <v>0</v>
      </c>
      <c r="AC42" s="4">
        <v>1.528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38.417000000000002</v>
      </c>
      <c r="P43" s="4">
        <v>64.028000000000006</v>
      </c>
      <c r="Q43" s="4">
        <v>64.028000000000006</v>
      </c>
      <c r="R43" s="4">
        <v>64.028000000000006</v>
      </c>
      <c r="S43" s="4">
        <v>89.638999999999996</v>
      </c>
      <c r="T43" s="4">
        <v>89.638999999999996</v>
      </c>
      <c r="U43" s="4">
        <v>102.444</v>
      </c>
      <c r="V43" s="4">
        <v>102.444</v>
      </c>
      <c r="W43" s="4">
        <v>102.444</v>
      </c>
      <c r="X43" s="4">
        <v>102.444</v>
      </c>
      <c r="Y43" s="4">
        <v>102.444</v>
      </c>
      <c r="Z43" s="4">
        <v>102.444</v>
      </c>
      <c r="AA43" s="4">
        <v>217.69399999999999</v>
      </c>
      <c r="AB43" s="4">
        <v>256.11099999999999</v>
      </c>
      <c r="AC43" s="4">
        <v>576.25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13.025</v>
      </c>
      <c r="AA44" s="4">
        <v>13.025</v>
      </c>
      <c r="AB44" s="4">
        <v>26.05</v>
      </c>
      <c r="AC44" s="4">
        <v>20.84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52.555999999999997</v>
      </c>
      <c r="K45" s="4">
        <v>210.22200000000001</v>
      </c>
      <c r="L45" s="4">
        <v>91.971999999999994</v>
      </c>
      <c r="M45" s="4">
        <v>65.694000000000003</v>
      </c>
      <c r="N45" s="4">
        <v>236.5</v>
      </c>
      <c r="O45" s="4">
        <v>65.694000000000003</v>
      </c>
      <c r="P45" s="4">
        <v>65.694000000000003</v>
      </c>
      <c r="Q45" s="4">
        <v>52.747999999999998</v>
      </c>
      <c r="R45" s="4">
        <v>65.935000000000002</v>
      </c>
      <c r="S45" s="4">
        <v>78.936999999999998</v>
      </c>
      <c r="T45" s="4">
        <v>78.11</v>
      </c>
      <c r="U45" s="4">
        <v>78.093000000000004</v>
      </c>
      <c r="V45" s="4">
        <v>78.033000000000001</v>
      </c>
      <c r="W45" s="4">
        <v>65.031999999999996</v>
      </c>
      <c r="X45" s="4">
        <v>65.006</v>
      </c>
      <c r="Y45" s="4">
        <v>78.132000000000005</v>
      </c>
      <c r="Z45" s="4">
        <v>77.947000000000003</v>
      </c>
      <c r="AA45" s="4">
        <v>90.998000000000005</v>
      </c>
      <c r="AB45" s="4">
        <v>89.335999999999999</v>
      </c>
      <c r="AC45" s="4">
        <v>88.945999999999998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39.426000000000002</v>
      </c>
      <c r="L46" s="4">
        <v>39.426000000000002</v>
      </c>
      <c r="M46" s="4">
        <v>52.567999999999998</v>
      </c>
      <c r="N46" s="4">
        <v>118.27800000000001</v>
      </c>
      <c r="O46" s="4">
        <v>131.41900000000001</v>
      </c>
      <c r="P46" s="4">
        <v>118.27800000000001</v>
      </c>
      <c r="Q46" s="4">
        <v>407.4</v>
      </c>
      <c r="R46" s="4">
        <v>78.852000000000004</v>
      </c>
      <c r="S46" s="4">
        <v>118.27800000000001</v>
      </c>
      <c r="T46" s="4">
        <v>118.27800000000001</v>
      </c>
      <c r="U46" s="4">
        <v>249.697</v>
      </c>
      <c r="V46" s="4">
        <v>289.12299999999999</v>
      </c>
      <c r="W46" s="4">
        <v>315.40699999999998</v>
      </c>
      <c r="X46" s="4">
        <v>105.136</v>
      </c>
      <c r="Y46" s="4">
        <v>302.26499999999999</v>
      </c>
      <c r="Z46" s="4">
        <v>367.97399999999999</v>
      </c>
      <c r="AA46" s="4">
        <v>459.96800000000002</v>
      </c>
      <c r="AB46" s="4">
        <v>473.11</v>
      </c>
      <c r="AC46" s="4">
        <v>622.53399999999999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13.141999999999999</v>
      </c>
      <c r="U47" s="4">
        <v>12.778</v>
      </c>
      <c r="V47" s="4">
        <v>78.852000000000004</v>
      </c>
      <c r="W47" s="4">
        <v>499.39400000000001</v>
      </c>
      <c r="X47" s="4">
        <v>354.83300000000003</v>
      </c>
      <c r="Y47" s="4">
        <v>328.54899999999998</v>
      </c>
      <c r="Z47" s="4">
        <v>197.12899999999999</v>
      </c>
      <c r="AA47" s="4">
        <v>144.56100000000001</v>
      </c>
      <c r="AB47" s="4">
        <v>131.41900000000001</v>
      </c>
      <c r="AC47" s="4">
        <v>96.040999999999997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7383.3469999999998</v>
      </c>
      <c r="AB48" s="4">
        <v>7909.0559999999996</v>
      </c>
      <c r="AC48" s="4">
        <v>8001.5829999999996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78.150000000000006</v>
      </c>
      <c r="AC49" s="4">
        <v>78.150000000000006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91.174999999999997</v>
      </c>
      <c r="M50" s="4">
        <v>117.22499999999999</v>
      </c>
      <c r="N50" s="4">
        <v>117.22499999999999</v>
      </c>
      <c r="O50" s="4">
        <v>117.22499999999999</v>
      </c>
      <c r="P50" s="4">
        <v>117.22499999999999</v>
      </c>
      <c r="Q50" s="4">
        <v>117.22499999999999</v>
      </c>
      <c r="R50" s="4">
        <v>130.25</v>
      </c>
      <c r="S50" s="4">
        <v>143.27500000000001</v>
      </c>
      <c r="T50" s="4">
        <v>156.30000000000001</v>
      </c>
      <c r="U50" s="4">
        <v>169.32499999999999</v>
      </c>
      <c r="V50" s="4">
        <v>156.30000000000001</v>
      </c>
      <c r="W50" s="4">
        <v>166.173</v>
      </c>
      <c r="X50" s="4">
        <v>166.173</v>
      </c>
      <c r="Y50" s="4">
        <v>153.38999999999999</v>
      </c>
      <c r="Z50" s="4">
        <v>127.825</v>
      </c>
      <c r="AA50" s="4">
        <v>140.608</v>
      </c>
      <c r="AB50" s="4">
        <v>140.608</v>
      </c>
      <c r="AC50" s="4">
        <v>133.833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191.667</v>
      </c>
      <c r="R51" s="4">
        <v>242.77799999999999</v>
      </c>
      <c r="S51" s="4">
        <v>12.778</v>
      </c>
      <c r="T51" s="4">
        <v>12.778</v>
      </c>
      <c r="U51" s="4">
        <v>102.22199999999999</v>
      </c>
      <c r="V51" s="4">
        <v>0</v>
      </c>
      <c r="W51" s="4">
        <v>115</v>
      </c>
      <c r="X51" s="4">
        <v>51.110999999999997</v>
      </c>
      <c r="Y51" s="4">
        <v>51.110999999999997</v>
      </c>
      <c r="Z51" s="4">
        <v>447.22199999999998</v>
      </c>
      <c r="AA51" s="4">
        <v>383.33300000000003</v>
      </c>
      <c r="AB51" s="4">
        <v>268.33300000000003</v>
      </c>
      <c r="AC51" s="4">
        <v>89.444000000000003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12.778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43768.98600798611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43768.986007997686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43768.986008009262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123.51300000000001</v>
      </c>
      <c r="C12" s="4">
        <v>111.30500000000001</v>
      </c>
      <c r="D12" s="4">
        <v>197.73599999999999</v>
      </c>
      <c r="E12" s="4">
        <v>394.70499999999998</v>
      </c>
      <c r="F12" s="4">
        <v>1551.1110000000001</v>
      </c>
      <c r="G12" s="4">
        <v>1551.625</v>
      </c>
      <c r="H12" s="4">
        <v>1735.944</v>
      </c>
      <c r="I12" s="4">
        <v>2474.3739999999998</v>
      </c>
      <c r="J12" s="4">
        <v>2142.1120000000001</v>
      </c>
      <c r="K12" s="4">
        <v>1600.68</v>
      </c>
      <c r="L12" s="4">
        <v>1969.847</v>
      </c>
      <c r="M12" s="4">
        <v>2412.8470000000002</v>
      </c>
      <c r="N12" s="4">
        <v>1846.875</v>
      </c>
      <c r="O12" s="4">
        <v>2044.2819999999999</v>
      </c>
      <c r="P12" s="4">
        <v>2154.4470000000001</v>
      </c>
      <c r="Q12" s="4">
        <v>2723.335</v>
      </c>
      <c r="R12" s="4">
        <v>2348.8270000000002</v>
      </c>
      <c r="S12" s="4">
        <v>2691.4859999999999</v>
      </c>
      <c r="T12" s="4">
        <v>2120.5990000000002</v>
      </c>
      <c r="U12" s="4">
        <v>1768.566</v>
      </c>
      <c r="V12" s="4">
        <v>2044.0250000000001</v>
      </c>
      <c r="W12" s="4">
        <v>2505.0659999999998</v>
      </c>
      <c r="X12" s="4">
        <v>3838.4549999999999</v>
      </c>
      <c r="Y12" s="4">
        <v>2473.0830000000001</v>
      </c>
      <c r="Z12" s="4">
        <v>2412.9110000000001</v>
      </c>
      <c r="AA12" s="4">
        <v>2177.1759999999999</v>
      </c>
      <c r="AB12" s="4">
        <v>2347.2069999999999</v>
      </c>
      <c r="AC12" s="4">
        <v>2415.6089999999999</v>
      </c>
    </row>
    <row r="13" spans="1:29" x14ac:dyDescent="0.25">
      <c r="A13" s="3" t="s">
        <v>41</v>
      </c>
      <c r="B13" s="4">
        <v>123.51300000000001</v>
      </c>
      <c r="C13" s="4">
        <v>111.30500000000001</v>
      </c>
      <c r="D13" s="4">
        <v>50.069000000000003</v>
      </c>
      <c r="E13" s="4">
        <v>50.069000000000003</v>
      </c>
      <c r="F13" s="4">
        <v>1440.3610000000001</v>
      </c>
      <c r="G13" s="4">
        <v>1490.097</v>
      </c>
      <c r="H13" s="4">
        <v>1465.222</v>
      </c>
      <c r="I13" s="4">
        <v>1453.0129999999999</v>
      </c>
      <c r="J13" s="4">
        <v>1465.306</v>
      </c>
      <c r="K13" s="4">
        <v>1465.319</v>
      </c>
      <c r="L13" s="4">
        <v>1465.319</v>
      </c>
      <c r="M13" s="4">
        <v>1465.319</v>
      </c>
      <c r="N13" s="4">
        <v>1453.097</v>
      </c>
      <c r="O13" s="4">
        <v>1416.6990000000001</v>
      </c>
      <c r="P13" s="4">
        <v>1502.2529999999999</v>
      </c>
      <c r="Q13" s="4">
        <v>1514.3910000000001</v>
      </c>
      <c r="R13" s="4">
        <v>1538.8340000000001</v>
      </c>
      <c r="S13" s="4">
        <v>1514.3910000000001</v>
      </c>
      <c r="T13" s="4">
        <v>1514.3910000000001</v>
      </c>
      <c r="U13" s="4">
        <v>1551.056</v>
      </c>
      <c r="V13" s="4">
        <v>1814.3889999999999</v>
      </c>
      <c r="W13" s="4">
        <v>1949.105</v>
      </c>
      <c r="X13" s="4">
        <v>3560.4740000000002</v>
      </c>
      <c r="Y13" s="4">
        <v>2086.3270000000002</v>
      </c>
      <c r="Z13" s="4">
        <v>2086.5859999999998</v>
      </c>
      <c r="AA13" s="4">
        <v>1862.9369999999999</v>
      </c>
      <c r="AB13" s="4">
        <v>1900.021</v>
      </c>
      <c r="AC13" s="4">
        <v>1956.98</v>
      </c>
    </row>
    <row r="14" spans="1:29" x14ac:dyDescent="0.25">
      <c r="A14" s="3" t="s">
        <v>42</v>
      </c>
      <c r="B14" s="4">
        <v>1.222</v>
      </c>
      <c r="C14" s="4">
        <v>1.222</v>
      </c>
      <c r="D14" s="4">
        <v>1.222</v>
      </c>
      <c r="E14" s="4">
        <v>1.222</v>
      </c>
      <c r="F14" s="4">
        <v>1.222</v>
      </c>
      <c r="G14" s="4">
        <v>1.222</v>
      </c>
      <c r="H14" s="4">
        <v>1.222</v>
      </c>
      <c r="I14" s="4">
        <v>1.222</v>
      </c>
      <c r="J14" s="4">
        <v>1.222</v>
      </c>
      <c r="K14" s="4">
        <v>1.222</v>
      </c>
      <c r="L14" s="4">
        <v>1.222</v>
      </c>
      <c r="M14" s="4">
        <v>1.222</v>
      </c>
      <c r="N14" s="4">
        <v>1.222</v>
      </c>
      <c r="O14" s="4">
        <v>1.222</v>
      </c>
      <c r="P14" s="4">
        <v>1.222</v>
      </c>
      <c r="Q14" s="4">
        <v>1.222</v>
      </c>
      <c r="R14" s="4">
        <v>1.222</v>
      </c>
      <c r="S14" s="4">
        <v>1.222</v>
      </c>
      <c r="T14" s="4">
        <v>1.222</v>
      </c>
      <c r="U14" s="4">
        <v>1.222</v>
      </c>
      <c r="V14" s="4">
        <v>1.222</v>
      </c>
      <c r="W14" s="4">
        <v>1.222</v>
      </c>
      <c r="X14" s="4">
        <v>1.222</v>
      </c>
      <c r="Y14" s="4">
        <v>1.222</v>
      </c>
      <c r="Z14" s="4">
        <v>1.222</v>
      </c>
      <c r="AA14" s="4">
        <v>1.222</v>
      </c>
      <c r="AB14" s="4">
        <v>1.222</v>
      </c>
      <c r="AC14" s="4">
        <v>1.222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1353.6110000000001</v>
      </c>
      <c r="G18" s="4">
        <v>1476.6669999999999</v>
      </c>
      <c r="H18" s="4">
        <v>1415.1389999999999</v>
      </c>
      <c r="I18" s="4">
        <v>1415.1389999999999</v>
      </c>
      <c r="J18" s="4">
        <v>1415.1389999999999</v>
      </c>
      <c r="K18" s="4">
        <v>1415.1389999999999</v>
      </c>
      <c r="L18" s="4">
        <v>1415.1389999999999</v>
      </c>
      <c r="M18" s="4">
        <v>1415.1389999999999</v>
      </c>
      <c r="N18" s="4">
        <v>1415.1389999999999</v>
      </c>
      <c r="O18" s="4">
        <v>1390.9570000000001</v>
      </c>
      <c r="P18" s="4">
        <v>1390.9570000000001</v>
      </c>
      <c r="Q18" s="4">
        <v>1390.9570000000001</v>
      </c>
      <c r="R18" s="4">
        <v>1390.9570000000001</v>
      </c>
      <c r="S18" s="4">
        <v>1390.9570000000001</v>
      </c>
      <c r="T18" s="4">
        <v>1390.9570000000001</v>
      </c>
      <c r="U18" s="4">
        <v>1390.9570000000001</v>
      </c>
      <c r="V18" s="4">
        <v>1390.9570000000001</v>
      </c>
      <c r="W18" s="4">
        <v>1390.9570000000001</v>
      </c>
      <c r="X18" s="4">
        <v>1390.9570000000001</v>
      </c>
      <c r="Y18" s="4">
        <v>1390.9570000000001</v>
      </c>
      <c r="Z18" s="4">
        <v>1390.9570000000001</v>
      </c>
      <c r="AA18" s="4">
        <v>1350.643</v>
      </c>
      <c r="AB18" s="4">
        <v>1350.643</v>
      </c>
      <c r="AC18" s="4">
        <v>1350.643</v>
      </c>
    </row>
    <row r="19" spans="1:29" x14ac:dyDescent="0.25">
      <c r="A19" s="3" t="s">
        <v>47</v>
      </c>
      <c r="B19" s="4">
        <v>24.611000000000001</v>
      </c>
      <c r="C19" s="4">
        <v>24.611000000000001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12.305999999999999</v>
      </c>
      <c r="K19" s="4">
        <v>12.305999999999999</v>
      </c>
      <c r="L19" s="4">
        <v>12.305999999999999</v>
      </c>
      <c r="M19" s="4">
        <v>12.305999999999999</v>
      </c>
      <c r="N19" s="4">
        <v>12.305999999999999</v>
      </c>
      <c r="O19" s="4">
        <v>12.305999999999999</v>
      </c>
      <c r="P19" s="4">
        <v>12.305999999999999</v>
      </c>
      <c r="Q19" s="4">
        <v>0</v>
      </c>
      <c r="R19" s="4">
        <v>0</v>
      </c>
      <c r="S19" s="4">
        <v>0</v>
      </c>
      <c r="T19" s="4">
        <v>0</v>
      </c>
      <c r="U19" s="4">
        <v>12.222</v>
      </c>
      <c r="V19" s="4">
        <v>0</v>
      </c>
      <c r="W19" s="4">
        <v>0</v>
      </c>
      <c r="X19" s="4">
        <v>12.222</v>
      </c>
      <c r="Y19" s="4">
        <v>0</v>
      </c>
      <c r="Z19" s="4">
        <v>12.222</v>
      </c>
      <c r="AA19" s="4">
        <v>12.222</v>
      </c>
      <c r="AB19" s="4">
        <v>12.222</v>
      </c>
      <c r="AC19" s="4">
        <v>12.222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146.667</v>
      </c>
      <c r="Y21" s="4">
        <v>134.44399999999999</v>
      </c>
      <c r="Z21" s="4">
        <v>97.778000000000006</v>
      </c>
      <c r="AA21" s="4">
        <v>0</v>
      </c>
      <c r="AB21" s="4">
        <v>0</v>
      </c>
      <c r="AC21" s="4">
        <v>2.6280000000000001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1513.5830000000001</v>
      </c>
      <c r="Y22" s="4">
        <v>98.444000000000003</v>
      </c>
      <c r="Z22" s="4">
        <v>135.36099999999999</v>
      </c>
      <c r="AA22" s="4">
        <v>135.36099999999999</v>
      </c>
      <c r="AB22" s="4">
        <v>172.27799999999999</v>
      </c>
      <c r="AC22" s="4">
        <v>221.5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85.554000000000002</v>
      </c>
      <c r="Q23" s="4">
        <v>109.998</v>
      </c>
      <c r="R23" s="4">
        <v>134.441</v>
      </c>
      <c r="S23" s="4">
        <v>109.998</v>
      </c>
      <c r="T23" s="4">
        <v>109.998</v>
      </c>
      <c r="U23" s="4">
        <v>122.21899999999999</v>
      </c>
      <c r="V23" s="4">
        <v>158.88499999999999</v>
      </c>
      <c r="W23" s="4">
        <v>109.998</v>
      </c>
      <c r="X23" s="4">
        <v>109.998</v>
      </c>
      <c r="Y23" s="4">
        <v>109.998</v>
      </c>
      <c r="Z23" s="4">
        <v>109.998</v>
      </c>
      <c r="AA23" s="4">
        <v>122.21899999999999</v>
      </c>
      <c r="AB23" s="4">
        <v>109.998</v>
      </c>
      <c r="AC23" s="4">
        <v>122.21899999999999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12.385999999999999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195.55600000000001</v>
      </c>
      <c r="X25" s="4">
        <v>146.667</v>
      </c>
      <c r="Y25" s="4">
        <v>97.778000000000006</v>
      </c>
      <c r="Z25" s="4">
        <v>97.778000000000006</v>
      </c>
      <c r="AA25" s="4">
        <v>0</v>
      </c>
      <c r="AB25" s="4">
        <v>24.443999999999999</v>
      </c>
      <c r="AC25" s="4">
        <v>24.443999999999999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12.222</v>
      </c>
      <c r="C27" s="4">
        <v>12.222</v>
      </c>
      <c r="D27" s="4">
        <v>12.222</v>
      </c>
      <c r="E27" s="4">
        <v>12.222</v>
      </c>
      <c r="F27" s="4">
        <v>61.110999999999997</v>
      </c>
      <c r="G27" s="4">
        <v>0</v>
      </c>
      <c r="H27" s="4">
        <v>24.443999999999999</v>
      </c>
      <c r="I27" s="4">
        <v>24.443999999999999</v>
      </c>
      <c r="J27" s="4">
        <v>12.222</v>
      </c>
      <c r="K27" s="4">
        <v>24.443999999999999</v>
      </c>
      <c r="L27" s="4">
        <v>24.443999999999999</v>
      </c>
      <c r="M27" s="4">
        <v>24.443999999999999</v>
      </c>
      <c r="N27" s="4">
        <v>12.222</v>
      </c>
      <c r="O27" s="4">
        <v>12.214</v>
      </c>
      <c r="P27" s="4">
        <v>12.214</v>
      </c>
      <c r="Q27" s="4">
        <v>12.214</v>
      </c>
      <c r="R27" s="4">
        <v>12.214</v>
      </c>
      <c r="S27" s="4">
        <v>12.214</v>
      </c>
      <c r="T27" s="4">
        <v>12.214</v>
      </c>
      <c r="U27" s="4">
        <v>12.214</v>
      </c>
      <c r="V27" s="4">
        <v>12.214</v>
      </c>
      <c r="W27" s="4">
        <v>24.428000000000001</v>
      </c>
      <c r="X27" s="4">
        <v>12.214</v>
      </c>
      <c r="Y27" s="4">
        <v>24.428000000000001</v>
      </c>
      <c r="Z27" s="4">
        <v>12.214</v>
      </c>
      <c r="AA27" s="4">
        <v>12.214</v>
      </c>
      <c r="AB27" s="4">
        <v>12.214</v>
      </c>
      <c r="AC27" s="4">
        <v>11.847</v>
      </c>
    </row>
    <row r="28" spans="1:29" x14ac:dyDescent="0.25">
      <c r="A28" s="3" t="s">
        <v>56</v>
      </c>
      <c r="B28" s="4">
        <v>85.457999999999998</v>
      </c>
      <c r="C28" s="4">
        <v>73.25</v>
      </c>
      <c r="D28" s="4">
        <v>36.625</v>
      </c>
      <c r="E28" s="4">
        <v>36.625</v>
      </c>
      <c r="F28" s="4">
        <v>24.417000000000002</v>
      </c>
      <c r="G28" s="4">
        <v>12.208</v>
      </c>
      <c r="H28" s="4">
        <v>24.417000000000002</v>
      </c>
      <c r="I28" s="4">
        <v>12.208</v>
      </c>
      <c r="J28" s="4">
        <v>24.417000000000002</v>
      </c>
      <c r="K28" s="4">
        <v>12.208</v>
      </c>
      <c r="L28" s="4">
        <v>12.208</v>
      </c>
      <c r="M28" s="4">
        <v>12.208</v>
      </c>
      <c r="N28" s="4">
        <v>12.208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2.444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2.867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12.222</v>
      </c>
      <c r="V35" s="4">
        <v>12.222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147.667</v>
      </c>
      <c r="E36" s="4">
        <v>332.25</v>
      </c>
      <c r="F36" s="4">
        <v>110.75</v>
      </c>
      <c r="G36" s="4">
        <v>61.527999999999999</v>
      </c>
      <c r="H36" s="4">
        <v>270.72199999999998</v>
      </c>
      <c r="I36" s="4">
        <v>1021.361</v>
      </c>
      <c r="J36" s="4">
        <v>676.80600000000004</v>
      </c>
      <c r="K36" s="4">
        <v>135.36099999999999</v>
      </c>
      <c r="L36" s="4">
        <v>504.52800000000002</v>
      </c>
      <c r="M36" s="4">
        <v>947.52800000000002</v>
      </c>
      <c r="N36" s="4">
        <v>393.77800000000002</v>
      </c>
      <c r="O36" s="4">
        <v>627.58299999999997</v>
      </c>
      <c r="P36" s="4">
        <v>652.19399999999996</v>
      </c>
      <c r="Q36" s="4">
        <v>1208.944</v>
      </c>
      <c r="R36" s="4">
        <v>809.99300000000005</v>
      </c>
      <c r="S36" s="4">
        <v>1177.095</v>
      </c>
      <c r="T36" s="4">
        <v>606.20799999999997</v>
      </c>
      <c r="U36" s="4">
        <v>217.51</v>
      </c>
      <c r="V36" s="4">
        <v>229.636</v>
      </c>
      <c r="W36" s="4">
        <v>555.96100000000001</v>
      </c>
      <c r="X36" s="4">
        <v>277.98099999999999</v>
      </c>
      <c r="Y36" s="4">
        <v>386.75599999999997</v>
      </c>
      <c r="Z36" s="4">
        <v>326.32499999999999</v>
      </c>
      <c r="AA36" s="4">
        <v>314.23899999999998</v>
      </c>
      <c r="AB36" s="4">
        <v>447.18599999999998</v>
      </c>
      <c r="AC36" s="4">
        <v>458.62900000000002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238.88900000000001</v>
      </c>
      <c r="W39" s="4">
        <v>226.94399999999999</v>
      </c>
      <c r="X39" s="4">
        <v>226.94399999999999</v>
      </c>
      <c r="Y39" s="4">
        <v>229.05600000000001</v>
      </c>
      <c r="Z39" s="4">
        <v>229.05600000000001</v>
      </c>
      <c r="AA39" s="4">
        <v>229.05600000000001</v>
      </c>
      <c r="AB39" s="4">
        <v>217</v>
      </c>
      <c r="AC39" s="4">
        <v>204.94399999999999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24.611000000000001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37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12.333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43768.986008020831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43768.986008032407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24</v>
      </c>
      <c r="H12" s="4">
        <v>12</v>
      </c>
      <c r="I12" s="4">
        <v>48</v>
      </c>
      <c r="J12" s="4">
        <v>12</v>
      </c>
      <c r="K12" s="4">
        <v>36</v>
      </c>
      <c r="L12" s="4">
        <v>0</v>
      </c>
      <c r="M12" s="4">
        <v>0</v>
      </c>
      <c r="N12" s="4">
        <v>0</v>
      </c>
      <c r="O12" s="4">
        <v>0</v>
      </c>
      <c r="P12" s="4">
        <v>12.003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1.4059999999999999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24</v>
      </c>
      <c r="H13" s="4">
        <v>12</v>
      </c>
      <c r="I13" s="4">
        <v>48</v>
      </c>
      <c r="J13" s="4">
        <v>12</v>
      </c>
      <c r="K13" s="4">
        <v>36</v>
      </c>
      <c r="L13" s="4">
        <v>0</v>
      </c>
      <c r="M13" s="4">
        <v>0</v>
      </c>
      <c r="N13" s="4">
        <v>0</v>
      </c>
      <c r="O13" s="4">
        <v>0</v>
      </c>
      <c r="P13" s="4">
        <v>12.003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24</v>
      </c>
      <c r="H27" s="4">
        <v>12</v>
      </c>
      <c r="I27" s="4">
        <v>48</v>
      </c>
      <c r="J27" s="4">
        <v>12</v>
      </c>
      <c r="K27" s="4">
        <v>36</v>
      </c>
      <c r="L27" s="4">
        <v>0</v>
      </c>
      <c r="M27" s="4">
        <v>0</v>
      </c>
      <c r="N27" s="4">
        <v>0</v>
      </c>
      <c r="O27" s="4">
        <v>0</v>
      </c>
      <c r="P27" s="4">
        <v>12.003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1.4059999999999999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12.25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43768.986008055552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119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1611.749</v>
      </c>
      <c r="C12" s="4">
        <v>1123.0840000000001</v>
      </c>
      <c r="D12" s="4">
        <v>1609.3230000000001</v>
      </c>
      <c r="E12" s="4">
        <v>1598.85</v>
      </c>
      <c r="F12" s="4">
        <v>1405.5550000000001</v>
      </c>
      <c r="G12" s="4">
        <v>1586.306</v>
      </c>
      <c r="H12" s="4">
        <v>1426.1110000000001</v>
      </c>
      <c r="I12" s="4">
        <v>1244.8230000000001</v>
      </c>
      <c r="J12" s="4">
        <v>1012.861</v>
      </c>
      <c r="K12" s="4">
        <v>879.52700000000004</v>
      </c>
      <c r="L12" s="4">
        <v>543.69500000000005</v>
      </c>
      <c r="M12" s="4">
        <v>494.61099999999999</v>
      </c>
      <c r="N12" s="4">
        <v>565.63800000000003</v>
      </c>
      <c r="O12" s="4">
        <v>541.83399999999995</v>
      </c>
      <c r="P12" s="4">
        <v>590.59100000000001</v>
      </c>
      <c r="Q12" s="4">
        <v>410.024</v>
      </c>
      <c r="R12" s="4">
        <v>337.89699999999999</v>
      </c>
      <c r="S12" s="4">
        <v>289.77199999999999</v>
      </c>
      <c r="T12" s="4">
        <v>215.946</v>
      </c>
      <c r="U12" s="4">
        <v>226.94399999999999</v>
      </c>
      <c r="V12" s="4">
        <v>155.27799999999999</v>
      </c>
      <c r="W12" s="4">
        <v>131.381</v>
      </c>
      <c r="X12" s="4">
        <v>107.49299999999999</v>
      </c>
      <c r="Y12" s="4">
        <v>155.27799999999999</v>
      </c>
      <c r="Z12" s="4">
        <v>131.37299999999999</v>
      </c>
      <c r="AA12" s="4">
        <v>156.50700000000001</v>
      </c>
      <c r="AB12" s="4">
        <v>131.744</v>
      </c>
      <c r="AC12" s="4">
        <v>113.809</v>
      </c>
    </row>
    <row r="13" spans="1:29" x14ac:dyDescent="0.25">
      <c r="A13" s="3" t="s">
        <v>41</v>
      </c>
      <c r="B13" s="4">
        <v>481.33300000000003</v>
      </c>
      <c r="C13" s="4">
        <v>758.5</v>
      </c>
      <c r="D13" s="4">
        <v>770.23900000000003</v>
      </c>
      <c r="E13" s="4">
        <v>540.68399999999997</v>
      </c>
      <c r="F13" s="4">
        <v>335.22199999999998</v>
      </c>
      <c r="G13" s="4">
        <v>455.05599999999998</v>
      </c>
      <c r="H13" s="4">
        <v>574.61099999999999</v>
      </c>
      <c r="I13" s="4">
        <v>648.77800000000002</v>
      </c>
      <c r="J13" s="4">
        <v>745.36099999999999</v>
      </c>
      <c r="K13" s="4">
        <v>660.61099999999999</v>
      </c>
      <c r="L13" s="4">
        <v>336.94499999999999</v>
      </c>
      <c r="M13" s="4">
        <v>312.19499999999999</v>
      </c>
      <c r="N13" s="4">
        <v>407.55500000000001</v>
      </c>
      <c r="O13" s="4">
        <v>371.584</v>
      </c>
      <c r="P13" s="4">
        <v>359.291</v>
      </c>
      <c r="Q13" s="4">
        <v>239.51400000000001</v>
      </c>
      <c r="R13" s="4">
        <v>179.584</v>
      </c>
      <c r="S13" s="4">
        <v>143.542</v>
      </c>
      <c r="T13" s="4">
        <v>167.22200000000001</v>
      </c>
      <c r="U13" s="4">
        <v>226.94399999999999</v>
      </c>
      <c r="V13" s="4">
        <v>155.27799999999999</v>
      </c>
      <c r="W13" s="4">
        <v>119.444</v>
      </c>
      <c r="X13" s="4">
        <v>95.555999999999997</v>
      </c>
      <c r="Y13" s="4">
        <v>155.27799999999999</v>
      </c>
      <c r="Z13" s="4">
        <v>107.5</v>
      </c>
      <c r="AA13" s="4">
        <v>131.38900000000001</v>
      </c>
      <c r="AB13" s="4">
        <v>119.444</v>
      </c>
      <c r="AC13" s="4">
        <v>107.27500000000001</v>
      </c>
    </row>
    <row r="14" spans="1:29" x14ac:dyDescent="0.25">
      <c r="A14" s="3" t="s">
        <v>42</v>
      </c>
      <c r="B14" s="4">
        <v>226.94399999999999</v>
      </c>
      <c r="C14" s="4">
        <v>310.55599999999998</v>
      </c>
      <c r="D14" s="4">
        <v>346.38900000000001</v>
      </c>
      <c r="E14" s="4">
        <v>286.66699999999997</v>
      </c>
      <c r="F14" s="4">
        <v>250.833</v>
      </c>
      <c r="G14" s="4">
        <v>274.72199999999998</v>
      </c>
      <c r="H14" s="4">
        <v>406.11099999999999</v>
      </c>
      <c r="I14" s="4">
        <v>358.33300000000003</v>
      </c>
      <c r="J14" s="4">
        <v>346.38900000000001</v>
      </c>
      <c r="K14" s="4">
        <v>322.5</v>
      </c>
      <c r="L14" s="4">
        <v>155.27799999999999</v>
      </c>
      <c r="M14" s="4">
        <v>215</v>
      </c>
      <c r="N14" s="4">
        <v>298.61099999999999</v>
      </c>
      <c r="O14" s="4">
        <v>262.77800000000002</v>
      </c>
      <c r="P14" s="4">
        <v>274.72199999999998</v>
      </c>
      <c r="Q14" s="4">
        <v>203.05600000000001</v>
      </c>
      <c r="R14" s="4">
        <v>155.27799999999999</v>
      </c>
      <c r="S14" s="4">
        <v>131.38900000000001</v>
      </c>
      <c r="T14" s="4">
        <v>167.22200000000001</v>
      </c>
      <c r="U14" s="4">
        <v>226.94399999999999</v>
      </c>
      <c r="V14" s="4">
        <v>155.27799999999999</v>
      </c>
      <c r="W14" s="4">
        <v>119.444</v>
      </c>
      <c r="X14" s="4">
        <v>95.555999999999997</v>
      </c>
      <c r="Y14" s="4">
        <v>155.27799999999999</v>
      </c>
      <c r="Z14" s="4">
        <v>107.5</v>
      </c>
      <c r="AA14" s="4">
        <v>131.38900000000001</v>
      </c>
      <c r="AB14" s="4">
        <v>119.444</v>
      </c>
      <c r="AC14" s="4">
        <v>105.111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157.083</v>
      </c>
      <c r="C17" s="4">
        <v>60.417000000000002</v>
      </c>
      <c r="D17" s="4">
        <v>60.417000000000002</v>
      </c>
      <c r="E17" s="4">
        <v>48.332999999999998</v>
      </c>
      <c r="F17" s="4">
        <v>48.332999999999998</v>
      </c>
      <c r="G17" s="4">
        <v>36.25</v>
      </c>
      <c r="H17" s="4">
        <v>24.167000000000002</v>
      </c>
      <c r="I17" s="4">
        <v>24.167000000000002</v>
      </c>
      <c r="J17" s="4">
        <v>24.167000000000002</v>
      </c>
      <c r="K17" s="4">
        <v>12.083</v>
      </c>
      <c r="L17" s="4">
        <v>12.083</v>
      </c>
      <c r="M17" s="4">
        <v>12.083</v>
      </c>
      <c r="N17" s="4">
        <v>12.083</v>
      </c>
      <c r="O17" s="4">
        <v>12.083</v>
      </c>
      <c r="P17" s="4">
        <v>24.167000000000002</v>
      </c>
      <c r="Q17" s="4">
        <v>24.167000000000002</v>
      </c>
      <c r="R17" s="4">
        <v>12.083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1.2450000000000001</v>
      </c>
      <c r="AB17" s="4">
        <v>0.36299999999999999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12.211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12</v>
      </c>
      <c r="C27" s="4">
        <v>36</v>
      </c>
      <c r="D27" s="4">
        <v>24</v>
      </c>
      <c r="E27" s="4">
        <v>48</v>
      </c>
      <c r="F27" s="4">
        <v>48</v>
      </c>
      <c r="G27" s="4">
        <v>96</v>
      </c>
      <c r="H27" s="4">
        <v>12</v>
      </c>
      <c r="I27" s="4">
        <v>12</v>
      </c>
      <c r="J27" s="4">
        <v>12</v>
      </c>
      <c r="K27" s="4">
        <v>24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1.032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827.33299999999997</v>
      </c>
      <c r="C30" s="4">
        <v>158.167</v>
      </c>
      <c r="D30" s="4">
        <v>632.66700000000003</v>
      </c>
      <c r="E30" s="4">
        <v>863.83299999999997</v>
      </c>
      <c r="F30" s="4">
        <v>876</v>
      </c>
      <c r="G30" s="4">
        <v>949</v>
      </c>
      <c r="H30" s="4">
        <v>681.33299999999997</v>
      </c>
      <c r="I30" s="4">
        <v>413.66699999999997</v>
      </c>
      <c r="J30" s="4">
        <v>97.332999999999998</v>
      </c>
      <c r="K30" s="4">
        <v>60.832999999999998</v>
      </c>
      <c r="L30" s="4">
        <v>36.5</v>
      </c>
      <c r="M30" s="4">
        <v>24.332999999999998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1.083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205.88900000000001</v>
      </c>
      <c r="C33" s="4">
        <v>375.44400000000002</v>
      </c>
      <c r="D33" s="4">
        <v>351.22199999999998</v>
      </c>
      <c r="E33" s="4">
        <v>169.55600000000001</v>
      </c>
      <c r="F33" s="4">
        <v>24.222000000000001</v>
      </c>
      <c r="G33" s="4">
        <v>72.167000000000002</v>
      </c>
      <c r="H33" s="4">
        <v>144.333</v>
      </c>
      <c r="I33" s="4">
        <v>120.27800000000001</v>
      </c>
      <c r="J33" s="4">
        <v>204.47200000000001</v>
      </c>
      <c r="K33" s="4">
        <v>192.44399999999999</v>
      </c>
      <c r="L33" s="4">
        <v>72.167000000000002</v>
      </c>
      <c r="M33" s="4">
        <v>12.028</v>
      </c>
      <c r="N33" s="4">
        <v>48.110999999999997</v>
      </c>
      <c r="O33" s="4">
        <v>60.139000000000003</v>
      </c>
      <c r="P33" s="4">
        <v>48.110999999999997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36.5</v>
      </c>
      <c r="C35" s="4">
        <v>36.5</v>
      </c>
      <c r="D35" s="4">
        <v>36.5</v>
      </c>
      <c r="E35" s="4">
        <v>24.332999999999998</v>
      </c>
      <c r="F35" s="4">
        <v>12.167</v>
      </c>
      <c r="G35" s="4">
        <v>12.167</v>
      </c>
      <c r="H35" s="4">
        <v>12.167</v>
      </c>
      <c r="I35" s="4">
        <v>158.167</v>
      </c>
      <c r="J35" s="4">
        <v>182.5</v>
      </c>
      <c r="K35" s="4">
        <v>121.667</v>
      </c>
      <c r="L35" s="4">
        <v>109.5</v>
      </c>
      <c r="M35" s="4">
        <v>85.167000000000002</v>
      </c>
      <c r="N35" s="4">
        <v>60.832999999999998</v>
      </c>
      <c r="O35" s="4">
        <v>48.667000000000002</v>
      </c>
      <c r="P35" s="4">
        <v>36.457999999999998</v>
      </c>
      <c r="Q35" s="4">
        <v>36.457999999999998</v>
      </c>
      <c r="R35" s="4">
        <v>24.306000000000001</v>
      </c>
      <c r="S35" s="4">
        <v>12.153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4.9000000000000002E-2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12.167</v>
      </c>
      <c r="M36" s="4">
        <v>0</v>
      </c>
      <c r="N36" s="4">
        <v>0</v>
      </c>
      <c r="O36" s="4">
        <v>12.167</v>
      </c>
      <c r="P36" s="4">
        <v>60.832999999999998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11.936999999999999</v>
      </c>
      <c r="X36" s="4">
        <v>11.936999999999999</v>
      </c>
      <c r="Y36" s="4">
        <v>0</v>
      </c>
      <c r="Z36" s="4">
        <v>23.873000000000001</v>
      </c>
      <c r="AA36" s="4">
        <v>23.873000000000001</v>
      </c>
      <c r="AB36" s="4">
        <v>11.936999999999999</v>
      </c>
      <c r="AC36" s="4">
        <v>6.5339999999999998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12.128</v>
      </c>
      <c r="E38" s="4">
        <v>12.128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146</v>
      </c>
      <c r="C41" s="4">
        <v>146</v>
      </c>
      <c r="D41" s="4">
        <v>146</v>
      </c>
      <c r="E41" s="4">
        <v>146</v>
      </c>
      <c r="F41" s="4">
        <v>146</v>
      </c>
      <c r="G41" s="4">
        <v>146</v>
      </c>
      <c r="H41" s="4">
        <v>146</v>
      </c>
      <c r="I41" s="4">
        <v>146</v>
      </c>
      <c r="J41" s="4">
        <v>146</v>
      </c>
      <c r="K41" s="4">
        <v>146</v>
      </c>
      <c r="L41" s="4">
        <v>146</v>
      </c>
      <c r="M41" s="4">
        <v>146</v>
      </c>
      <c r="N41" s="4">
        <v>146</v>
      </c>
      <c r="O41" s="4">
        <v>146</v>
      </c>
      <c r="P41" s="4">
        <v>146.30000000000001</v>
      </c>
      <c r="Q41" s="4">
        <v>146.34299999999999</v>
      </c>
      <c r="R41" s="4">
        <v>146.22999999999999</v>
      </c>
      <c r="S41" s="4">
        <v>146.22999999999999</v>
      </c>
      <c r="T41" s="4">
        <v>48.723999999999997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48.667000000000002</v>
      </c>
      <c r="C43" s="4">
        <v>60.832999999999998</v>
      </c>
      <c r="D43" s="4">
        <v>121.667</v>
      </c>
      <c r="E43" s="4">
        <v>60.832999999999998</v>
      </c>
      <c r="F43" s="4">
        <v>60.832999999999998</v>
      </c>
      <c r="G43" s="4">
        <v>60.832999999999998</v>
      </c>
      <c r="H43" s="4">
        <v>60.832999999999998</v>
      </c>
      <c r="I43" s="4">
        <v>60.832999999999998</v>
      </c>
      <c r="J43" s="4">
        <v>60.832999999999998</v>
      </c>
      <c r="K43" s="4">
        <v>36.5</v>
      </c>
      <c r="L43" s="4">
        <v>35.917000000000002</v>
      </c>
      <c r="M43" s="4">
        <v>47.889000000000003</v>
      </c>
      <c r="N43" s="4">
        <v>47.889000000000003</v>
      </c>
      <c r="O43" s="4">
        <v>143.667</v>
      </c>
      <c r="P43" s="4">
        <v>107.75</v>
      </c>
      <c r="Q43" s="4">
        <v>35.917000000000002</v>
      </c>
      <c r="R43" s="4">
        <v>59.860999999999997</v>
      </c>
      <c r="S43" s="4">
        <v>47.889000000000003</v>
      </c>
      <c r="T43" s="4">
        <v>47.889000000000003</v>
      </c>
      <c r="U43" s="4">
        <v>35.917000000000002</v>
      </c>
      <c r="V43" s="4">
        <v>47.889000000000003</v>
      </c>
      <c r="W43" s="4">
        <v>35.917000000000002</v>
      </c>
      <c r="X43" s="4">
        <v>119.72199999999999</v>
      </c>
      <c r="Y43" s="4">
        <v>59.860999999999997</v>
      </c>
      <c r="Z43" s="4">
        <v>35.917000000000002</v>
      </c>
      <c r="AA43" s="4">
        <v>0</v>
      </c>
      <c r="AB43" s="4">
        <v>0</v>
      </c>
      <c r="AC43" s="4">
        <v>11.972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71.667000000000002</v>
      </c>
      <c r="Q46" s="4">
        <v>0</v>
      </c>
      <c r="R46" s="4">
        <v>23.888999999999999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155.27799999999999</v>
      </c>
      <c r="R51" s="4">
        <v>119.444</v>
      </c>
      <c r="S51" s="4">
        <v>322.5</v>
      </c>
      <c r="T51" s="4">
        <v>59.722000000000001</v>
      </c>
      <c r="U51" s="4">
        <v>0</v>
      </c>
      <c r="V51" s="4">
        <v>179.167</v>
      </c>
      <c r="W51" s="4">
        <v>0</v>
      </c>
      <c r="X51" s="4">
        <v>0</v>
      </c>
      <c r="Y51" s="4">
        <v>47.222000000000001</v>
      </c>
      <c r="Z51" s="4">
        <v>47.222000000000001</v>
      </c>
      <c r="AA51" s="4">
        <v>70.832999999999998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43768.986008067128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256247.883</v>
      </c>
      <c r="C12" s="4">
        <v>269529.69500000001</v>
      </c>
      <c r="D12" s="4">
        <v>268446.39299999998</v>
      </c>
      <c r="E12" s="4">
        <v>260165.027</v>
      </c>
      <c r="F12" s="4">
        <v>247277.353</v>
      </c>
      <c r="G12" s="4">
        <v>238312.476</v>
      </c>
      <c r="H12" s="4">
        <v>282768.26400000002</v>
      </c>
      <c r="I12" s="4">
        <v>248516.16500000001</v>
      </c>
      <c r="J12" s="4">
        <v>242360.63399999999</v>
      </c>
      <c r="K12" s="4">
        <v>246439.239</v>
      </c>
      <c r="L12" s="4">
        <v>226541.61199999999</v>
      </c>
      <c r="M12" s="4">
        <v>256433.671</v>
      </c>
      <c r="N12" s="4">
        <v>239426.48199999999</v>
      </c>
      <c r="O12" s="4">
        <v>240381.74</v>
      </c>
      <c r="P12" s="4">
        <v>228702.44699999999</v>
      </c>
      <c r="Q12" s="4">
        <v>228060.80799999999</v>
      </c>
      <c r="R12" s="4">
        <v>219682.85</v>
      </c>
      <c r="S12" s="4">
        <v>178544.079</v>
      </c>
      <c r="T12" s="4">
        <v>207181.00200000001</v>
      </c>
      <c r="U12" s="4">
        <v>190089.34400000001</v>
      </c>
      <c r="V12" s="4">
        <v>187020.764</v>
      </c>
      <c r="W12" s="4">
        <v>165421.524</v>
      </c>
      <c r="X12" s="4">
        <v>163726.788</v>
      </c>
      <c r="Y12" s="4">
        <v>171297.09099999999</v>
      </c>
      <c r="Z12" s="4">
        <v>154266.53</v>
      </c>
      <c r="AA12" s="4">
        <v>153346.83300000001</v>
      </c>
      <c r="AB12" s="4">
        <v>154020.62899999999</v>
      </c>
      <c r="AC12" s="4">
        <v>156407.17499999999</v>
      </c>
    </row>
    <row r="13" spans="1:29" x14ac:dyDescent="0.25">
      <c r="A13" s="3" t="s">
        <v>41</v>
      </c>
      <c r="B13" s="4">
        <v>202379.94200000001</v>
      </c>
      <c r="C13" s="4">
        <v>226598.603</v>
      </c>
      <c r="D13" s="4">
        <v>227399.12299999999</v>
      </c>
      <c r="E13" s="4">
        <v>218711.63699999999</v>
      </c>
      <c r="F13" s="4">
        <v>209155.166</v>
      </c>
      <c r="G13" s="4">
        <v>197170.609</v>
      </c>
      <c r="H13" s="4">
        <v>240921.43</v>
      </c>
      <c r="I13" s="4">
        <v>211298.027</v>
      </c>
      <c r="J13" s="4">
        <v>206108.6</v>
      </c>
      <c r="K13" s="4">
        <v>210185.5</v>
      </c>
      <c r="L13" s="4">
        <v>192364.766</v>
      </c>
      <c r="M13" s="4">
        <v>222568.06899999999</v>
      </c>
      <c r="N13" s="4">
        <v>205909.834</v>
      </c>
      <c r="O13" s="4">
        <v>213184.272</v>
      </c>
      <c r="P13" s="4">
        <v>202987.152</v>
      </c>
      <c r="Q13" s="4">
        <v>205101.171</v>
      </c>
      <c r="R13" s="4">
        <v>198312.859</v>
      </c>
      <c r="S13" s="4">
        <v>156837.07699999999</v>
      </c>
      <c r="T13" s="4">
        <v>187351.046</v>
      </c>
      <c r="U13" s="4">
        <v>169560.98699999999</v>
      </c>
      <c r="V13" s="4">
        <v>164134.19699999999</v>
      </c>
      <c r="W13" s="4">
        <v>143989.092</v>
      </c>
      <c r="X13" s="4">
        <v>146146.94</v>
      </c>
      <c r="Y13" s="4">
        <v>155406.96400000001</v>
      </c>
      <c r="Z13" s="4">
        <v>137303.29</v>
      </c>
      <c r="AA13" s="4">
        <v>137150.45499999999</v>
      </c>
      <c r="AB13" s="4">
        <v>136256.13500000001</v>
      </c>
      <c r="AC13" s="4">
        <v>139021.59599999999</v>
      </c>
    </row>
    <row r="14" spans="1:29" x14ac:dyDescent="0.25">
      <c r="A14" s="3" t="s">
        <v>42</v>
      </c>
      <c r="B14" s="4">
        <v>10590.833000000001</v>
      </c>
      <c r="C14" s="4">
        <v>12235.666999999999</v>
      </c>
      <c r="D14" s="4">
        <v>12365.833000000001</v>
      </c>
      <c r="E14" s="4">
        <v>11064.166999999999</v>
      </c>
      <c r="F14" s="4">
        <v>11324.5</v>
      </c>
      <c r="G14" s="4">
        <v>11857</v>
      </c>
      <c r="H14" s="4">
        <v>13537.333000000001</v>
      </c>
      <c r="I14" s="4">
        <v>13182.333000000001</v>
      </c>
      <c r="J14" s="4">
        <v>12993</v>
      </c>
      <c r="K14" s="4">
        <v>11939.833000000001</v>
      </c>
      <c r="L14" s="4">
        <v>8484.5</v>
      </c>
      <c r="M14" s="4">
        <v>8815.8330000000005</v>
      </c>
      <c r="N14" s="4">
        <v>11845.166999999999</v>
      </c>
      <c r="O14" s="4">
        <v>13620.166999999999</v>
      </c>
      <c r="P14" s="4">
        <v>13454.5</v>
      </c>
      <c r="Q14" s="4">
        <v>13525.5</v>
      </c>
      <c r="R14" s="4">
        <v>11821.5</v>
      </c>
      <c r="S14" s="4">
        <v>9738.8330000000005</v>
      </c>
      <c r="T14" s="4">
        <v>12460.5</v>
      </c>
      <c r="U14" s="4">
        <v>9940</v>
      </c>
      <c r="V14" s="4">
        <v>11312.666999999999</v>
      </c>
      <c r="W14" s="4">
        <v>9537.6669999999995</v>
      </c>
      <c r="X14" s="4">
        <v>9454.8330000000005</v>
      </c>
      <c r="Y14" s="4">
        <v>10306.833000000001</v>
      </c>
      <c r="Z14" s="4">
        <v>8094</v>
      </c>
      <c r="AA14" s="4">
        <v>9585</v>
      </c>
      <c r="AB14" s="4">
        <v>8697.5</v>
      </c>
      <c r="AC14" s="4">
        <v>8695.1329999999998</v>
      </c>
    </row>
    <row r="15" spans="1:29" x14ac:dyDescent="0.25">
      <c r="A15" s="3" t="s">
        <v>43</v>
      </c>
      <c r="B15" s="4">
        <v>8146.1109999999999</v>
      </c>
      <c r="C15" s="4">
        <v>1098.8889999999999</v>
      </c>
      <c r="D15" s="4">
        <v>1051.1110000000001</v>
      </c>
      <c r="E15" s="4">
        <v>1003.333</v>
      </c>
      <c r="F15" s="4">
        <v>967.5</v>
      </c>
      <c r="G15" s="4">
        <v>740.55600000000004</v>
      </c>
      <c r="H15" s="4">
        <v>871.94399999999996</v>
      </c>
      <c r="I15" s="4">
        <v>47.777999999999999</v>
      </c>
      <c r="J15" s="4">
        <v>824.16700000000003</v>
      </c>
      <c r="K15" s="4">
        <v>1051.1110000000001</v>
      </c>
      <c r="L15" s="4">
        <v>871.94399999999996</v>
      </c>
      <c r="M15" s="4">
        <v>1815.556</v>
      </c>
      <c r="N15" s="4">
        <v>1075</v>
      </c>
      <c r="O15" s="4">
        <v>573.33299999999997</v>
      </c>
      <c r="P15" s="4">
        <v>262.77800000000002</v>
      </c>
      <c r="Q15" s="4">
        <v>250.833</v>
      </c>
      <c r="R15" s="4">
        <v>244.23</v>
      </c>
      <c r="S15" s="4">
        <v>387.75</v>
      </c>
      <c r="T15" s="4">
        <v>517</v>
      </c>
      <c r="U15" s="4">
        <v>634.5</v>
      </c>
      <c r="V15" s="4">
        <v>387.75</v>
      </c>
      <c r="W15" s="4">
        <v>246.75</v>
      </c>
      <c r="X15" s="4">
        <v>152.75</v>
      </c>
      <c r="Y15" s="4">
        <v>152.75</v>
      </c>
      <c r="Z15" s="4">
        <v>117.5</v>
      </c>
      <c r="AA15" s="4">
        <v>164.5</v>
      </c>
      <c r="AB15" s="4">
        <v>199.75</v>
      </c>
      <c r="AC15" s="4">
        <v>168.119</v>
      </c>
    </row>
    <row r="16" spans="1:29" x14ac:dyDescent="0.25">
      <c r="A16" s="3" t="s">
        <v>44</v>
      </c>
      <c r="B16" s="4">
        <v>590.06899999999996</v>
      </c>
      <c r="C16" s="4">
        <v>589.90300000000002</v>
      </c>
      <c r="D16" s="4">
        <v>590.13900000000001</v>
      </c>
      <c r="E16" s="4">
        <v>590.30600000000004</v>
      </c>
      <c r="F16" s="4">
        <v>590.51400000000001</v>
      </c>
      <c r="G16" s="4">
        <v>802.89099999999996</v>
      </c>
      <c r="H16" s="4">
        <v>897.81299999999999</v>
      </c>
      <c r="I16" s="4">
        <v>342.78</v>
      </c>
      <c r="J16" s="4">
        <v>354.625</v>
      </c>
      <c r="K16" s="4">
        <v>83.001000000000005</v>
      </c>
      <c r="L16" s="4">
        <v>71.152000000000001</v>
      </c>
      <c r="M16" s="4">
        <v>34.933</v>
      </c>
      <c r="N16" s="4">
        <v>151.44999999999999</v>
      </c>
      <c r="O16" s="4">
        <v>139.76300000000001</v>
      </c>
      <c r="P16" s="4">
        <v>162.839</v>
      </c>
      <c r="Q16" s="4">
        <v>116.19199999999999</v>
      </c>
      <c r="R16" s="4">
        <v>106.94799999999999</v>
      </c>
      <c r="S16" s="4">
        <v>118.747</v>
      </c>
      <c r="T16" s="4">
        <v>130.99199999999999</v>
      </c>
      <c r="U16" s="4">
        <v>95.501999999999995</v>
      </c>
      <c r="V16" s="4">
        <v>119.547</v>
      </c>
      <c r="W16" s="4">
        <v>107.46299999999999</v>
      </c>
      <c r="X16" s="4">
        <v>119.328</v>
      </c>
      <c r="Y16" s="4">
        <v>107.405</v>
      </c>
      <c r="Z16" s="4">
        <v>71.652000000000001</v>
      </c>
      <c r="AA16" s="4">
        <v>143.143</v>
      </c>
      <c r="AB16" s="4">
        <v>143.19</v>
      </c>
      <c r="AC16" s="4">
        <v>131.20599999999999</v>
      </c>
    </row>
    <row r="17" spans="1:29" x14ac:dyDescent="0.25">
      <c r="A17" s="3" t="s">
        <v>45</v>
      </c>
      <c r="B17" s="4">
        <v>3332.9720000000002</v>
      </c>
      <c r="C17" s="4">
        <v>3000.8609999999999</v>
      </c>
      <c r="D17" s="4">
        <v>2562</v>
      </c>
      <c r="E17" s="4">
        <v>2550.1390000000001</v>
      </c>
      <c r="F17" s="4">
        <v>2028.25</v>
      </c>
      <c r="G17" s="4">
        <v>1874.056</v>
      </c>
      <c r="H17" s="4">
        <v>1897.778</v>
      </c>
      <c r="I17" s="4">
        <v>1743.5830000000001</v>
      </c>
      <c r="J17" s="4">
        <v>1553.806</v>
      </c>
      <c r="K17" s="4">
        <v>1648.694</v>
      </c>
      <c r="L17" s="4">
        <v>1411.472</v>
      </c>
      <c r="M17" s="4">
        <v>1340.306</v>
      </c>
      <c r="N17" s="4">
        <v>1162.3889999999999</v>
      </c>
      <c r="O17" s="4">
        <v>1245.4169999999999</v>
      </c>
      <c r="P17" s="4">
        <v>1281</v>
      </c>
      <c r="Q17" s="4">
        <v>1103.0830000000001</v>
      </c>
      <c r="R17" s="4">
        <v>889.58299999999997</v>
      </c>
      <c r="S17" s="4">
        <v>770.97199999999998</v>
      </c>
      <c r="T17" s="4">
        <v>818.41700000000003</v>
      </c>
      <c r="U17" s="4">
        <v>794.69399999999996</v>
      </c>
      <c r="V17" s="4">
        <v>759.11099999999999</v>
      </c>
      <c r="W17" s="4">
        <v>593.05600000000004</v>
      </c>
      <c r="X17" s="4">
        <v>676.08299999999997</v>
      </c>
      <c r="Y17" s="4">
        <v>640.5</v>
      </c>
      <c r="Z17" s="4">
        <v>557.47199999999998</v>
      </c>
      <c r="AA17" s="4">
        <v>608.80700000000002</v>
      </c>
      <c r="AB17" s="4">
        <v>610.65700000000004</v>
      </c>
      <c r="AC17" s="4">
        <v>548.69500000000005</v>
      </c>
    </row>
    <row r="18" spans="1:29" x14ac:dyDescent="0.25">
      <c r="A18" s="3" t="s">
        <v>46</v>
      </c>
      <c r="B18" s="4">
        <v>115920.833</v>
      </c>
      <c r="C18" s="4">
        <v>133144.72200000001</v>
      </c>
      <c r="D18" s="4">
        <v>134506.389</v>
      </c>
      <c r="E18" s="4">
        <v>129489.72199999999</v>
      </c>
      <c r="F18" s="4">
        <v>123075.556</v>
      </c>
      <c r="G18" s="4">
        <v>110306.944</v>
      </c>
      <c r="H18" s="4">
        <v>137564.16699999999</v>
      </c>
      <c r="I18" s="4">
        <v>109076.667</v>
      </c>
      <c r="J18" s="4">
        <v>103773.333</v>
      </c>
      <c r="K18" s="4">
        <v>110151.667</v>
      </c>
      <c r="L18" s="4">
        <v>99545</v>
      </c>
      <c r="M18" s="4">
        <v>114810</v>
      </c>
      <c r="N18" s="4">
        <v>102817.77800000001</v>
      </c>
      <c r="O18" s="4">
        <v>106718.57799999999</v>
      </c>
      <c r="P18" s="4">
        <v>98154.888000000006</v>
      </c>
      <c r="Q18" s="4">
        <v>95770.543999999994</v>
      </c>
      <c r="R18" s="4">
        <v>101473.122</v>
      </c>
      <c r="S18" s="4">
        <v>69969.773000000001</v>
      </c>
      <c r="T18" s="4">
        <v>91497.778999999995</v>
      </c>
      <c r="U18" s="4">
        <v>83309.679999999993</v>
      </c>
      <c r="V18" s="4">
        <v>83931.217000000004</v>
      </c>
      <c r="W18" s="4">
        <v>75994.354999999996</v>
      </c>
      <c r="X18" s="4">
        <v>79790.28</v>
      </c>
      <c r="Y18" s="4">
        <v>84580.557000000001</v>
      </c>
      <c r="Z18" s="4">
        <v>77615.785000000003</v>
      </c>
      <c r="AA18" s="4">
        <v>76434.883000000002</v>
      </c>
      <c r="AB18" s="4">
        <v>75851.626999999993</v>
      </c>
      <c r="AC18" s="4">
        <v>76813.692999999999</v>
      </c>
    </row>
    <row r="19" spans="1:29" x14ac:dyDescent="0.25">
      <c r="A19" s="3" t="s">
        <v>47</v>
      </c>
      <c r="B19" s="4">
        <v>179.167</v>
      </c>
      <c r="C19" s="4">
        <v>226.94399999999999</v>
      </c>
      <c r="D19" s="4">
        <v>143.333</v>
      </c>
      <c r="E19" s="4">
        <v>35.832999999999998</v>
      </c>
      <c r="F19" s="4">
        <v>47.777999999999999</v>
      </c>
      <c r="G19" s="4">
        <v>119.444</v>
      </c>
      <c r="H19" s="4">
        <v>143.333</v>
      </c>
      <c r="I19" s="4">
        <v>143.333</v>
      </c>
      <c r="J19" s="4">
        <v>155.27799999999999</v>
      </c>
      <c r="K19" s="4">
        <v>215</v>
      </c>
      <c r="L19" s="4">
        <v>250.833</v>
      </c>
      <c r="M19" s="4">
        <v>310.55599999999998</v>
      </c>
      <c r="N19" s="4">
        <v>238.88900000000001</v>
      </c>
      <c r="O19" s="4">
        <v>298.61099999999999</v>
      </c>
      <c r="P19" s="4">
        <v>215</v>
      </c>
      <c r="Q19" s="4">
        <v>453.88900000000001</v>
      </c>
      <c r="R19" s="4">
        <v>310.55599999999998</v>
      </c>
      <c r="S19" s="4">
        <v>298.61099999999999</v>
      </c>
      <c r="T19" s="4">
        <v>370.27800000000002</v>
      </c>
      <c r="U19" s="4">
        <v>352.5</v>
      </c>
      <c r="V19" s="4">
        <v>305.5</v>
      </c>
      <c r="W19" s="4">
        <v>470</v>
      </c>
      <c r="X19" s="4">
        <v>458.25</v>
      </c>
      <c r="Y19" s="4">
        <v>434.75</v>
      </c>
      <c r="Z19" s="4">
        <v>305.5</v>
      </c>
      <c r="AA19" s="4">
        <v>329</v>
      </c>
      <c r="AB19" s="4">
        <v>246.75</v>
      </c>
      <c r="AC19" s="4">
        <v>293.75</v>
      </c>
    </row>
    <row r="20" spans="1:29" x14ac:dyDescent="0.25">
      <c r="A20" s="3" t="s">
        <v>48</v>
      </c>
      <c r="B20" s="4">
        <v>5618.01</v>
      </c>
      <c r="C20" s="4">
        <v>5834.55</v>
      </c>
      <c r="D20" s="4">
        <v>5930.79</v>
      </c>
      <c r="E20" s="4">
        <v>5942.82</v>
      </c>
      <c r="F20" s="4">
        <v>6760.86</v>
      </c>
      <c r="G20" s="4">
        <v>6027.03</v>
      </c>
      <c r="H20" s="4">
        <v>6255.6</v>
      </c>
      <c r="I20" s="4">
        <v>6484.17</v>
      </c>
      <c r="J20" s="4">
        <v>6399.96</v>
      </c>
      <c r="K20" s="4">
        <v>6760.86</v>
      </c>
      <c r="L20" s="4">
        <v>6111.24</v>
      </c>
      <c r="M20" s="4">
        <v>6195.45</v>
      </c>
      <c r="N20" s="4">
        <v>6291.69</v>
      </c>
      <c r="O20" s="4">
        <v>6135.3</v>
      </c>
      <c r="P20" s="4">
        <v>5798.46</v>
      </c>
      <c r="Q20" s="4">
        <v>6051.09</v>
      </c>
      <c r="R20" s="4">
        <v>5798.46</v>
      </c>
      <c r="S20" s="4">
        <v>6039.06</v>
      </c>
      <c r="T20" s="4">
        <v>5954.85</v>
      </c>
      <c r="U20" s="4">
        <v>5088.6899999999996</v>
      </c>
      <c r="V20" s="4">
        <v>4727.79</v>
      </c>
      <c r="W20" s="4">
        <v>4030.05</v>
      </c>
      <c r="X20" s="4">
        <v>3957.87</v>
      </c>
      <c r="Y20" s="4">
        <v>3320.28</v>
      </c>
      <c r="Z20" s="4">
        <v>2490.21</v>
      </c>
      <c r="AA20" s="4">
        <v>2466.15</v>
      </c>
      <c r="AB20" s="4">
        <v>2658.63</v>
      </c>
      <c r="AC20" s="4">
        <v>2875.17</v>
      </c>
    </row>
    <row r="21" spans="1:29" x14ac:dyDescent="0.25">
      <c r="A21" s="3" t="s">
        <v>49</v>
      </c>
      <c r="B21" s="4">
        <v>1731.944</v>
      </c>
      <c r="C21" s="4">
        <v>1994.722</v>
      </c>
      <c r="D21" s="4">
        <v>1851.3889999999999</v>
      </c>
      <c r="E21" s="4">
        <v>1791.6669999999999</v>
      </c>
      <c r="F21" s="4">
        <v>1911.1110000000001</v>
      </c>
      <c r="G21" s="4">
        <v>1970.8330000000001</v>
      </c>
      <c r="H21" s="4">
        <v>2388.8890000000001</v>
      </c>
      <c r="I21" s="4">
        <v>2293.3330000000001</v>
      </c>
      <c r="J21" s="4">
        <v>2329.1669999999999</v>
      </c>
      <c r="K21" s="4">
        <v>2329.1669999999999</v>
      </c>
      <c r="L21" s="4">
        <v>2424.7220000000002</v>
      </c>
      <c r="M21" s="4">
        <v>3225</v>
      </c>
      <c r="N21" s="4">
        <v>3320.556</v>
      </c>
      <c r="O21" s="4">
        <v>3583.3330000000001</v>
      </c>
      <c r="P21" s="4">
        <v>3404.1669999999999</v>
      </c>
      <c r="Q21" s="4">
        <v>4359.7219999999998</v>
      </c>
      <c r="R21" s="4">
        <v>4431.3890000000001</v>
      </c>
      <c r="S21" s="4">
        <v>3965.556</v>
      </c>
      <c r="T21" s="4">
        <v>3834.1669999999999</v>
      </c>
      <c r="U21" s="4">
        <v>2757.1669999999999</v>
      </c>
      <c r="V21" s="4">
        <v>2449.5</v>
      </c>
      <c r="W21" s="4">
        <v>2212.8330000000001</v>
      </c>
      <c r="X21" s="4">
        <v>544.33299999999997</v>
      </c>
      <c r="Y21" s="4">
        <v>1171.5</v>
      </c>
      <c r="Z21" s="4">
        <v>532.5</v>
      </c>
      <c r="AA21" s="4">
        <v>686.33299999999997</v>
      </c>
      <c r="AB21" s="4">
        <v>698.16700000000003</v>
      </c>
      <c r="AC21" s="4">
        <v>677.28099999999995</v>
      </c>
    </row>
    <row r="22" spans="1:29" x14ac:dyDescent="0.25">
      <c r="A22" s="3" t="s">
        <v>50</v>
      </c>
      <c r="B22" s="4">
        <v>7525</v>
      </c>
      <c r="C22" s="4">
        <v>7763.8890000000001</v>
      </c>
      <c r="D22" s="4">
        <v>8122.2219999999998</v>
      </c>
      <c r="E22" s="4">
        <v>8600</v>
      </c>
      <c r="F22" s="4">
        <v>9077.7780000000002</v>
      </c>
      <c r="G22" s="4">
        <v>8719.4439999999995</v>
      </c>
      <c r="H22" s="4">
        <v>10033.333000000001</v>
      </c>
      <c r="I22" s="4">
        <v>10152.778</v>
      </c>
      <c r="J22" s="4">
        <v>9555.5560000000005</v>
      </c>
      <c r="K22" s="4">
        <v>10750</v>
      </c>
      <c r="L22" s="4">
        <v>13616.666999999999</v>
      </c>
      <c r="M22" s="4">
        <v>15408.333000000001</v>
      </c>
      <c r="N22" s="4">
        <v>15109.722</v>
      </c>
      <c r="O22" s="4">
        <v>16781.944</v>
      </c>
      <c r="P22" s="4">
        <v>19158.888999999999</v>
      </c>
      <c r="Q22" s="4">
        <v>19971.111000000001</v>
      </c>
      <c r="R22" s="4">
        <v>15468.056</v>
      </c>
      <c r="S22" s="4">
        <v>14297.5</v>
      </c>
      <c r="T22" s="4">
        <v>13497.222</v>
      </c>
      <c r="U22" s="4">
        <v>13353.888999999999</v>
      </c>
      <c r="V22" s="4">
        <v>13377.778</v>
      </c>
      <c r="W22" s="4">
        <v>13019.444</v>
      </c>
      <c r="X22" s="4">
        <v>12302.778</v>
      </c>
      <c r="Y22" s="4">
        <v>14894.722</v>
      </c>
      <c r="Z22" s="4">
        <v>11932.5</v>
      </c>
      <c r="AA22" s="4">
        <v>9794.4439999999995</v>
      </c>
      <c r="AB22" s="4">
        <v>11586.111000000001</v>
      </c>
      <c r="AC22" s="4">
        <v>12255</v>
      </c>
    </row>
    <row r="23" spans="1:29" x14ac:dyDescent="0.25">
      <c r="A23" s="3" t="s">
        <v>51</v>
      </c>
      <c r="B23" s="4">
        <v>50405.555999999997</v>
      </c>
      <c r="C23" s="4">
        <v>54132.222000000002</v>
      </c>
      <c r="D23" s="4">
        <v>55446.110999999997</v>
      </c>
      <c r="E23" s="4">
        <v>52041.944000000003</v>
      </c>
      <c r="F23" s="4">
        <v>49020</v>
      </c>
      <c r="G23" s="4">
        <v>49784.444000000003</v>
      </c>
      <c r="H23" s="4">
        <v>53331.944000000003</v>
      </c>
      <c r="I23" s="4">
        <v>49665</v>
      </c>
      <c r="J23" s="4">
        <v>51623.889000000003</v>
      </c>
      <c r="K23" s="4">
        <v>49736.667000000001</v>
      </c>
      <c r="L23" s="4">
        <v>43286.667000000001</v>
      </c>
      <c r="M23" s="4">
        <v>48625.832999999999</v>
      </c>
      <c r="N23" s="4">
        <v>41566.667000000001</v>
      </c>
      <c r="O23" s="4">
        <v>42222.324000000001</v>
      </c>
      <c r="P23" s="4">
        <v>41393.972000000002</v>
      </c>
      <c r="Q23" s="4">
        <v>39843.769</v>
      </c>
      <c r="R23" s="4">
        <v>36826.197999999997</v>
      </c>
      <c r="S23" s="4">
        <v>32329.425999999999</v>
      </c>
      <c r="T23" s="4">
        <v>38743.243000000002</v>
      </c>
      <c r="U23" s="4">
        <v>37417.877999999997</v>
      </c>
      <c r="V23" s="4">
        <v>33631.123</v>
      </c>
      <c r="W23" s="4">
        <v>26436.287</v>
      </c>
      <c r="X23" s="4">
        <v>28850.344000000001</v>
      </c>
      <c r="Y23" s="4">
        <v>30483.382000000001</v>
      </c>
      <c r="Z23" s="4">
        <v>26436.287</v>
      </c>
      <c r="AA23" s="4">
        <v>27217.306</v>
      </c>
      <c r="AB23" s="4">
        <v>26317.951000000001</v>
      </c>
      <c r="AC23" s="4">
        <v>27560.48</v>
      </c>
    </row>
    <row r="24" spans="1:29" x14ac:dyDescent="0.25">
      <c r="A24" s="3" t="s">
        <v>52</v>
      </c>
      <c r="B24" s="4">
        <v>996.56700000000001</v>
      </c>
      <c r="C24" s="4">
        <v>688.10599999999999</v>
      </c>
      <c r="D24" s="4">
        <v>676.24199999999996</v>
      </c>
      <c r="E24" s="4">
        <v>711.83299999999997</v>
      </c>
      <c r="F24" s="4">
        <v>1091.4780000000001</v>
      </c>
      <c r="G24" s="4">
        <v>1198.2529999999999</v>
      </c>
      <c r="H24" s="4">
        <v>1044.0219999999999</v>
      </c>
      <c r="I24" s="4">
        <v>1293.164</v>
      </c>
      <c r="J24" s="4">
        <v>1269.4359999999999</v>
      </c>
      <c r="K24" s="4">
        <v>1376.211</v>
      </c>
      <c r="L24" s="4">
        <v>1423.6669999999999</v>
      </c>
      <c r="M24" s="4">
        <v>1542.306</v>
      </c>
      <c r="N24" s="4">
        <v>1672.808</v>
      </c>
      <c r="O24" s="4">
        <v>1708.4</v>
      </c>
      <c r="P24" s="4">
        <v>1708.4</v>
      </c>
      <c r="Q24" s="4">
        <v>1542.306</v>
      </c>
      <c r="R24" s="4">
        <v>1340.6189999999999</v>
      </c>
      <c r="S24" s="4">
        <v>1091.4780000000001</v>
      </c>
      <c r="T24" s="4">
        <v>1032.1579999999999</v>
      </c>
      <c r="U24" s="4">
        <v>925.38300000000004</v>
      </c>
      <c r="V24" s="4">
        <v>877.928</v>
      </c>
      <c r="W24" s="4">
        <v>771.15300000000002</v>
      </c>
      <c r="X24" s="4">
        <v>593.19399999999996</v>
      </c>
      <c r="Y24" s="4">
        <v>522.01099999999997</v>
      </c>
      <c r="Z24" s="4">
        <v>427.1</v>
      </c>
      <c r="AA24" s="4">
        <v>533.875</v>
      </c>
      <c r="AB24" s="4">
        <v>522.01099999999997</v>
      </c>
      <c r="AC24" s="4">
        <v>516.07899999999995</v>
      </c>
    </row>
    <row r="25" spans="1:29" x14ac:dyDescent="0.25">
      <c r="A25" s="3" t="s">
        <v>53</v>
      </c>
      <c r="B25" s="4">
        <v>3597.3330000000001</v>
      </c>
      <c r="C25" s="4">
        <v>3325.1669999999999</v>
      </c>
      <c r="D25" s="4">
        <v>2627</v>
      </c>
      <c r="E25" s="4">
        <v>2804.5</v>
      </c>
      <c r="F25" s="4">
        <v>3005.6669999999999</v>
      </c>
      <c r="G25" s="4">
        <v>2828.1669999999999</v>
      </c>
      <c r="H25" s="4">
        <v>2721.6669999999999</v>
      </c>
      <c r="I25" s="4">
        <v>2532.3330000000001</v>
      </c>
      <c r="J25" s="4">
        <v>1763.1669999999999</v>
      </c>
      <c r="K25" s="4">
        <v>1763.1669999999999</v>
      </c>
      <c r="L25" s="4">
        <v>3372.5</v>
      </c>
      <c r="M25" s="4">
        <v>2840</v>
      </c>
      <c r="N25" s="4">
        <v>3632.8330000000001</v>
      </c>
      <c r="O25" s="4">
        <v>4331</v>
      </c>
      <c r="P25" s="4">
        <v>4473</v>
      </c>
      <c r="Q25" s="4">
        <v>4496.6670000000004</v>
      </c>
      <c r="R25" s="4">
        <v>5041</v>
      </c>
      <c r="S25" s="4">
        <v>4757</v>
      </c>
      <c r="T25" s="4">
        <v>5680</v>
      </c>
      <c r="U25" s="4">
        <v>2840</v>
      </c>
      <c r="V25" s="4">
        <v>2804.5</v>
      </c>
      <c r="W25" s="4">
        <v>2390.3330000000001</v>
      </c>
      <c r="X25" s="4">
        <v>2035.3330000000001</v>
      </c>
      <c r="Y25" s="4">
        <v>1775</v>
      </c>
      <c r="Z25" s="4">
        <v>1704</v>
      </c>
      <c r="AA25" s="4">
        <v>1775</v>
      </c>
      <c r="AB25" s="4">
        <v>1467.3330000000001</v>
      </c>
      <c r="AC25" s="4">
        <v>1176.636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226.94399999999999</v>
      </c>
      <c r="S26" s="4">
        <v>215</v>
      </c>
      <c r="T26" s="4">
        <v>238.78899999999999</v>
      </c>
      <c r="U26" s="4">
        <v>226.649</v>
      </c>
      <c r="V26" s="4">
        <v>274.62</v>
      </c>
      <c r="W26" s="4">
        <v>238.578</v>
      </c>
      <c r="X26" s="4">
        <v>190.476</v>
      </c>
      <c r="Y26" s="4">
        <v>201.68100000000001</v>
      </c>
      <c r="Z26" s="4">
        <v>154.57400000000001</v>
      </c>
      <c r="AA26" s="4">
        <v>155.072</v>
      </c>
      <c r="AB26" s="4">
        <v>178.84200000000001</v>
      </c>
      <c r="AC26" s="4">
        <v>170.607</v>
      </c>
    </row>
    <row r="27" spans="1:29" x14ac:dyDescent="0.25">
      <c r="A27" s="3" t="s">
        <v>55</v>
      </c>
      <c r="B27" s="4">
        <v>2254.3310000000001</v>
      </c>
      <c r="C27" s="4">
        <v>3198.5529999999999</v>
      </c>
      <c r="D27" s="4">
        <v>2065.4859999999999</v>
      </c>
      <c r="E27" s="4">
        <v>2077.2890000000002</v>
      </c>
      <c r="F27" s="4">
        <v>413.09699999999998</v>
      </c>
      <c r="G27" s="4">
        <v>318.67500000000001</v>
      </c>
      <c r="H27" s="4">
        <v>306.87200000000001</v>
      </c>
      <c r="I27" s="4">
        <v>153.43600000000001</v>
      </c>
      <c r="J27" s="4">
        <v>94.421999999999997</v>
      </c>
      <c r="K27" s="4">
        <v>259.661</v>
      </c>
      <c r="L27" s="4">
        <v>283.267</v>
      </c>
      <c r="M27" s="4">
        <v>330.47800000000001</v>
      </c>
      <c r="N27" s="4">
        <v>365.88600000000002</v>
      </c>
      <c r="O27" s="4">
        <v>424.9</v>
      </c>
      <c r="P27" s="4">
        <v>460.30799999999999</v>
      </c>
      <c r="Q27" s="4">
        <v>354.08300000000003</v>
      </c>
      <c r="R27" s="4">
        <v>472.11099999999999</v>
      </c>
      <c r="S27" s="4">
        <v>460.30799999999999</v>
      </c>
      <c r="T27" s="4">
        <v>377.68900000000002</v>
      </c>
      <c r="U27" s="4">
        <v>389.49200000000002</v>
      </c>
      <c r="V27" s="4">
        <v>365.88600000000002</v>
      </c>
      <c r="W27" s="4">
        <v>330.47800000000001</v>
      </c>
      <c r="X27" s="4">
        <v>460.30799999999999</v>
      </c>
      <c r="Y27" s="4">
        <v>472.11099999999999</v>
      </c>
      <c r="Z27" s="4">
        <v>519.322</v>
      </c>
      <c r="AA27" s="4">
        <v>554.73099999999999</v>
      </c>
      <c r="AB27" s="4">
        <v>342.28100000000001</v>
      </c>
      <c r="AC27" s="4">
        <v>325.52100000000002</v>
      </c>
    </row>
    <row r="28" spans="1:29" x14ac:dyDescent="0.25">
      <c r="A28" s="3" t="s">
        <v>56</v>
      </c>
      <c r="B28" s="4">
        <v>802.58900000000006</v>
      </c>
      <c r="C28" s="4">
        <v>672.75800000000004</v>
      </c>
      <c r="D28" s="4">
        <v>590.13900000000001</v>
      </c>
      <c r="E28" s="4">
        <v>354.08300000000003</v>
      </c>
      <c r="F28" s="4">
        <v>519.322</v>
      </c>
      <c r="G28" s="4">
        <v>778.98299999999995</v>
      </c>
      <c r="H28" s="4">
        <v>472.11099999999999</v>
      </c>
      <c r="I28" s="4">
        <v>259.661</v>
      </c>
      <c r="J28" s="4">
        <v>153.43600000000001</v>
      </c>
      <c r="K28" s="4">
        <v>94.421999999999997</v>
      </c>
      <c r="L28" s="4">
        <v>83.183000000000007</v>
      </c>
      <c r="M28" s="4">
        <v>47.533000000000001</v>
      </c>
      <c r="N28" s="4">
        <v>71.3</v>
      </c>
      <c r="O28" s="4">
        <v>47.533000000000001</v>
      </c>
      <c r="P28" s="4">
        <v>59.417000000000002</v>
      </c>
      <c r="Q28" s="4">
        <v>59.417000000000002</v>
      </c>
      <c r="R28" s="4">
        <v>47.533000000000001</v>
      </c>
      <c r="S28" s="4">
        <v>35.892000000000003</v>
      </c>
      <c r="T28" s="4">
        <v>59.819000000000003</v>
      </c>
      <c r="U28" s="4">
        <v>23.928000000000001</v>
      </c>
      <c r="V28" s="4">
        <v>35.892000000000003</v>
      </c>
      <c r="W28" s="4">
        <v>47.856000000000002</v>
      </c>
      <c r="X28" s="4">
        <v>35.892000000000003</v>
      </c>
      <c r="Y28" s="4">
        <v>35.892000000000003</v>
      </c>
      <c r="Z28" s="4">
        <v>47.856000000000002</v>
      </c>
      <c r="AA28" s="4">
        <v>23.811</v>
      </c>
      <c r="AB28" s="4">
        <v>23.811</v>
      </c>
      <c r="AC28" s="4">
        <v>17.858000000000001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704.66099999999994</v>
      </c>
      <c r="M29" s="4">
        <v>879.33299999999997</v>
      </c>
      <c r="N29" s="4">
        <v>812.58500000000004</v>
      </c>
      <c r="O29" s="4">
        <v>734.74300000000005</v>
      </c>
      <c r="P29" s="4">
        <v>736.01700000000005</v>
      </c>
      <c r="Q29" s="4">
        <v>667.03800000000001</v>
      </c>
      <c r="R29" s="4">
        <v>393.98899999999998</v>
      </c>
      <c r="S29" s="4">
        <v>373.00599999999997</v>
      </c>
      <c r="T29" s="4">
        <v>290.96300000000002</v>
      </c>
      <c r="U29" s="4">
        <v>274.63</v>
      </c>
      <c r="V29" s="4">
        <v>565.59299999999996</v>
      </c>
      <c r="W29" s="4">
        <v>426.62</v>
      </c>
      <c r="X29" s="4">
        <v>470.28500000000003</v>
      </c>
      <c r="Y29" s="4">
        <v>580.65200000000004</v>
      </c>
      <c r="Z29" s="4">
        <v>531.19200000000001</v>
      </c>
      <c r="AA29" s="4">
        <v>783.19899999999996</v>
      </c>
      <c r="AB29" s="4">
        <v>764.22299999999996</v>
      </c>
      <c r="AC29" s="4">
        <v>1076.0740000000001</v>
      </c>
    </row>
    <row r="30" spans="1:29" x14ac:dyDescent="0.25">
      <c r="A30" s="3" t="s">
        <v>58</v>
      </c>
      <c r="B30" s="4">
        <v>2126.1109999999999</v>
      </c>
      <c r="C30" s="4">
        <v>1170.556</v>
      </c>
      <c r="D30" s="4">
        <v>298.61099999999999</v>
      </c>
      <c r="E30" s="4">
        <v>848.05600000000004</v>
      </c>
      <c r="F30" s="4">
        <v>812.22199999999998</v>
      </c>
      <c r="G30" s="4">
        <v>776.38900000000001</v>
      </c>
      <c r="H30" s="4">
        <v>645</v>
      </c>
      <c r="I30" s="4">
        <v>633.05600000000004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119.444</v>
      </c>
      <c r="P30" s="4">
        <v>71.667000000000002</v>
      </c>
      <c r="Q30" s="4">
        <v>71.667000000000002</v>
      </c>
      <c r="R30" s="4">
        <v>59.722000000000001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70</v>
      </c>
      <c r="Y30" s="4">
        <v>23.332999999999998</v>
      </c>
      <c r="Z30" s="4">
        <v>116.667</v>
      </c>
      <c r="AA30" s="4">
        <v>245</v>
      </c>
      <c r="AB30" s="4">
        <v>214.5</v>
      </c>
      <c r="AC30" s="4">
        <v>178.75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47.777999999999999</v>
      </c>
      <c r="R31" s="4">
        <v>35.832999999999998</v>
      </c>
      <c r="S31" s="4">
        <v>47.777999999999999</v>
      </c>
      <c r="T31" s="4">
        <v>47.777999999999999</v>
      </c>
      <c r="U31" s="4">
        <v>71.667000000000002</v>
      </c>
      <c r="V31" s="4">
        <v>95.555999999999997</v>
      </c>
      <c r="W31" s="4">
        <v>83.611000000000004</v>
      </c>
      <c r="X31" s="4">
        <v>131.38900000000001</v>
      </c>
      <c r="Y31" s="4">
        <v>215</v>
      </c>
      <c r="Z31" s="4">
        <v>298.61099999999999</v>
      </c>
      <c r="AA31" s="4">
        <v>310.55599999999998</v>
      </c>
      <c r="AB31" s="4">
        <v>322.5</v>
      </c>
      <c r="AC31" s="4">
        <v>203.80799999999999</v>
      </c>
    </row>
    <row r="32" spans="1:29" x14ac:dyDescent="0.25">
      <c r="A32" s="3" t="s">
        <v>60</v>
      </c>
      <c r="B32" s="4">
        <v>1325.8330000000001</v>
      </c>
      <c r="C32" s="4">
        <v>1290</v>
      </c>
      <c r="D32" s="4">
        <v>1230.278</v>
      </c>
      <c r="E32" s="4">
        <v>1278.056</v>
      </c>
      <c r="F32" s="4">
        <v>1242.222</v>
      </c>
      <c r="G32" s="4">
        <v>1230.278</v>
      </c>
      <c r="H32" s="4">
        <v>1269.056</v>
      </c>
      <c r="I32" s="4">
        <v>1221.1669999999999</v>
      </c>
      <c r="J32" s="4">
        <v>1173.278</v>
      </c>
      <c r="K32" s="4">
        <v>1125.3889999999999</v>
      </c>
      <c r="L32" s="4">
        <v>1101.444</v>
      </c>
      <c r="M32" s="4">
        <v>1005.667</v>
      </c>
      <c r="N32" s="4">
        <v>957.77800000000002</v>
      </c>
      <c r="O32" s="4">
        <v>933.83299999999997</v>
      </c>
      <c r="P32" s="4">
        <v>945.80600000000004</v>
      </c>
      <c r="Q32" s="4">
        <v>909.88900000000001</v>
      </c>
      <c r="R32" s="4">
        <v>873.97199999999998</v>
      </c>
      <c r="S32" s="4">
        <v>1233.1389999999999</v>
      </c>
      <c r="T32" s="4">
        <v>1188</v>
      </c>
      <c r="U32" s="4">
        <v>720</v>
      </c>
      <c r="V32" s="4">
        <v>804</v>
      </c>
      <c r="W32" s="4">
        <v>804</v>
      </c>
      <c r="X32" s="4">
        <v>936</v>
      </c>
      <c r="Y32" s="4">
        <v>1080</v>
      </c>
      <c r="Z32" s="4">
        <v>948</v>
      </c>
      <c r="AA32" s="4">
        <v>1451.7850000000001</v>
      </c>
      <c r="AB32" s="4">
        <v>1354.8140000000001</v>
      </c>
      <c r="AC32" s="4">
        <v>1404.338</v>
      </c>
    </row>
    <row r="33" spans="1:29" x14ac:dyDescent="0.25">
      <c r="A33" s="3" t="s">
        <v>61</v>
      </c>
      <c r="B33" s="4">
        <v>426</v>
      </c>
      <c r="C33" s="4">
        <v>1159.6669999999999</v>
      </c>
      <c r="D33" s="4">
        <v>1136</v>
      </c>
      <c r="E33" s="4">
        <v>1550.1669999999999</v>
      </c>
      <c r="F33" s="4">
        <v>1207</v>
      </c>
      <c r="G33" s="4">
        <v>1257.278</v>
      </c>
      <c r="H33" s="4">
        <v>2822.944</v>
      </c>
      <c r="I33" s="4">
        <v>6559.1940000000004</v>
      </c>
      <c r="J33" s="4">
        <v>5788.2219999999998</v>
      </c>
      <c r="K33" s="4">
        <v>5195.4440000000004</v>
      </c>
      <c r="L33" s="4">
        <v>3376.444</v>
      </c>
      <c r="M33" s="4">
        <v>3756.8890000000001</v>
      </c>
      <c r="N33" s="4">
        <v>3792.556</v>
      </c>
      <c r="O33" s="4">
        <v>5278.6670000000004</v>
      </c>
      <c r="P33" s="4">
        <v>4565.3329999999996</v>
      </c>
      <c r="Q33" s="4">
        <v>6855.0929999999998</v>
      </c>
      <c r="R33" s="4">
        <v>6515.7439999999997</v>
      </c>
      <c r="S33" s="4">
        <v>5147.0690000000004</v>
      </c>
      <c r="T33" s="4">
        <v>5952.1610000000001</v>
      </c>
      <c r="U33" s="4">
        <v>4712.8270000000002</v>
      </c>
      <c r="V33" s="4">
        <v>3037.98</v>
      </c>
      <c r="W33" s="4">
        <v>2525.087</v>
      </c>
      <c r="X33" s="4">
        <v>1658.2070000000001</v>
      </c>
      <c r="Y33" s="4">
        <v>1552.057</v>
      </c>
      <c r="Z33" s="4">
        <v>1711.297</v>
      </c>
      <c r="AA33" s="4">
        <v>1797.028</v>
      </c>
      <c r="AB33" s="4">
        <v>1616.9690000000001</v>
      </c>
      <c r="AC33" s="4">
        <v>1648.7550000000001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274.72199999999998</v>
      </c>
      <c r="I34" s="4">
        <v>1194.444</v>
      </c>
      <c r="J34" s="4">
        <v>1731.944</v>
      </c>
      <c r="K34" s="4">
        <v>2126.1109999999999</v>
      </c>
      <c r="L34" s="4">
        <v>3714.7220000000002</v>
      </c>
      <c r="M34" s="4">
        <v>4180.5559999999996</v>
      </c>
      <c r="N34" s="4">
        <v>5315.2780000000002</v>
      </c>
      <c r="O34" s="4">
        <v>4670.2780000000002</v>
      </c>
      <c r="P34" s="4">
        <v>3977.5</v>
      </c>
      <c r="Q34" s="4">
        <v>3678.8890000000001</v>
      </c>
      <c r="R34" s="4">
        <v>6473.8890000000001</v>
      </c>
      <c r="S34" s="4">
        <v>6366.3890000000001</v>
      </c>
      <c r="T34" s="4">
        <v>6366.3890000000001</v>
      </c>
      <c r="U34" s="4">
        <v>6086.0559999999996</v>
      </c>
      <c r="V34" s="4">
        <v>7613.5829999999996</v>
      </c>
      <c r="W34" s="4">
        <v>7120.4440000000004</v>
      </c>
      <c r="X34" s="4">
        <v>5111.8059999999996</v>
      </c>
      <c r="Y34" s="4">
        <v>4209.7219999999998</v>
      </c>
      <c r="Z34" s="4">
        <v>4089.444</v>
      </c>
      <c r="AA34" s="4">
        <v>4049.1669999999999</v>
      </c>
      <c r="AB34" s="4">
        <v>4037.2220000000002</v>
      </c>
      <c r="AC34" s="4">
        <v>4191.1620000000003</v>
      </c>
    </row>
    <row r="35" spans="1:29" x14ac:dyDescent="0.25">
      <c r="A35" s="3" t="s">
        <v>63</v>
      </c>
      <c r="B35" s="4">
        <v>1023.069</v>
      </c>
      <c r="C35" s="4">
        <v>950.85299999999995</v>
      </c>
      <c r="D35" s="4">
        <v>1384.153</v>
      </c>
      <c r="E35" s="4">
        <v>1203.6110000000001</v>
      </c>
      <c r="F35" s="4">
        <v>1239.7190000000001</v>
      </c>
      <c r="G35" s="4">
        <v>1733.2</v>
      </c>
      <c r="H35" s="4">
        <v>2226.681</v>
      </c>
      <c r="I35" s="4">
        <v>2503.511</v>
      </c>
      <c r="J35" s="4">
        <v>2852.558</v>
      </c>
      <c r="K35" s="4">
        <v>2888.6669999999999</v>
      </c>
      <c r="L35" s="4">
        <v>3249.75</v>
      </c>
      <c r="M35" s="4">
        <v>7979.942</v>
      </c>
      <c r="N35" s="4">
        <v>7919.7610000000004</v>
      </c>
      <c r="O35" s="4">
        <v>5945.8389999999999</v>
      </c>
      <c r="P35" s="4">
        <v>4020.0610000000001</v>
      </c>
      <c r="Q35" s="4">
        <v>5933.8029999999999</v>
      </c>
      <c r="R35" s="4">
        <v>3285.8580000000002</v>
      </c>
      <c r="S35" s="4">
        <v>3514.5</v>
      </c>
      <c r="T35" s="4">
        <v>2378.5</v>
      </c>
      <c r="U35" s="4">
        <v>3254.1669999999999</v>
      </c>
      <c r="V35" s="4">
        <v>1254.3330000000001</v>
      </c>
      <c r="W35" s="4">
        <v>1195.1669999999999</v>
      </c>
      <c r="X35" s="4">
        <v>847.32600000000002</v>
      </c>
      <c r="Y35" s="4">
        <v>706.70500000000004</v>
      </c>
      <c r="Z35" s="4">
        <v>670.77099999999996</v>
      </c>
      <c r="AA35" s="4">
        <v>622.85900000000004</v>
      </c>
      <c r="AB35" s="4">
        <v>586.92499999999995</v>
      </c>
      <c r="AC35" s="4">
        <v>557.96199999999999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179.167</v>
      </c>
      <c r="K36" s="4">
        <v>119.444</v>
      </c>
      <c r="L36" s="4">
        <v>310.55599999999998</v>
      </c>
      <c r="M36" s="4">
        <v>274.72199999999998</v>
      </c>
      <c r="N36" s="4">
        <v>2018.6110000000001</v>
      </c>
      <c r="O36" s="4">
        <v>1003.333</v>
      </c>
      <c r="P36" s="4">
        <v>907.77800000000002</v>
      </c>
      <c r="Q36" s="4">
        <v>585.27800000000002</v>
      </c>
      <c r="R36" s="4">
        <v>131.38900000000001</v>
      </c>
      <c r="S36" s="4">
        <v>107.5</v>
      </c>
      <c r="T36" s="4">
        <v>95.555999999999997</v>
      </c>
      <c r="U36" s="4">
        <v>119.444</v>
      </c>
      <c r="V36" s="4">
        <v>322.5</v>
      </c>
      <c r="W36" s="4">
        <v>238.88900000000001</v>
      </c>
      <c r="X36" s="4">
        <v>341.83800000000002</v>
      </c>
      <c r="Y36" s="4">
        <v>188.6</v>
      </c>
      <c r="Z36" s="4">
        <v>223.96299999999999</v>
      </c>
      <c r="AA36" s="4">
        <v>247.53800000000001</v>
      </c>
      <c r="AB36" s="4">
        <v>223.96299999999999</v>
      </c>
      <c r="AC36" s="4">
        <v>223.65600000000001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3631.1109999999999</v>
      </c>
      <c r="I37" s="4">
        <v>2938.3330000000001</v>
      </c>
      <c r="J37" s="4">
        <v>3440</v>
      </c>
      <c r="K37" s="4">
        <v>3607.2220000000002</v>
      </c>
      <c r="L37" s="4">
        <v>2830.8330000000001</v>
      </c>
      <c r="M37" s="4">
        <v>4085</v>
      </c>
      <c r="N37" s="4">
        <v>3260.8330000000001</v>
      </c>
      <c r="O37" s="4">
        <v>2532.2220000000002</v>
      </c>
      <c r="P37" s="4">
        <v>2627.7779999999998</v>
      </c>
      <c r="Q37" s="4">
        <v>2496.3890000000001</v>
      </c>
      <c r="R37" s="4">
        <v>2094.5</v>
      </c>
      <c r="S37" s="4">
        <v>1360.8330000000001</v>
      </c>
      <c r="T37" s="4">
        <v>2307.5</v>
      </c>
      <c r="U37" s="4">
        <v>2130</v>
      </c>
      <c r="V37" s="4">
        <v>2224.6669999999999</v>
      </c>
      <c r="W37" s="4">
        <v>1763.1669999999999</v>
      </c>
      <c r="X37" s="4">
        <v>1266.1669999999999</v>
      </c>
      <c r="Y37" s="4">
        <v>1124.1669999999999</v>
      </c>
      <c r="Z37" s="4">
        <v>804.66700000000003</v>
      </c>
      <c r="AA37" s="4">
        <v>852</v>
      </c>
      <c r="AB37" s="4">
        <v>1005.833</v>
      </c>
      <c r="AC37" s="4">
        <v>763.93600000000004</v>
      </c>
    </row>
    <row r="38" spans="1:29" x14ac:dyDescent="0.25">
      <c r="A38" s="3" t="s">
        <v>66</v>
      </c>
      <c r="B38" s="4">
        <v>979.44399999999996</v>
      </c>
      <c r="C38" s="4">
        <v>668.88900000000001</v>
      </c>
      <c r="D38" s="4">
        <v>0</v>
      </c>
      <c r="E38" s="4">
        <v>477.77800000000002</v>
      </c>
      <c r="F38" s="4">
        <v>310.55599999999998</v>
      </c>
      <c r="G38" s="4">
        <v>238.88900000000001</v>
      </c>
      <c r="H38" s="4">
        <v>286.66699999999997</v>
      </c>
      <c r="I38" s="4">
        <v>215</v>
      </c>
      <c r="J38" s="4">
        <v>47.777999999999999</v>
      </c>
      <c r="K38" s="4">
        <v>47.777999999999999</v>
      </c>
      <c r="L38" s="4">
        <v>35.832999999999998</v>
      </c>
      <c r="M38" s="4">
        <v>537.5</v>
      </c>
      <c r="N38" s="4">
        <v>274.72199999999998</v>
      </c>
      <c r="O38" s="4">
        <v>47.777999999999999</v>
      </c>
      <c r="P38" s="4">
        <v>95.555999999999997</v>
      </c>
      <c r="Q38" s="4">
        <v>59.722000000000001</v>
      </c>
      <c r="R38" s="4">
        <v>0</v>
      </c>
      <c r="S38" s="4">
        <v>11.944000000000001</v>
      </c>
      <c r="T38" s="4">
        <v>47.777999999999999</v>
      </c>
      <c r="U38" s="4">
        <v>47.777999999999999</v>
      </c>
      <c r="V38" s="4">
        <v>0</v>
      </c>
      <c r="W38" s="4">
        <v>0</v>
      </c>
      <c r="X38" s="4">
        <v>0</v>
      </c>
      <c r="Y38" s="4">
        <v>11.675000000000001</v>
      </c>
      <c r="Z38" s="4">
        <v>58.218000000000004</v>
      </c>
      <c r="AA38" s="4">
        <v>70.206999999999994</v>
      </c>
      <c r="AB38" s="4">
        <v>46.801000000000002</v>
      </c>
      <c r="AC38" s="4">
        <v>35.106000000000002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3929.7220000000002</v>
      </c>
      <c r="I39" s="4">
        <v>3917.7779999999998</v>
      </c>
      <c r="J39" s="4">
        <v>3965.556</v>
      </c>
      <c r="K39" s="4">
        <v>3320.556</v>
      </c>
      <c r="L39" s="4">
        <v>3607.2220000000002</v>
      </c>
      <c r="M39" s="4">
        <v>3714.7220000000002</v>
      </c>
      <c r="N39" s="4">
        <v>3631.1109999999999</v>
      </c>
      <c r="O39" s="4">
        <v>3547.5</v>
      </c>
      <c r="P39" s="4">
        <v>3424</v>
      </c>
      <c r="Q39" s="4">
        <v>3245.6669999999999</v>
      </c>
      <c r="R39" s="4">
        <v>3196.0940000000001</v>
      </c>
      <c r="S39" s="4">
        <v>3041.8490000000002</v>
      </c>
      <c r="T39" s="4">
        <v>2424.0300000000002</v>
      </c>
      <c r="U39" s="4">
        <v>2650.0450000000001</v>
      </c>
      <c r="V39" s="4">
        <v>2935.5949999999998</v>
      </c>
      <c r="W39" s="4">
        <v>2483.5590000000002</v>
      </c>
      <c r="X39" s="4">
        <v>2756.8690000000001</v>
      </c>
      <c r="Y39" s="4">
        <v>2460</v>
      </c>
      <c r="Z39" s="4">
        <v>2448</v>
      </c>
      <c r="AA39" s="4">
        <v>2241.0909999999999</v>
      </c>
      <c r="AB39" s="4">
        <v>2489.067</v>
      </c>
      <c r="AC39" s="4">
        <v>2470.4879999999998</v>
      </c>
    </row>
    <row r="40" spans="1:29" x14ac:dyDescent="0.25">
      <c r="A40" s="3" t="s">
        <v>68</v>
      </c>
      <c r="B40" s="4">
        <v>12481.944</v>
      </c>
      <c r="C40" s="4">
        <v>10009.444</v>
      </c>
      <c r="D40" s="4">
        <v>9913.8889999999992</v>
      </c>
      <c r="E40" s="4">
        <v>9233.0560000000005</v>
      </c>
      <c r="F40" s="4">
        <v>8886.6669999999995</v>
      </c>
      <c r="G40" s="4">
        <v>12828.333000000001</v>
      </c>
      <c r="H40" s="4">
        <v>14094.444</v>
      </c>
      <c r="I40" s="4">
        <v>12398.333000000001</v>
      </c>
      <c r="J40" s="4">
        <v>12207.222</v>
      </c>
      <c r="K40" s="4">
        <v>13353.888999999999</v>
      </c>
      <c r="L40" s="4">
        <v>11180</v>
      </c>
      <c r="M40" s="4">
        <v>11789.166999999999</v>
      </c>
      <c r="N40" s="4">
        <v>11168.056</v>
      </c>
      <c r="O40" s="4">
        <v>11275.556</v>
      </c>
      <c r="P40" s="4">
        <v>8576.1110000000008</v>
      </c>
      <c r="Q40" s="4">
        <v>6557.5</v>
      </c>
      <c r="R40" s="4">
        <v>3678.8890000000001</v>
      </c>
      <c r="S40" s="4">
        <v>4311.9440000000004</v>
      </c>
      <c r="T40" s="4">
        <v>3010</v>
      </c>
      <c r="U40" s="4">
        <v>4933.0559999999996</v>
      </c>
      <c r="V40" s="4">
        <v>6235</v>
      </c>
      <c r="W40" s="4">
        <v>5076.3890000000001</v>
      </c>
      <c r="X40" s="4">
        <v>3523.6109999999999</v>
      </c>
      <c r="Y40" s="4">
        <v>3141.3890000000001</v>
      </c>
      <c r="Z40" s="4">
        <v>4025.2779999999998</v>
      </c>
      <c r="AA40" s="4">
        <v>2591.944</v>
      </c>
      <c r="AB40" s="4">
        <v>3786.3890000000001</v>
      </c>
      <c r="AC40" s="4">
        <v>3367.9450000000002</v>
      </c>
    </row>
    <row r="41" spans="1:29" x14ac:dyDescent="0.25">
      <c r="A41" s="3" t="s">
        <v>69</v>
      </c>
      <c r="B41" s="4">
        <v>26194.167000000001</v>
      </c>
      <c r="C41" s="4">
        <v>26373.332999999999</v>
      </c>
      <c r="D41" s="4">
        <v>25955.277999999998</v>
      </c>
      <c r="E41" s="4">
        <v>26516.667000000001</v>
      </c>
      <c r="F41" s="4">
        <v>23745.556</v>
      </c>
      <c r="G41" s="4">
        <v>22921.388999999999</v>
      </c>
      <c r="H41" s="4">
        <v>22121.111000000001</v>
      </c>
      <c r="I41" s="4">
        <v>19565</v>
      </c>
      <c r="J41" s="4">
        <v>18131.667000000001</v>
      </c>
      <c r="K41" s="4">
        <v>16495.277999999998</v>
      </c>
      <c r="L41" s="4">
        <v>15193.333000000001</v>
      </c>
      <c r="M41" s="4">
        <v>12888.056</v>
      </c>
      <c r="N41" s="4">
        <v>10953.056</v>
      </c>
      <c r="O41" s="4">
        <v>6461.9440000000004</v>
      </c>
      <c r="P41" s="4">
        <v>8767.2219999999998</v>
      </c>
      <c r="Q41" s="4">
        <v>9053.8889999999992</v>
      </c>
      <c r="R41" s="4">
        <v>8444.7219999999998</v>
      </c>
      <c r="S41" s="4">
        <v>8552.2219999999998</v>
      </c>
      <c r="T41" s="4">
        <v>7859.4440000000004</v>
      </c>
      <c r="U41" s="4">
        <v>6939.7219999999998</v>
      </c>
      <c r="V41" s="4">
        <v>6571.1480000000001</v>
      </c>
      <c r="W41" s="4">
        <v>7278.2879999999996</v>
      </c>
      <c r="X41" s="4">
        <v>6991.2380000000003</v>
      </c>
      <c r="Y41" s="4">
        <v>6904.4170000000004</v>
      </c>
      <c r="Z41" s="4">
        <v>7334.1639999999998</v>
      </c>
      <c r="AA41" s="4">
        <v>7612.4040000000005</v>
      </c>
      <c r="AB41" s="4">
        <v>8026.8119999999999</v>
      </c>
      <c r="AC41" s="4">
        <v>8059.9669999999996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11.944000000000001</v>
      </c>
      <c r="Y42" s="4">
        <v>0</v>
      </c>
      <c r="Z42" s="4">
        <v>11.944000000000001</v>
      </c>
      <c r="AA42" s="4">
        <v>0</v>
      </c>
      <c r="AB42" s="4">
        <v>0</v>
      </c>
      <c r="AC42" s="4">
        <v>1.792</v>
      </c>
    </row>
    <row r="43" spans="1:29" x14ac:dyDescent="0.25">
      <c r="A43" s="3" t="s">
        <v>71</v>
      </c>
      <c r="B43" s="4">
        <v>3893.8890000000001</v>
      </c>
      <c r="C43" s="4">
        <v>3093.6109999999999</v>
      </c>
      <c r="D43" s="4">
        <v>3129.444</v>
      </c>
      <c r="E43" s="4">
        <v>3201.1109999999999</v>
      </c>
      <c r="F43" s="4">
        <v>3511.6669999999999</v>
      </c>
      <c r="G43" s="4">
        <v>3392.2220000000002</v>
      </c>
      <c r="H43" s="4">
        <v>4574.7219999999998</v>
      </c>
      <c r="I43" s="4">
        <v>3643.056</v>
      </c>
      <c r="J43" s="4">
        <v>3440</v>
      </c>
      <c r="K43" s="4">
        <v>3726.6669999999999</v>
      </c>
      <c r="L43" s="4">
        <v>2759.1669999999999</v>
      </c>
      <c r="M43" s="4">
        <v>3726.6669999999999</v>
      </c>
      <c r="N43" s="4">
        <v>4706.1109999999999</v>
      </c>
      <c r="O43" s="4">
        <v>3631.1109999999999</v>
      </c>
      <c r="P43" s="4">
        <v>2926.3890000000001</v>
      </c>
      <c r="Q43" s="4">
        <v>2448.6109999999999</v>
      </c>
      <c r="R43" s="4">
        <v>2580</v>
      </c>
      <c r="S43" s="4">
        <v>2460.556</v>
      </c>
      <c r="T43" s="4">
        <v>2233.6109999999999</v>
      </c>
      <c r="U43" s="4">
        <v>2532.2220000000002</v>
      </c>
      <c r="V43" s="4">
        <v>2663.6109999999999</v>
      </c>
      <c r="W43" s="4">
        <v>2341.1109999999999</v>
      </c>
      <c r="X43" s="4">
        <v>2119.0830000000001</v>
      </c>
      <c r="Y43" s="4">
        <v>2083.1669999999999</v>
      </c>
      <c r="Z43" s="4">
        <v>1783.8610000000001</v>
      </c>
      <c r="AA43" s="4">
        <v>1803.6110000000001</v>
      </c>
      <c r="AB43" s="4">
        <v>2609.944</v>
      </c>
      <c r="AC43" s="4">
        <v>2490.2220000000002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11.864000000000001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11.864000000000001</v>
      </c>
      <c r="Z44" s="4">
        <v>83.046999999999997</v>
      </c>
      <c r="AA44" s="4">
        <v>83.046999999999997</v>
      </c>
      <c r="AB44" s="4">
        <v>83.046999999999997</v>
      </c>
      <c r="AC44" s="4">
        <v>90.165999999999997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680.83299999999997</v>
      </c>
      <c r="K45" s="4">
        <v>812.22199999999998</v>
      </c>
      <c r="L45" s="4">
        <v>382.22199999999998</v>
      </c>
      <c r="M45" s="4">
        <v>274.72199999999998</v>
      </c>
      <c r="N45" s="4">
        <v>238.88900000000001</v>
      </c>
      <c r="O45" s="4">
        <v>1051.1110000000001</v>
      </c>
      <c r="P45" s="4">
        <v>1015.278</v>
      </c>
      <c r="Q45" s="4">
        <v>1048.153</v>
      </c>
      <c r="R45" s="4">
        <v>999.6</v>
      </c>
      <c r="S45" s="4">
        <v>917.54100000000005</v>
      </c>
      <c r="T45" s="4">
        <v>489.42599999999999</v>
      </c>
      <c r="U45" s="4">
        <v>908.09400000000005</v>
      </c>
      <c r="V45" s="4">
        <v>609.77599999999995</v>
      </c>
      <c r="W45" s="4">
        <v>501.83</v>
      </c>
      <c r="X45" s="4">
        <v>644.47500000000002</v>
      </c>
      <c r="Y45" s="4">
        <v>549.63599999999997</v>
      </c>
      <c r="Z45" s="4">
        <v>477.18900000000002</v>
      </c>
      <c r="AA45" s="4">
        <v>548.75400000000002</v>
      </c>
      <c r="AB45" s="4">
        <v>593.423</v>
      </c>
      <c r="AC45" s="4">
        <v>566.08600000000001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166.44399999999999</v>
      </c>
      <c r="L46" s="4">
        <v>154.55600000000001</v>
      </c>
      <c r="M46" s="4">
        <v>178.333</v>
      </c>
      <c r="N46" s="4">
        <v>178.333</v>
      </c>
      <c r="O46" s="4">
        <v>202.11099999999999</v>
      </c>
      <c r="P46" s="4">
        <v>107</v>
      </c>
      <c r="Q46" s="4">
        <v>107</v>
      </c>
      <c r="R46" s="4">
        <v>249.667</v>
      </c>
      <c r="S46" s="4">
        <v>118.889</v>
      </c>
      <c r="T46" s="4">
        <v>142.667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397.916</v>
      </c>
      <c r="U47" s="4">
        <v>61.057000000000002</v>
      </c>
      <c r="V47" s="4">
        <v>157.89599999999999</v>
      </c>
      <c r="W47" s="4">
        <v>595.14599999999996</v>
      </c>
      <c r="X47" s="4">
        <v>437.25</v>
      </c>
      <c r="Y47" s="4">
        <v>121.458</v>
      </c>
      <c r="Z47" s="4">
        <v>206.47900000000001</v>
      </c>
      <c r="AA47" s="4">
        <v>202.357</v>
      </c>
      <c r="AB47" s="4">
        <v>202.357</v>
      </c>
      <c r="AC47" s="4">
        <v>213.09299999999999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474.55599999999998</v>
      </c>
      <c r="AC49" s="4">
        <v>296.59699999999998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107.5</v>
      </c>
      <c r="M50" s="4">
        <v>143.333</v>
      </c>
      <c r="N50" s="4">
        <v>143.333</v>
      </c>
      <c r="O50" s="4">
        <v>155.27799999999999</v>
      </c>
      <c r="P50" s="4">
        <v>155.27799999999999</v>
      </c>
      <c r="Q50" s="4">
        <v>167.22200000000001</v>
      </c>
      <c r="R50" s="4">
        <v>179.167</v>
      </c>
      <c r="S50" s="4">
        <v>191.11099999999999</v>
      </c>
      <c r="T50" s="4">
        <v>203.05600000000001</v>
      </c>
      <c r="U50" s="4">
        <v>215</v>
      </c>
      <c r="V50" s="4">
        <v>203.05600000000001</v>
      </c>
      <c r="W50" s="4">
        <v>215</v>
      </c>
      <c r="X50" s="4">
        <v>250.833</v>
      </c>
      <c r="Y50" s="4">
        <v>212.05600000000001</v>
      </c>
      <c r="Z50" s="4">
        <v>265.22199999999998</v>
      </c>
      <c r="AA50" s="4">
        <v>361.66699999999997</v>
      </c>
      <c r="AB50" s="4">
        <v>313.44400000000002</v>
      </c>
      <c r="AC50" s="4">
        <v>318.98399999999998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556.16700000000003</v>
      </c>
      <c r="T51" s="4">
        <v>508.83300000000003</v>
      </c>
      <c r="U51" s="4">
        <v>461.5</v>
      </c>
      <c r="V51" s="4">
        <v>497</v>
      </c>
      <c r="W51" s="4">
        <v>1027.0830000000001</v>
      </c>
      <c r="X51" s="4">
        <v>694.88900000000001</v>
      </c>
      <c r="Y51" s="4">
        <v>743.75</v>
      </c>
      <c r="Z51" s="4">
        <v>679.88900000000001</v>
      </c>
      <c r="AA51" s="4">
        <v>539.22199999999998</v>
      </c>
      <c r="AB51" s="4">
        <v>785.38900000000001</v>
      </c>
      <c r="AC51" s="4">
        <v>1254.278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47.332999999999998</v>
      </c>
      <c r="Z52" s="4">
        <v>71</v>
      </c>
      <c r="AA52" s="4">
        <v>165.667</v>
      </c>
      <c r="AB52" s="4">
        <v>118.333</v>
      </c>
      <c r="AC52" s="4">
        <v>112.417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43768.986008078704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40863.254999999997</v>
      </c>
      <c r="C12" s="4">
        <v>36885.035000000003</v>
      </c>
      <c r="D12" s="4">
        <v>30545.4</v>
      </c>
      <c r="E12" s="4">
        <v>27722.206999999999</v>
      </c>
      <c r="F12" s="4">
        <v>31197.548999999999</v>
      </c>
      <c r="G12" s="4">
        <v>29100.245999999999</v>
      </c>
      <c r="H12" s="4">
        <v>25783.786</v>
      </c>
      <c r="I12" s="4">
        <v>21411.772000000001</v>
      </c>
      <c r="J12" s="4">
        <v>20353.755000000001</v>
      </c>
      <c r="K12" s="4">
        <v>20318.616000000002</v>
      </c>
      <c r="L12" s="4">
        <v>12622.035</v>
      </c>
      <c r="M12" s="4">
        <v>13410.453</v>
      </c>
      <c r="N12" s="4">
        <v>11740.902</v>
      </c>
      <c r="O12" s="4">
        <v>11993.066000000001</v>
      </c>
      <c r="P12" s="4">
        <v>11190.713</v>
      </c>
      <c r="Q12" s="4">
        <v>10337.453</v>
      </c>
      <c r="R12" s="4">
        <v>9440.1830000000009</v>
      </c>
      <c r="S12" s="4">
        <v>5928.5889999999999</v>
      </c>
      <c r="T12" s="4">
        <v>6084.7169999999996</v>
      </c>
      <c r="U12" s="4">
        <v>5987.8590000000004</v>
      </c>
      <c r="V12" s="4">
        <v>4644.0339999999997</v>
      </c>
      <c r="W12" s="4">
        <v>4708.674</v>
      </c>
      <c r="X12" s="4">
        <v>3590.3780000000002</v>
      </c>
      <c r="Y12" s="4">
        <v>2613.1469999999999</v>
      </c>
      <c r="Z12" s="4">
        <v>2579.96</v>
      </c>
      <c r="AA12" s="4">
        <v>2765.558</v>
      </c>
      <c r="AB12" s="4">
        <v>2675.0659999999998</v>
      </c>
      <c r="AC12" s="4">
        <v>2518.9119999999998</v>
      </c>
    </row>
    <row r="13" spans="1:29" x14ac:dyDescent="0.25">
      <c r="A13" s="3" t="s">
        <v>41</v>
      </c>
      <c r="B13" s="4">
        <v>24569.055</v>
      </c>
      <c r="C13" s="4">
        <v>22869.646000000001</v>
      </c>
      <c r="D13" s="4">
        <v>18245.844000000001</v>
      </c>
      <c r="E13" s="4">
        <v>14379.394</v>
      </c>
      <c r="F13" s="4">
        <v>14117.735000000001</v>
      </c>
      <c r="G13" s="4">
        <v>16800.689999999999</v>
      </c>
      <c r="H13" s="4">
        <v>15008.951999999999</v>
      </c>
      <c r="I13" s="4">
        <v>12590.264999999999</v>
      </c>
      <c r="J13" s="4">
        <v>13350.684999999999</v>
      </c>
      <c r="K13" s="4">
        <v>14527.477999999999</v>
      </c>
      <c r="L13" s="4">
        <v>10253.754000000001</v>
      </c>
      <c r="M13" s="4">
        <v>11020.065000000001</v>
      </c>
      <c r="N13" s="4">
        <v>9372.8220000000001</v>
      </c>
      <c r="O13" s="4">
        <v>9614.2029999999995</v>
      </c>
      <c r="P13" s="4">
        <v>9328.1890000000003</v>
      </c>
      <c r="Q13" s="4">
        <v>8789.3829999999998</v>
      </c>
      <c r="R13" s="4">
        <v>7294.6980000000003</v>
      </c>
      <c r="S13" s="4">
        <v>4246.3990000000003</v>
      </c>
      <c r="T13" s="4">
        <v>3225.864</v>
      </c>
      <c r="U13" s="4">
        <v>2993.866</v>
      </c>
      <c r="V13" s="4">
        <v>2563.9690000000001</v>
      </c>
      <c r="W13" s="4">
        <v>1736.4090000000001</v>
      </c>
      <c r="X13" s="4">
        <v>1692.854</v>
      </c>
      <c r="Y13" s="4">
        <v>1344.7550000000001</v>
      </c>
      <c r="Z13" s="4">
        <v>1305.982</v>
      </c>
      <c r="AA13" s="4">
        <v>1156.982</v>
      </c>
      <c r="AB13" s="4">
        <v>1138.7829999999999</v>
      </c>
      <c r="AC13" s="4">
        <v>1010.623</v>
      </c>
    </row>
    <row r="14" spans="1:29" x14ac:dyDescent="0.25">
      <c r="A14" s="3" t="s">
        <v>42</v>
      </c>
      <c r="B14" s="4">
        <v>1222.222</v>
      </c>
      <c r="C14" s="4">
        <v>1188.8889999999999</v>
      </c>
      <c r="D14" s="4">
        <v>1111.1110000000001</v>
      </c>
      <c r="E14" s="4">
        <v>1011.111</v>
      </c>
      <c r="F14" s="4">
        <v>588.88900000000001</v>
      </c>
      <c r="G14" s="4">
        <v>888.88900000000001</v>
      </c>
      <c r="H14" s="4">
        <v>977.77800000000002</v>
      </c>
      <c r="I14" s="4">
        <v>711.11099999999999</v>
      </c>
      <c r="J14" s="4">
        <v>622.22199999999998</v>
      </c>
      <c r="K14" s="4">
        <v>622.22199999999998</v>
      </c>
      <c r="L14" s="4">
        <v>511.11099999999999</v>
      </c>
      <c r="M14" s="4">
        <v>388.88900000000001</v>
      </c>
      <c r="N14" s="4">
        <v>400</v>
      </c>
      <c r="O14" s="4">
        <v>544.44399999999996</v>
      </c>
      <c r="P14" s="4">
        <v>555.55600000000004</v>
      </c>
      <c r="Q14" s="4">
        <v>533.33299999999997</v>
      </c>
      <c r="R14" s="4">
        <v>333.33300000000003</v>
      </c>
      <c r="S14" s="4">
        <v>500</v>
      </c>
      <c r="T14" s="4">
        <v>111.111</v>
      </c>
      <c r="U14" s="4">
        <v>88.888999999999996</v>
      </c>
      <c r="V14" s="4">
        <v>11.111000000000001</v>
      </c>
      <c r="W14" s="4">
        <v>22.222000000000001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3052.444</v>
      </c>
      <c r="C15" s="4">
        <v>1829.222</v>
      </c>
      <c r="D15" s="4">
        <v>33.667000000000002</v>
      </c>
      <c r="E15" s="4">
        <v>224.44399999999999</v>
      </c>
      <c r="F15" s="4">
        <v>2412.7779999999998</v>
      </c>
      <c r="G15" s="4">
        <v>246.88900000000001</v>
      </c>
      <c r="H15" s="4">
        <v>89.778000000000006</v>
      </c>
      <c r="I15" s="4">
        <v>145.88900000000001</v>
      </c>
      <c r="J15" s="4">
        <v>213.22200000000001</v>
      </c>
      <c r="K15" s="4">
        <v>347.88900000000001</v>
      </c>
      <c r="L15" s="4">
        <v>213.22200000000001</v>
      </c>
      <c r="M15" s="4">
        <v>145.88900000000001</v>
      </c>
      <c r="N15" s="4">
        <v>168.333</v>
      </c>
      <c r="O15" s="4">
        <v>157.11099999999999</v>
      </c>
      <c r="P15" s="4">
        <v>145.88900000000001</v>
      </c>
      <c r="Q15" s="4">
        <v>145.88900000000001</v>
      </c>
      <c r="R15" s="4">
        <v>508.13400000000001</v>
      </c>
      <c r="S15" s="4">
        <v>166.667</v>
      </c>
      <c r="T15" s="4">
        <v>188.88900000000001</v>
      </c>
      <c r="U15" s="4">
        <v>122.22199999999999</v>
      </c>
      <c r="V15" s="4">
        <v>77.778000000000006</v>
      </c>
      <c r="W15" s="4">
        <v>89.778000000000006</v>
      </c>
      <c r="X15" s="4">
        <v>122.22199999999999</v>
      </c>
      <c r="Y15" s="4">
        <v>33.332999999999998</v>
      </c>
      <c r="Z15" s="4">
        <v>11.111000000000001</v>
      </c>
      <c r="AA15" s="4">
        <v>222.22200000000001</v>
      </c>
      <c r="AB15" s="4">
        <v>177.77799999999999</v>
      </c>
      <c r="AC15" s="4">
        <v>138.27799999999999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22.221</v>
      </c>
      <c r="Q16" s="4">
        <v>22.047999999999998</v>
      </c>
      <c r="R16" s="4">
        <v>66.046999999999997</v>
      </c>
      <c r="S16" s="4">
        <v>56.381</v>
      </c>
      <c r="T16" s="4">
        <v>55.152999999999999</v>
      </c>
      <c r="U16" s="4">
        <v>44.109000000000002</v>
      </c>
      <c r="V16" s="4">
        <v>66.004999999999995</v>
      </c>
      <c r="W16" s="4">
        <v>32.902000000000001</v>
      </c>
      <c r="X16" s="4">
        <v>109.747</v>
      </c>
      <c r="Y16" s="4">
        <v>65.792000000000002</v>
      </c>
      <c r="Z16" s="4">
        <v>43.889000000000003</v>
      </c>
      <c r="AA16" s="4">
        <v>98.75</v>
      </c>
      <c r="AB16" s="4">
        <v>87.778000000000006</v>
      </c>
      <c r="AC16" s="4">
        <v>98.75</v>
      </c>
    </row>
    <row r="17" spans="1:29" x14ac:dyDescent="0.25">
      <c r="A17" s="3" t="s">
        <v>45</v>
      </c>
      <c r="B17" s="4">
        <v>347.88900000000001</v>
      </c>
      <c r="C17" s="4">
        <v>280.55599999999998</v>
      </c>
      <c r="D17" s="4">
        <v>213.22200000000001</v>
      </c>
      <c r="E17" s="4">
        <v>179.55600000000001</v>
      </c>
      <c r="F17" s="4">
        <v>190.77799999999999</v>
      </c>
      <c r="G17" s="4">
        <v>157.11099999999999</v>
      </c>
      <c r="H17" s="4">
        <v>203.5</v>
      </c>
      <c r="I17" s="4">
        <v>203.25</v>
      </c>
      <c r="J17" s="4">
        <v>112.917</v>
      </c>
      <c r="K17" s="4">
        <v>124.208</v>
      </c>
      <c r="L17" s="4">
        <v>101.625</v>
      </c>
      <c r="M17" s="4">
        <v>56.457999999999998</v>
      </c>
      <c r="N17" s="4">
        <v>135.5</v>
      </c>
      <c r="O17" s="4">
        <v>45.167000000000002</v>
      </c>
      <c r="P17" s="4">
        <v>33.875</v>
      </c>
      <c r="Q17" s="4">
        <v>33.875</v>
      </c>
      <c r="R17" s="4">
        <v>79.042000000000002</v>
      </c>
      <c r="S17" s="4">
        <v>79.042000000000002</v>
      </c>
      <c r="T17" s="4">
        <v>33.875</v>
      </c>
      <c r="U17" s="4">
        <v>11.292</v>
      </c>
      <c r="V17" s="4">
        <v>11.292</v>
      </c>
      <c r="W17" s="4">
        <v>11.292</v>
      </c>
      <c r="X17" s="4">
        <v>45.167000000000002</v>
      </c>
      <c r="Y17" s="4">
        <v>22.582999999999998</v>
      </c>
      <c r="Z17" s="4">
        <v>45.167000000000002</v>
      </c>
      <c r="AA17" s="4">
        <v>6.0410000000000004</v>
      </c>
      <c r="AB17" s="4">
        <v>4.9909999999999997</v>
      </c>
      <c r="AC17" s="4">
        <v>6.5149999999999997</v>
      </c>
    </row>
    <row r="18" spans="1:29" x14ac:dyDescent="0.25">
      <c r="A18" s="3" t="s">
        <v>46</v>
      </c>
      <c r="B18" s="4">
        <v>2592.3330000000001</v>
      </c>
      <c r="C18" s="4">
        <v>1840.444</v>
      </c>
      <c r="D18" s="4">
        <v>1458.8889999999999</v>
      </c>
      <c r="E18" s="4">
        <v>1503.778</v>
      </c>
      <c r="F18" s="4">
        <v>1515</v>
      </c>
      <c r="G18" s="4">
        <v>1672.1110000000001</v>
      </c>
      <c r="H18" s="4">
        <v>1582.3330000000001</v>
      </c>
      <c r="I18" s="4">
        <v>1571.1110000000001</v>
      </c>
      <c r="J18" s="4">
        <v>1402.778</v>
      </c>
      <c r="K18" s="4">
        <v>2289.3330000000001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314.22199999999998</v>
      </c>
      <c r="C19" s="4">
        <v>269.33300000000003</v>
      </c>
      <c r="D19" s="4">
        <v>224.44399999999999</v>
      </c>
      <c r="E19" s="4">
        <v>235.667</v>
      </c>
      <c r="F19" s="4">
        <v>190.77799999999999</v>
      </c>
      <c r="G19" s="4">
        <v>213.22200000000001</v>
      </c>
      <c r="H19" s="4">
        <v>235.667</v>
      </c>
      <c r="I19" s="4">
        <v>246.88900000000001</v>
      </c>
      <c r="J19" s="4">
        <v>280.55599999999998</v>
      </c>
      <c r="K19" s="4">
        <v>246.88900000000001</v>
      </c>
      <c r="L19" s="4">
        <v>359.11099999999999</v>
      </c>
      <c r="M19" s="4">
        <v>426.44400000000002</v>
      </c>
      <c r="N19" s="4">
        <v>235.667</v>
      </c>
      <c r="O19" s="4">
        <v>145.88900000000001</v>
      </c>
      <c r="P19" s="4">
        <v>224.44399999999999</v>
      </c>
      <c r="Q19" s="4">
        <v>56.110999999999997</v>
      </c>
      <c r="R19" s="4">
        <v>44.889000000000003</v>
      </c>
      <c r="S19" s="4">
        <v>22.443999999999999</v>
      </c>
      <c r="T19" s="4">
        <v>33.667000000000002</v>
      </c>
      <c r="U19" s="4">
        <v>22.056000000000001</v>
      </c>
      <c r="V19" s="4">
        <v>22.056000000000001</v>
      </c>
      <c r="W19" s="4">
        <v>10.888999999999999</v>
      </c>
      <c r="X19" s="4">
        <v>21.777999999999999</v>
      </c>
      <c r="Y19" s="4">
        <v>10.888999999999999</v>
      </c>
      <c r="Z19" s="4">
        <v>21.789000000000001</v>
      </c>
      <c r="AA19" s="4">
        <v>32.667000000000002</v>
      </c>
      <c r="AB19" s="4">
        <v>21.777999999999999</v>
      </c>
      <c r="AC19" s="4">
        <v>5.3360000000000003</v>
      </c>
    </row>
    <row r="20" spans="1:29" x14ac:dyDescent="0.25">
      <c r="A20" s="3" t="s">
        <v>48</v>
      </c>
      <c r="B20" s="4">
        <v>1718.1669999999999</v>
      </c>
      <c r="C20" s="4">
        <v>1534.896</v>
      </c>
      <c r="D20" s="4">
        <v>1351.624</v>
      </c>
      <c r="E20" s="4">
        <v>1156.8989999999999</v>
      </c>
      <c r="F20" s="4">
        <v>973.62800000000004</v>
      </c>
      <c r="G20" s="4">
        <v>790.35699999999997</v>
      </c>
      <c r="H20" s="4">
        <v>607.08600000000001</v>
      </c>
      <c r="I20" s="4">
        <v>412.36</v>
      </c>
      <c r="J20" s="4">
        <v>229.089</v>
      </c>
      <c r="K20" s="4">
        <v>217.63399999999999</v>
      </c>
      <c r="L20" s="4">
        <v>194.726</v>
      </c>
      <c r="M20" s="4">
        <v>183.27099999999999</v>
      </c>
      <c r="N20" s="4">
        <v>160.36199999999999</v>
      </c>
      <c r="O20" s="4">
        <v>148.90799999999999</v>
      </c>
      <c r="P20" s="4">
        <v>125.999</v>
      </c>
      <c r="Q20" s="4">
        <v>114.544</v>
      </c>
      <c r="R20" s="4">
        <v>148.90799999999999</v>
      </c>
      <c r="S20" s="4">
        <v>114.544</v>
      </c>
      <c r="T20" s="4">
        <v>114.544</v>
      </c>
      <c r="U20" s="4">
        <v>114.544</v>
      </c>
      <c r="V20" s="4">
        <v>114.544</v>
      </c>
      <c r="W20" s="4">
        <v>114.544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11.454000000000001</v>
      </c>
    </row>
    <row r="21" spans="1:29" x14ac:dyDescent="0.25">
      <c r="A21" s="3" t="s">
        <v>49</v>
      </c>
      <c r="B21" s="4">
        <v>145.88900000000001</v>
      </c>
      <c r="C21" s="4">
        <v>224.44399999999999</v>
      </c>
      <c r="D21" s="4">
        <v>213.22200000000001</v>
      </c>
      <c r="E21" s="4">
        <v>168.333</v>
      </c>
      <c r="F21" s="4">
        <v>112.22199999999999</v>
      </c>
      <c r="G21" s="4">
        <v>123.444</v>
      </c>
      <c r="H21" s="4">
        <v>145.88900000000001</v>
      </c>
      <c r="I21" s="4">
        <v>145.88900000000001</v>
      </c>
      <c r="J21" s="4">
        <v>145.88900000000001</v>
      </c>
      <c r="K21" s="4">
        <v>145.88900000000001</v>
      </c>
      <c r="L21" s="4">
        <v>145.88900000000001</v>
      </c>
      <c r="M21" s="4">
        <v>179.55600000000001</v>
      </c>
      <c r="N21" s="4">
        <v>190.77799999999999</v>
      </c>
      <c r="O21" s="4">
        <v>190.77799999999999</v>
      </c>
      <c r="P21" s="4">
        <v>258.11099999999999</v>
      </c>
      <c r="Q21" s="4">
        <v>269.33300000000003</v>
      </c>
      <c r="R21" s="4">
        <v>325.44400000000002</v>
      </c>
      <c r="S21" s="4">
        <v>325.44400000000002</v>
      </c>
      <c r="T21" s="4">
        <v>246.88900000000001</v>
      </c>
      <c r="U21" s="4">
        <v>166.667</v>
      </c>
      <c r="V21" s="4">
        <v>0</v>
      </c>
      <c r="W21" s="4">
        <v>0</v>
      </c>
      <c r="X21" s="4">
        <v>88.888999999999996</v>
      </c>
      <c r="Y21" s="4">
        <v>100</v>
      </c>
      <c r="Z21" s="4">
        <v>44.444000000000003</v>
      </c>
      <c r="AA21" s="4">
        <v>11.111000000000001</v>
      </c>
      <c r="AB21" s="4">
        <v>33.332999999999998</v>
      </c>
      <c r="AC21" s="4">
        <v>26.478000000000002</v>
      </c>
    </row>
    <row r="22" spans="1:29" x14ac:dyDescent="0.25">
      <c r="A22" s="3" t="s">
        <v>50</v>
      </c>
      <c r="B22" s="4">
        <v>2581.1109999999999</v>
      </c>
      <c r="C22" s="4">
        <v>3478.8890000000001</v>
      </c>
      <c r="D22" s="4">
        <v>4444</v>
      </c>
      <c r="E22" s="4">
        <v>2244.444</v>
      </c>
      <c r="F22" s="4">
        <v>3366.6669999999999</v>
      </c>
      <c r="G22" s="4">
        <v>5813.1109999999999</v>
      </c>
      <c r="H22" s="4">
        <v>3591.1109999999999</v>
      </c>
      <c r="I22" s="4">
        <v>3927.7779999999998</v>
      </c>
      <c r="J22" s="4">
        <v>4152.2219999999998</v>
      </c>
      <c r="K22" s="4">
        <v>3793.1109999999999</v>
      </c>
      <c r="L22" s="4">
        <v>3535</v>
      </c>
      <c r="M22" s="4">
        <v>3321.7779999999998</v>
      </c>
      <c r="N22" s="4">
        <v>3232</v>
      </c>
      <c r="O22" s="4">
        <v>3411.556</v>
      </c>
      <c r="P22" s="4">
        <v>2884.1109999999999</v>
      </c>
      <c r="Q22" s="4">
        <v>2367.8890000000001</v>
      </c>
      <c r="R22" s="4">
        <v>1189.556</v>
      </c>
      <c r="S22" s="4">
        <v>1054.8889999999999</v>
      </c>
      <c r="T22" s="4">
        <v>1032.444</v>
      </c>
      <c r="U22" s="4">
        <v>998.77800000000002</v>
      </c>
      <c r="V22" s="4">
        <v>852.88900000000001</v>
      </c>
      <c r="W22" s="4">
        <v>594.77800000000002</v>
      </c>
      <c r="X22" s="4">
        <v>628.44399999999996</v>
      </c>
      <c r="Y22" s="4">
        <v>392.77800000000002</v>
      </c>
      <c r="Z22" s="4">
        <v>482.55599999999998</v>
      </c>
      <c r="AA22" s="4">
        <v>202</v>
      </c>
      <c r="AB22" s="4">
        <v>246.88900000000001</v>
      </c>
      <c r="AC22" s="4">
        <v>168.333</v>
      </c>
    </row>
    <row r="23" spans="1:29" x14ac:dyDescent="0.25">
      <c r="A23" s="3" t="s">
        <v>51</v>
      </c>
      <c r="B23" s="4">
        <v>6127.3329999999996</v>
      </c>
      <c r="C23" s="4">
        <v>5633.5559999999996</v>
      </c>
      <c r="D23" s="4">
        <v>4017.556</v>
      </c>
      <c r="E23" s="4">
        <v>3411.556</v>
      </c>
      <c r="F23" s="4">
        <v>2704.556</v>
      </c>
      <c r="G23" s="4">
        <v>2872.8890000000001</v>
      </c>
      <c r="H23" s="4">
        <v>2895.3330000000001</v>
      </c>
      <c r="I23" s="4">
        <v>2457.6669999999999</v>
      </c>
      <c r="J23" s="4">
        <v>3916.556</v>
      </c>
      <c r="K23" s="4">
        <v>4073.6669999999999</v>
      </c>
      <c r="L23" s="4">
        <v>3366.6669999999999</v>
      </c>
      <c r="M23" s="4">
        <v>3063.6669999999999</v>
      </c>
      <c r="N23" s="4">
        <v>1840.444</v>
      </c>
      <c r="O23" s="4">
        <v>2111.1640000000002</v>
      </c>
      <c r="P23" s="4">
        <v>2222.2779999999998</v>
      </c>
      <c r="Q23" s="4">
        <v>1577.817</v>
      </c>
      <c r="R23" s="4">
        <v>966.69100000000003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89.311000000000007</v>
      </c>
      <c r="C24" s="4">
        <v>223.27799999999999</v>
      </c>
      <c r="D24" s="4">
        <v>0</v>
      </c>
      <c r="E24" s="4">
        <v>78.147000000000006</v>
      </c>
      <c r="F24" s="4">
        <v>78.147000000000006</v>
      </c>
      <c r="G24" s="4">
        <v>0</v>
      </c>
      <c r="H24" s="4">
        <v>0</v>
      </c>
      <c r="I24" s="4">
        <v>78.147000000000006</v>
      </c>
      <c r="J24" s="4">
        <v>55.819000000000003</v>
      </c>
      <c r="K24" s="4">
        <v>55.819000000000003</v>
      </c>
      <c r="L24" s="4">
        <v>44.655999999999999</v>
      </c>
      <c r="M24" s="4">
        <v>55.819000000000003</v>
      </c>
      <c r="N24" s="4">
        <v>122.803</v>
      </c>
      <c r="O24" s="4">
        <v>100.47499999999999</v>
      </c>
      <c r="P24" s="4">
        <v>66.983000000000004</v>
      </c>
      <c r="Q24" s="4">
        <v>78.147000000000006</v>
      </c>
      <c r="R24" s="4">
        <v>55.819000000000003</v>
      </c>
      <c r="S24" s="4">
        <v>44.655999999999999</v>
      </c>
      <c r="T24" s="4">
        <v>33.491999999999997</v>
      </c>
      <c r="U24" s="4">
        <v>78.147000000000006</v>
      </c>
      <c r="V24" s="4">
        <v>89.311000000000007</v>
      </c>
      <c r="W24" s="4">
        <v>111.639</v>
      </c>
      <c r="X24" s="4">
        <v>111.639</v>
      </c>
      <c r="Y24" s="4">
        <v>66.983000000000004</v>
      </c>
      <c r="Z24" s="4">
        <v>33.491999999999997</v>
      </c>
      <c r="AA24" s="4">
        <v>33.491999999999997</v>
      </c>
      <c r="AB24" s="4">
        <v>22.327999999999999</v>
      </c>
      <c r="AC24" s="4">
        <v>8.9309999999999992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11.223000000000001</v>
      </c>
      <c r="R26" s="4">
        <v>22.445</v>
      </c>
      <c r="S26" s="4">
        <v>22.46</v>
      </c>
      <c r="T26" s="4">
        <v>22.588000000000001</v>
      </c>
      <c r="U26" s="4">
        <v>22.652999999999999</v>
      </c>
      <c r="V26" s="4">
        <v>22.571999999999999</v>
      </c>
      <c r="W26" s="4">
        <v>22.625</v>
      </c>
      <c r="X26" s="4">
        <v>45.31</v>
      </c>
      <c r="Y26" s="4">
        <v>45.118000000000002</v>
      </c>
      <c r="Z26" s="4">
        <v>33.902999999999999</v>
      </c>
      <c r="AA26" s="4">
        <v>34.058</v>
      </c>
      <c r="AB26" s="4">
        <v>45.154000000000003</v>
      </c>
      <c r="AC26" s="4">
        <v>35.436</v>
      </c>
    </row>
    <row r="27" spans="1:29" x14ac:dyDescent="0.25">
      <c r="A27" s="3" t="s">
        <v>55</v>
      </c>
      <c r="B27" s="4">
        <v>248.11099999999999</v>
      </c>
      <c r="C27" s="4">
        <v>304.5</v>
      </c>
      <c r="D27" s="4">
        <v>191.72200000000001</v>
      </c>
      <c r="E27" s="4">
        <v>496.22199999999998</v>
      </c>
      <c r="F27" s="4">
        <v>654.11099999999999</v>
      </c>
      <c r="G27" s="4">
        <v>225.55600000000001</v>
      </c>
      <c r="H27" s="4">
        <v>293.22199999999998</v>
      </c>
      <c r="I27" s="4">
        <v>225.55600000000001</v>
      </c>
      <c r="J27" s="4">
        <v>225.55600000000001</v>
      </c>
      <c r="K27" s="4">
        <v>191.72200000000001</v>
      </c>
      <c r="L27" s="4">
        <v>135.333</v>
      </c>
      <c r="M27" s="4">
        <v>146.61099999999999</v>
      </c>
      <c r="N27" s="4">
        <v>90.221999999999994</v>
      </c>
      <c r="O27" s="4">
        <v>78.944000000000003</v>
      </c>
      <c r="P27" s="4">
        <v>67.667000000000002</v>
      </c>
      <c r="Q27" s="4">
        <v>101.5</v>
      </c>
      <c r="R27" s="4">
        <v>101.5</v>
      </c>
      <c r="S27" s="4">
        <v>11.278</v>
      </c>
      <c r="T27" s="4">
        <v>22.556000000000001</v>
      </c>
      <c r="U27" s="4">
        <v>11.278</v>
      </c>
      <c r="V27" s="4">
        <v>11.278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1.274</v>
      </c>
    </row>
    <row r="28" spans="1:29" x14ac:dyDescent="0.25">
      <c r="A28" s="3" t="s">
        <v>56</v>
      </c>
      <c r="B28" s="4">
        <v>3220.6109999999999</v>
      </c>
      <c r="C28" s="4">
        <v>3664.8330000000001</v>
      </c>
      <c r="D28" s="4">
        <v>666.33299999999997</v>
      </c>
      <c r="E28" s="4">
        <v>621.91099999999994</v>
      </c>
      <c r="F28" s="4">
        <v>732.96699999999998</v>
      </c>
      <c r="G28" s="4">
        <v>333.16699999999997</v>
      </c>
      <c r="H28" s="4">
        <v>322.06099999999998</v>
      </c>
      <c r="I28" s="4">
        <v>244.322</v>
      </c>
      <c r="J28" s="4">
        <v>255.428</v>
      </c>
      <c r="K28" s="4">
        <v>266.53300000000002</v>
      </c>
      <c r="L28" s="4">
        <v>99.95</v>
      </c>
      <c r="M28" s="4">
        <v>55.527999999999999</v>
      </c>
      <c r="N28" s="4">
        <v>44.421999999999997</v>
      </c>
      <c r="O28" s="4">
        <v>55.527999999999999</v>
      </c>
      <c r="P28" s="4">
        <v>22.210999999999999</v>
      </c>
      <c r="Q28" s="4">
        <v>11.106</v>
      </c>
      <c r="R28" s="4">
        <v>11.106</v>
      </c>
      <c r="S28" s="4">
        <v>22.256</v>
      </c>
      <c r="T28" s="4">
        <v>22.256</v>
      </c>
      <c r="U28" s="4">
        <v>11.128</v>
      </c>
      <c r="V28" s="4">
        <v>11.047000000000001</v>
      </c>
      <c r="W28" s="4">
        <v>11.047000000000001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1.101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246.88900000000001</v>
      </c>
      <c r="J30" s="4">
        <v>179.55600000000001</v>
      </c>
      <c r="K30" s="4">
        <v>157.11099999999999</v>
      </c>
      <c r="L30" s="4">
        <v>179.55600000000001</v>
      </c>
      <c r="M30" s="4">
        <v>303</v>
      </c>
      <c r="N30" s="4">
        <v>134.667</v>
      </c>
      <c r="O30" s="4">
        <v>22.443999999999999</v>
      </c>
      <c r="P30" s="4">
        <v>33.667000000000002</v>
      </c>
      <c r="Q30" s="4">
        <v>33.667000000000002</v>
      </c>
      <c r="R30" s="4">
        <v>22.443999999999999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67</v>
      </c>
      <c r="Y30" s="4">
        <v>44.667000000000002</v>
      </c>
      <c r="Z30" s="4">
        <v>44.667000000000002</v>
      </c>
      <c r="AA30" s="4">
        <v>33.5</v>
      </c>
      <c r="AB30" s="4">
        <v>55.832999999999998</v>
      </c>
      <c r="AC30" s="4">
        <v>55.832999999999998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88.888999999999996</v>
      </c>
      <c r="R31" s="4">
        <v>77.778000000000006</v>
      </c>
      <c r="S31" s="4">
        <v>100</v>
      </c>
      <c r="T31" s="4">
        <v>100</v>
      </c>
      <c r="U31" s="4">
        <v>33.332999999999998</v>
      </c>
      <c r="V31" s="4">
        <v>88.888999999999996</v>
      </c>
      <c r="W31" s="4">
        <v>11.111000000000001</v>
      </c>
      <c r="X31" s="4">
        <v>44.444000000000003</v>
      </c>
      <c r="Y31" s="4">
        <v>44.444000000000003</v>
      </c>
      <c r="Z31" s="4">
        <v>44.444000000000003</v>
      </c>
      <c r="AA31" s="4">
        <v>44.444000000000003</v>
      </c>
      <c r="AB31" s="4">
        <v>33.332999999999998</v>
      </c>
      <c r="AC31" s="4">
        <v>46.213000000000001</v>
      </c>
    </row>
    <row r="32" spans="1:29" x14ac:dyDescent="0.25">
      <c r="A32" s="3" t="s">
        <v>60</v>
      </c>
      <c r="B32" s="4">
        <v>410</v>
      </c>
      <c r="C32" s="4">
        <v>387.22199999999998</v>
      </c>
      <c r="D32" s="4">
        <v>375.83300000000003</v>
      </c>
      <c r="E32" s="4">
        <v>261.94400000000002</v>
      </c>
      <c r="F32" s="4">
        <v>79.721999999999994</v>
      </c>
      <c r="G32" s="4">
        <v>56.944000000000003</v>
      </c>
      <c r="H32" s="4">
        <v>68.332999999999998</v>
      </c>
      <c r="I32" s="4">
        <v>79.721999999999994</v>
      </c>
      <c r="J32" s="4">
        <v>68.332999999999998</v>
      </c>
      <c r="K32" s="4">
        <v>79.721999999999994</v>
      </c>
      <c r="L32" s="4">
        <v>68.332999999999998</v>
      </c>
      <c r="M32" s="4">
        <v>79.721999999999994</v>
      </c>
      <c r="N32" s="4">
        <v>79.721999999999994</v>
      </c>
      <c r="O32" s="4">
        <v>79.721999999999994</v>
      </c>
      <c r="P32" s="4">
        <v>68.332999999999998</v>
      </c>
      <c r="Q32" s="4">
        <v>68.332999999999998</v>
      </c>
      <c r="R32" s="4">
        <v>68.332999999999998</v>
      </c>
      <c r="S32" s="4">
        <v>68.332999999999998</v>
      </c>
      <c r="T32" s="4">
        <v>11.388999999999999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3587.5</v>
      </c>
      <c r="C33" s="4">
        <v>2614.4169999999999</v>
      </c>
      <c r="D33" s="4">
        <v>2283.3330000000001</v>
      </c>
      <c r="E33" s="4">
        <v>2145.306</v>
      </c>
      <c r="F33" s="4">
        <v>2099.4169999999999</v>
      </c>
      <c r="G33" s="4">
        <v>2700</v>
      </c>
      <c r="H33" s="4">
        <v>3212.806</v>
      </c>
      <c r="I33" s="4">
        <v>817.19399999999996</v>
      </c>
      <c r="J33" s="4">
        <v>649.27800000000002</v>
      </c>
      <c r="K33" s="4">
        <v>2005.9780000000001</v>
      </c>
      <c r="L33" s="4">
        <v>1359.884</v>
      </c>
      <c r="M33" s="4">
        <v>2538.96</v>
      </c>
      <c r="N33" s="4">
        <v>2429.8989999999999</v>
      </c>
      <c r="O33" s="4">
        <v>2289.9929999999999</v>
      </c>
      <c r="P33" s="4">
        <v>1058.2560000000001</v>
      </c>
      <c r="Q33" s="4">
        <v>1057.01</v>
      </c>
      <c r="R33" s="4">
        <v>1539.1510000000001</v>
      </c>
      <c r="S33" s="4">
        <v>605.16800000000001</v>
      </c>
      <c r="T33" s="4">
        <v>486.61500000000001</v>
      </c>
      <c r="U33" s="4">
        <v>545.33900000000006</v>
      </c>
      <c r="V33" s="4">
        <v>61.194000000000003</v>
      </c>
      <c r="W33" s="4">
        <v>204.86</v>
      </c>
      <c r="X33" s="4">
        <v>118.43300000000001</v>
      </c>
      <c r="Y33" s="4">
        <v>102.971</v>
      </c>
      <c r="Z33" s="4">
        <v>52.512999999999998</v>
      </c>
      <c r="AA33" s="4">
        <v>106.702</v>
      </c>
      <c r="AB33" s="4">
        <v>109.63</v>
      </c>
      <c r="AC33" s="4">
        <v>111.74299999999999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22.443999999999999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22.222000000000001</v>
      </c>
      <c r="W34" s="4">
        <v>11.111000000000001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594.77800000000002</v>
      </c>
      <c r="C35" s="4">
        <v>639.66700000000003</v>
      </c>
      <c r="D35" s="4">
        <v>628.44399999999996</v>
      </c>
      <c r="E35" s="4">
        <v>740.66700000000003</v>
      </c>
      <c r="F35" s="4">
        <v>673.33299999999997</v>
      </c>
      <c r="G35" s="4">
        <v>998.77800000000002</v>
      </c>
      <c r="H35" s="4">
        <v>359.11099999999999</v>
      </c>
      <c r="I35" s="4">
        <v>516.22199999999998</v>
      </c>
      <c r="J35" s="4">
        <v>606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1228.028</v>
      </c>
      <c r="Q35" s="4">
        <v>2054.1559999999999</v>
      </c>
      <c r="R35" s="4">
        <v>1976.008</v>
      </c>
      <c r="S35" s="4">
        <v>1000</v>
      </c>
      <c r="T35" s="4">
        <v>622.22199999999998</v>
      </c>
      <c r="U35" s="4">
        <v>466.66699999999997</v>
      </c>
      <c r="V35" s="4">
        <v>888.88900000000001</v>
      </c>
      <c r="W35" s="4">
        <v>333.33300000000003</v>
      </c>
      <c r="X35" s="4">
        <v>288.88900000000001</v>
      </c>
      <c r="Y35" s="4">
        <v>233.333</v>
      </c>
      <c r="Z35" s="4">
        <v>211.11099999999999</v>
      </c>
      <c r="AA35" s="4">
        <v>344.44400000000002</v>
      </c>
      <c r="AB35" s="4">
        <v>222.22200000000001</v>
      </c>
      <c r="AC35" s="4">
        <v>188.03299999999999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190.77799999999999</v>
      </c>
      <c r="K36" s="4">
        <v>44.889000000000003</v>
      </c>
      <c r="L36" s="4">
        <v>11.222</v>
      </c>
      <c r="M36" s="4">
        <v>0</v>
      </c>
      <c r="N36" s="4">
        <v>22.443999999999999</v>
      </c>
      <c r="O36" s="4">
        <v>11.222</v>
      </c>
      <c r="P36" s="4">
        <v>0</v>
      </c>
      <c r="Q36" s="4">
        <v>0</v>
      </c>
      <c r="R36" s="4">
        <v>11.222</v>
      </c>
      <c r="S36" s="4">
        <v>22.443999999999999</v>
      </c>
      <c r="T36" s="4">
        <v>11.222</v>
      </c>
      <c r="U36" s="4">
        <v>235.667</v>
      </c>
      <c r="V36" s="4">
        <v>43.722000000000001</v>
      </c>
      <c r="W36" s="4">
        <v>280.55599999999998</v>
      </c>
      <c r="X36" s="4">
        <v>54.634999999999998</v>
      </c>
      <c r="Y36" s="4">
        <v>109.31100000000001</v>
      </c>
      <c r="Z36" s="4">
        <v>32.790999999999997</v>
      </c>
      <c r="AA36" s="4">
        <v>0</v>
      </c>
      <c r="AB36" s="4">
        <v>0</v>
      </c>
      <c r="AC36" s="4">
        <v>1.6830000000000001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381.55599999999998</v>
      </c>
      <c r="F37" s="4">
        <v>89.778000000000006</v>
      </c>
      <c r="G37" s="4">
        <v>101</v>
      </c>
      <c r="H37" s="4">
        <v>303</v>
      </c>
      <c r="I37" s="4">
        <v>325.44400000000002</v>
      </c>
      <c r="J37" s="4">
        <v>145.88900000000001</v>
      </c>
      <c r="K37" s="4">
        <v>168.333</v>
      </c>
      <c r="L37" s="4">
        <v>67.332999999999998</v>
      </c>
      <c r="M37" s="4">
        <v>213.22200000000001</v>
      </c>
      <c r="N37" s="4">
        <v>246.88900000000001</v>
      </c>
      <c r="O37" s="4">
        <v>123.444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1806.778</v>
      </c>
      <c r="C38" s="4">
        <v>1088.556</v>
      </c>
      <c r="D38" s="4">
        <v>1279.3330000000001</v>
      </c>
      <c r="E38" s="4">
        <v>0</v>
      </c>
      <c r="F38" s="4">
        <v>336.66699999999997</v>
      </c>
      <c r="G38" s="4">
        <v>11.222</v>
      </c>
      <c r="H38" s="4">
        <v>0</v>
      </c>
      <c r="I38" s="4">
        <v>493.77800000000002</v>
      </c>
      <c r="J38" s="4">
        <v>235.667</v>
      </c>
      <c r="K38" s="4">
        <v>33.667000000000002</v>
      </c>
      <c r="L38" s="4">
        <v>33.667000000000002</v>
      </c>
      <c r="M38" s="4">
        <v>0</v>
      </c>
      <c r="N38" s="4">
        <v>0</v>
      </c>
      <c r="O38" s="4">
        <v>0</v>
      </c>
      <c r="P38" s="4">
        <v>190.77799999999999</v>
      </c>
      <c r="Q38" s="4">
        <v>78.555999999999997</v>
      </c>
      <c r="R38" s="4">
        <v>78.555999999999997</v>
      </c>
      <c r="S38" s="4">
        <v>0</v>
      </c>
      <c r="T38" s="4">
        <v>0</v>
      </c>
      <c r="U38" s="4">
        <v>78.700999999999993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415.22199999999998</v>
      </c>
      <c r="I39" s="4">
        <v>415.22199999999998</v>
      </c>
      <c r="J39" s="4">
        <v>415.22199999999998</v>
      </c>
      <c r="K39" s="4">
        <v>392.77800000000002</v>
      </c>
      <c r="L39" s="4">
        <v>376.75</v>
      </c>
      <c r="M39" s="4">
        <v>422.41699999999997</v>
      </c>
      <c r="N39" s="4">
        <v>422.41699999999997</v>
      </c>
      <c r="O39" s="4">
        <v>433.83300000000003</v>
      </c>
      <c r="P39" s="4">
        <v>422.41699999999997</v>
      </c>
      <c r="Q39" s="4">
        <v>399.58300000000003</v>
      </c>
      <c r="R39" s="4">
        <v>411</v>
      </c>
      <c r="S39" s="4">
        <v>399.58300000000003</v>
      </c>
      <c r="T39" s="4">
        <v>399.58300000000003</v>
      </c>
      <c r="U39" s="4">
        <v>433.83300000000003</v>
      </c>
      <c r="V39" s="4">
        <v>479.5</v>
      </c>
      <c r="W39" s="4">
        <v>411</v>
      </c>
      <c r="X39" s="4">
        <v>456.66699999999997</v>
      </c>
      <c r="Y39" s="4">
        <v>415.22199999999998</v>
      </c>
      <c r="Z39" s="4">
        <v>415.22199999999998</v>
      </c>
      <c r="AA39" s="4">
        <v>381.55599999999998</v>
      </c>
      <c r="AB39" s="4">
        <v>426.44400000000002</v>
      </c>
      <c r="AC39" s="4">
        <v>415.22199999999998</v>
      </c>
    </row>
    <row r="40" spans="1:29" x14ac:dyDescent="0.25">
      <c r="A40" s="3" t="s">
        <v>68</v>
      </c>
      <c r="B40" s="4">
        <v>2771.8890000000001</v>
      </c>
      <c r="C40" s="4">
        <v>1784.3330000000001</v>
      </c>
      <c r="D40" s="4">
        <v>1245.6669999999999</v>
      </c>
      <c r="E40" s="4">
        <v>1582.3330000000001</v>
      </c>
      <c r="F40" s="4">
        <v>2951.444</v>
      </c>
      <c r="G40" s="4">
        <v>2457.6669999999999</v>
      </c>
      <c r="H40" s="4">
        <v>2412.7779999999998</v>
      </c>
      <c r="I40" s="4">
        <v>2143.444</v>
      </c>
      <c r="J40" s="4">
        <v>1672.1110000000001</v>
      </c>
      <c r="K40" s="4">
        <v>2379.1109999999999</v>
      </c>
      <c r="L40" s="4">
        <v>650.88900000000001</v>
      </c>
      <c r="M40" s="4">
        <v>123.444</v>
      </c>
      <c r="N40" s="4">
        <v>415.22199999999998</v>
      </c>
      <c r="O40" s="4">
        <v>718.22199999999998</v>
      </c>
      <c r="P40" s="4">
        <v>392.77800000000002</v>
      </c>
      <c r="Q40" s="4">
        <v>269.33300000000003</v>
      </c>
      <c r="R40" s="4">
        <v>325.44400000000002</v>
      </c>
      <c r="S40" s="4">
        <v>190.77799999999999</v>
      </c>
      <c r="T40" s="4">
        <v>875.33299999999997</v>
      </c>
      <c r="U40" s="4">
        <v>1402.778</v>
      </c>
      <c r="V40" s="4">
        <v>774.33299999999997</v>
      </c>
      <c r="W40" s="4">
        <v>987.55600000000004</v>
      </c>
      <c r="X40" s="4">
        <v>493.77800000000002</v>
      </c>
      <c r="Y40" s="4">
        <v>179.55600000000001</v>
      </c>
      <c r="Z40" s="4">
        <v>134.667</v>
      </c>
      <c r="AA40" s="4">
        <v>202</v>
      </c>
      <c r="AB40" s="4">
        <v>190.77799999999999</v>
      </c>
      <c r="AC40" s="4">
        <v>219.946</v>
      </c>
    </row>
    <row r="41" spans="1:29" x14ac:dyDescent="0.25">
      <c r="A41" s="3" t="s">
        <v>69</v>
      </c>
      <c r="B41" s="4">
        <v>10032.666999999999</v>
      </c>
      <c r="C41" s="4">
        <v>9898</v>
      </c>
      <c r="D41" s="4">
        <v>10807</v>
      </c>
      <c r="E41" s="4">
        <v>11278.333000000001</v>
      </c>
      <c r="F41" s="4">
        <v>11446.666999999999</v>
      </c>
      <c r="G41" s="4">
        <v>9437.8889999999992</v>
      </c>
      <c r="H41" s="4">
        <v>8068.7780000000002</v>
      </c>
      <c r="I41" s="4">
        <v>5981.4440000000004</v>
      </c>
      <c r="J41" s="4">
        <v>4578.6670000000004</v>
      </c>
      <c r="K41" s="4">
        <v>2682.1109999999999</v>
      </c>
      <c r="L41" s="4">
        <v>1167.1110000000001</v>
      </c>
      <c r="M41" s="4">
        <v>1705.778</v>
      </c>
      <c r="N41" s="4">
        <v>1369.1110000000001</v>
      </c>
      <c r="O41" s="4">
        <v>1324.222</v>
      </c>
      <c r="P41" s="4">
        <v>1167.1110000000001</v>
      </c>
      <c r="Q41" s="4">
        <v>965.11099999999999</v>
      </c>
      <c r="R41" s="4">
        <v>1077.3330000000001</v>
      </c>
      <c r="S41" s="4">
        <v>1122.222</v>
      </c>
      <c r="T41" s="4">
        <v>1660.8889999999999</v>
      </c>
      <c r="U41" s="4">
        <v>1099.778</v>
      </c>
      <c r="V41" s="4">
        <v>995.40200000000004</v>
      </c>
      <c r="W41" s="4">
        <v>1447.431</v>
      </c>
      <c r="X41" s="4">
        <v>893.33600000000001</v>
      </c>
      <c r="Y41" s="4">
        <v>746.16700000000003</v>
      </c>
      <c r="Z41" s="4">
        <v>928.19399999999996</v>
      </c>
      <c r="AA41" s="4">
        <v>1012.571</v>
      </c>
      <c r="AB41" s="4">
        <v>996.79700000000003</v>
      </c>
      <c r="AC41" s="4">
        <v>978.35299999999995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101</v>
      </c>
      <c r="C43" s="4">
        <v>89.778000000000006</v>
      </c>
      <c r="D43" s="4">
        <v>11.222</v>
      </c>
      <c r="E43" s="4">
        <v>22.443999999999999</v>
      </c>
      <c r="F43" s="4">
        <v>44.889000000000003</v>
      </c>
      <c r="G43" s="4">
        <v>11.222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11.111000000000001</v>
      </c>
      <c r="Q43" s="4">
        <v>11.111000000000001</v>
      </c>
      <c r="R43" s="4">
        <v>44.444000000000003</v>
      </c>
      <c r="S43" s="4">
        <v>33.332999999999998</v>
      </c>
      <c r="T43" s="4">
        <v>88.888999999999996</v>
      </c>
      <c r="U43" s="4">
        <v>133.333</v>
      </c>
      <c r="V43" s="4">
        <v>11.278</v>
      </c>
      <c r="W43" s="4">
        <v>22.556000000000001</v>
      </c>
      <c r="X43" s="4">
        <v>22.556000000000001</v>
      </c>
      <c r="Y43" s="4">
        <v>45.110999999999997</v>
      </c>
      <c r="Z43" s="4">
        <v>33.832999999999998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505</v>
      </c>
      <c r="L45" s="4">
        <v>0</v>
      </c>
      <c r="M45" s="4">
        <v>0</v>
      </c>
      <c r="N45" s="4">
        <v>572.33299999999997</v>
      </c>
      <c r="O45" s="4">
        <v>437.66699999999997</v>
      </c>
      <c r="P45" s="4">
        <v>78.555999999999997</v>
      </c>
      <c r="Q45" s="4">
        <v>272.90699999999998</v>
      </c>
      <c r="R45" s="4">
        <v>34.231000000000002</v>
      </c>
      <c r="S45" s="4">
        <v>45.762999999999998</v>
      </c>
      <c r="T45" s="4">
        <v>11.444000000000001</v>
      </c>
      <c r="U45" s="4">
        <v>21.585999999999999</v>
      </c>
      <c r="V45" s="4">
        <v>260.18799999999999</v>
      </c>
      <c r="W45" s="4">
        <v>78.718999999999994</v>
      </c>
      <c r="X45" s="4">
        <v>167.28299999999999</v>
      </c>
      <c r="Y45" s="4">
        <v>55.707000000000001</v>
      </c>
      <c r="Z45" s="4">
        <v>66.832999999999998</v>
      </c>
      <c r="AA45" s="4">
        <v>89.111000000000004</v>
      </c>
      <c r="AB45" s="4">
        <v>86.727000000000004</v>
      </c>
      <c r="AC45" s="4">
        <v>82.328000000000003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33.494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694.15</v>
      </c>
      <c r="U47" s="4">
        <v>732.19600000000003</v>
      </c>
      <c r="V47" s="4">
        <v>697.87400000000002</v>
      </c>
      <c r="W47" s="4">
        <v>732.19600000000003</v>
      </c>
      <c r="X47" s="4">
        <v>411.86</v>
      </c>
      <c r="Y47" s="4">
        <v>240.25200000000001</v>
      </c>
      <c r="Z47" s="4">
        <v>388.97899999999998</v>
      </c>
      <c r="AA47" s="4">
        <v>502.17399999999998</v>
      </c>
      <c r="AB47" s="4">
        <v>525.00099999999998</v>
      </c>
      <c r="AC47" s="4">
        <v>470.44600000000003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2880.5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44.655999999999999</v>
      </c>
      <c r="AC49" s="4">
        <v>66.983000000000004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89.311000000000007</v>
      </c>
      <c r="M50" s="4">
        <v>111.639</v>
      </c>
      <c r="N50" s="4">
        <v>111.639</v>
      </c>
      <c r="O50" s="4">
        <v>122.803</v>
      </c>
      <c r="P50" s="4">
        <v>122.803</v>
      </c>
      <c r="Q50" s="4">
        <v>122.803</v>
      </c>
      <c r="R50" s="4">
        <v>133.96700000000001</v>
      </c>
      <c r="S50" s="4">
        <v>145.131</v>
      </c>
      <c r="T50" s="4">
        <v>156.29400000000001</v>
      </c>
      <c r="U50" s="4">
        <v>178.62200000000001</v>
      </c>
      <c r="V50" s="4">
        <v>156.29400000000001</v>
      </c>
      <c r="W50" s="4">
        <v>143.036</v>
      </c>
      <c r="X50" s="4">
        <v>132.03299999999999</v>
      </c>
      <c r="Y50" s="4">
        <v>99.025000000000006</v>
      </c>
      <c r="Z50" s="4">
        <v>88.022000000000006</v>
      </c>
      <c r="AA50" s="4">
        <v>99.025000000000006</v>
      </c>
      <c r="AB50" s="4">
        <v>88.022000000000006</v>
      </c>
      <c r="AC50" s="4">
        <v>89.563000000000002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100</v>
      </c>
      <c r="R51" s="4">
        <v>144.44399999999999</v>
      </c>
      <c r="S51" s="4">
        <v>88.888999999999996</v>
      </c>
      <c r="T51" s="4">
        <v>88.888999999999996</v>
      </c>
      <c r="U51" s="4">
        <v>77.778000000000006</v>
      </c>
      <c r="V51" s="4">
        <v>100</v>
      </c>
      <c r="W51" s="4">
        <v>100</v>
      </c>
      <c r="X51" s="4">
        <v>89.778000000000006</v>
      </c>
      <c r="Y51" s="4">
        <v>44.444000000000003</v>
      </c>
      <c r="Z51" s="4">
        <v>11.111000000000001</v>
      </c>
      <c r="AA51" s="4">
        <v>22.222000000000001</v>
      </c>
      <c r="AB51" s="4">
        <v>66.667000000000002</v>
      </c>
      <c r="AC51" s="4">
        <v>88.888999999999996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11.111000000000001</v>
      </c>
      <c r="AA52" s="4">
        <v>0</v>
      </c>
      <c r="AB52" s="4">
        <v>11.164</v>
      </c>
      <c r="AC52" s="4">
        <v>1.1160000000000001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43768.986008090273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3.21</v>
      </c>
      <c r="R12" s="4">
        <v>3.0990000000000002</v>
      </c>
      <c r="S12" s="4">
        <v>3.4910000000000001</v>
      </c>
      <c r="T12" s="4">
        <v>3.3809999999999998</v>
      </c>
      <c r="U12" s="4">
        <v>7.4109999999999996</v>
      </c>
      <c r="V12" s="4">
        <v>7.399</v>
      </c>
      <c r="W12" s="4">
        <v>6.9340000000000002</v>
      </c>
      <c r="X12" s="4">
        <v>11.785</v>
      </c>
      <c r="Y12" s="4">
        <v>3.516</v>
      </c>
      <c r="Z12" s="4">
        <v>15.901</v>
      </c>
      <c r="AA12" s="4">
        <v>13.879</v>
      </c>
      <c r="AB12" s="4">
        <v>3.05</v>
      </c>
      <c r="AC12" s="4">
        <v>5.5039999999999996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3.21</v>
      </c>
      <c r="R13" s="4">
        <v>3.0990000000000002</v>
      </c>
      <c r="S13" s="4">
        <v>3.4910000000000001</v>
      </c>
      <c r="T13" s="4">
        <v>3.3809999999999998</v>
      </c>
      <c r="U13" s="4">
        <v>7.4109999999999996</v>
      </c>
      <c r="V13" s="4">
        <v>7.399</v>
      </c>
      <c r="W13" s="4">
        <v>6.9340000000000002</v>
      </c>
      <c r="X13" s="4">
        <v>11.785</v>
      </c>
      <c r="Y13" s="4">
        <v>3.516</v>
      </c>
      <c r="Z13" s="4">
        <v>15.901</v>
      </c>
      <c r="AA13" s="4">
        <v>13.879</v>
      </c>
      <c r="AB13" s="4">
        <v>3.05</v>
      </c>
      <c r="AC13" s="4">
        <v>3.05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3.21</v>
      </c>
      <c r="R33" s="4">
        <v>3.0990000000000002</v>
      </c>
      <c r="S33" s="4">
        <v>3.4910000000000001</v>
      </c>
      <c r="T33" s="4">
        <v>3.3809999999999998</v>
      </c>
      <c r="U33" s="4">
        <v>7.4109999999999996</v>
      </c>
      <c r="V33" s="4">
        <v>7.399</v>
      </c>
      <c r="W33" s="4">
        <v>6.9340000000000002</v>
      </c>
      <c r="X33" s="4">
        <v>11.785</v>
      </c>
      <c r="Y33" s="4">
        <v>3.516</v>
      </c>
      <c r="Z33" s="4">
        <v>15.901</v>
      </c>
      <c r="AA33" s="4">
        <v>13.879</v>
      </c>
      <c r="AB33" s="4">
        <v>3.05</v>
      </c>
      <c r="AC33" s="4">
        <v>3.05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2.4540000000000002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43768.986008101856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43768.986008125001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43768.986008136577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62.582999999999998</v>
      </c>
      <c r="C12" s="4">
        <v>71.305999999999997</v>
      </c>
      <c r="D12" s="4">
        <v>71.305999999999997</v>
      </c>
      <c r="E12" s="4">
        <v>71.305999999999997</v>
      </c>
      <c r="F12" s="4">
        <v>62.277999999999999</v>
      </c>
      <c r="G12" s="4">
        <v>71.611000000000004</v>
      </c>
      <c r="H12" s="4">
        <v>89.361000000000004</v>
      </c>
      <c r="I12" s="4">
        <v>116.44499999999999</v>
      </c>
      <c r="J12" s="4">
        <v>53.555</v>
      </c>
      <c r="K12" s="4">
        <v>62.582999999999998</v>
      </c>
      <c r="L12" s="4">
        <v>54.027999999999999</v>
      </c>
      <c r="M12" s="4">
        <v>54.167000000000002</v>
      </c>
      <c r="N12" s="4">
        <v>45.139000000000003</v>
      </c>
      <c r="O12" s="4">
        <v>54.167000000000002</v>
      </c>
      <c r="P12" s="4">
        <v>54.167000000000002</v>
      </c>
      <c r="Q12" s="4">
        <v>62.582999999999998</v>
      </c>
      <c r="R12" s="4">
        <v>45.139000000000003</v>
      </c>
      <c r="S12" s="4">
        <v>44.832999999999998</v>
      </c>
      <c r="T12" s="4">
        <v>53.555</v>
      </c>
      <c r="U12" s="4">
        <v>27.082999999999998</v>
      </c>
      <c r="V12" s="4">
        <v>36.110999999999997</v>
      </c>
      <c r="W12" s="4">
        <v>9.0280000000000005</v>
      </c>
      <c r="X12" s="4">
        <v>9.0280000000000005</v>
      </c>
      <c r="Y12" s="4">
        <v>0</v>
      </c>
      <c r="Z12" s="4">
        <v>88.888999999999996</v>
      </c>
      <c r="AA12" s="4">
        <v>17.777999999999999</v>
      </c>
      <c r="AB12" s="4">
        <v>0</v>
      </c>
      <c r="AC12" s="4">
        <v>0.98199999999999998</v>
      </c>
    </row>
    <row r="13" spans="1:29" x14ac:dyDescent="0.25">
      <c r="A13" s="3" t="s">
        <v>41</v>
      </c>
      <c r="B13" s="4">
        <v>45.139000000000003</v>
      </c>
      <c r="C13" s="4">
        <v>45.139000000000003</v>
      </c>
      <c r="D13" s="4">
        <v>45.139000000000003</v>
      </c>
      <c r="E13" s="4">
        <v>45.139000000000003</v>
      </c>
      <c r="F13" s="4">
        <v>36.110999999999997</v>
      </c>
      <c r="G13" s="4">
        <v>54.167000000000002</v>
      </c>
      <c r="H13" s="4">
        <v>63.194000000000003</v>
      </c>
      <c r="I13" s="4">
        <v>90.278000000000006</v>
      </c>
      <c r="J13" s="4">
        <v>36.110999999999997</v>
      </c>
      <c r="K13" s="4">
        <v>45.139000000000003</v>
      </c>
      <c r="L13" s="4">
        <v>54.027999999999999</v>
      </c>
      <c r="M13" s="4">
        <v>54.167000000000002</v>
      </c>
      <c r="N13" s="4">
        <v>45.139000000000003</v>
      </c>
      <c r="O13" s="4">
        <v>54.167000000000002</v>
      </c>
      <c r="P13" s="4">
        <v>54.167000000000002</v>
      </c>
      <c r="Q13" s="4">
        <v>45.139000000000003</v>
      </c>
      <c r="R13" s="4">
        <v>45.139000000000003</v>
      </c>
      <c r="S13" s="4">
        <v>36.110999999999997</v>
      </c>
      <c r="T13" s="4">
        <v>36.110999999999997</v>
      </c>
      <c r="U13" s="4">
        <v>27.082999999999998</v>
      </c>
      <c r="V13" s="4">
        <v>36.110999999999997</v>
      </c>
      <c r="W13" s="4">
        <v>9.0280000000000005</v>
      </c>
      <c r="X13" s="4">
        <v>9.0280000000000005</v>
      </c>
      <c r="Y13" s="4">
        <v>0</v>
      </c>
      <c r="Z13" s="4">
        <v>88.888999999999996</v>
      </c>
      <c r="AA13" s="4">
        <v>17.777999999999999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8.8889999999999993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17.443999999999999</v>
      </c>
      <c r="C17" s="4">
        <v>26.167000000000002</v>
      </c>
      <c r="D17" s="4">
        <v>26.167000000000002</v>
      </c>
      <c r="E17" s="4">
        <v>26.167000000000002</v>
      </c>
      <c r="F17" s="4">
        <v>26.167000000000002</v>
      </c>
      <c r="G17" s="4">
        <v>17.443999999999999</v>
      </c>
      <c r="H17" s="4">
        <v>26.167000000000002</v>
      </c>
      <c r="I17" s="4">
        <v>26.167000000000002</v>
      </c>
      <c r="J17" s="4">
        <v>17.443999999999999</v>
      </c>
      <c r="K17" s="4">
        <v>17.443999999999999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17.443999999999999</v>
      </c>
      <c r="R17" s="4">
        <v>0</v>
      </c>
      <c r="S17" s="4">
        <v>8.7219999999999995</v>
      </c>
      <c r="T17" s="4">
        <v>17.443999999999999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88.888999999999996</v>
      </c>
      <c r="AA21" s="4">
        <v>17.777999999999999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45.139000000000003</v>
      </c>
      <c r="C22" s="4">
        <v>45.139000000000003</v>
      </c>
      <c r="D22" s="4">
        <v>45.139000000000003</v>
      </c>
      <c r="E22" s="4">
        <v>45.139000000000003</v>
      </c>
      <c r="F22" s="4">
        <v>36.110999999999997</v>
      </c>
      <c r="G22" s="4">
        <v>54.167000000000002</v>
      </c>
      <c r="H22" s="4">
        <v>63.194000000000003</v>
      </c>
      <c r="I22" s="4">
        <v>90.278000000000006</v>
      </c>
      <c r="J22" s="4">
        <v>36.110999999999997</v>
      </c>
      <c r="K22" s="4">
        <v>45.139000000000003</v>
      </c>
      <c r="L22" s="4">
        <v>45.139000000000003</v>
      </c>
      <c r="M22" s="4">
        <v>54.167000000000002</v>
      </c>
      <c r="N22" s="4">
        <v>45.139000000000003</v>
      </c>
      <c r="O22" s="4">
        <v>54.167000000000002</v>
      </c>
      <c r="P22" s="4">
        <v>54.167000000000002</v>
      </c>
      <c r="Q22" s="4">
        <v>45.139000000000003</v>
      </c>
      <c r="R22" s="4">
        <v>45.139000000000003</v>
      </c>
      <c r="S22" s="4">
        <v>36.110999999999997</v>
      </c>
      <c r="T22" s="4">
        <v>36.110999999999997</v>
      </c>
      <c r="U22" s="4">
        <v>27.082999999999998</v>
      </c>
      <c r="V22" s="4">
        <v>36.110999999999997</v>
      </c>
      <c r="W22" s="4">
        <v>9.0280000000000005</v>
      </c>
      <c r="X22" s="4">
        <v>9.0280000000000005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0.98199999999999998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38.889000000000003</v>
      </c>
      <c r="Y43" s="4">
        <v>0</v>
      </c>
      <c r="Z43" s="4">
        <v>9.7219999999999995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18.056000000000001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43768.986008159722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43768.986008171298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136.434</v>
      </c>
      <c r="C12" s="4">
        <v>77.778000000000006</v>
      </c>
      <c r="D12" s="4">
        <v>77.778000000000006</v>
      </c>
      <c r="E12" s="4">
        <v>77.778000000000006</v>
      </c>
      <c r="F12" s="4">
        <v>123.806</v>
      </c>
      <c r="G12" s="4">
        <v>124.334</v>
      </c>
      <c r="H12" s="4">
        <v>77.778000000000006</v>
      </c>
      <c r="I12" s="4">
        <v>0</v>
      </c>
      <c r="J12" s="4">
        <v>0</v>
      </c>
      <c r="K12" s="4">
        <v>190.185</v>
      </c>
      <c r="L12" s="4">
        <v>268.21899999999999</v>
      </c>
      <c r="M12" s="4">
        <v>893.77800000000002</v>
      </c>
      <c r="N12" s="4">
        <v>247.148</v>
      </c>
      <c r="O12" s="4">
        <v>622.12199999999996</v>
      </c>
      <c r="P12" s="4">
        <v>632.08500000000004</v>
      </c>
      <c r="Q12" s="4">
        <v>84.748000000000005</v>
      </c>
      <c r="R12" s="4">
        <v>451.98500000000001</v>
      </c>
      <c r="S12" s="4">
        <v>10.743</v>
      </c>
      <c r="T12" s="4">
        <v>10.528</v>
      </c>
      <c r="U12" s="4">
        <v>0</v>
      </c>
      <c r="V12" s="4">
        <v>29.009</v>
      </c>
      <c r="W12" s="4">
        <v>0</v>
      </c>
      <c r="X12" s="4">
        <v>0</v>
      </c>
      <c r="Y12" s="4">
        <v>0</v>
      </c>
      <c r="Z12" s="4">
        <v>0</v>
      </c>
      <c r="AA12" s="4">
        <v>100</v>
      </c>
      <c r="AB12" s="4">
        <v>666.66700000000003</v>
      </c>
      <c r="AC12" s="4">
        <v>2.8530000000000002</v>
      </c>
    </row>
    <row r="13" spans="1:29" x14ac:dyDescent="0.25">
      <c r="A13" s="3" t="s">
        <v>41</v>
      </c>
      <c r="B13" s="4">
        <v>136.434</v>
      </c>
      <c r="C13" s="4">
        <v>77.778000000000006</v>
      </c>
      <c r="D13" s="4">
        <v>77.778000000000006</v>
      </c>
      <c r="E13" s="4">
        <v>77.778000000000006</v>
      </c>
      <c r="F13" s="4">
        <v>88.888999999999996</v>
      </c>
      <c r="G13" s="4">
        <v>77.778000000000006</v>
      </c>
      <c r="H13" s="4">
        <v>77.778000000000006</v>
      </c>
      <c r="I13" s="4">
        <v>0</v>
      </c>
      <c r="J13" s="4">
        <v>0</v>
      </c>
      <c r="K13" s="4">
        <v>11.518000000000001</v>
      </c>
      <c r="L13" s="4">
        <v>22.552</v>
      </c>
      <c r="M13" s="4">
        <v>56.277999999999999</v>
      </c>
      <c r="N13" s="4">
        <v>146.648</v>
      </c>
      <c r="O13" s="4">
        <v>141.95500000000001</v>
      </c>
      <c r="P13" s="4">
        <v>73.751999999999995</v>
      </c>
      <c r="Q13" s="4">
        <v>84.748000000000005</v>
      </c>
      <c r="R13" s="4">
        <v>121.977</v>
      </c>
      <c r="S13" s="4">
        <v>10.743</v>
      </c>
      <c r="T13" s="4">
        <v>10.528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100</v>
      </c>
      <c r="AB13" s="4">
        <v>666.66700000000003</v>
      </c>
      <c r="AC13" s="4">
        <v>2.8530000000000002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34.917000000000002</v>
      </c>
      <c r="G17" s="4">
        <v>46.555999999999997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100</v>
      </c>
      <c r="AB21" s="4">
        <v>666.66700000000003</v>
      </c>
      <c r="AC21" s="4">
        <v>1.944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66.667000000000002</v>
      </c>
      <c r="C25" s="4">
        <v>77.778000000000006</v>
      </c>
      <c r="D25" s="4">
        <v>77.778000000000006</v>
      </c>
      <c r="E25" s="4">
        <v>77.778000000000006</v>
      </c>
      <c r="F25" s="4">
        <v>88.888999999999996</v>
      </c>
      <c r="G25" s="4">
        <v>77.778000000000006</v>
      </c>
      <c r="H25" s="4">
        <v>77.778000000000006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69.766999999999996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11.518000000000001</v>
      </c>
      <c r="L27" s="4">
        <v>22.552</v>
      </c>
      <c r="M27" s="4">
        <v>22.777999999999999</v>
      </c>
      <c r="N27" s="4">
        <v>57.314999999999998</v>
      </c>
      <c r="O27" s="4">
        <v>63.787999999999997</v>
      </c>
      <c r="P27" s="4">
        <v>51.418999999999997</v>
      </c>
      <c r="Q27" s="4">
        <v>17.748000000000001</v>
      </c>
      <c r="R27" s="4">
        <v>21.477</v>
      </c>
      <c r="S27" s="4">
        <v>10.743</v>
      </c>
      <c r="T27" s="4">
        <v>10.528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0.90900000000000003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178.667</v>
      </c>
      <c r="L34" s="4">
        <v>245.667</v>
      </c>
      <c r="M34" s="4">
        <v>837.5</v>
      </c>
      <c r="N34" s="4">
        <v>100.5</v>
      </c>
      <c r="O34" s="4">
        <v>480.16699999999997</v>
      </c>
      <c r="P34" s="4">
        <v>558.33299999999997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16.667000000000002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330.00799999999998</v>
      </c>
      <c r="S36" s="4">
        <v>0</v>
      </c>
      <c r="T36" s="4">
        <v>0</v>
      </c>
      <c r="U36" s="4">
        <v>0</v>
      </c>
      <c r="V36" s="4">
        <v>12.342000000000001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33.5</v>
      </c>
      <c r="N38" s="4">
        <v>89.332999999999998</v>
      </c>
      <c r="O38" s="4">
        <v>78.167000000000002</v>
      </c>
      <c r="P38" s="4">
        <v>22.332999999999998</v>
      </c>
      <c r="Q38" s="4">
        <v>67</v>
      </c>
      <c r="R38" s="4">
        <v>100.5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286.21600000000001</v>
      </c>
      <c r="L46" s="4">
        <v>323.548</v>
      </c>
      <c r="M46" s="4">
        <v>335.99299999999999</v>
      </c>
      <c r="N46" s="4">
        <v>0</v>
      </c>
      <c r="O46" s="4">
        <v>559.98800000000006</v>
      </c>
      <c r="P46" s="4">
        <v>87.108999999999995</v>
      </c>
      <c r="Q46" s="4">
        <v>87.108999999999995</v>
      </c>
      <c r="R46" s="4">
        <v>447.99</v>
      </c>
      <c r="S46" s="4">
        <v>236.43899999999999</v>
      </c>
      <c r="T46" s="4">
        <v>298.66000000000003</v>
      </c>
      <c r="U46" s="4">
        <v>348.43700000000001</v>
      </c>
      <c r="V46" s="4">
        <v>111.998</v>
      </c>
      <c r="W46" s="4">
        <v>0</v>
      </c>
      <c r="X46" s="4">
        <v>0</v>
      </c>
      <c r="Y46" s="4">
        <v>99.552999999999997</v>
      </c>
      <c r="Z46" s="4">
        <v>99.552999999999997</v>
      </c>
      <c r="AA46" s="4">
        <v>99.552999999999997</v>
      </c>
      <c r="AB46" s="4">
        <v>99.552999999999997</v>
      </c>
      <c r="AC46" s="4">
        <v>93.331000000000003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144.44399999999999</v>
      </c>
      <c r="R51" s="4">
        <v>88.888999999999996</v>
      </c>
      <c r="S51" s="4">
        <v>88.888999999999996</v>
      </c>
      <c r="T51" s="4">
        <v>44.444000000000003</v>
      </c>
      <c r="U51" s="4">
        <v>11.111000000000001</v>
      </c>
      <c r="V51" s="4">
        <v>88.888999999999996</v>
      </c>
      <c r="W51" s="4">
        <v>166.667</v>
      </c>
      <c r="X51" s="4">
        <v>66.667000000000002</v>
      </c>
      <c r="Y51" s="4">
        <v>144.44399999999999</v>
      </c>
      <c r="Z51" s="4">
        <v>55.555999999999997</v>
      </c>
      <c r="AA51" s="4">
        <v>44.444000000000003</v>
      </c>
      <c r="AB51" s="4">
        <v>88.888999999999996</v>
      </c>
      <c r="AC51" s="4">
        <v>144.44399999999999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43768.986008182866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6914.7960000000003</v>
      </c>
      <c r="C12" s="4">
        <v>7663.2969999999996</v>
      </c>
      <c r="D12" s="4">
        <v>7665.5119999999997</v>
      </c>
      <c r="E12" s="4">
        <v>10666.076999999999</v>
      </c>
      <c r="F12" s="4">
        <v>11223.402</v>
      </c>
      <c r="G12" s="4">
        <v>11670.215</v>
      </c>
      <c r="H12" s="4">
        <v>11317.922</v>
      </c>
      <c r="I12" s="4">
        <v>11488.949000000001</v>
      </c>
      <c r="J12" s="4">
        <v>10997.616</v>
      </c>
      <c r="K12" s="4">
        <v>12021.61</v>
      </c>
      <c r="L12" s="4">
        <v>15002.647999999999</v>
      </c>
      <c r="M12" s="4">
        <v>15487.753000000001</v>
      </c>
      <c r="N12" s="4">
        <v>16597.258000000002</v>
      </c>
      <c r="O12" s="4">
        <v>21371.766</v>
      </c>
      <c r="P12" s="4">
        <v>24341.115000000002</v>
      </c>
      <c r="Q12" s="4">
        <v>24230.225999999999</v>
      </c>
      <c r="R12" s="4">
        <v>25821.06</v>
      </c>
      <c r="S12" s="4">
        <v>29815.038</v>
      </c>
      <c r="T12" s="4">
        <v>29632.396000000001</v>
      </c>
      <c r="U12" s="4">
        <v>33639.678999999996</v>
      </c>
      <c r="V12" s="4">
        <v>36145.269</v>
      </c>
      <c r="W12" s="4">
        <v>37804.28</v>
      </c>
      <c r="X12" s="4">
        <v>43176.290999999997</v>
      </c>
      <c r="Y12" s="4">
        <v>45871.892999999996</v>
      </c>
      <c r="Z12" s="4">
        <v>56238.112999999998</v>
      </c>
      <c r="AA12" s="4">
        <v>75452.308000000005</v>
      </c>
      <c r="AB12" s="4">
        <v>75220.434999999998</v>
      </c>
      <c r="AC12" s="4">
        <v>116999.197</v>
      </c>
    </row>
    <row r="13" spans="1:29" x14ac:dyDescent="0.25">
      <c r="A13" s="3" t="s">
        <v>41</v>
      </c>
      <c r="B13" s="4">
        <v>4854.518</v>
      </c>
      <c r="C13" s="4">
        <v>4845.5190000000002</v>
      </c>
      <c r="D13" s="4">
        <v>4656.6239999999998</v>
      </c>
      <c r="E13" s="4">
        <v>4615.799</v>
      </c>
      <c r="F13" s="4">
        <v>5033.125</v>
      </c>
      <c r="G13" s="4">
        <v>5304.1030000000001</v>
      </c>
      <c r="H13" s="4">
        <v>5380.4229999999998</v>
      </c>
      <c r="I13" s="4">
        <v>5740.06</v>
      </c>
      <c r="J13" s="4">
        <v>5583.451</v>
      </c>
      <c r="K13" s="4">
        <v>6376.8879999999999</v>
      </c>
      <c r="L13" s="4">
        <v>9460.98</v>
      </c>
      <c r="M13" s="4">
        <v>10456.364</v>
      </c>
      <c r="N13" s="4">
        <v>11358.647000000001</v>
      </c>
      <c r="O13" s="4">
        <v>15712.998</v>
      </c>
      <c r="P13" s="4">
        <v>18137.895</v>
      </c>
      <c r="Q13" s="4">
        <v>17486.682000000001</v>
      </c>
      <c r="R13" s="4">
        <v>19674.226999999999</v>
      </c>
      <c r="S13" s="4">
        <v>23330.375</v>
      </c>
      <c r="T13" s="4">
        <v>23041.566999999999</v>
      </c>
      <c r="U13" s="4">
        <v>26412.008999999998</v>
      </c>
      <c r="V13" s="4">
        <v>28299.723999999998</v>
      </c>
      <c r="W13" s="4">
        <v>29603.482</v>
      </c>
      <c r="X13" s="4">
        <v>34310.135999999999</v>
      </c>
      <c r="Y13" s="4">
        <v>36480.298000000003</v>
      </c>
      <c r="Z13" s="4">
        <v>47942.512000000002</v>
      </c>
      <c r="AA13" s="4">
        <v>56144.3</v>
      </c>
      <c r="AB13" s="4">
        <v>53749.913</v>
      </c>
      <c r="AC13" s="4">
        <v>93896.680999999997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16.388999999999999</v>
      </c>
      <c r="L14" s="4">
        <v>14.444000000000001</v>
      </c>
      <c r="M14" s="4">
        <v>47.5</v>
      </c>
      <c r="N14" s="4">
        <v>39.722000000000001</v>
      </c>
      <c r="O14" s="4">
        <v>36.944000000000003</v>
      </c>
      <c r="P14" s="4">
        <v>11.667</v>
      </c>
      <c r="Q14" s="4">
        <v>12.222</v>
      </c>
      <c r="R14" s="4">
        <v>15.164</v>
      </c>
      <c r="S14" s="4">
        <v>43.39</v>
      </c>
      <c r="T14" s="4">
        <v>75.022000000000006</v>
      </c>
      <c r="U14" s="4">
        <v>93.182000000000002</v>
      </c>
      <c r="V14" s="4">
        <v>147.31399999999999</v>
      </c>
      <c r="W14" s="4">
        <v>180.08199999999999</v>
      </c>
      <c r="X14" s="4">
        <v>491.26</v>
      </c>
      <c r="Y14" s="4">
        <v>533.09799999999996</v>
      </c>
      <c r="Z14" s="4">
        <v>565.28899999999999</v>
      </c>
      <c r="AA14" s="4">
        <v>612.41200000000003</v>
      </c>
      <c r="AB14" s="4">
        <v>634.58699999999999</v>
      </c>
      <c r="AC14" s="4">
        <v>626.31700000000001</v>
      </c>
    </row>
    <row r="15" spans="1:29" x14ac:dyDescent="0.25">
      <c r="A15" s="3" t="s">
        <v>43</v>
      </c>
      <c r="B15" s="4">
        <v>0</v>
      </c>
      <c r="C15" s="4">
        <v>16.667000000000002</v>
      </c>
      <c r="D15" s="4">
        <v>174.72200000000001</v>
      </c>
      <c r="E15" s="4">
        <v>192.5</v>
      </c>
      <c r="F15" s="4">
        <v>206.38900000000001</v>
      </c>
      <c r="G15" s="4">
        <v>311.66699999999997</v>
      </c>
      <c r="H15" s="4">
        <v>206.94399999999999</v>
      </c>
      <c r="I15" s="4">
        <v>266.94400000000002</v>
      </c>
      <c r="J15" s="4">
        <v>293.33300000000003</v>
      </c>
      <c r="K15" s="4">
        <v>341.66699999999997</v>
      </c>
      <c r="L15" s="4">
        <v>112.77800000000001</v>
      </c>
      <c r="M15" s="4">
        <v>102.22199999999999</v>
      </c>
      <c r="N15" s="4">
        <v>92.778000000000006</v>
      </c>
      <c r="O15" s="4">
        <v>150.55600000000001</v>
      </c>
      <c r="P15" s="4">
        <v>252.767</v>
      </c>
      <c r="Q15" s="4">
        <v>732.3</v>
      </c>
      <c r="R15" s="4">
        <v>854.16700000000003</v>
      </c>
      <c r="S15" s="4">
        <v>840.91099999999994</v>
      </c>
      <c r="T15" s="4">
        <v>939.86699999999996</v>
      </c>
      <c r="U15" s="4">
        <v>924.66700000000003</v>
      </c>
      <c r="V15" s="4">
        <v>992.27800000000002</v>
      </c>
      <c r="W15" s="4">
        <v>1080.4670000000001</v>
      </c>
      <c r="X15" s="4">
        <v>1587.5889999999999</v>
      </c>
      <c r="Y15" s="4">
        <v>1575</v>
      </c>
      <c r="Z15" s="4">
        <v>1334.8889999999999</v>
      </c>
      <c r="AA15" s="4">
        <v>1607.546</v>
      </c>
      <c r="AB15" s="4">
        <v>1676.124</v>
      </c>
      <c r="AC15" s="4">
        <v>2287.2130000000002</v>
      </c>
    </row>
    <row r="16" spans="1:29" x14ac:dyDescent="0.25">
      <c r="A16" s="3" t="s">
        <v>44</v>
      </c>
      <c r="B16" s="4">
        <v>18.611000000000001</v>
      </c>
      <c r="C16" s="4">
        <v>16.388999999999999</v>
      </c>
      <c r="D16" s="4">
        <v>23.332999999999998</v>
      </c>
      <c r="E16" s="4">
        <v>28.888999999999999</v>
      </c>
      <c r="F16" s="4">
        <v>44.167000000000002</v>
      </c>
      <c r="G16" s="4">
        <v>46.110999999999997</v>
      </c>
      <c r="H16" s="4">
        <v>48.332999999999998</v>
      </c>
      <c r="I16" s="4">
        <v>49.167000000000002</v>
      </c>
      <c r="J16" s="4">
        <v>52.5</v>
      </c>
      <c r="K16" s="4">
        <v>56.389000000000003</v>
      </c>
      <c r="L16" s="4">
        <v>56.667000000000002</v>
      </c>
      <c r="M16" s="4">
        <v>135</v>
      </c>
      <c r="N16" s="4">
        <v>155.833</v>
      </c>
      <c r="O16" s="4">
        <v>447.65600000000001</v>
      </c>
      <c r="P16" s="4">
        <v>525.45299999999997</v>
      </c>
      <c r="Q16" s="4">
        <v>542.91</v>
      </c>
      <c r="R16" s="4">
        <v>539.05499999999995</v>
      </c>
      <c r="S16" s="4">
        <v>649.58699999999999</v>
      </c>
      <c r="T16" s="4">
        <v>532.29200000000003</v>
      </c>
      <c r="U16" s="4">
        <v>529.03399999999999</v>
      </c>
      <c r="V16" s="4">
        <v>681.80200000000002</v>
      </c>
      <c r="W16" s="4">
        <v>765.50400000000002</v>
      </c>
      <c r="X16" s="4">
        <v>793.88900000000001</v>
      </c>
      <c r="Y16" s="4">
        <v>856.17499999999995</v>
      </c>
      <c r="Z16" s="4">
        <v>837.24300000000005</v>
      </c>
      <c r="AA16" s="4">
        <v>925.62300000000005</v>
      </c>
      <c r="AB16" s="4">
        <v>958.99099999999999</v>
      </c>
      <c r="AC16" s="4">
        <v>947.85799999999995</v>
      </c>
    </row>
    <row r="17" spans="1:29" x14ac:dyDescent="0.25">
      <c r="A17" s="3" t="s">
        <v>45</v>
      </c>
      <c r="B17" s="4">
        <v>255.833</v>
      </c>
      <c r="C17" s="4">
        <v>275</v>
      </c>
      <c r="D17" s="4">
        <v>262.5</v>
      </c>
      <c r="E17" s="4">
        <v>262.5</v>
      </c>
      <c r="F17" s="4">
        <v>279.44400000000002</v>
      </c>
      <c r="G17" s="4">
        <v>325.55599999999998</v>
      </c>
      <c r="H17" s="4">
        <v>369.72199999999998</v>
      </c>
      <c r="I17" s="4">
        <v>397.5</v>
      </c>
      <c r="J17" s="4">
        <v>319.72199999999998</v>
      </c>
      <c r="K17" s="4">
        <v>496.94400000000002</v>
      </c>
      <c r="L17" s="4">
        <v>532.5</v>
      </c>
      <c r="M17" s="4">
        <v>479.44400000000002</v>
      </c>
      <c r="N17" s="4">
        <v>587.5</v>
      </c>
      <c r="O17" s="4">
        <v>567.77800000000002</v>
      </c>
      <c r="P17" s="4">
        <v>540</v>
      </c>
      <c r="Q17" s="4">
        <v>586.38900000000001</v>
      </c>
      <c r="R17" s="4">
        <v>651.38900000000001</v>
      </c>
      <c r="S17" s="4">
        <v>556.94399999999996</v>
      </c>
      <c r="T17" s="4">
        <v>528.05600000000004</v>
      </c>
      <c r="U17" s="4">
        <v>460.55599999999998</v>
      </c>
      <c r="V17" s="4">
        <v>460.27800000000002</v>
      </c>
      <c r="W17" s="4">
        <v>454.16699999999997</v>
      </c>
      <c r="X17" s="4">
        <v>446.11099999999999</v>
      </c>
      <c r="Y17" s="4">
        <v>505.55599999999998</v>
      </c>
      <c r="Z17" s="4">
        <v>517.22199999999998</v>
      </c>
      <c r="AA17" s="4">
        <v>474.52100000000002</v>
      </c>
      <c r="AB17" s="4">
        <v>641.39300000000003</v>
      </c>
      <c r="AC17" s="4">
        <v>763.20600000000002</v>
      </c>
    </row>
    <row r="18" spans="1:29" x14ac:dyDescent="0.25">
      <c r="A18" s="3" t="s">
        <v>46</v>
      </c>
      <c r="B18" s="4">
        <v>29.722000000000001</v>
      </c>
      <c r="C18" s="4">
        <v>37.777999999999999</v>
      </c>
      <c r="D18" s="4">
        <v>46.667000000000002</v>
      </c>
      <c r="E18" s="4">
        <v>57.5</v>
      </c>
      <c r="F18" s="4">
        <v>71.667000000000002</v>
      </c>
      <c r="G18" s="4">
        <v>83.332999999999998</v>
      </c>
      <c r="H18" s="4">
        <v>94.444000000000003</v>
      </c>
      <c r="I18" s="4">
        <v>107.77800000000001</v>
      </c>
      <c r="J18" s="4">
        <v>116.944</v>
      </c>
      <c r="K18" s="4">
        <v>141.11099999999999</v>
      </c>
      <c r="L18" s="4">
        <v>163.88900000000001</v>
      </c>
      <c r="M18" s="4">
        <v>161.11099999999999</v>
      </c>
      <c r="N18" s="4">
        <v>178.88900000000001</v>
      </c>
      <c r="O18" s="4">
        <v>3982.9160000000002</v>
      </c>
      <c r="P18" s="4">
        <v>4984.5929999999998</v>
      </c>
      <c r="Q18" s="4">
        <v>5120.3149999999996</v>
      </c>
      <c r="R18" s="4">
        <v>6891.5810000000001</v>
      </c>
      <c r="S18" s="4">
        <v>8979.5460000000003</v>
      </c>
      <c r="T18" s="4">
        <v>8390.5730000000003</v>
      </c>
      <c r="U18" s="4">
        <v>11174.4</v>
      </c>
      <c r="V18" s="4">
        <v>12431.045</v>
      </c>
      <c r="W18" s="4">
        <v>13124.227999999999</v>
      </c>
      <c r="X18" s="4">
        <v>15460.606</v>
      </c>
      <c r="Y18" s="4">
        <v>16995.445</v>
      </c>
      <c r="Z18" s="4">
        <v>25780.13</v>
      </c>
      <c r="AA18" s="4">
        <v>32604.782999999999</v>
      </c>
      <c r="AB18" s="4">
        <v>28094.359</v>
      </c>
      <c r="AC18" s="4">
        <v>33224.824000000001</v>
      </c>
    </row>
    <row r="19" spans="1:29" x14ac:dyDescent="0.25">
      <c r="A19" s="3" t="s">
        <v>47</v>
      </c>
      <c r="B19" s="4">
        <v>612.22199999999998</v>
      </c>
      <c r="C19" s="4">
        <v>609.44399999999996</v>
      </c>
      <c r="D19" s="4">
        <v>488.61099999999999</v>
      </c>
      <c r="E19" s="4">
        <v>416.66699999999997</v>
      </c>
      <c r="F19" s="4">
        <v>640.83299999999997</v>
      </c>
      <c r="G19" s="4">
        <v>30.277999999999999</v>
      </c>
      <c r="H19" s="4">
        <v>25.832999999999998</v>
      </c>
      <c r="I19" s="4">
        <v>113.889</v>
      </c>
      <c r="J19" s="4">
        <v>87.778000000000006</v>
      </c>
      <c r="K19" s="4">
        <v>118.889</v>
      </c>
      <c r="L19" s="4">
        <v>101.667</v>
      </c>
      <c r="M19" s="4">
        <v>146.667</v>
      </c>
      <c r="N19" s="4">
        <v>143.61099999999999</v>
      </c>
      <c r="O19" s="4">
        <v>151.38900000000001</v>
      </c>
      <c r="P19" s="4">
        <v>290.55599999999998</v>
      </c>
      <c r="Q19" s="4">
        <v>197.5</v>
      </c>
      <c r="R19" s="4">
        <v>240.55600000000001</v>
      </c>
      <c r="S19" s="4">
        <v>257.5</v>
      </c>
      <c r="T19" s="4">
        <v>257.5</v>
      </c>
      <c r="U19" s="4">
        <v>178.333</v>
      </c>
      <c r="V19" s="4">
        <v>213.05600000000001</v>
      </c>
      <c r="W19" s="4">
        <v>228.88900000000001</v>
      </c>
      <c r="X19" s="4">
        <v>138.61099999999999</v>
      </c>
      <c r="Y19" s="4">
        <v>143.333</v>
      </c>
      <c r="Z19" s="4">
        <v>123.333</v>
      </c>
      <c r="AA19" s="4">
        <v>134.44399999999999</v>
      </c>
      <c r="AB19" s="4">
        <v>128.05600000000001</v>
      </c>
      <c r="AC19" s="4">
        <v>153.88900000000001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28.332999999999998</v>
      </c>
      <c r="P20" s="4">
        <v>28.056000000000001</v>
      </c>
      <c r="Q20" s="4">
        <v>36.558999999999997</v>
      </c>
      <c r="R20" s="4">
        <v>69.873000000000005</v>
      </c>
      <c r="S20" s="4">
        <v>111.572</v>
      </c>
      <c r="T20" s="4">
        <v>175.315</v>
      </c>
      <c r="U20" s="4">
        <v>213.34700000000001</v>
      </c>
      <c r="V20" s="4">
        <v>185.989</v>
      </c>
      <c r="W20" s="4">
        <v>234.333</v>
      </c>
      <c r="X20" s="4">
        <v>269.76499999999999</v>
      </c>
      <c r="Y20" s="4">
        <v>345.47399999999999</v>
      </c>
      <c r="Z20" s="4">
        <v>385.791</v>
      </c>
      <c r="AA20" s="4">
        <v>259.63</v>
      </c>
      <c r="AB20" s="4">
        <v>370.23500000000001</v>
      </c>
      <c r="AC20" s="4">
        <v>335.012</v>
      </c>
    </row>
    <row r="21" spans="1:29" x14ac:dyDescent="0.25">
      <c r="A21" s="3" t="s">
        <v>49</v>
      </c>
      <c r="B21" s="4">
        <v>4.1669999999999998</v>
      </c>
      <c r="C21" s="4">
        <v>5</v>
      </c>
      <c r="D21" s="4">
        <v>5.8330000000000002</v>
      </c>
      <c r="E21" s="4">
        <v>6.6669999999999998</v>
      </c>
      <c r="F21" s="4">
        <v>7.2220000000000004</v>
      </c>
      <c r="G21" s="4">
        <v>7.2220000000000004</v>
      </c>
      <c r="H21" s="4">
        <v>7.2220000000000004</v>
      </c>
      <c r="I21" s="4">
        <v>7.2220000000000004</v>
      </c>
      <c r="J21" s="4">
        <v>8.6110000000000007</v>
      </c>
      <c r="K21" s="4">
        <v>13.888999999999999</v>
      </c>
      <c r="L21" s="4">
        <v>21.388999999999999</v>
      </c>
      <c r="M21" s="4">
        <v>25</v>
      </c>
      <c r="N21" s="4">
        <v>26.943999999999999</v>
      </c>
      <c r="O21" s="4">
        <v>51.944000000000003</v>
      </c>
      <c r="P21" s="4">
        <v>117.5</v>
      </c>
      <c r="Q21" s="4">
        <v>127.22199999999999</v>
      </c>
      <c r="R21" s="4">
        <v>135.27799999999999</v>
      </c>
      <c r="S21" s="4">
        <v>115.833</v>
      </c>
      <c r="T21" s="4">
        <v>98.611000000000004</v>
      </c>
      <c r="U21" s="4">
        <v>123.333</v>
      </c>
      <c r="V21" s="4">
        <v>126.667</v>
      </c>
      <c r="W21" s="4">
        <v>307.5</v>
      </c>
      <c r="X21" s="4">
        <v>470.83300000000003</v>
      </c>
      <c r="Y21" s="4">
        <v>441.44400000000002</v>
      </c>
      <c r="Z21" s="4">
        <v>399.33300000000003</v>
      </c>
      <c r="AA21" s="4">
        <v>560.38900000000001</v>
      </c>
      <c r="AB21" s="4">
        <v>449.61099999999999</v>
      </c>
      <c r="AC21" s="4">
        <v>3058.4580000000001</v>
      </c>
    </row>
    <row r="22" spans="1:29" x14ac:dyDescent="0.25">
      <c r="A22" s="3" t="s">
        <v>50</v>
      </c>
      <c r="B22" s="4">
        <v>19.239999999999998</v>
      </c>
      <c r="C22" s="4">
        <v>21.353999999999999</v>
      </c>
      <c r="D22" s="4">
        <v>29.678999999999998</v>
      </c>
      <c r="E22" s="4">
        <v>31.353000000000002</v>
      </c>
      <c r="F22" s="4">
        <v>32.878</v>
      </c>
      <c r="G22" s="4">
        <v>38.673999999999999</v>
      </c>
      <c r="H22" s="4">
        <v>44.186</v>
      </c>
      <c r="I22" s="4">
        <v>51.206000000000003</v>
      </c>
      <c r="J22" s="4">
        <v>59.079000000000001</v>
      </c>
      <c r="K22" s="4">
        <v>69.263999999999996</v>
      </c>
      <c r="L22" s="4">
        <v>691.39400000000001</v>
      </c>
      <c r="M22" s="4">
        <v>720.61800000000005</v>
      </c>
      <c r="N22" s="4">
        <v>786.39599999999996</v>
      </c>
      <c r="O22" s="4">
        <v>817.80100000000004</v>
      </c>
      <c r="P22" s="4">
        <v>843.75199999999995</v>
      </c>
      <c r="Q22" s="4">
        <v>898.57299999999998</v>
      </c>
      <c r="R22" s="4">
        <v>1528.21</v>
      </c>
      <c r="S22" s="4">
        <v>1577.701</v>
      </c>
      <c r="T22" s="4">
        <v>1372.7239999999999</v>
      </c>
      <c r="U22" s="4">
        <v>1078.691</v>
      </c>
      <c r="V22" s="4">
        <v>1152.6559999999999</v>
      </c>
      <c r="W22" s="4">
        <v>1238.115</v>
      </c>
      <c r="X22" s="4">
        <v>1362.1590000000001</v>
      </c>
      <c r="Y22" s="4">
        <v>1512.046</v>
      </c>
      <c r="Z22" s="4">
        <v>3171.1790000000001</v>
      </c>
      <c r="AA22" s="4">
        <v>3853.8629999999998</v>
      </c>
      <c r="AB22" s="4">
        <v>4730.9120000000003</v>
      </c>
      <c r="AC22" s="4">
        <v>5477.9639999999999</v>
      </c>
    </row>
    <row r="23" spans="1:29" x14ac:dyDescent="0.25">
      <c r="A23" s="3" t="s">
        <v>51</v>
      </c>
      <c r="B23" s="4">
        <v>557.77800000000002</v>
      </c>
      <c r="C23" s="4">
        <v>544.72199999999998</v>
      </c>
      <c r="D23" s="4">
        <v>550.27800000000002</v>
      </c>
      <c r="E23" s="4">
        <v>579.16700000000003</v>
      </c>
      <c r="F23" s="4">
        <v>585.83299999999997</v>
      </c>
      <c r="G23" s="4">
        <v>1485</v>
      </c>
      <c r="H23" s="4">
        <v>1540</v>
      </c>
      <c r="I23" s="4">
        <v>1663.3330000000001</v>
      </c>
      <c r="J23" s="4">
        <v>1618.8889999999999</v>
      </c>
      <c r="K23" s="4">
        <v>1754.444</v>
      </c>
      <c r="L23" s="4">
        <v>2509.444</v>
      </c>
      <c r="M23" s="4">
        <v>2808.6109999999999</v>
      </c>
      <c r="N23" s="4">
        <v>3693.6109999999999</v>
      </c>
      <c r="O23" s="4">
        <v>4033.3330000000001</v>
      </c>
      <c r="P23" s="4">
        <v>4846.6729999999998</v>
      </c>
      <c r="Q23" s="4">
        <v>3994.8229999999999</v>
      </c>
      <c r="R23" s="4">
        <v>3424.7939999999999</v>
      </c>
      <c r="S23" s="4">
        <v>4491.7250000000004</v>
      </c>
      <c r="T23" s="4">
        <v>4836.259</v>
      </c>
      <c r="U23" s="4">
        <v>5788.66</v>
      </c>
      <c r="V23" s="4">
        <v>5567.3119999999999</v>
      </c>
      <c r="W23" s="4">
        <v>5607.4719999999998</v>
      </c>
      <c r="X23" s="4">
        <v>6383.3050000000003</v>
      </c>
      <c r="Y23" s="4">
        <v>7043.2879999999996</v>
      </c>
      <c r="Z23" s="4">
        <v>7293.61</v>
      </c>
      <c r="AA23" s="4">
        <v>7812.2169999999996</v>
      </c>
      <c r="AB23" s="4">
        <v>8908.17</v>
      </c>
      <c r="AC23" s="4">
        <v>9348.0040000000008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3.3330000000000002</v>
      </c>
      <c r="K24" s="4">
        <v>3.6110000000000002</v>
      </c>
      <c r="L24" s="4">
        <v>3.8889999999999998</v>
      </c>
      <c r="M24" s="4">
        <v>4.1669999999999998</v>
      </c>
      <c r="N24" s="4">
        <v>5</v>
      </c>
      <c r="O24" s="4">
        <v>5.8330000000000002</v>
      </c>
      <c r="P24" s="4">
        <v>6.944</v>
      </c>
      <c r="Q24" s="4">
        <v>8.0559999999999992</v>
      </c>
      <c r="R24" s="4">
        <v>9.4440000000000008</v>
      </c>
      <c r="S24" s="4">
        <v>75</v>
      </c>
      <c r="T24" s="4">
        <v>73.611000000000004</v>
      </c>
      <c r="U24" s="4">
        <v>92.444000000000003</v>
      </c>
      <c r="V24" s="4">
        <v>133.27799999999999</v>
      </c>
      <c r="W24" s="4">
        <v>144.68100000000001</v>
      </c>
      <c r="X24" s="4">
        <v>144.72200000000001</v>
      </c>
      <c r="Y24" s="4">
        <v>147.77799999999999</v>
      </c>
      <c r="Z24" s="4">
        <v>124.994</v>
      </c>
      <c r="AA24" s="4">
        <v>155.54900000000001</v>
      </c>
      <c r="AB24" s="4">
        <v>178.333</v>
      </c>
      <c r="AC24" s="4">
        <v>193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1648.6110000000001</v>
      </c>
      <c r="M25" s="4">
        <v>1686.1110000000001</v>
      </c>
      <c r="N25" s="4">
        <v>1683.3330000000001</v>
      </c>
      <c r="O25" s="4">
        <v>1690</v>
      </c>
      <c r="P25" s="4">
        <v>1668.056</v>
      </c>
      <c r="Q25" s="4">
        <v>1691.944</v>
      </c>
      <c r="R25" s="4">
        <v>1737.5</v>
      </c>
      <c r="S25" s="4">
        <v>1757.778</v>
      </c>
      <c r="T25" s="4">
        <v>1796.6669999999999</v>
      </c>
      <c r="U25" s="4">
        <v>1893.3330000000001</v>
      </c>
      <c r="V25" s="4">
        <v>1450.278</v>
      </c>
      <c r="W25" s="4">
        <v>1493.3330000000001</v>
      </c>
      <c r="X25" s="4">
        <v>1790.278</v>
      </c>
      <c r="Y25" s="4">
        <v>1989.444</v>
      </c>
      <c r="Z25" s="4">
        <v>2256.944</v>
      </c>
      <c r="AA25" s="4">
        <v>2206.6669999999999</v>
      </c>
      <c r="AB25" s="4">
        <v>2379.444</v>
      </c>
      <c r="AC25" s="4">
        <v>32082.813999999998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70.832999999999998</v>
      </c>
      <c r="R26" s="4">
        <v>116.389</v>
      </c>
      <c r="S26" s="4">
        <v>154.88900000000001</v>
      </c>
      <c r="T26" s="4">
        <v>161.833</v>
      </c>
      <c r="U26" s="4">
        <v>159.667</v>
      </c>
      <c r="V26" s="4">
        <v>164.94399999999999</v>
      </c>
      <c r="W26" s="4">
        <v>167.44399999999999</v>
      </c>
      <c r="X26" s="4">
        <v>171.333</v>
      </c>
      <c r="Y26" s="4">
        <v>173.55600000000001</v>
      </c>
      <c r="Z26" s="4">
        <v>175.5</v>
      </c>
      <c r="AA26" s="4">
        <v>185.72200000000001</v>
      </c>
      <c r="AB26" s="4">
        <v>189.364</v>
      </c>
      <c r="AC26" s="4">
        <v>207.328</v>
      </c>
    </row>
    <row r="27" spans="1:29" x14ac:dyDescent="0.25">
      <c r="A27" s="3" t="s">
        <v>55</v>
      </c>
      <c r="B27" s="4">
        <v>1215.278</v>
      </c>
      <c r="C27" s="4">
        <v>1225</v>
      </c>
      <c r="D27" s="4">
        <v>1231.944</v>
      </c>
      <c r="E27" s="4">
        <v>1235</v>
      </c>
      <c r="F27" s="4">
        <v>1241.3889999999999</v>
      </c>
      <c r="G27" s="4">
        <v>1246.944</v>
      </c>
      <c r="H27" s="4">
        <v>1109.1669999999999</v>
      </c>
      <c r="I27" s="4">
        <v>1027.778</v>
      </c>
      <c r="J27" s="4">
        <v>888.88900000000001</v>
      </c>
      <c r="K27" s="4">
        <v>1146.944</v>
      </c>
      <c r="L27" s="4">
        <v>911.94399999999996</v>
      </c>
      <c r="M27" s="4">
        <v>1040.556</v>
      </c>
      <c r="N27" s="4">
        <v>1026.944</v>
      </c>
      <c r="O27" s="4">
        <v>1069.1669999999999</v>
      </c>
      <c r="P27" s="4">
        <v>1249.1669999999999</v>
      </c>
      <c r="Q27" s="4">
        <v>1219.722</v>
      </c>
      <c r="R27" s="4">
        <v>1287.778</v>
      </c>
      <c r="S27" s="4">
        <v>1499.1669999999999</v>
      </c>
      <c r="T27" s="4">
        <v>895.27800000000002</v>
      </c>
      <c r="U27" s="4">
        <v>893.05600000000004</v>
      </c>
      <c r="V27" s="4">
        <v>939.17200000000003</v>
      </c>
      <c r="W27" s="4">
        <v>807.22199999999998</v>
      </c>
      <c r="X27" s="4">
        <v>1100.556</v>
      </c>
      <c r="Y27" s="4">
        <v>1113.6110000000001</v>
      </c>
      <c r="Z27" s="4">
        <v>1009.167</v>
      </c>
      <c r="AA27" s="4">
        <v>968.88900000000001</v>
      </c>
      <c r="AB27" s="4">
        <v>932.22199999999998</v>
      </c>
      <c r="AC27" s="4">
        <v>999.39700000000005</v>
      </c>
    </row>
    <row r="28" spans="1:29" x14ac:dyDescent="0.25">
      <c r="A28" s="3" t="s">
        <v>56</v>
      </c>
      <c r="B28" s="4">
        <v>471.94400000000002</v>
      </c>
      <c r="C28" s="4">
        <v>389.44400000000002</v>
      </c>
      <c r="D28" s="4">
        <v>336.66699999999997</v>
      </c>
      <c r="E28" s="4">
        <v>258.88900000000001</v>
      </c>
      <c r="F28" s="4">
        <v>409.72199999999998</v>
      </c>
      <c r="G28" s="4">
        <v>306.66699999999997</v>
      </c>
      <c r="H28" s="4">
        <v>387.77800000000002</v>
      </c>
      <c r="I28" s="4">
        <v>339.72199999999998</v>
      </c>
      <c r="J28" s="4">
        <v>387.5</v>
      </c>
      <c r="K28" s="4">
        <v>501.94400000000002</v>
      </c>
      <c r="L28" s="4">
        <v>473.05599999999998</v>
      </c>
      <c r="M28" s="4">
        <v>461.38900000000001</v>
      </c>
      <c r="N28" s="4">
        <v>462.22199999999998</v>
      </c>
      <c r="O28" s="4">
        <v>400.27800000000002</v>
      </c>
      <c r="P28" s="4">
        <v>363.61099999999999</v>
      </c>
      <c r="Q28" s="4">
        <v>368.95800000000003</v>
      </c>
      <c r="R28" s="4">
        <v>363.68099999999998</v>
      </c>
      <c r="S28" s="4">
        <v>346.18099999999998</v>
      </c>
      <c r="T28" s="4">
        <v>366.55599999999998</v>
      </c>
      <c r="U28" s="4">
        <v>356.33300000000003</v>
      </c>
      <c r="V28" s="4">
        <v>368.77800000000002</v>
      </c>
      <c r="W28" s="4">
        <v>401</v>
      </c>
      <c r="X28" s="4">
        <v>411.61099999999999</v>
      </c>
      <c r="Y28" s="4">
        <v>435.22199999999998</v>
      </c>
      <c r="Z28" s="4">
        <v>445.77800000000002</v>
      </c>
      <c r="AA28" s="4">
        <v>445.72199999999998</v>
      </c>
      <c r="AB28" s="4">
        <v>464.61099999999999</v>
      </c>
      <c r="AC28" s="4">
        <v>413.28899999999999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0.55600000000000005</v>
      </c>
      <c r="K29" s="4">
        <v>0.83299999999999996</v>
      </c>
      <c r="L29" s="4">
        <v>4.5369999999999999</v>
      </c>
      <c r="M29" s="4">
        <v>6.8929999999999998</v>
      </c>
      <c r="N29" s="4">
        <v>7.1769999999999996</v>
      </c>
      <c r="O29" s="4">
        <v>7.8849999999999998</v>
      </c>
      <c r="P29" s="4">
        <v>7.5430000000000001</v>
      </c>
      <c r="Q29" s="4">
        <v>7.1849999999999996</v>
      </c>
      <c r="R29" s="4">
        <v>7.0960000000000001</v>
      </c>
      <c r="S29" s="4">
        <v>6.9420000000000002</v>
      </c>
      <c r="T29" s="4">
        <v>8.5009999999999994</v>
      </c>
      <c r="U29" s="4">
        <v>10.727</v>
      </c>
      <c r="V29" s="4">
        <v>9.3759999999999994</v>
      </c>
      <c r="W29" s="4">
        <v>9.9600000000000009</v>
      </c>
      <c r="X29" s="4">
        <v>10.914999999999999</v>
      </c>
      <c r="Y29" s="4">
        <v>14.974</v>
      </c>
      <c r="Z29" s="4">
        <v>17.207999999999998</v>
      </c>
      <c r="AA29" s="4">
        <v>13.351000000000001</v>
      </c>
      <c r="AB29" s="4">
        <v>21.82</v>
      </c>
      <c r="AC29" s="4">
        <v>12.326000000000001</v>
      </c>
    </row>
    <row r="30" spans="1:29" x14ac:dyDescent="0.25">
      <c r="A30" s="3" t="s">
        <v>58</v>
      </c>
      <c r="B30" s="4">
        <v>1107.222</v>
      </c>
      <c r="C30" s="4">
        <v>1812.5</v>
      </c>
      <c r="D30" s="4">
        <v>1857.5</v>
      </c>
      <c r="E30" s="4">
        <v>1636.3889999999999</v>
      </c>
      <c r="F30" s="4">
        <v>1654.722</v>
      </c>
      <c r="G30" s="4">
        <v>1599.722</v>
      </c>
      <c r="H30" s="4">
        <v>1583.3330000000001</v>
      </c>
      <c r="I30" s="4">
        <v>1593.6110000000001</v>
      </c>
      <c r="J30" s="4">
        <v>1496.1110000000001</v>
      </c>
      <c r="K30" s="4">
        <v>1460.556</v>
      </c>
      <c r="L30" s="4">
        <v>1555.556</v>
      </c>
      <c r="M30" s="4">
        <v>1448.8889999999999</v>
      </c>
      <c r="N30" s="4">
        <v>1500.278</v>
      </c>
      <c r="O30" s="4">
        <v>1588.8889999999999</v>
      </c>
      <c r="P30" s="4">
        <v>1424.1669999999999</v>
      </c>
      <c r="Q30" s="4">
        <v>1165</v>
      </c>
      <c r="R30" s="4">
        <v>1170</v>
      </c>
      <c r="S30" s="4">
        <v>1151.944</v>
      </c>
      <c r="T30" s="4">
        <v>1245.278</v>
      </c>
      <c r="U30" s="4">
        <v>1303.056</v>
      </c>
      <c r="V30" s="4">
        <v>1322.778</v>
      </c>
      <c r="W30" s="4">
        <v>1364.1669999999999</v>
      </c>
      <c r="X30" s="4">
        <v>1352.778</v>
      </c>
      <c r="Y30" s="4">
        <v>1403.6110000000001</v>
      </c>
      <c r="Z30" s="4">
        <v>596.38900000000001</v>
      </c>
      <c r="AA30" s="4">
        <v>616.11099999999999</v>
      </c>
      <c r="AB30" s="4">
        <v>560.55600000000004</v>
      </c>
      <c r="AC30" s="4">
        <v>649.72199999999998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8.9610000000000003</v>
      </c>
      <c r="X31" s="4">
        <v>12.324999999999999</v>
      </c>
      <c r="Y31" s="4">
        <v>9.0530000000000008</v>
      </c>
      <c r="Z31" s="4">
        <v>9.8970000000000002</v>
      </c>
      <c r="AA31" s="4">
        <v>8.7420000000000009</v>
      </c>
      <c r="AB31" s="4">
        <v>8.1210000000000004</v>
      </c>
      <c r="AC31" s="4">
        <v>51.462000000000003</v>
      </c>
    </row>
    <row r="32" spans="1:29" x14ac:dyDescent="0.25">
      <c r="A32" s="3" t="s">
        <v>60</v>
      </c>
      <c r="B32" s="4">
        <v>551.38900000000001</v>
      </c>
      <c r="C32" s="4">
        <v>580.83299999999997</v>
      </c>
      <c r="D32" s="4">
        <v>553.88900000000001</v>
      </c>
      <c r="E32" s="4">
        <v>615.27800000000002</v>
      </c>
      <c r="F32" s="4">
        <v>629.69200000000001</v>
      </c>
      <c r="G32" s="4">
        <v>629.87300000000005</v>
      </c>
      <c r="H32" s="4">
        <v>687.34900000000005</v>
      </c>
      <c r="I32" s="4">
        <v>819.68799999999999</v>
      </c>
      <c r="J32" s="4">
        <v>850.20500000000004</v>
      </c>
      <c r="K32" s="4">
        <v>906.23599999999999</v>
      </c>
      <c r="L32" s="4">
        <v>968.93799999999999</v>
      </c>
      <c r="M32" s="4">
        <v>1114.1300000000001</v>
      </c>
      <c r="N32" s="4">
        <v>1085.076</v>
      </c>
      <c r="O32" s="4">
        <v>1031.896</v>
      </c>
      <c r="P32" s="4">
        <v>1122.5540000000001</v>
      </c>
      <c r="Q32" s="4">
        <v>1121.8440000000001</v>
      </c>
      <c r="R32" s="4">
        <v>1242.1769999999999</v>
      </c>
      <c r="S32" s="4">
        <v>1324.809</v>
      </c>
      <c r="T32" s="4">
        <v>1547.6969999999999</v>
      </c>
      <c r="U32" s="4">
        <v>1639.8230000000001</v>
      </c>
      <c r="V32" s="4">
        <v>1833.7909999999999</v>
      </c>
      <c r="W32" s="4">
        <v>1888.942</v>
      </c>
      <c r="X32" s="4">
        <v>1947.402</v>
      </c>
      <c r="Y32" s="4">
        <v>2050.212</v>
      </c>
      <c r="Z32" s="4">
        <v>2187.9870000000001</v>
      </c>
      <c r="AA32" s="4">
        <v>2396.7199999999998</v>
      </c>
      <c r="AB32" s="4">
        <v>2450.7460000000001</v>
      </c>
      <c r="AC32" s="4">
        <v>3027.442</v>
      </c>
    </row>
    <row r="33" spans="1:29" x14ac:dyDescent="0.25">
      <c r="A33" s="3" t="s">
        <v>61</v>
      </c>
      <c r="B33" s="4">
        <v>689.16700000000003</v>
      </c>
      <c r="C33" s="4">
        <v>713.61099999999999</v>
      </c>
      <c r="D33" s="4">
        <v>692.77800000000002</v>
      </c>
      <c r="E33" s="4">
        <v>699.16700000000003</v>
      </c>
      <c r="F33" s="4">
        <v>695.55600000000004</v>
      </c>
      <c r="G33" s="4">
        <v>755.55600000000004</v>
      </c>
      <c r="H33" s="4">
        <v>747.22199999999998</v>
      </c>
      <c r="I33" s="4">
        <v>870</v>
      </c>
      <c r="J33" s="4">
        <v>802.5</v>
      </c>
      <c r="K33" s="4">
        <v>1007.778</v>
      </c>
      <c r="L33" s="4">
        <v>1118.056</v>
      </c>
      <c r="M33" s="4">
        <v>1156.1110000000001</v>
      </c>
      <c r="N33" s="4">
        <v>1191.3889999999999</v>
      </c>
      <c r="O33" s="4">
        <v>1371.6669999999999</v>
      </c>
      <c r="P33" s="4">
        <v>1504.1669999999999</v>
      </c>
      <c r="Q33" s="4">
        <v>1592.3150000000001</v>
      </c>
      <c r="R33" s="4">
        <v>1533.8720000000001</v>
      </c>
      <c r="S33" s="4">
        <v>1548.62</v>
      </c>
      <c r="T33" s="4">
        <v>1829.309</v>
      </c>
      <c r="U33" s="4">
        <v>1356.2429999999999</v>
      </c>
      <c r="V33" s="4">
        <v>1957.3510000000001</v>
      </c>
      <c r="W33" s="4">
        <v>2050.1460000000002</v>
      </c>
      <c r="X33" s="4">
        <v>1803.769</v>
      </c>
      <c r="Y33" s="4">
        <v>1648.0319999999999</v>
      </c>
      <c r="Z33" s="4">
        <v>2073.377</v>
      </c>
      <c r="AA33" s="4">
        <v>2045.248</v>
      </c>
      <c r="AB33" s="4">
        <v>1942.57</v>
      </c>
      <c r="AC33" s="4">
        <v>2082.86</v>
      </c>
    </row>
    <row r="34" spans="1:29" x14ac:dyDescent="0.25">
      <c r="A34" s="3" t="s">
        <v>62</v>
      </c>
      <c r="B34" s="4">
        <v>105.27800000000001</v>
      </c>
      <c r="C34" s="4">
        <v>51.944000000000003</v>
      </c>
      <c r="D34" s="4">
        <v>57.222000000000001</v>
      </c>
      <c r="E34" s="4">
        <v>3437.2220000000002</v>
      </c>
      <c r="F34" s="4">
        <v>3324.444</v>
      </c>
      <c r="G34" s="4">
        <v>3328.6109999999999</v>
      </c>
      <c r="H34" s="4">
        <v>2951.3890000000001</v>
      </c>
      <c r="I34" s="4">
        <v>2674.1669999999999</v>
      </c>
      <c r="J34" s="4">
        <v>2523.6109999999999</v>
      </c>
      <c r="K34" s="4">
        <v>2560</v>
      </c>
      <c r="L34" s="4">
        <v>2565.2779999999998</v>
      </c>
      <c r="M34" s="4">
        <v>1837.778</v>
      </c>
      <c r="N34" s="4">
        <v>1803.3330000000001</v>
      </c>
      <c r="O34" s="4">
        <v>1815.8330000000001</v>
      </c>
      <c r="P34" s="4">
        <v>2066.6669999999999</v>
      </c>
      <c r="Q34" s="4">
        <v>2194.1669999999999</v>
      </c>
      <c r="R34" s="4">
        <v>1750.278</v>
      </c>
      <c r="S34" s="4">
        <v>1957.222</v>
      </c>
      <c r="T34" s="4">
        <v>1946.1110000000001</v>
      </c>
      <c r="U34" s="4">
        <v>2567.0320000000002</v>
      </c>
      <c r="V34" s="4">
        <v>2869.4769999999999</v>
      </c>
      <c r="W34" s="4">
        <v>2855.998</v>
      </c>
      <c r="X34" s="4">
        <v>2704.4450000000002</v>
      </c>
      <c r="Y34" s="4">
        <v>2858.74</v>
      </c>
      <c r="Z34" s="4">
        <v>2671.5819999999999</v>
      </c>
      <c r="AA34" s="4">
        <v>2902.1610000000001</v>
      </c>
      <c r="AB34" s="4">
        <v>3238.3359999999998</v>
      </c>
      <c r="AC34" s="4">
        <v>3253.4830000000002</v>
      </c>
    </row>
    <row r="35" spans="1:29" x14ac:dyDescent="0.25">
      <c r="A35" s="3" t="s">
        <v>63</v>
      </c>
      <c r="B35" s="4">
        <v>85.278000000000006</v>
      </c>
      <c r="C35" s="4">
        <v>98.888999999999996</v>
      </c>
      <c r="D35" s="4">
        <v>103.611</v>
      </c>
      <c r="E35" s="4">
        <v>108.333</v>
      </c>
      <c r="F35" s="4">
        <v>124.72199999999999</v>
      </c>
      <c r="G35" s="4">
        <v>125.556</v>
      </c>
      <c r="H35" s="4">
        <v>128.333</v>
      </c>
      <c r="I35" s="4">
        <v>131.11099999999999</v>
      </c>
      <c r="J35" s="4">
        <v>151.38900000000001</v>
      </c>
      <c r="K35" s="4">
        <v>94.721999999999994</v>
      </c>
      <c r="L35" s="4">
        <v>96.944000000000003</v>
      </c>
      <c r="M35" s="4">
        <v>99.721999999999994</v>
      </c>
      <c r="N35" s="4">
        <v>102.5</v>
      </c>
      <c r="O35" s="4">
        <v>105.556</v>
      </c>
      <c r="P35" s="4">
        <v>108.333</v>
      </c>
      <c r="Q35" s="4">
        <v>115.27800000000001</v>
      </c>
      <c r="R35" s="4">
        <v>120.556</v>
      </c>
      <c r="S35" s="4">
        <v>181.11099999999999</v>
      </c>
      <c r="T35" s="4">
        <v>203.61099999999999</v>
      </c>
      <c r="U35" s="4">
        <v>225.27799999999999</v>
      </c>
      <c r="V35" s="4">
        <v>255.833</v>
      </c>
      <c r="W35" s="4">
        <v>455.83300000000003</v>
      </c>
      <c r="X35" s="4">
        <v>939.02800000000002</v>
      </c>
      <c r="Y35" s="4">
        <v>743.19399999999996</v>
      </c>
      <c r="Z35" s="4">
        <v>778.47199999999998</v>
      </c>
      <c r="AA35" s="4">
        <v>793.47199999999998</v>
      </c>
      <c r="AB35" s="4">
        <v>744.30600000000004</v>
      </c>
      <c r="AC35" s="4">
        <v>819.63800000000003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52.222000000000001</v>
      </c>
      <c r="M36" s="4">
        <v>30.832999999999998</v>
      </c>
      <c r="N36" s="4">
        <v>96.388999999999996</v>
      </c>
      <c r="O36" s="4">
        <v>116.389</v>
      </c>
      <c r="P36" s="4">
        <v>67.221999999999994</v>
      </c>
      <c r="Q36" s="4">
        <v>128.05600000000001</v>
      </c>
      <c r="R36" s="4">
        <v>77.221999999999994</v>
      </c>
      <c r="S36" s="4">
        <v>85</v>
      </c>
      <c r="T36" s="4">
        <v>170</v>
      </c>
      <c r="U36" s="4">
        <v>152.5</v>
      </c>
      <c r="V36" s="4">
        <v>50</v>
      </c>
      <c r="W36" s="4">
        <v>99.167000000000002</v>
      </c>
      <c r="X36" s="4">
        <v>105.833</v>
      </c>
      <c r="Y36" s="4">
        <v>157.5</v>
      </c>
      <c r="Z36" s="4">
        <v>191.667</v>
      </c>
      <c r="AA36" s="4">
        <v>187.5</v>
      </c>
      <c r="AB36" s="4">
        <v>231.11099999999999</v>
      </c>
      <c r="AC36" s="4">
        <v>265.21699999999998</v>
      </c>
    </row>
    <row r="37" spans="1:29" x14ac:dyDescent="0.25">
      <c r="A37" s="3" t="s">
        <v>65</v>
      </c>
      <c r="B37" s="4">
        <v>618.33299999999997</v>
      </c>
      <c r="C37" s="4">
        <v>619.44399999999996</v>
      </c>
      <c r="D37" s="4">
        <v>616.66700000000003</v>
      </c>
      <c r="E37" s="4">
        <v>605.27800000000002</v>
      </c>
      <c r="F37" s="4">
        <v>591.66700000000003</v>
      </c>
      <c r="G37" s="4">
        <v>594.72199999999998</v>
      </c>
      <c r="H37" s="4">
        <v>594.72199999999998</v>
      </c>
      <c r="I37" s="4">
        <v>594.72199999999998</v>
      </c>
      <c r="J37" s="4">
        <v>594.72199999999998</v>
      </c>
      <c r="K37" s="4">
        <v>576.38900000000001</v>
      </c>
      <c r="L37" s="4">
        <v>20.277999999999999</v>
      </c>
      <c r="M37" s="4">
        <v>35.555999999999997</v>
      </c>
      <c r="N37" s="4">
        <v>33.889000000000003</v>
      </c>
      <c r="O37" s="4">
        <v>20.832999999999998</v>
      </c>
      <c r="P37" s="4">
        <v>26.111000000000001</v>
      </c>
      <c r="Q37" s="4">
        <v>27.777999999999999</v>
      </c>
      <c r="R37" s="4">
        <v>16.111000000000001</v>
      </c>
      <c r="S37" s="4">
        <v>20</v>
      </c>
      <c r="T37" s="4">
        <v>22.222000000000001</v>
      </c>
      <c r="U37" s="4">
        <v>22.222000000000001</v>
      </c>
      <c r="V37" s="4">
        <v>202.5</v>
      </c>
      <c r="W37" s="4">
        <v>200.55600000000001</v>
      </c>
      <c r="X37" s="4">
        <v>150.27799999999999</v>
      </c>
      <c r="Y37" s="4">
        <v>150.27799999999999</v>
      </c>
      <c r="Z37" s="4">
        <v>147.5</v>
      </c>
      <c r="AA37" s="4">
        <v>114.167</v>
      </c>
      <c r="AB37" s="4">
        <v>114.72199999999999</v>
      </c>
      <c r="AC37" s="4">
        <v>139.584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2.5</v>
      </c>
      <c r="F38" s="4">
        <v>1.944</v>
      </c>
      <c r="G38" s="4">
        <v>0.27800000000000002</v>
      </c>
      <c r="H38" s="4">
        <v>14.167</v>
      </c>
      <c r="I38" s="4">
        <v>13.611000000000001</v>
      </c>
      <c r="J38" s="4">
        <v>16.388999999999999</v>
      </c>
      <c r="K38" s="4">
        <v>0.27800000000000002</v>
      </c>
      <c r="L38" s="4">
        <v>0</v>
      </c>
      <c r="M38" s="4">
        <v>173.88900000000001</v>
      </c>
      <c r="N38" s="4">
        <v>78.611000000000004</v>
      </c>
      <c r="O38" s="4">
        <v>68.888999999999996</v>
      </c>
      <c r="P38" s="4">
        <v>98.888999999999996</v>
      </c>
      <c r="Q38" s="4">
        <v>26.667000000000002</v>
      </c>
      <c r="R38" s="4">
        <v>73.888999999999996</v>
      </c>
      <c r="S38" s="4">
        <v>43.332999999999998</v>
      </c>
      <c r="T38" s="4">
        <v>129.72200000000001</v>
      </c>
      <c r="U38" s="4">
        <v>214.44399999999999</v>
      </c>
      <c r="V38" s="4">
        <v>180.55600000000001</v>
      </c>
      <c r="W38" s="4">
        <v>176.38900000000001</v>
      </c>
      <c r="X38" s="4">
        <v>221.94399999999999</v>
      </c>
      <c r="Y38" s="4">
        <v>125.556</v>
      </c>
      <c r="Z38" s="4">
        <v>94.721999999999994</v>
      </c>
      <c r="AA38" s="4">
        <v>214.44399999999999</v>
      </c>
      <c r="AB38" s="4">
        <v>186.667</v>
      </c>
      <c r="AC38" s="4">
        <v>288.33300000000003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27.777999999999999</v>
      </c>
      <c r="L39" s="4">
        <v>716.38900000000001</v>
      </c>
      <c r="M39" s="4">
        <v>772.5</v>
      </c>
      <c r="N39" s="4">
        <v>818.33299999999997</v>
      </c>
      <c r="O39" s="4">
        <v>844.16700000000003</v>
      </c>
      <c r="P39" s="4">
        <v>866.66700000000003</v>
      </c>
      <c r="Q39" s="4">
        <v>856.94399999999996</v>
      </c>
      <c r="R39" s="4">
        <v>869.72199999999998</v>
      </c>
      <c r="S39" s="4">
        <v>870.27800000000002</v>
      </c>
      <c r="T39" s="4">
        <v>874.16700000000003</v>
      </c>
      <c r="U39" s="4">
        <v>990.93700000000001</v>
      </c>
      <c r="V39" s="4">
        <v>1113.106</v>
      </c>
      <c r="W39" s="4">
        <v>1023.077</v>
      </c>
      <c r="X39" s="4">
        <v>1174.1579999999999</v>
      </c>
      <c r="Y39" s="4">
        <v>1013.038</v>
      </c>
      <c r="Z39" s="4">
        <v>1027.2950000000001</v>
      </c>
      <c r="AA39" s="4">
        <v>913.41800000000001</v>
      </c>
      <c r="AB39" s="4">
        <v>999.39</v>
      </c>
      <c r="AC39" s="4">
        <v>1547.74</v>
      </c>
    </row>
    <row r="40" spans="1:29" x14ac:dyDescent="0.25">
      <c r="A40" s="3" t="s">
        <v>68</v>
      </c>
      <c r="B40" s="4">
        <v>197.77799999999999</v>
      </c>
      <c r="C40" s="4">
        <v>186.11099999999999</v>
      </c>
      <c r="D40" s="4">
        <v>174.44399999999999</v>
      </c>
      <c r="E40" s="4">
        <v>127.77800000000001</v>
      </c>
      <c r="F40" s="4">
        <v>127.77800000000001</v>
      </c>
      <c r="G40" s="4">
        <v>127.77800000000001</v>
      </c>
      <c r="H40" s="4">
        <v>151.11099999999999</v>
      </c>
      <c r="I40" s="4">
        <v>151.11099999999999</v>
      </c>
      <c r="J40" s="4">
        <v>151.11099999999999</v>
      </c>
      <c r="K40" s="4">
        <v>151.11099999999999</v>
      </c>
      <c r="L40" s="4">
        <v>151.11099999999999</v>
      </c>
      <c r="M40" s="4">
        <v>400</v>
      </c>
      <c r="N40" s="4">
        <v>300</v>
      </c>
      <c r="O40" s="4">
        <v>277.77800000000002</v>
      </c>
      <c r="P40" s="4">
        <v>631.94399999999996</v>
      </c>
      <c r="Q40" s="4">
        <v>694.44399999999996</v>
      </c>
      <c r="R40" s="4">
        <v>495</v>
      </c>
      <c r="S40" s="4">
        <v>511.94400000000002</v>
      </c>
      <c r="T40" s="4">
        <v>524.16700000000003</v>
      </c>
      <c r="U40" s="4">
        <v>524.16700000000003</v>
      </c>
      <c r="V40" s="4">
        <v>524.16700000000003</v>
      </c>
      <c r="W40" s="4">
        <v>472.22199999999998</v>
      </c>
      <c r="X40" s="4">
        <v>605</v>
      </c>
      <c r="Y40" s="4">
        <v>336.11099999999999</v>
      </c>
      <c r="Z40" s="4">
        <v>463.05599999999998</v>
      </c>
      <c r="AA40" s="4">
        <v>468.88900000000001</v>
      </c>
      <c r="AB40" s="4">
        <v>763.61099999999999</v>
      </c>
      <c r="AC40" s="4">
        <v>760</v>
      </c>
    </row>
    <row r="41" spans="1:29" x14ac:dyDescent="0.25">
      <c r="A41" s="3" t="s">
        <v>69</v>
      </c>
      <c r="B41" s="4">
        <v>375.55599999999998</v>
      </c>
      <c r="C41" s="4">
        <v>459.16699999999997</v>
      </c>
      <c r="D41" s="4">
        <v>459.16699999999997</v>
      </c>
      <c r="E41" s="4">
        <v>365</v>
      </c>
      <c r="F41" s="4">
        <v>553.33299999999997</v>
      </c>
      <c r="G41" s="4">
        <v>626.66700000000003</v>
      </c>
      <c r="H41" s="4">
        <v>626.66700000000003</v>
      </c>
      <c r="I41" s="4">
        <v>616.38900000000001</v>
      </c>
      <c r="J41" s="4">
        <v>574.44399999999996</v>
      </c>
      <c r="K41" s="4">
        <v>574.44399999999996</v>
      </c>
      <c r="L41" s="4">
        <v>511.66699999999997</v>
      </c>
      <c r="M41" s="4">
        <v>593.05600000000004</v>
      </c>
      <c r="N41" s="4">
        <v>697.5</v>
      </c>
      <c r="O41" s="4">
        <v>688.05600000000004</v>
      </c>
      <c r="P41" s="4">
        <v>688.05600000000004</v>
      </c>
      <c r="Q41" s="4">
        <v>692.22199999999998</v>
      </c>
      <c r="R41" s="4">
        <v>600.27800000000002</v>
      </c>
      <c r="S41" s="4">
        <v>656.11099999999999</v>
      </c>
      <c r="T41" s="4">
        <v>631.447</v>
      </c>
      <c r="U41" s="4">
        <v>674.21400000000006</v>
      </c>
      <c r="V41" s="4">
        <v>811.48699999999997</v>
      </c>
      <c r="W41" s="4">
        <v>964.42499999999995</v>
      </c>
      <c r="X41" s="4">
        <v>1125.788</v>
      </c>
      <c r="Y41" s="4">
        <v>1551.124</v>
      </c>
      <c r="Z41" s="4">
        <v>1558.559</v>
      </c>
      <c r="AA41" s="4">
        <v>11970.108</v>
      </c>
      <c r="AB41" s="4">
        <v>13222.066999999999</v>
      </c>
      <c r="AC41" s="4">
        <v>13982.816999999999</v>
      </c>
    </row>
    <row r="42" spans="1:29" x14ac:dyDescent="0.25">
      <c r="A42" s="3" t="s">
        <v>70</v>
      </c>
      <c r="B42" s="4">
        <v>287.77800000000002</v>
      </c>
      <c r="C42" s="4">
        <v>287.5</v>
      </c>
      <c r="D42" s="4">
        <v>300.83300000000003</v>
      </c>
      <c r="E42" s="4">
        <v>299.72199999999998</v>
      </c>
      <c r="F42" s="4">
        <v>307.77800000000002</v>
      </c>
      <c r="G42" s="4">
        <v>313.05599999999998</v>
      </c>
      <c r="H42" s="4">
        <v>304.16699999999997</v>
      </c>
      <c r="I42" s="4">
        <v>310.27800000000002</v>
      </c>
      <c r="J42" s="4">
        <v>313.88900000000001</v>
      </c>
      <c r="K42" s="4">
        <v>326.11099999999999</v>
      </c>
      <c r="L42" s="4">
        <v>348.88900000000001</v>
      </c>
      <c r="M42" s="4">
        <v>355.27800000000002</v>
      </c>
      <c r="N42" s="4">
        <v>361.11099999999999</v>
      </c>
      <c r="O42" s="4">
        <v>361.11099999999999</v>
      </c>
      <c r="P42" s="4">
        <v>370.55599999999998</v>
      </c>
      <c r="Q42" s="4">
        <v>382.5</v>
      </c>
      <c r="R42" s="4">
        <v>389.72199999999998</v>
      </c>
      <c r="S42" s="4">
        <v>410.27800000000002</v>
      </c>
      <c r="T42" s="4">
        <v>431.94400000000002</v>
      </c>
      <c r="U42" s="4">
        <v>441.66699999999997</v>
      </c>
      <c r="V42" s="4">
        <v>441.66699999999997</v>
      </c>
      <c r="W42" s="4">
        <v>441.66699999999997</v>
      </c>
      <c r="X42" s="4">
        <v>441.66699999999997</v>
      </c>
      <c r="Y42" s="4">
        <v>441.66699999999997</v>
      </c>
      <c r="Z42" s="4">
        <v>441.38900000000001</v>
      </c>
      <c r="AA42" s="4">
        <v>441.38900000000001</v>
      </c>
      <c r="AB42" s="4">
        <v>441.38900000000001</v>
      </c>
      <c r="AC42" s="4">
        <v>440.83300000000003</v>
      </c>
    </row>
    <row r="43" spans="1:29" x14ac:dyDescent="0.25">
      <c r="A43" s="3" t="s">
        <v>71</v>
      </c>
      <c r="B43" s="4">
        <v>0</v>
      </c>
      <c r="C43" s="4">
        <v>61.389000000000003</v>
      </c>
      <c r="D43" s="4">
        <v>86.388999999999996</v>
      </c>
      <c r="E43" s="4">
        <v>122.5</v>
      </c>
      <c r="F43" s="4">
        <v>154.72200000000001</v>
      </c>
      <c r="G43" s="4">
        <v>180.833</v>
      </c>
      <c r="H43" s="4">
        <v>181.667</v>
      </c>
      <c r="I43" s="4">
        <v>289.72199999999998</v>
      </c>
      <c r="J43" s="4">
        <v>288.61099999999999</v>
      </c>
      <c r="K43" s="4">
        <v>293.33300000000003</v>
      </c>
      <c r="L43" s="4">
        <v>295.55599999999998</v>
      </c>
      <c r="M43" s="4">
        <v>263.88900000000001</v>
      </c>
      <c r="N43" s="4">
        <v>301.94400000000002</v>
      </c>
      <c r="O43" s="4">
        <v>190.55600000000001</v>
      </c>
      <c r="P43" s="4">
        <v>203.61099999999999</v>
      </c>
      <c r="Q43" s="4">
        <v>236.94399999999999</v>
      </c>
      <c r="R43" s="4">
        <v>276.66699999999997</v>
      </c>
      <c r="S43" s="4">
        <v>257.5</v>
      </c>
      <c r="T43" s="4">
        <v>319.16699999999997</v>
      </c>
      <c r="U43" s="4">
        <v>314.72199999999998</v>
      </c>
      <c r="V43" s="4">
        <v>342.5</v>
      </c>
      <c r="W43" s="4">
        <v>402.77800000000002</v>
      </c>
      <c r="X43" s="4">
        <v>397.22199999999998</v>
      </c>
      <c r="Y43" s="4">
        <v>498.61099999999999</v>
      </c>
      <c r="Z43" s="4">
        <v>385.55599999999998</v>
      </c>
      <c r="AA43" s="4">
        <v>379.72199999999998</v>
      </c>
      <c r="AB43" s="4">
        <v>379.72199999999998</v>
      </c>
      <c r="AC43" s="4">
        <v>355.83300000000003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71.388999999999996</v>
      </c>
      <c r="X44" s="4">
        <v>70.278000000000006</v>
      </c>
      <c r="Y44" s="4">
        <v>76.944000000000003</v>
      </c>
      <c r="Z44" s="4">
        <v>53.610999999999997</v>
      </c>
      <c r="AA44" s="4">
        <v>69.444000000000003</v>
      </c>
      <c r="AB44" s="4">
        <v>70.555999999999997</v>
      </c>
      <c r="AC44" s="4">
        <v>76.111000000000004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13.333</v>
      </c>
      <c r="F45" s="4">
        <v>15.278</v>
      </c>
      <c r="G45" s="4">
        <v>17.777999999999999</v>
      </c>
      <c r="H45" s="4">
        <v>14.444000000000001</v>
      </c>
      <c r="I45" s="4">
        <v>14.722</v>
      </c>
      <c r="J45" s="4">
        <v>23.888999999999999</v>
      </c>
      <c r="K45" s="4">
        <v>28.888999999999999</v>
      </c>
      <c r="L45" s="4">
        <v>29.167000000000002</v>
      </c>
      <c r="M45" s="4">
        <v>4.1669999999999998</v>
      </c>
      <c r="N45" s="4">
        <v>15.833</v>
      </c>
      <c r="O45" s="4">
        <v>114.167</v>
      </c>
      <c r="P45" s="4">
        <v>117.77800000000001</v>
      </c>
      <c r="Q45" s="4">
        <v>51.944000000000003</v>
      </c>
      <c r="R45" s="4">
        <v>77.221999999999994</v>
      </c>
      <c r="S45" s="4">
        <v>76.111000000000004</v>
      </c>
      <c r="T45" s="4">
        <v>93.055999999999997</v>
      </c>
      <c r="U45" s="4">
        <v>124.167</v>
      </c>
      <c r="V45" s="4">
        <v>109.167</v>
      </c>
      <c r="W45" s="4">
        <v>63.889000000000003</v>
      </c>
      <c r="X45" s="4">
        <v>85.278000000000006</v>
      </c>
      <c r="Y45" s="4">
        <v>53.889000000000003</v>
      </c>
      <c r="Z45" s="4">
        <v>66.944000000000003</v>
      </c>
      <c r="AA45" s="4">
        <v>66.944000000000003</v>
      </c>
      <c r="AB45" s="4">
        <v>63.435000000000002</v>
      </c>
      <c r="AC45" s="4">
        <v>64.929000000000002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456.94400000000002</v>
      </c>
      <c r="L46" s="4">
        <v>450</v>
      </c>
      <c r="M46" s="4">
        <v>446.66699999999997</v>
      </c>
      <c r="N46" s="4">
        <v>301.11099999999999</v>
      </c>
      <c r="O46" s="4">
        <v>602.22199999999998</v>
      </c>
      <c r="P46" s="4">
        <v>144.167</v>
      </c>
      <c r="Q46" s="4">
        <v>131.38900000000001</v>
      </c>
      <c r="R46" s="4">
        <v>131.38900000000001</v>
      </c>
      <c r="S46" s="4">
        <v>189.44399999999999</v>
      </c>
      <c r="T46" s="4">
        <v>300</v>
      </c>
      <c r="U46" s="4">
        <v>305.27800000000002</v>
      </c>
      <c r="V46" s="4">
        <v>229.167</v>
      </c>
      <c r="W46" s="4">
        <v>256.11099999999999</v>
      </c>
      <c r="X46" s="4">
        <v>355</v>
      </c>
      <c r="Y46" s="4">
        <v>298.05599999999998</v>
      </c>
      <c r="Z46" s="4">
        <v>207.22200000000001</v>
      </c>
      <c r="AA46" s="4">
        <v>322.5</v>
      </c>
      <c r="AB46" s="4">
        <v>273.51400000000001</v>
      </c>
      <c r="AC46" s="4">
        <v>273.51400000000001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1352.222</v>
      </c>
      <c r="U47" s="4">
        <v>246.667</v>
      </c>
      <c r="V47" s="4">
        <v>166.94399999999999</v>
      </c>
      <c r="W47" s="4">
        <v>166.11099999999999</v>
      </c>
      <c r="X47" s="4">
        <v>95</v>
      </c>
      <c r="Y47" s="4">
        <v>363.33300000000003</v>
      </c>
      <c r="Z47" s="4">
        <v>581.11099999999999</v>
      </c>
      <c r="AA47" s="4">
        <v>618.33299999999997</v>
      </c>
      <c r="AB47" s="4">
        <v>379.16699999999997</v>
      </c>
      <c r="AC47" s="4">
        <v>621.13499999999999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543.33299999999997</v>
      </c>
      <c r="AA49" s="4">
        <v>441.38900000000001</v>
      </c>
      <c r="AB49" s="4">
        <v>415.41899999999998</v>
      </c>
      <c r="AC49" s="4">
        <v>346.447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616.11099999999999</v>
      </c>
      <c r="M50" s="4">
        <v>621.94399999999996</v>
      </c>
      <c r="N50" s="4">
        <v>625.83299999999997</v>
      </c>
      <c r="O50" s="4">
        <v>629.16700000000003</v>
      </c>
      <c r="P50" s="4">
        <v>629.16700000000003</v>
      </c>
      <c r="Q50" s="4">
        <v>629.16700000000003</v>
      </c>
      <c r="R50" s="4">
        <v>629.16700000000003</v>
      </c>
      <c r="S50" s="4">
        <v>629.16700000000003</v>
      </c>
      <c r="T50" s="4">
        <v>65.278000000000006</v>
      </c>
      <c r="U50" s="4">
        <v>68.611000000000004</v>
      </c>
      <c r="V50" s="4">
        <v>72.221999999999994</v>
      </c>
      <c r="W50" s="4">
        <v>76.111000000000004</v>
      </c>
      <c r="X50" s="4">
        <v>80</v>
      </c>
      <c r="Y50" s="4">
        <v>82.778000000000006</v>
      </c>
      <c r="Z50" s="4">
        <v>84.167000000000002</v>
      </c>
      <c r="AA50" s="4">
        <v>88.332999999999998</v>
      </c>
      <c r="AB50" s="4">
        <v>116.111</v>
      </c>
      <c r="AC50" s="4">
        <v>128.691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579.16700000000003</v>
      </c>
      <c r="S51" s="4">
        <v>309.72199999999998</v>
      </c>
      <c r="T51" s="4">
        <v>501.66699999999997</v>
      </c>
      <c r="U51" s="4">
        <v>318.33300000000003</v>
      </c>
      <c r="V51" s="4">
        <v>140</v>
      </c>
      <c r="W51" s="4">
        <v>490.55599999999998</v>
      </c>
      <c r="X51" s="4">
        <v>319.44400000000002</v>
      </c>
      <c r="Y51" s="4">
        <v>294.72199999999998</v>
      </c>
      <c r="Z51" s="4">
        <v>324.16699999999997</v>
      </c>
      <c r="AA51" s="4">
        <v>540.27800000000002</v>
      </c>
      <c r="AB51" s="4">
        <v>1272.5</v>
      </c>
      <c r="AC51" s="4">
        <v>398.88900000000001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185.833</v>
      </c>
      <c r="Z52" s="4">
        <v>199.167</v>
      </c>
      <c r="AA52" s="4">
        <v>202.5</v>
      </c>
      <c r="AB52" s="4">
        <v>183.05600000000001</v>
      </c>
      <c r="AC52" s="4">
        <v>177.667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43768.986008206019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129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43768.986008217587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1041.6659999999999</v>
      </c>
      <c r="C12" s="4">
        <v>1041.6659999999999</v>
      </c>
      <c r="D12" s="4">
        <v>1046.6659999999999</v>
      </c>
      <c r="E12" s="4">
        <v>1037.222</v>
      </c>
      <c r="F12" s="4">
        <v>1049.1669999999999</v>
      </c>
      <c r="G12" s="4">
        <v>973.88900000000001</v>
      </c>
      <c r="H12" s="4">
        <v>968.61099999999999</v>
      </c>
      <c r="I12" s="4">
        <v>986.94399999999996</v>
      </c>
      <c r="J12" s="4">
        <v>994.44500000000005</v>
      </c>
      <c r="K12" s="4">
        <v>984.72299999999996</v>
      </c>
      <c r="L12" s="4">
        <v>2603.3339999999998</v>
      </c>
      <c r="M12" s="4">
        <v>2600.279</v>
      </c>
      <c r="N12" s="4">
        <v>3188.89</v>
      </c>
      <c r="O12" s="4">
        <v>3607.7779999999998</v>
      </c>
      <c r="P12" s="4">
        <v>3458.6120000000001</v>
      </c>
      <c r="Q12" s="4">
        <v>3546.62</v>
      </c>
      <c r="R12" s="4">
        <v>3558.0050000000001</v>
      </c>
      <c r="S12" s="4">
        <v>3580.221</v>
      </c>
      <c r="T12" s="4">
        <v>3773.7080000000001</v>
      </c>
      <c r="U12" s="4">
        <v>3852.5509999999999</v>
      </c>
      <c r="V12" s="4">
        <v>3337.5430000000001</v>
      </c>
      <c r="W12" s="4">
        <v>3530.779</v>
      </c>
      <c r="X12" s="4">
        <v>3534.49</v>
      </c>
      <c r="Y12" s="4">
        <v>3669.67</v>
      </c>
      <c r="Z12" s="4">
        <v>3078.1149999999998</v>
      </c>
      <c r="AA12" s="4">
        <v>2855.5540000000001</v>
      </c>
      <c r="AB12" s="4">
        <v>2922.5450000000001</v>
      </c>
      <c r="AC12" s="4">
        <v>3194.779</v>
      </c>
    </row>
    <row r="13" spans="1:29" x14ac:dyDescent="0.25">
      <c r="A13" s="3" t="s">
        <v>41</v>
      </c>
      <c r="B13" s="4">
        <v>46.387999999999998</v>
      </c>
      <c r="C13" s="4">
        <v>46.387999999999998</v>
      </c>
      <c r="D13" s="4">
        <v>51.387999999999998</v>
      </c>
      <c r="E13" s="4">
        <v>41.944000000000003</v>
      </c>
      <c r="F13" s="4">
        <v>53.889000000000003</v>
      </c>
      <c r="G13" s="4">
        <v>60.277999999999999</v>
      </c>
      <c r="H13" s="4">
        <v>70.555000000000007</v>
      </c>
      <c r="I13" s="4">
        <v>71.944000000000003</v>
      </c>
      <c r="J13" s="4">
        <v>89.167000000000002</v>
      </c>
      <c r="K13" s="4">
        <v>75.278000000000006</v>
      </c>
      <c r="L13" s="4">
        <v>1616.3889999999999</v>
      </c>
      <c r="M13" s="4">
        <v>1650.556</v>
      </c>
      <c r="N13" s="4">
        <v>2167.5</v>
      </c>
      <c r="O13" s="4">
        <v>2574.7220000000002</v>
      </c>
      <c r="P13" s="4">
        <v>2587.779</v>
      </c>
      <c r="Q13" s="4">
        <v>2247.73</v>
      </c>
      <c r="R13" s="4">
        <v>2299.9490000000001</v>
      </c>
      <c r="S13" s="4">
        <v>2274.1089999999999</v>
      </c>
      <c r="T13" s="4">
        <v>2262.0419999999999</v>
      </c>
      <c r="U13" s="4">
        <v>2331.9949999999999</v>
      </c>
      <c r="V13" s="4">
        <v>1876.431</v>
      </c>
      <c r="W13" s="4">
        <v>1976.89</v>
      </c>
      <c r="X13" s="4">
        <v>1954.213</v>
      </c>
      <c r="Y13" s="4">
        <v>1989.9469999999999</v>
      </c>
      <c r="Z13" s="4">
        <v>2128.6689999999999</v>
      </c>
      <c r="AA13" s="4">
        <v>1929.72</v>
      </c>
      <c r="AB13" s="4">
        <v>1980.0440000000001</v>
      </c>
      <c r="AC13" s="4">
        <v>2146.826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380</v>
      </c>
      <c r="R15" s="4">
        <v>380</v>
      </c>
      <c r="S15" s="4">
        <v>380</v>
      </c>
      <c r="T15" s="4">
        <v>380</v>
      </c>
      <c r="U15" s="4">
        <v>380</v>
      </c>
      <c r="V15" s="4">
        <v>380</v>
      </c>
      <c r="W15" s="4">
        <v>383.33300000000003</v>
      </c>
      <c r="X15" s="4">
        <v>388.88900000000001</v>
      </c>
      <c r="Y15" s="4">
        <v>388.88900000000001</v>
      </c>
      <c r="Z15" s="4">
        <v>388.88900000000001</v>
      </c>
      <c r="AA15" s="4">
        <v>388.88900000000001</v>
      </c>
      <c r="AB15" s="4">
        <v>402.77800000000002</v>
      </c>
      <c r="AC15" s="4">
        <v>402.77800000000002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421.94400000000002</v>
      </c>
      <c r="P18" s="4">
        <v>403.05599999999998</v>
      </c>
      <c r="Q18" s="4">
        <v>381.94400000000002</v>
      </c>
      <c r="R18" s="4">
        <v>433.05599999999998</v>
      </c>
      <c r="S18" s="4">
        <v>416.11099999999999</v>
      </c>
      <c r="T18" s="4">
        <v>396.11099999999999</v>
      </c>
      <c r="U18" s="4">
        <v>438.05599999999998</v>
      </c>
      <c r="V18" s="4">
        <v>436.11099999999999</v>
      </c>
      <c r="W18" s="4">
        <v>503.05599999999998</v>
      </c>
      <c r="X18" s="4">
        <v>500</v>
      </c>
      <c r="Y18" s="4">
        <v>539.44399999999996</v>
      </c>
      <c r="Z18" s="4">
        <v>732.22199999999998</v>
      </c>
      <c r="AA18" s="4">
        <v>528.05600000000004</v>
      </c>
      <c r="AB18" s="4">
        <v>578.61099999999999</v>
      </c>
      <c r="AC18" s="4">
        <v>666.38900000000001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0.83299999999999996</v>
      </c>
      <c r="N21" s="4">
        <v>0</v>
      </c>
      <c r="O21" s="4">
        <v>0</v>
      </c>
      <c r="P21" s="4">
        <v>58.889000000000003</v>
      </c>
      <c r="Q21" s="4">
        <v>54.444000000000003</v>
      </c>
      <c r="R21" s="4">
        <v>54.444000000000003</v>
      </c>
      <c r="S21" s="4">
        <v>52.777999999999999</v>
      </c>
      <c r="T21" s="4">
        <v>52.777999999999999</v>
      </c>
      <c r="U21" s="4">
        <v>68.332999999999998</v>
      </c>
      <c r="V21" s="4">
        <v>68.332999999999998</v>
      </c>
      <c r="W21" s="4">
        <v>68.332999999999998</v>
      </c>
      <c r="X21" s="4">
        <v>68.332999999999998</v>
      </c>
      <c r="Y21" s="4">
        <v>65.555999999999997</v>
      </c>
      <c r="Z21" s="4">
        <v>73.611000000000004</v>
      </c>
      <c r="AA21" s="4">
        <v>69.721999999999994</v>
      </c>
      <c r="AB21" s="4">
        <v>69.721999999999994</v>
      </c>
      <c r="AC21" s="4">
        <v>68.055999999999997</v>
      </c>
    </row>
    <row r="22" spans="1:29" x14ac:dyDescent="0.25">
      <c r="A22" s="3" t="s">
        <v>50</v>
      </c>
      <c r="B22" s="4">
        <v>4.444</v>
      </c>
      <c r="C22" s="4">
        <v>4.444</v>
      </c>
      <c r="D22" s="4">
        <v>9.4440000000000008</v>
      </c>
      <c r="E22" s="4">
        <v>9.4440000000000008</v>
      </c>
      <c r="F22" s="4">
        <v>9.4440000000000008</v>
      </c>
      <c r="G22" s="4">
        <v>9.4440000000000008</v>
      </c>
      <c r="H22" s="4">
        <v>9.4440000000000008</v>
      </c>
      <c r="I22" s="4">
        <v>9.4440000000000008</v>
      </c>
      <c r="J22" s="4">
        <v>9.4440000000000008</v>
      </c>
      <c r="K22" s="4">
        <v>11.111000000000001</v>
      </c>
      <c r="L22" s="4">
        <v>11.667</v>
      </c>
      <c r="M22" s="4">
        <v>11.667</v>
      </c>
      <c r="N22" s="4">
        <v>11.667</v>
      </c>
      <c r="O22" s="4">
        <v>11.667</v>
      </c>
      <c r="P22" s="4">
        <v>11.667</v>
      </c>
      <c r="Q22" s="4">
        <v>11.667</v>
      </c>
      <c r="R22" s="4">
        <v>11.667</v>
      </c>
      <c r="S22" s="4">
        <v>11.667</v>
      </c>
      <c r="T22" s="4">
        <v>14.167</v>
      </c>
      <c r="U22" s="4">
        <v>19.722000000000001</v>
      </c>
      <c r="V22" s="4">
        <v>30</v>
      </c>
      <c r="W22" s="4">
        <v>31.943999999999999</v>
      </c>
      <c r="X22" s="4">
        <v>34.444000000000003</v>
      </c>
      <c r="Y22" s="4">
        <v>37.222000000000001</v>
      </c>
      <c r="Z22" s="4">
        <v>43.610999999999997</v>
      </c>
      <c r="AA22" s="4">
        <v>43.610999999999997</v>
      </c>
      <c r="AB22" s="4">
        <v>43.610999999999997</v>
      </c>
      <c r="AC22" s="4">
        <v>43.610999999999997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484.44400000000002</v>
      </c>
      <c r="O23" s="4">
        <v>488.33300000000003</v>
      </c>
      <c r="P23" s="4">
        <v>491.94400000000002</v>
      </c>
      <c r="Q23" s="4">
        <v>167.5</v>
      </c>
      <c r="R23" s="4">
        <v>167.5</v>
      </c>
      <c r="S23" s="4">
        <v>167.5</v>
      </c>
      <c r="T23" s="4">
        <v>167.5</v>
      </c>
      <c r="U23" s="4">
        <v>167.36199999999999</v>
      </c>
      <c r="V23" s="4">
        <v>167.36199999999999</v>
      </c>
      <c r="W23" s="4">
        <v>206.52199999999999</v>
      </c>
      <c r="X23" s="4">
        <v>206.52199999999999</v>
      </c>
      <c r="Y23" s="4">
        <v>206.52199999999999</v>
      </c>
      <c r="Z23" s="4">
        <v>194.48599999999999</v>
      </c>
      <c r="AA23" s="4">
        <v>194.48599999999999</v>
      </c>
      <c r="AB23" s="4">
        <v>194.48599999999999</v>
      </c>
      <c r="AC23" s="4">
        <v>194.48599999999999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38.889000000000003</v>
      </c>
      <c r="T24" s="4">
        <v>37.222000000000001</v>
      </c>
      <c r="U24" s="4">
        <v>36.667000000000002</v>
      </c>
      <c r="V24" s="4">
        <v>79.167000000000002</v>
      </c>
      <c r="W24" s="4">
        <v>79.721999999999994</v>
      </c>
      <c r="X24" s="4">
        <v>80.832999999999998</v>
      </c>
      <c r="Y24" s="4">
        <v>79.444000000000003</v>
      </c>
      <c r="Z24" s="4">
        <v>43.055999999999997</v>
      </c>
      <c r="AA24" s="4">
        <v>56.667000000000002</v>
      </c>
      <c r="AB24" s="4">
        <v>58.055999999999997</v>
      </c>
      <c r="AC24" s="4">
        <v>51.860999999999997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1535.8330000000001</v>
      </c>
      <c r="M25" s="4">
        <v>1566.1110000000001</v>
      </c>
      <c r="N25" s="4">
        <v>1566.1110000000001</v>
      </c>
      <c r="O25" s="4">
        <v>1566.1110000000001</v>
      </c>
      <c r="P25" s="4">
        <v>1535.8330000000001</v>
      </c>
      <c r="Q25" s="4">
        <v>1535.8330000000001</v>
      </c>
      <c r="R25" s="4">
        <v>1535.8330000000001</v>
      </c>
      <c r="S25" s="4">
        <v>1535.8330000000001</v>
      </c>
      <c r="T25" s="4">
        <v>1535.8330000000001</v>
      </c>
      <c r="U25" s="4">
        <v>1535.8330000000001</v>
      </c>
      <c r="V25" s="4">
        <v>884.72199999999998</v>
      </c>
      <c r="W25" s="4">
        <v>884.72199999999998</v>
      </c>
      <c r="X25" s="4">
        <v>895.55600000000004</v>
      </c>
      <c r="Y25" s="4">
        <v>897.77800000000002</v>
      </c>
      <c r="Z25" s="4">
        <v>860.27800000000002</v>
      </c>
      <c r="AA25" s="4">
        <v>888.05600000000004</v>
      </c>
      <c r="AB25" s="4">
        <v>885</v>
      </c>
      <c r="AC25" s="4">
        <v>929.13099999999997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986.11099999999999</v>
      </c>
      <c r="C30" s="4">
        <v>986.11099999999999</v>
      </c>
      <c r="D30" s="4">
        <v>986.11099999999999</v>
      </c>
      <c r="E30" s="4">
        <v>986.11099999999999</v>
      </c>
      <c r="F30" s="4">
        <v>986.11099999999999</v>
      </c>
      <c r="G30" s="4">
        <v>904.44399999999996</v>
      </c>
      <c r="H30" s="4">
        <v>888.88900000000001</v>
      </c>
      <c r="I30" s="4">
        <v>905.83299999999997</v>
      </c>
      <c r="J30" s="4">
        <v>896.11099999999999</v>
      </c>
      <c r="K30" s="4">
        <v>900.27800000000002</v>
      </c>
      <c r="L30" s="4">
        <v>918.88900000000001</v>
      </c>
      <c r="M30" s="4">
        <v>904.16700000000003</v>
      </c>
      <c r="N30" s="4">
        <v>901.66700000000003</v>
      </c>
      <c r="O30" s="4">
        <v>888.05600000000004</v>
      </c>
      <c r="P30" s="4">
        <v>775</v>
      </c>
      <c r="Q30" s="4">
        <v>756.66700000000003</v>
      </c>
      <c r="R30" s="4">
        <v>763.88900000000001</v>
      </c>
      <c r="S30" s="4">
        <v>770.55600000000004</v>
      </c>
      <c r="T30" s="4">
        <v>879.44399999999996</v>
      </c>
      <c r="U30" s="4">
        <v>903.33299999999997</v>
      </c>
      <c r="V30" s="4">
        <v>909.44399999999996</v>
      </c>
      <c r="W30" s="4">
        <v>955</v>
      </c>
      <c r="X30" s="4">
        <v>955</v>
      </c>
      <c r="Y30" s="4">
        <v>985.27800000000002</v>
      </c>
      <c r="Z30" s="4">
        <v>261.66699999999997</v>
      </c>
      <c r="AA30" s="4">
        <v>227.5</v>
      </c>
      <c r="AB30" s="4">
        <v>191.94399999999999</v>
      </c>
      <c r="AC30" s="4">
        <v>265.27800000000002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41.944000000000003</v>
      </c>
      <c r="C33" s="4">
        <v>41.944000000000003</v>
      </c>
      <c r="D33" s="4">
        <v>41.944000000000003</v>
      </c>
      <c r="E33" s="4">
        <v>32.5</v>
      </c>
      <c r="F33" s="4">
        <v>32.777999999999999</v>
      </c>
      <c r="G33" s="4">
        <v>39.167000000000002</v>
      </c>
      <c r="H33" s="4">
        <v>49.444000000000003</v>
      </c>
      <c r="I33" s="4">
        <v>50.832999999999998</v>
      </c>
      <c r="J33" s="4">
        <v>68.055999999999997</v>
      </c>
      <c r="K33" s="4">
        <v>52.5</v>
      </c>
      <c r="L33" s="4">
        <v>57.222000000000001</v>
      </c>
      <c r="M33" s="4">
        <v>52.777999999999999</v>
      </c>
      <c r="N33" s="4">
        <v>86.111000000000004</v>
      </c>
      <c r="O33" s="4">
        <v>66.667000000000002</v>
      </c>
      <c r="P33" s="4">
        <v>66.667000000000002</v>
      </c>
      <c r="Q33" s="4">
        <v>74.953000000000003</v>
      </c>
      <c r="R33" s="4">
        <v>73.004000000000005</v>
      </c>
      <c r="S33" s="4">
        <v>65.775000000000006</v>
      </c>
      <c r="T33" s="4">
        <v>70.653000000000006</v>
      </c>
      <c r="U33" s="4">
        <v>77.965999999999994</v>
      </c>
      <c r="V33" s="4">
        <v>89.07</v>
      </c>
      <c r="W33" s="4">
        <v>77.313000000000002</v>
      </c>
      <c r="X33" s="4">
        <v>96.024000000000001</v>
      </c>
      <c r="Y33" s="4">
        <v>91.480999999999995</v>
      </c>
      <c r="Z33" s="4">
        <v>74.183000000000007</v>
      </c>
      <c r="AA33" s="4">
        <v>83.566000000000003</v>
      </c>
      <c r="AB33" s="4">
        <v>83.337000000000003</v>
      </c>
      <c r="AC33" s="4">
        <v>87.748999999999995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6.6669999999999998</v>
      </c>
      <c r="M34" s="4">
        <v>5.556</v>
      </c>
      <c r="N34" s="4">
        <v>14.167</v>
      </c>
      <c r="O34" s="4">
        <v>19.443999999999999</v>
      </c>
      <c r="P34" s="4">
        <v>19.443999999999999</v>
      </c>
      <c r="Q34" s="4">
        <v>25</v>
      </c>
      <c r="R34" s="4">
        <v>27.777999999999999</v>
      </c>
      <c r="S34" s="4">
        <v>22.777999999999999</v>
      </c>
      <c r="T34" s="4">
        <v>35.832999999999998</v>
      </c>
      <c r="U34" s="4">
        <v>38.889000000000003</v>
      </c>
      <c r="V34" s="4">
        <v>34.167000000000002</v>
      </c>
      <c r="W34" s="4">
        <v>28.056000000000001</v>
      </c>
      <c r="X34" s="4">
        <v>41.944000000000003</v>
      </c>
      <c r="Y34" s="4">
        <v>60.277999999999999</v>
      </c>
      <c r="Z34" s="4">
        <v>66.388999999999996</v>
      </c>
      <c r="AA34" s="4">
        <v>65.278000000000006</v>
      </c>
      <c r="AB34" s="4">
        <v>62.5</v>
      </c>
      <c r="AC34" s="4">
        <v>64.944000000000003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11.667</v>
      </c>
      <c r="G35" s="4">
        <v>11.667</v>
      </c>
      <c r="H35" s="4">
        <v>11.667</v>
      </c>
      <c r="I35" s="4">
        <v>11.667</v>
      </c>
      <c r="J35" s="4">
        <v>11.667</v>
      </c>
      <c r="K35" s="4">
        <v>11.667</v>
      </c>
      <c r="L35" s="4">
        <v>11.667</v>
      </c>
      <c r="M35" s="4">
        <v>11.667</v>
      </c>
      <c r="N35" s="4">
        <v>11.667</v>
      </c>
      <c r="O35" s="4">
        <v>11.667</v>
      </c>
      <c r="P35" s="4">
        <v>11.667</v>
      </c>
      <c r="Q35" s="4">
        <v>11.667</v>
      </c>
      <c r="R35" s="4">
        <v>11.667</v>
      </c>
      <c r="S35" s="4">
        <v>11.667</v>
      </c>
      <c r="T35" s="4">
        <v>11.667</v>
      </c>
      <c r="U35" s="4">
        <v>11.667</v>
      </c>
      <c r="V35" s="4">
        <v>11.667</v>
      </c>
      <c r="W35" s="4">
        <v>18.056000000000001</v>
      </c>
      <c r="X35" s="4">
        <v>18.056000000000001</v>
      </c>
      <c r="Y35" s="4">
        <v>14.444000000000001</v>
      </c>
      <c r="Z35" s="4">
        <v>15.278</v>
      </c>
      <c r="AA35" s="4">
        <v>17.777999999999999</v>
      </c>
      <c r="AB35" s="4">
        <v>15.833</v>
      </c>
      <c r="AC35" s="4">
        <v>18.056000000000001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52.222000000000001</v>
      </c>
      <c r="M36" s="4">
        <v>30.832999999999998</v>
      </c>
      <c r="N36" s="4">
        <v>96.388999999999996</v>
      </c>
      <c r="O36" s="4">
        <v>116.389</v>
      </c>
      <c r="P36" s="4">
        <v>67.221999999999994</v>
      </c>
      <c r="Q36" s="4">
        <v>128.05600000000001</v>
      </c>
      <c r="R36" s="4">
        <v>77.221999999999994</v>
      </c>
      <c r="S36" s="4">
        <v>84.721999999999994</v>
      </c>
      <c r="T36" s="4">
        <v>170</v>
      </c>
      <c r="U36" s="4">
        <v>152.5</v>
      </c>
      <c r="V36" s="4">
        <v>49.167000000000002</v>
      </c>
      <c r="W36" s="4">
        <v>98.611000000000004</v>
      </c>
      <c r="X36" s="4">
        <v>104.444</v>
      </c>
      <c r="Y36" s="4">
        <v>156.667</v>
      </c>
      <c r="Z36" s="4">
        <v>180.27799999999999</v>
      </c>
      <c r="AA36" s="4">
        <v>178.333</v>
      </c>
      <c r="AB36" s="4">
        <v>218.05600000000001</v>
      </c>
      <c r="AC36" s="4">
        <v>253.92500000000001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175.833</v>
      </c>
      <c r="W37" s="4">
        <v>175.833</v>
      </c>
      <c r="X37" s="4">
        <v>126.389</v>
      </c>
      <c r="Y37" s="4">
        <v>127.22199999999999</v>
      </c>
      <c r="Z37" s="4">
        <v>127.5</v>
      </c>
      <c r="AA37" s="4">
        <v>96.388999999999996</v>
      </c>
      <c r="AB37" s="4">
        <v>100</v>
      </c>
      <c r="AC37" s="4">
        <v>130.18100000000001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7.5</v>
      </c>
      <c r="N38" s="4">
        <v>7.5</v>
      </c>
      <c r="O38" s="4">
        <v>8.3330000000000002</v>
      </c>
      <c r="P38" s="4">
        <v>8.0559999999999992</v>
      </c>
      <c r="Q38" s="4">
        <v>9.7219999999999995</v>
      </c>
      <c r="R38" s="4">
        <v>12.778</v>
      </c>
      <c r="S38" s="4">
        <v>12.778</v>
      </c>
      <c r="T38" s="4">
        <v>13.333</v>
      </c>
      <c r="U38" s="4">
        <v>13.055999999999999</v>
      </c>
      <c r="V38" s="4">
        <v>13.333</v>
      </c>
      <c r="W38" s="4">
        <v>11.111000000000001</v>
      </c>
      <c r="X38" s="4">
        <v>8.8889999999999993</v>
      </c>
      <c r="Y38" s="4">
        <v>10.278</v>
      </c>
      <c r="Z38" s="4">
        <v>7.5</v>
      </c>
      <c r="AA38" s="4">
        <v>8.0559999999999992</v>
      </c>
      <c r="AB38" s="4">
        <v>9.4440000000000008</v>
      </c>
      <c r="AC38" s="4">
        <v>9.1669999999999998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9.1669999999999998</v>
      </c>
      <c r="C41" s="4">
        <v>9.1669999999999998</v>
      </c>
      <c r="D41" s="4">
        <v>9.1669999999999998</v>
      </c>
      <c r="E41" s="4">
        <v>9.1669999999999998</v>
      </c>
      <c r="F41" s="4">
        <v>9.1669999999999998</v>
      </c>
      <c r="G41" s="4">
        <v>9.1669999999999998</v>
      </c>
      <c r="H41" s="4">
        <v>9.1669999999999998</v>
      </c>
      <c r="I41" s="4">
        <v>9.1669999999999998</v>
      </c>
      <c r="J41" s="4">
        <v>9.1669999999999998</v>
      </c>
      <c r="K41" s="4">
        <v>9.1669999999999998</v>
      </c>
      <c r="L41" s="4">
        <v>9.1669999999999998</v>
      </c>
      <c r="M41" s="4">
        <v>9.1669999999999998</v>
      </c>
      <c r="N41" s="4">
        <v>9.1669999999999998</v>
      </c>
      <c r="O41" s="4">
        <v>9.1669999999999998</v>
      </c>
      <c r="P41" s="4">
        <v>9.1669999999999998</v>
      </c>
      <c r="Q41" s="4">
        <v>9.1669999999999998</v>
      </c>
      <c r="R41" s="4">
        <v>9.1669999999999998</v>
      </c>
      <c r="S41" s="4">
        <v>9.1669999999999998</v>
      </c>
      <c r="T41" s="4">
        <v>9.1669999999999998</v>
      </c>
      <c r="U41" s="4">
        <v>9.1669999999999998</v>
      </c>
      <c r="V41" s="4">
        <v>9.1669999999999998</v>
      </c>
      <c r="W41" s="4">
        <v>9.1669999999999998</v>
      </c>
      <c r="X41" s="4">
        <v>9.1669999999999998</v>
      </c>
      <c r="Y41" s="4">
        <v>9.1669999999999998</v>
      </c>
      <c r="Z41" s="4">
        <v>9.1669999999999998</v>
      </c>
      <c r="AA41" s="4">
        <v>9.1669999999999998</v>
      </c>
      <c r="AB41" s="4">
        <v>9.1669999999999998</v>
      </c>
      <c r="AC41" s="4">
        <v>9.1669999999999998</v>
      </c>
    </row>
    <row r="42" spans="1:29" x14ac:dyDescent="0.25">
      <c r="A42" s="3" t="s">
        <v>70</v>
      </c>
      <c r="B42" s="4">
        <v>287.77800000000002</v>
      </c>
      <c r="C42" s="4">
        <v>287.5</v>
      </c>
      <c r="D42" s="4">
        <v>300.83300000000003</v>
      </c>
      <c r="E42" s="4">
        <v>299.72199999999998</v>
      </c>
      <c r="F42" s="4">
        <v>307.77800000000002</v>
      </c>
      <c r="G42" s="4">
        <v>313.05599999999998</v>
      </c>
      <c r="H42" s="4">
        <v>304.16699999999997</v>
      </c>
      <c r="I42" s="4">
        <v>310.27800000000002</v>
      </c>
      <c r="J42" s="4">
        <v>313.88900000000001</v>
      </c>
      <c r="K42" s="4">
        <v>326.11099999999999</v>
      </c>
      <c r="L42" s="4">
        <v>348.88900000000001</v>
      </c>
      <c r="M42" s="4">
        <v>355.27800000000002</v>
      </c>
      <c r="N42" s="4">
        <v>361.11099999999999</v>
      </c>
      <c r="O42" s="4">
        <v>361.11099999999999</v>
      </c>
      <c r="P42" s="4">
        <v>370.55599999999998</v>
      </c>
      <c r="Q42" s="4">
        <v>382.5</v>
      </c>
      <c r="R42" s="4">
        <v>389.72199999999998</v>
      </c>
      <c r="S42" s="4">
        <v>410.27800000000002</v>
      </c>
      <c r="T42" s="4">
        <v>431.94400000000002</v>
      </c>
      <c r="U42" s="4">
        <v>441.66699999999997</v>
      </c>
      <c r="V42" s="4">
        <v>441.66699999999997</v>
      </c>
      <c r="W42" s="4">
        <v>441.66699999999997</v>
      </c>
      <c r="X42" s="4">
        <v>441.66699999999997</v>
      </c>
      <c r="Y42" s="4">
        <v>441.66699999999997</v>
      </c>
      <c r="Z42" s="4">
        <v>441.38900000000001</v>
      </c>
      <c r="AA42" s="4">
        <v>441.38900000000001</v>
      </c>
      <c r="AB42" s="4">
        <v>441.38900000000001</v>
      </c>
      <c r="AC42" s="4">
        <v>440.83300000000003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13.333</v>
      </c>
      <c r="F45" s="4">
        <v>15.278</v>
      </c>
      <c r="G45" s="4">
        <v>17.777999999999999</v>
      </c>
      <c r="H45" s="4">
        <v>14.444000000000001</v>
      </c>
      <c r="I45" s="4">
        <v>14.722</v>
      </c>
      <c r="J45" s="4">
        <v>23.888999999999999</v>
      </c>
      <c r="K45" s="4">
        <v>28.888999999999999</v>
      </c>
      <c r="L45" s="4">
        <v>29.167000000000002</v>
      </c>
      <c r="M45" s="4">
        <v>4.1669999999999998</v>
      </c>
      <c r="N45" s="4">
        <v>15.833</v>
      </c>
      <c r="O45" s="4">
        <v>27.777999999999999</v>
      </c>
      <c r="P45" s="4">
        <v>27.5</v>
      </c>
      <c r="Q45" s="4">
        <v>16.111000000000001</v>
      </c>
      <c r="R45" s="4">
        <v>16.943999999999999</v>
      </c>
      <c r="S45" s="4">
        <v>18.611000000000001</v>
      </c>
      <c r="T45" s="4">
        <v>18.056000000000001</v>
      </c>
      <c r="U45" s="4">
        <v>19.443999999999999</v>
      </c>
      <c r="V45" s="4">
        <v>18.611000000000001</v>
      </c>
      <c r="W45" s="4">
        <v>26.111000000000001</v>
      </c>
      <c r="X45" s="4">
        <v>24.167000000000002</v>
      </c>
      <c r="Y45" s="4">
        <v>20.277999999999999</v>
      </c>
      <c r="Z45" s="4">
        <v>18.888999999999999</v>
      </c>
      <c r="AA45" s="4">
        <v>16.667000000000002</v>
      </c>
      <c r="AB45" s="4">
        <v>15.180999999999999</v>
      </c>
      <c r="AC45" s="4">
        <v>12.225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33.610999999999997</v>
      </c>
      <c r="U47" s="4">
        <v>26.388999999999999</v>
      </c>
      <c r="V47" s="4">
        <v>31.111000000000001</v>
      </c>
      <c r="W47" s="4">
        <v>31.667000000000002</v>
      </c>
      <c r="X47" s="4">
        <v>28.888999999999999</v>
      </c>
      <c r="Y47" s="4">
        <v>21.943999999999999</v>
      </c>
      <c r="Z47" s="4">
        <v>23.611000000000001</v>
      </c>
      <c r="AA47" s="4">
        <v>24.722000000000001</v>
      </c>
      <c r="AB47" s="4">
        <v>22.777999999999999</v>
      </c>
      <c r="AC47" s="4">
        <v>22.445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86.667000000000002</v>
      </c>
      <c r="Z52" s="4">
        <v>87.5</v>
      </c>
      <c r="AA52" s="4">
        <v>95.832999999999998</v>
      </c>
      <c r="AB52" s="4">
        <v>97.5</v>
      </c>
      <c r="AC52" s="4">
        <v>99.5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43768.986008229171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43768.986008240739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218.13</v>
      </c>
      <c r="C12" s="4">
        <v>263.02100000000002</v>
      </c>
      <c r="D12" s="4">
        <v>303.84500000000003</v>
      </c>
      <c r="E12" s="4">
        <v>332.46499999999997</v>
      </c>
      <c r="F12" s="4">
        <v>377.87799999999999</v>
      </c>
      <c r="G12" s="4">
        <v>430.06200000000001</v>
      </c>
      <c r="H12" s="4">
        <v>484.74099999999999</v>
      </c>
      <c r="I12" s="4">
        <v>541.20600000000002</v>
      </c>
      <c r="J12" s="4">
        <v>616.577</v>
      </c>
      <c r="K12" s="4">
        <v>614.82000000000005</v>
      </c>
      <c r="L12" s="4">
        <v>709.17399999999998</v>
      </c>
      <c r="M12" s="4">
        <v>746.72799999999995</v>
      </c>
      <c r="N12" s="4">
        <v>805.005</v>
      </c>
      <c r="O12" s="4">
        <v>906.13300000000004</v>
      </c>
      <c r="P12" s="4">
        <v>980.697</v>
      </c>
      <c r="Q12" s="4">
        <v>1074.431</v>
      </c>
      <c r="R12" s="4">
        <v>1011.674</v>
      </c>
      <c r="S12" s="4">
        <v>1302.7370000000001</v>
      </c>
      <c r="T12" s="4">
        <v>1577.9549999999999</v>
      </c>
      <c r="U12" s="4">
        <v>1602.402</v>
      </c>
      <c r="V12" s="4">
        <v>2277.6709999999998</v>
      </c>
      <c r="W12" s="4">
        <v>2562.8009999999999</v>
      </c>
      <c r="X12" s="4">
        <v>2822.643</v>
      </c>
      <c r="Y12" s="4">
        <v>2925.1869999999999</v>
      </c>
      <c r="Z12" s="4">
        <v>3112.2669999999998</v>
      </c>
      <c r="AA12" s="4">
        <v>3118.21</v>
      </c>
      <c r="AB12" s="4">
        <v>3163.172</v>
      </c>
      <c r="AC12" s="4">
        <v>3138.8820000000001</v>
      </c>
    </row>
    <row r="13" spans="1:29" x14ac:dyDescent="0.25">
      <c r="A13" s="3" t="s">
        <v>41</v>
      </c>
      <c r="B13" s="4">
        <v>214.24100000000001</v>
      </c>
      <c r="C13" s="4">
        <v>258.29899999999998</v>
      </c>
      <c r="D13" s="4">
        <v>298.28899999999999</v>
      </c>
      <c r="E13" s="4">
        <v>326.07600000000002</v>
      </c>
      <c r="F13" s="4">
        <v>370.37799999999999</v>
      </c>
      <c r="G13" s="4">
        <v>421.45100000000002</v>
      </c>
      <c r="H13" s="4">
        <v>474.46300000000002</v>
      </c>
      <c r="I13" s="4">
        <v>530.37300000000005</v>
      </c>
      <c r="J13" s="4">
        <v>601.29999999999995</v>
      </c>
      <c r="K13" s="4">
        <v>598.98699999999997</v>
      </c>
      <c r="L13" s="4">
        <v>692.50699999999995</v>
      </c>
      <c r="M13" s="4">
        <v>729.505</v>
      </c>
      <c r="N13" s="4">
        <v>786.39400000000001</v>
      </c>
      <c r="O13" s="4">
        <v>882.24400000000003</v>
      </c>
      <c r="P13" s="4">
        <v>952.91899999999998</v>
      </c>
      <c r="Q13" s="4">
        <v>1042.4860000000001</v>
      </c>
      <c r="R13" s="4">
        <v>974.452</v>
      </c>
      <c r="S13" s="4">
        <v>1258.57</v>
      </c>
      <c r="T13" s="4">
        <v>1515.7329999999999</v>
      </c>
      <c r="U13" s="4">
        <v>1525.4570000000001</v>
      </c>
      <c r="V13" s="4">
        <v>2142.393</v>
      </c>
      <c r="W13" s="4">
        <v>2383.9119999999998</v>
      </c>
      <c r="X13" s="4">
        <v>2609.866</v>
      </c>
      <c r="Y13" s="4">
        <v>2666.8530000000001</v>
      </c>
      <c r="Z13" s="4">
        <v>2836.1550000000002</v>
      </c>
      <c r="AA13" s="4">
        <v>2804.8449999999998</v>
      </c>
      <c r="AB13" s="4">
        <v>2831.136</v>
      </c>
      <c r="AC13" s="4">
        <v>2789.5909999999999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6.3890000000000002</v>
      </c>
      <c r="M14" s="4">
        <v>1.944</v>
      </c>
      <c r="N14" s="4">
        <v>2.222</v>
      </c>
      <c r="O14" s="4">
        <v>3.3330000000000002</v>
      </c>
      <c r="P14" s="4">
        <v>3.6110000000000002</v>
      </c>
      <c r="Q14" s="4">
        <v>3.6110000000000002</v>
      </c>
      <c r="R14" s="4">
        <v>4.444</v>
      </c>
      <c r="S14" s="4">
        <v>6.3890000000000002</v>
      </c>
      <c r="T14" s="4">
        <v>8.6110000000000007</v>
      </c>
      <c r="U14" s="4">
        <v>17.777999999999999</v>
      </c>
      <c r="V14" s="4">
        <v>9.1669999999999998</v>
      </c>
      <c r="W14" s="4">
        <v>10</v>
      </c>
      <c r="X14" s="4">
        <v>10</v>
      </c>
      <c r="Y14" s="4">
        <v>10.555999999999999</v>
      </c>
      <c r="Z14" s="4">
        <v>11.667</v>
      </c>
      <c r="AA14" s="4">
        <v>12.5</v>
      </c>
      <c r="AB14" s="4">
        <v>12.222</v>
      </c>
      <c r="AC14" s="4">
        <v>12.528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43.889000000000003</v>
      </c>
      <c r="W15" s="4">
        <v>68.332999999999998</v>
      </c>
      <c r="X15" s="4">
        <v>83.332999999999998</v>
      </c>
      <c r="Y15" s="4">
        <v>117.5</v>
      </c>
      <c r="Z15" s="4">
        <v>119.167</v>
      </c>
      <c r="AA15" s="4">
        <v>141.11099999999999</v>
      </c>
      <c r="AB15" s="4">
        <v>148.05600000000001</v>
      </c>
      <c r="AC15" s="4">
        <v>157.035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4.1669999999999998</v>
      </c>
      <c r="P16" s="4">
        <v>5.556</v>
      </c>
      <c r="Q16" s="4">
        <v>6.944</v>
      </c>
      <c r="R16" s="4">
        <v>8.3330000000000002</v>
      </c>
      <c r="S16" s="4">
        <v>10.555999999999999</v>
      </c>
      <c r="T16" s="4">
        <v>13.888999999999999</v>
      </c>
      <c r="U16" s="4">
        <v>16.667000000000002</v>
      </c>
      <c r="V16" s="4">
        <v>22.222000000000001</v>
      </c>
      <c r="W16" s="4">
        <v>27.777999999999999</v>
      </c>
      <c r="X16" s="4">
        <v>33.332999999999998</v>
      </c>
      <c r="Y16" s="4">
        <v>36.667000000000002</v>
      </c>
      <c r="Z16" s="4">
        <v>42.222000000000001</v>
      </c>
      <c r="AA16" s="4">
        <v>45.277999999999999</v>
      </c>
      <c r="AB16" s="4">
        <v>48.055999999999997</v>
      </c>
      <c r="AC16" s="4">
        <v>50.277999999999999</v>
      </c>
    </row>
    <row r="17" spans="1:29" x14ac:dyDescent="0.25">
      <c r="A17" s="3" t="s">
        <v>45</v>
      </c>
      <c r="B17" s="4">
        <v>3.8889999999999998</v>
      </c>
      <c r="C17" s="4">
        <v>4.7220000000000004</v>
      </c>
      <c r="D17" s="4">
        <v>5.556</v>
      </c>
      <c r="E17" s="4">
        <v>6.3890000000000002</v>
      </c>
      <c r="F17" s="4">
        <v>7.5</v>
      </c>
      <c r="G17" s="4">
        <v>8.6110000000000007</v>
      </c>
      <c r="H17" s="4">
        <v>10.278</v>
      </c>
      <c r="I17" s="4">
        <v>10.833</v>
      </c>
      <c r="J17" s="4">
        <v>11.944000000000001</v>
      </c>
      <c r="K17" s="4">
        <v>12.222</v>
      </c>
      <c r="L17" s="4">
        <v>12.778</v>
      </c>
      <c r="M17" s="4">
        <v>13.055999999999999</v>
      </c>
      <c r="N17" s="4">
        <v>13.333</v>
      </c>
      <c r="O17" s="4">
        <v>13.611000000000001</v>
      </c>
      <c r="P17" s="4">
        <v>14.167</v>
      </c>
      <c r="Q17" s="4">
        <v>15</v>
      </c>
      <c r="R17" s="4">
        <v>15.833</v>
      </c>
      <c r="S17" s="4">
        <v>17.222000000000001</v>
      </c>
      <c r="T17" s="4">
        <v>18.332999999999998</v>
      </c>
      <c r="U17" s="4">
        <v>19.722000000000001</v>
      </c>
      <c r="V17" s="4">
        <v>20.556000000000001</v>
      </c>
      <c r="W17" s="4">
        <v>21.667000000000002</v>
      </c>
      <c r="X17" s="4">
        <v>22.222000000000001</v>
      </c>
      <c r="Y17" s="4">
        <v>23.056000000000001</v>
      </c>
      <c r="Z17" s="4">
        <v>23.611000000000001</v>
      </c>
      <c r="AA17" s="4">
        <v>24.198</v>
      </c>
      <c r="AB17" s="4">
        <v>24.535</v>
      </c>
      <c r="AC17" s="4">
        <v>24.873000000000001</v>
      </c>
    </row>
    <row r="18" spans="1:29" x14ac:dyDescent="0.25">
      <c r="A18" s="3" t="s">
        <v>46</v>
      </c>
      <c r="B18" s="4">
        <v>29.722000000000001</v>
      </c>
      <c r="C18" s="4">
        <v>37.777999999999999</v>
      </c>
      <c r="D18" s="4">
        <v>46.667000000000002</v>
      </c>
      <c r="E18" s="4">
        <v>57.5</v>
      </c>
      <c r="F18" s="4">
        <v>71.667000000000002</v>
      </c>
      <c r="G18" s="4">
        <v>83.332999999999998</v>
      </c>
      <c r="H18" s="4">
        <v>94.444000000000003</v>
      </c>
      <c r="I18" s="4">
        <v>107.77800000000001</v>
      </c>
      <c r="J18" s="4">
        <v>116.944</v>
      </c>
      <c r="K18" s="4">
        <v>141.11099999999999</v>
      </c>
      <c r="L18" s="4">
        <v>163.88900000000001</v>
      </c>
      <c r="M18" s="4">
        <v>161.11099999999999</v>
      </c>
      <c r="N18" s="4">
        <v>178.88900000000001</v>
      </c>
      <c r="O18" s="4">
        <v>166.11099999999999</v>
      </c>
      <c r="P18" s="4">
        <v>178.05600000000001</v>
      </c>
      <c r="Q18" s="4">
        <v>228.05600000000001</v>
      </c>
      <c r="R18" s="4">
        <v>238.05600000000001</v>
      </c>
      <c r="S18" s="4">
        <v>300</v>
      </c>
      <c r="T18" s="4">
        <v>286.94400000000002</v>
      </c>
      <c r="U18" s="4">
        <v>336.11099999999999</v>
      </c>
      <c r="V18" s="4">
        <v>391.94400000000002</v>
      </c>
      <c r="W18" s="4">
        <v>373.05599999999998</v>
      </c>
      <c r="X18" s="4">
        <v>420</v>
      </c>
      <c r="Y18" s="4">
        <v>441.11099999999999</v>
      </c>
      <c r="Z18" s="4">
        <v>413.88900000000001</v>
      </c>
      <c r="AA18" s="4">
        <v>444.72199999999998</v>
      </c>
      <c r="AB18" s="4">
        <v>453.05599999999998</v>
      </c>
      <c r="AC18" s="4">
        <v>346.66699999999997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0.38300000000000001</v>
      </c>
      <c r="S20" s="4">
        <v>0.438</v>
      </c>
      <c r="T20" s="4">
        <v>1.101</v>
      </c>
      <c r="U20" s="4">
        <v>1.173</v>
      </c>
      <c r="V20" s="4">
        <v>1.7829999999999999</v>
      </c>
      <c r="W20" s="4">
        <v>1.913</v>
      </c>
      <c r="X20" s="4">
        <v>1.9330000000000001</v>
      </c>
      <c r="Y20" s="4">
        <v>1.9330000000000001</v>
      </c>
      <c r="Z20" s="4">
        <v>1.9330000000000001</v>
      </c>
      <c r="AA20" s="4">
        <v>1.9330000000000001</v>
      </c>
      <c r="AB20" s="4">
        <v>1.9330000000000001</v>
      </c>
      <c r="AC20" s="4">
        <v>1.9330000000000001</v>
      </c>
    </row>
    <row r="21" spans="1:29" x14ac:dyDescent="0.25">
      <c r="A21" s="3" t="s">
        <v>49</v>
      </c>
      <c r="B21" s="4">
        <v>4.1669999999999998</v>
      </c>
      <c r="C21" s="4">
        <v>5</v>
      </c>
      <c r="D21" s="4">
        <v>5.8330000000000002</v>
      </c>
      <c r="E21" s="4">
        <v>6.6669999999999998</v>
      </c>
      <c r="F21" s="4">
        <v>7.2220000000000004</v>
      </c>
      <c r="G21" s="4">
        <v>7.2220000000000004</v>
      </c>
      <c r="H21" s="4">
        <v>7.2220000000000004</v>
      </c>
      <c r="I21" s="4">
        <v>7.2220000000000004</v>
      </c>
      <c r="J21" s="4">
        <v>7.5</v>
      </c>
      <c r="K21" s="4">
        <v>7.7779999999999996</v>
      </c>
      <c r="L21" s="4">
        <v>10.555999999999999</v>
      </c>
      <c r="M21" s="4">
        <v>11.944000000000001</v>
      </c>
      <c r="N21" s="4">
        <v>11.944000000000001</v>
      </c>
      <c r="O21" s="4">
        <v>12.5</v>
      </c>
      <c r="P21" s="4">
        <v>14.444000000000001</v>
      </c>
      <c r="Q21" s="4">
        <v>13.611000000000001</v>
      </c>
      <c r="R21" s="4">
        <v>13.888999999999999</v>
      </c>
      <c r="S21" s="4">
        <v>36.944000000000003</v>
      </c>
      <c r="T21" s="4">
        <v>40</v>
      </c>
      <c r="U21" s="4">
        <v>42.222000000000001</v>
      </c>
      <c r="V21" s="4">
        <v>42.5</v>
      </c>
      <c r="W21" s="4">
        <v>77.5</v>
      </c>
      <c r="X21" s="4">
        <v>79.444000000000003</v>
      </c>
      <c r="Y21" s="4">
        <v>80.555999999999997</v>
      </c>
      <c r="Z21" s="4">
        <v>82.5</v>
      </c>
      <c r="AA21" s="4">
        <v>84.444000000000003</v>
      </c>
      <c r="AB21" s="4">
        <v>86.111000000000004</v>
      </c>
      <c r="AC21" s="4">
        <v>116.667</v>
      </c>
    </row>
    <row r="22" spans="1:29" x14ac:dyDescent="0.25">
      <c r="A22" s="3" t="s">
        <v>50</v>
      </c>
      <c r="B22" s="4">
        <v>14.795999999999999</v>
      </c>
      <c r="C22" s="4">
        <v>16.91</v>
      </c>
      <c r="D22" s="4">
        <v>20.234000000000002</v>
      </c>
      <c r="E22" s="4">
        <v>21.908999999999999</v>
      </c>
      <c r="F22" s="4">
        <v>23.433</v>
      </c>
      <c r="G22" s="4">
        <v>29.228999999999999</v>
      </c>
      <c r="H22" s="4">
        <v>34.741</v>
      </c>
      <c r="I22" s="4">
        <v>41.762</v>
      </c>
      <c r="J22" s="4">
        <v>49.634</v>
      </c>
      <c r="K22" s="4">
        <v>58.152999999999999</v>
      </c>
      <c r="L22" s="4">
        <v>73.061000000000007</v>
      </c>
      <c r="M22" s="4">
        <v>93.950999999999993</v>
      </c>
      <c r="N22" s="4">
        <v>116.95099999999999</v>
      </c>
      <c r="O22" s="4">
        <v>148.35599999999999</v>
      </c>
      <c r="P22" s="4">
        <v>176.25200000000001</v>
      </c>
      <c r="Q22" s="4">
        <v>213.57300000000001</v>
      </c>
      <c r="R22" s="4">
        <v>247.376</v>
      </c>
      <c r="S22" s="4">
        <v>270.47899999999998</v>
      </c>
      <c r="T22" s="4">
        <v>321.613</v>
      </c>
      <c r="U22" s="4">
        <v>382.303</v>
      </c>
      <c r="V22" s="4">
        <v>422.65600000000001</v>
      </c>
      <c r="W22" s="4">
        <v>457.56</v>
      </c>
      <c r="X22" s="4">
        <v>493.27100000000002</v>
      </c>
      <c r="Y22" s="4">
        <v>505.65699999999998</v>
      </c>
      <c r="Z22" s="4">
        <v>542.01199999999994</v>
      </c>
      <c r="AA22" s="4">
        <v>576.36300000000006</v>
      </c>
      <c r="AB22" s="4">
        <v>581.19000000000005</v>
      </c>
      <c r="AC22" s="4">
        <v>597.26900000000001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20.556000000000001</v>
      </c>
      <c r="R23" s="4">
        <v>21.111000000000001</v>
      </c>
      <c r="S23" s="4">
        <v>23.888999999999999</v>
      </c>
      <c r="T23" s="4">
        <v>28.888999999999999</v>
      </c>
      <c r="U23" s="4">
        <v>33.610999999999997</v>
      </c>
      <c r="V23" s="4">
        <v>38.889000000000003</v>
      </c>
      <c r="W23" s="4">
        <v>62.968000000000004</v>
      </c>
      <c r="X23" s="4">
        <v>101.46</v>
      </c>
      <c r="Y23" s="4">
        <v>117.569</v>
      </c>
      <c r="Z23" s="4">
        <v>126.164</v>
      </c>
      <c r="AA23" s="4">
        <v>134.57400000000001</v>
      </c>
      <c r="AB23" s="4">
        <v>140.81700000000001</v>
      </c>
      <c r="AC23" s="4">
        <v>146.691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3.3330000000000002</v>
      </c>
      <c r="K24" s="4">
        <v>3.6110000000000002</v>
      </c>
      <c r="L24" s="4">
        <v>3.8889999999999998</v>
      </c>
      <c r="M24" s="4">
        <v>4.1669999999999998</v>
      </c>
      <c r="N24" s="4">
        <v>5</v>
      </c>
      <c r="O24" s="4">
        <v>5.8330000000000002</v>
      </c>
      <c r="P24" s="4">
        <v>6.944</v>
      </c>
      <c r="Q24" s="4">
        <v>8.0559999999999992</v>
      </c>
      <c r="R24" s="4">
        <v>9.4440000000000008</v>
      </c>
      <c r="S24" s="4">
        <v>11.111000000000001</v>
      </c>
      <c r="T24" s="4">
        <v>13.888999999999999</v>
      </c>
      <c r="U24" s="4">
        <v>16.111000000000001</v>
      </c>
      <c r="V24" s="4">
        <v>18.056000000000001</v>
      </c>
      <c r="W24" s="4">
        <v>21.111000000000001</v>
      </c>
      <c r="X24" s="4">
        <v>25</v>
      </c>
      <c r="Y24" s="4">
        <v>28.611000000000001</v>
      </c>
      <c r="Z24" s="4">
        <v>32.5</v>
      </c>
      <c r="AA24" s="4">
        <v>36.110999999999997</v>
      </c>
      <c r="AB24" s="4">
        <v>40.277999999999999</v>
      </c>
      <c r="AC24" s="4">
        <v>44.860999999999997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26.667000000000002</v>
      </c>
      <c r="M25" s="4">
        <v>29.722000000000001</v>
      </c>
      <c r="N25" s="4">
        <v>34.167000000000002</v>
      </c>
      <c r="O25" s="4">
        <v>39.444000000000003</v>
      </c>
      <c r="P25" s="4">
        <v>45.277999999999999</v>
      </c>
      <c r="Q25" s="4">
        <v>66.944000000000003</v>
      </c>
      <c r="R25" s="4">
        <v>85.278000000000006</v>
      </c>
      <c r="S25" s="4">
        <v>127.77800000000001</v>
      </c>
      <c r="T25" s="4">
        <v>163.88900000000001</v>
      </c>
      <c r="U25" s="4">
        <v>208.05600000000001</v>
      </c>
      <c r="V25" s="4">
        <v>311.94400000000002</v>
      </c>
      <c r="W25" s="4">
        <v>326.38900000000001</v>
      </c>
      <c r="X25" s="4">
        <v>361.38900000000001</v>
      </c>
      <c r="Y25" s="4">
        <v>391.11099999999999</v>
      </c>
      <c r="Z25" s="4">
        <v>417.5</v>
      </c>
      <c r="AA25" s="4">
        <v>441.94400000000002</v>
      </c>
      <c r="AB25" s="4">
        <v>465.55599999999998</v>
      </c>
      <c r="AC25" s="4">
        <v>485.60300000000001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70.832999999999998</v>
      </c>
      <c r="R26" s="4">
        <v>73.611000000000004</v>
      </c>
      <c r="S26" s="4">
        <v>91.111000000000004</v>
      </c>
      <c r="T26" s="4">
        <v>97.778000000000006</v>
      </c>
      <c r="U26" s="4">
        <v>101.111</v>
      </c>
      <c r="V26" s="4">
        <v>106.111</v>
      </c>
      <c r="W26" s="4">
        <v>109.444</v>
      </c>
      <c r="X26" s="4">
        <v>112.5</v>
      </c>
      <c r="Y26" s="4">
        <v>114.72199999999999</v>
      </c>
      <c r="Z26" s="4">
        <v>116.389</v>
      </c>
      <c r="AA26" s="4">
        <v>118.333</v>
      </c>
      <c r="AB26" s="4">
        <v>120.27800000000001</v>
      </c>
      <c r="AC26" s="4">
        <v>122.491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0.27800000000000002</v>
      </c>
      <c r="R30" s="4">
        <v>0.55600000000000005</v>
      </c>
      <c r="S30" s="4">
        <v>0.83299999999999996</v>
      </c>
      <c r="T30" s="4">
        <v>1.111</v>
      </c>
      <c r="U30" s="4">
        <v>1.389</v>
      </c>
      <c r="V30" s="4">
        <v>1.944</v>
      </c>
      <c r="W30" s="4">
        <v>2.222</v>
      </c>
      <c r="X30" s="4">
        <v>2.222</v>
      </c>
      <c r="Y30" s="4">
        <v>2.222</v>
      </c>
      <c r="Z30" s="4">
        <v>2.5</v>
      </c>
      <c r="AA30" s="4">
        <v>2.5</v>
      </c>
      <c r="AB30" s="4">
        <v>2.5</v>
      </c>
      <c r="AC30" s="4">
        <v>2.778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5.556</v>
      </c>
      <c r="C32" s="4">
        <v>6.3890000000000002</v>
      </c>
      <c r="D32" s="4">
        <v>7.5</v>
      </c>
      <c r="E32" s="4">
        <v>8.6110000000000007</v>
      </c>
      <c r="F32" s="4">
        <v>10</v>
      </c>
      <c r="G32" s="4">
        <v>11.667</v>
      </c>
      <c r="H32" s="4">
        <v>13.611000000000001</v>
      </c>
      <c r="I32" s="4">
        <v>16.388999999999999</v>
      </c>
      <c r="J32" s="4">
        <v>19.167000000000002</v>
      </c>
      <c r="K32" s="4">
        <v>22.5</v>
      </c>
      <c r="L32" s="4">
        <v>25.277999999999999</v>
      </c>
      <c r="M32" s="4">
        <v>28.332999999999998</v>
      </c>
      <c r="N32" s="4">
        <v>31.943999999999999</v>
      </c>
      <c r="O32" s="4">
        <v>34.722000000000001</v>
      </c>
      <c r="P32" s="4">
        <v>37.5</v>
      </c>
      <c r="Q32" s="4">
        <v>40</v>
      </c>
      <c r="R32" s="4">
        <v>41.944000000000003</v>
      </c>
      <c r="S32" s="4">
        <v>44.444000000000003</v>
      </c>
      <c r="T32" s="4">
        <v>46.944000000000003</v>
      </c>
      <c r="U32" s="4">
        <v>51.389000000000003</v>
      </c>
      <c r="V32" s="4">
        <v>55.277999999999999</v>
      </c>
      <c r="W32" s="4">
        <v>57.777999999999999</v>
      </c>
      <c r="X32" s="4">
        <v>59.444000000000003</v>
      </c>
      <c r="Y32" s="4">
        <v>61.389000000000003</v>
      </c>
      <c r="Z32" s="4">
        <v>62.777999999999999</v>
      </c>
      <c r="AA32" s="4">
        <v>63.055999999999997</v>
      </c>
      <c r="AB32" s="4">
        <v>63.610999999999997</v>
      </c>
      <c r="AC32" s="4">
        <v>63.332999999999998</v>
      </c>
    </row>
    <row r="33" spans="1:29" x14ac:dyDescent="0.25">
      <c r="A33" s="3" t="s">
        <v>61</v>
      </c>
      <c r="B33" s="4">
        <v>74.721999999999994</v>
      </c>
      <c r="C33" s="4">
        <v>93.332999999999998</v>
      </c>
      <c r="D33" s="4">
        <v>114.444</v>
      </c>
      <c r="E33" s="4">
        <v>123.056</v>
      </c>
      <c r="F33" s="4">
        <v>145</v>
      </c>
      <c r="G33" s="4">
        <v>176.11099999999999</v>
      </c>
      <c r="H33" s="4">
        <v>207.77799999999999</v>
      </c>
      <c r="I33" s="4">
        <v>237.77799999999999</v>
      </c>
      <c r="J33" s="4">
        <v>268.33300000000003</v>
      </c>
      <c r="K33" s="4">
        <v>286.38900000000001</v>
      </c>
      <c r="L33" s="4">
        <v>301.38900000000001</v>
      </c>
      <c r="M33" s="4">
        <v>314.44400000000002</v>
      </c>
      <c r="N33" s="4">
        <v>319.44400000000002</v>
      </c>
      <c r="O33" s="4">
        <v>383.88900000000001</v>
      </c>
      <c r="P33" s="4">
        <v>401.11099999999999</v>
      </c>
      <c r="Q33" s="4">
        <v>281.41300000000001</v>
      </c>
      <c r="R33" s="4">
        <v>139.19300000000001</v>
      </c>
      <c r="S33" s="4">
        <v>238.76400000000001</v>
      </c>
      <c r="T33" s="4">
        <v>379.13</v>
      </c>
      <c r="U33" s="4">
        <v>189.203</v>
      </c>
      <c r="V33" s="4">
        <v>533.23199999999997</v>
      </c>
      <c r="W33" s="4">
        <v>624.24800000000005</v>
      </c>
      <c r="X33" s="4">
        <v>650.70299999999997</v>
      </c>
      <c r="Y33" s="4">
        <v>600.58299999999997</v>
      </c>
      <c r="Z33" s="4">
        <v>690.49</v>
      </c>
      <c r="AA33" s="4">
        <v>544.19899999999996</v>
      </c>
      <c r="AB33" s="4">
        <v>505.80599999999998</v>
      </c>
      <c r="AC33" s="4">
        <v>479.68299999999999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0.27800000000000002</v>
      </c>
      <c r="O34" s="4">
        <v>0.27800000000000002</v>
      </c>
      <c r="P34" s="4">
        <v>1.111</v>
      </c>
      <c r="Q34" s="4">
        <v>1.667</v>
      </c>
      <c r="R34" s="4">
        <v>3.056</v>
      </c>
      <c r="S34" s="4">
        <v>4.1669999999999998</v>
      </c>
      <c r="T34" s="4">
        <v>15</v>
      </c>
      <c r="U34" s="4">
        <v>23.056000000000001</v>
      </c>
      <c r="V34" s="4">
        <v>27.777999999999999</v>
      </c>
      <c r="W34" s="4">
        <v>37.222000000000001</v>
      </c>
      <c r="X34" s="4">
        <v>45.555999999999997</v>
      </c>
      <c r="Y34" s="4">
        <v>49.722000000000001</v>
      </c>
      <c r="Z34" s="4">
        <v>55.555999999999997</v>
      </c>
      <c r="AA34" s="4">
        <v>63.889000000000003</v>
      </c>
      <c r="AB34" s="4">
        <v>68.332999999999998</v>
      </c>
      <c r="AC34" s="4">
        <v>68.742000000000004</v>
      </c>
    </row>
    <row r="35" spans="1:29" x14ac:dyDescent="0.25">
      <c r="A35" s="3" t="s">
        <v>63</v>
      </c>
      <c r="B35" s="4">
        <v>85.278000000000006</v>
      </c>
      <c r="C35" s="4">
        <v>98.888999999999996</v>
      </c>
      <c r="D35" s="4">
        <v>103.611</v>
      </c>
      <c r="E35" s="4">
        <v>108.333</v>
      </c>
      <c r="F35" s="4">
        <v>113.056</v>
      </c>
      <c r="G35" s="4">
        <v>113.889</v>
      </c>
      <c r="H35" s="4">
        <v>116.667</v>
      </c>
      <c r="I35" s="4">
        <v>119.444</v>
      </c>
      <c r="J35" s="4">
        <v>139.72200000000001</v>
      </c>
      <c r="K35" s="4">
        <v>83.055999999999997</v>
      </c>
      <c r="L35" s="4">
        <v>85.278000000000006</v>
      </c>
      <c r="M35" s="4">
        <v>88.055999999999997</v>
      </c>
      <c r="N35" s="4">
        <v>90.832999999999998</v>
      </c>
      <c r="O35" s="4">
        <v>93.888999999999996</v>
      </c>
      <c r="P35" s="4">
        <v>96.667000000000002</v>
      </c>
      <c r="Q35" s="4">
        <v>103.611</v>
      </c>
      <c r="R35" s="4">
        <v>108.889</v>
      </c>
      <c r="S35" s="4">
        <v>118.056</v>
      </c>
      <c r="T35" s="4">
        <v>140.55600000000001</v>
      </c>
      <c r="U35" s="4">
        <v>162.22200000000001</v>
      </c>
      <c r="V35" s="4">
        <v>223.61099999999999</v>
      </c>
      <c r="W35" s="4">
        <v>276.66699999999997</v>
      </c>
      <c r="X35" s="4">
        <v>313.33300000000003</v>
      </c>
      <c r="Y35" s="4">
        <v>338.33300000000003</v>
      </c>
      <c r="Z35" s="4">
        <v>357.5</v>
      </c>
      <c r="AA35" s="4">
        <v>373.33300000000003</v>
      </c>
      <c r="AB35" s="4">
        <v>390.55599999999998</v>
      </c>
      <c r="AC35" s="4">
        <v>409.226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0.27800000000000002</v>
      </c>
      <c r="T36" s="4">
        <v>0</v>
      </c>
      <c r="U36" s="4">
        <v>0</v>
      </c>
      <c r="V36" s="4">
        <v>0.83299999999999996</v>
      </c>
      <c r="W36" s="4">
        <v>0.55600000000000005</v>
      </c>
      <c r="X36" s="4">
        <v>1.111</v>
      </c>
      <c r="Y36" s="4">
        <v>0.55600000000000005</v>
      </c>
      <c r="Z36" s="4">
        <v>0.55600000000000005</v>
      </c>
      <c r="AA36" s="4">
        <v>0.27800000000000002</v>
      </c>
      <c r="AB36" s="4">
        <v>0.27800000000000002</v>
      </c>
      <c r="AC36" s="4">
        <v>0.72399999999999998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0.27800000000000002</v>
      </c>
      <c r="R38" s="4">
        <v>0.27800000000000002</v>
      </c>
      <c r="S38" s="4">
        <v>0.27800000000000002</v>
      </c>
      <c r="T38" s="4">
        <v>0.27800000000000002</v>
      </c>
      <c r="U38" s="4">
        <v>0.27800000000000002</v>
      </c>
      <c r="V38" s="4">
        <v>5.2779999999999996</v>
      </c>
      <c r="W38" s="4">
        <v>6.3890000000000002</v>
      </c>
      <c r="X38" s="4">
        <v>6.3890000000000002</v>
      </c>
      <c r="Y38" s="4">
        <v>3.3330000000000002</v>
      </c>
      <c r="Z38" s="4">
        <v>13.333</v>
      </c>
      <c r="AA38" s="4">
        <v>9.4440000000000008</v>
      </c>
      <c r="AB38" s="4">
        <v>10</v>
      </c>
      <c r="AC38" s="4">
        <v>7.5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0.55600000000000005</v>
      </c>
      <c r="AA44" s="4">
        <v>2.222</v>
      </c>
      <c r="AB44" s="4">
        <v>2.222</v>
      </c>
      <c r="AC44" s="4">
        <v>2.222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10.278</v>
      </c>
      <c r="O46" s="4">
        <v>9.1669999999999998</v>
      </c>
      <c r="P46" s="4">
        <v>4.7220000000000004</v>
      </c>
      <c r="Q46" s="4">
        <v>15</v>
      </c>
      <c r="R46" s="4">
        <v>15</v>
      </c>
      <c r="S46" s="4">
        <v>50</v>
      </c>
      <c r="T46" s="4">
        <v>52.222000000000001</v>
      </c>
      <c r="U46" s="4">
        <v>54.167000000000002</v>
      </c>
      <c r="V46" s="4">
        <v>54.722000000000001</v>
      </c>
      <c r="W46" s="4">
        <v>70</v>
      </c>
      <c r="X46" s="4">
        <v>70</v>
      </c>
      <c r="Y46" s="4">
        <v>71.111000000000004</v>
      </c>
      <c r="Z46" s="4">
        <v>76.944000000000003</v>
      </c>
      <c r="AA46" s="4">
        <v>62.777999999999999</v>
      </c>
      <c r="AB46" s="4">
        <v>57.917999999999999</v>
      </c>
      <c r="AC46" s="4">
        <v>57.917999999999999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0.27800000000000002</v>
      </c>
      <c r="M50" s="4">
        <v>0.27800000000000002</v>
      </c>
      <c r="N50" s="4">
        <v>0.27800000000000002</v>
      </c>
      <c r="O50" s="4">
        <v>0.27800000000000002</v>
      </c>
      <c r="P50" s="4">
        <v>0.27800000000000002</v>
      </c>
      <c r="Q50" s="4">
        <v>0.27800000000000002</v>
      </c>
      <c r="R50" s="4">
        <v>0.27800000000000002</v>
      </c>
      <c r="S50" s="4">
        <v>0.27800000000000002</v>
      </c>
      <c r="T50" s="4">
        <v>1.667</v>
      </c>
      <c r="U50" s="4">
        <v>1.667</v>
      </c>
      <c r="V50" s="4">
        <v>1.944</v>
      </c>
      <c r="W50" s="4">
        <v>1.944</v>
      </c>
      <c r="X50" s="4">
        <v>1.944</v>
      </c>
      <c r="Y50" s="4">
        <v>2.222</v>
      </c>
      <c r="Z50" s="4">
        <v>2.5</v>
      </c>
      <c r="AA50" s="4">
        <v>2.778</v>
      </c>
      <c r="AB50" s="4">
        <v>2.778</v>
      </c>
      <c r="AC50" s="4">
        <v>2.778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6.6669999999999998</v>
      </c>
      <c r="Z52" s="4">
        <v>21.388999999999999</v>
      </c>
      <c r="AA52" s="4">
        <v>27.5</v>
      </c>
      <c r="AB52" s="4">
        <v>35.555999999999997</v>
      </c>
      <c r="AC52" s="4">
        <v>34.75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43768.986008252316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C55"/>
  <sheetViews>
    <sheetView topLeftCell="T1"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43768.986008263892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43768.986008287036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6.0810000000000004</v>
      </c>
      <c r="G12" s="4">
        <v>6.8179999999999996</v>
      </c>
      <c r="H12" s="4">
        <v>7.9039999999999999</v>
      </c>
      <c r="I12" s="4">
        <v>10.798999999999999</v>
      </c>
      <c r="J12" s="4">
        <v>15.760999999999999</v>
      </c>
      <c r="K12" s="4">
        <v>21.236000000000001</v>
      </c>
      <c r="L12" s="4">
        <v>28.937999999999999</v>
      </c>
      <c r="M12" s="4">
        <v>36.351999999999997</v>
      </c>
      <c r="N12" s="4">
        <v>48.408999999999999</v>
      </c>
      <c r="O12" s="4">
        <v>80.108000000000004</v>
      </c>
      <c r="P12" s="4">
        <v>895.779</v>
      </c>
      <c r="Q12" s="4">
        <v>1443.1489999999999</v>
      </c>
      <c r="R12" s="4">
        <v>1792.1669999999999</v>
      </c>
      <c r="S12" s="4">
        <v>2001.933</v>
      </c>
      <c r="T12" s="4">
        <v>2603.2240000000002</v>
      </c>
      <c r="U12" s="4">
        <v>2745.15</v>
      </c>
      <c r="V12" s="4">
        <v>3375.51</v>
      </c>
      <c r="W12" s="4">
        <v>3566.9780000000001</v>
      </c>
      <c r="X12" s="4">
        <v>4245.4790000000003</v>
      </c>
      <c r="Y12" s="4">
        <v>5092.884</v>
      </c>
      <c r="Z12" s="4">
        <v>6959.8540000000003</v>
      </c>
      <c r="AA12" s="4">
        <v>18451.988000000001</v>
      </c>
      <c r="AB12" s="4">
        <v>20382.789000000001</v>
      </c>
      <c r="AC12" s="4">
        <v>54933.938000000002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6.0810000000000004</v>
      </c>
      <c r="G13" s="4">
        <v>6.8179999999999996</v>
      </c>
      <c r="H13" s="4">
        <v>7.9039999999999999</v>
      </c>
      <c r="I13" s="4">
        <v>10.798999999999999</v>
      </c>
      <c r="J13" s="4">
        <v>15.760999999999999</v>
      </c>
      <c r="K13" s="4">
        <v>21.236000000000001</v>
      </c>
      <c r="L13" s="4">
        <v>28.937999999999999</v>
      </c>
      <c r="M13" s="4">
        <v>36.351999999999997</v>
      </c>
      <c r="N13" s="4">
        <v>48.408999999999999</v>
      </c>
      <c r="O13" s="4">
        <v>60.784999999999997</v>
      </c>
      <c r="P13" s="4">
        <v>718.11500000000001</v>
      </c>
      <c r="Q13" s="4">
        <v>1212.384</v>
      </c>
      <c r="R13" s="4">
        <v>1482.279</v>
      </c>
      <c r="S13" s="4">
        <v>1676.4349999999999</v>
      </c>
      <c r="T13" s="4">
        <v>2221.0070000000001</v>
      </c>
      <c r="U13" s="4">
        <v>2196.3130000000001</v>
      </c>
      <c r="V13" s="4">
        <v>2687.6880000000001</v>
      </c>
      <c r="W13" s="4">
        <v>2688.6390000000001</v>
      </c>
      <c r="X13" s="4">
        <v>3181.5459999999998</v>
      </c>
      <c r="Y13" s="4">
        <v>3412.123</v>
      </c>
      <c r="Z13" s="4">
        <v>5151.192</v>
      </c>
      <c r="AA13" s="4">
        <v>6005.1610000000001</v>
      </c>
      <c r="AB13" s="4">
        <v>7114.9989999999998</v>
      </c>
      <c r="AC13" s="4">
        <v>41803.567000000003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27.5</v>
      </c>
      <c r="W14" s="4">
        <v>30.832999999999998</v>
      </c>
      <c r="X14" s="4">
        <v>35.555999999999997</v>
      </c>
      <c r="Y14" s="4">
        <v>41.944000000000003</v>
      </c>
      <c r="Z14" s="4">
        <v>42.222000000000001</v>
      </c>
      <c r="AA14" s="4">
        <v>45.832999999999998</v>
      </c>
      <c r="AB14" s="4">
        <v>49.444000000000003</v>
      </c>
      <c r="AC14" s="4">
        <v>52.167000000000002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148.6</v>
      </c>
      <c r="Q15" s="4">
        <v>194.8</v>
      </c>
      <c r="R15" s="4">
        <v>262.5</v>
      </c>
      <c r="S15" s="4">
        <v>287.3</v>
      </c>
      <c r="T15" s="4">
        <v>320.7</v>
      </c>
      <c r="U15" s="4">
        <v>375.5</v>
      </c>
      <c r="V15" s="4">
        <v>439.5</v>
      </c>
      <c r="W15" s="4">
        <v>493.8</v>
      </c>
      <c r="X15" s="4">
        <v>546.20000000000005</v>
      </c>
      <c r="Y15" s="4">
        <v>750</v>
      </c>
      <c r="Z15" s="4">
        <v>756</v>
      </c>
      <c r="AA15" s="4">
        <v>870.601</v>
      </c>
      <c r="AB15" s="4">
        <v>944.18</v>
      </c>
      <c r="AC15" s="4">
        <v>1016.73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19.323</v>
      </c>
      <c r="P16" s="4">
        <v>29.064</v>
      </c>
      <c r="Q16" s="4">
        <v>35.965000000000003</v>
      </c>
      <c r="R16" s="4">
        <v>47.387999999999998</v>
      </c>
      <c r="S16" s="4">
        <v>38.198</v>
      </c>
      <c r="T16" s="4">
        <v>51.459000000000003</v>
      </c>
      <c r="U16" s="4">
        <v>68.478999999999999</v>
      </c>
      <c r="V16" s="4">
        <v>89.856999999999999</v>
      </c>
      <c r="W16" s="4">
        <v>116.33799999999999</v>
      </c>
      <c r="X16" s="4">
        <v>127.77800000000001</v>
      </c>
      <c r="Y16" s="4">
        <v>142.56299999999999</v>
      </c>
      <c r="Z16" s="4">
        <v>163.91</v>
      </c>
      <c r="AA16" s="4">
        <v>192.56700000000001</v>
      </c>
      <c r="AB16" s="4">
        <v>230.102</v>
      </c>
      <c r="AC16" s="4">
        <v>265.47199999999998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891.11099999999999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2655.93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1569.722</v>
      </c>
      <c r="AA22" s="4">
        <v>2115</v>
      </c>
      <c r="AB22" s="4">
        <v>2695</v>
      </c>
      <c r="AC22" s="4">
        <v>3347.7779999999998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626.39499999999998</v>
      </c>
      <c r="Q23" s="4">
        <v>824.54499999999996</v>
      </c>
      <c r="R23" s="4">
        <v>986.46100000000001</v>
      </c>
      <c r="S23" s="4">
        <v>1112.1489999999999</v>
      </c>
      <c r="T23" s="4">
        <v>1363.942</v>
      </c>
      <c r="U23" s="4">
        <v>1568.8530000000001</v>
      </c>
      <c r="V23" s="4">
        <v>1835.623</v>
      </c>
      <c r="W23" s="4">
        <v>1558.7829999999999</v>
      </c>
      <c r="X23" s="4">
        <v>1883.6669999999999</v>
      </c>
      <c r="Y23" s="4">
        <v>2160.9259999999999</v>
      </c>
      <c r="Z23" s="4">
        <v>1904.992</v>
      </c>
      <c r="AA23" s="4">
        <v>2172.4290000000001</v>
      </c>
      <c r="AB23" s="4">
        <v>2484.4389999999999</v>
      </c>
      <c r="AC23" s="4">
        <v>2525.6419999999998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29641.003000000001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9.923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15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44.24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6.0810000000000004</v>
      </c>
      <c r="G32" s="4">
        <v>6.8179999999999996</v>
      </c>
      <c r="H32" s="4">
        <v>7.9039999999999999</v>
      </c>
      <c r="I32" s="4">
        <v>10.798999999999999</v>
      </c>
      <c r="J32" s="4">
        <v>15.760999999999999</v>
      </c>
      <c r="K32" s="4">
        <v>21.236000000000001</v>
      </c>
      <c r="L32" s="4">
        <v>28.937999999999999</v>
      </c>
      <c r="M32" s="4">
        <v>36.351999999999997</v>
      </c>
      <c r="N32" s="4">
        <v>48.408999999999999</v>
      </c>
      <c r="O32" s="4">
        <v>60.784999999999997</v>
      </c>
      <c r="P32" s="4">
        <v>91.72</v>
      </c>
      <c r="Q32" s="4">
        <v>126.01</v>
      </c>
      <c r="R32" s="4">
        <v>166.62200000000001</v>
      </c>
      <c r="S32" s="4">
        <v>234.25299999999999</v>
      </c>
      <c r="T32" s="4">
        <v>312.697</v>
      </c>
      <c r="U32" s="4">
        <v>398.15600000000001</v>
      </c>
      <c r="V32" s="4">
        <v>497.12400000000002</v>
      </c>
      <c r="W32" s="4">
        <v>596.44200000000001</v>
      </c>
      <c r="X32" s="4">
        <v>701.29100000000005</v>
      </c>
      <c r="Y32" s="4">
        <v>798.26700000000005</v>
      </c>
      <c r="Z32" s="4">
        <v>903.82100000000003</v>
      </c>
      <c r="AA32" s="4">
        <v>1014.519</v>
      </c>
      <c r="AB32" s="4">
        <v>1143.2460000000001</v>
      </c>
      <c r="AC32" s="4">
        <v>1288.5999999999999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261.82900000000001</v>
      </c>
      <c r="R33" s="4">
        <v>329.19600000000003</v>
      </c>
      <c r="S33" s="4">
        <v>330.03300000000002</v>
      </c>
      <c r="T33" s="4">
        <v>544.36800000000005</v>
      </c>
      <c r="U33" s="4">
        <v>229.304</v>
      </c>
      <c r="V33" s="4">
        <v>327.44099999999997</v>
      </c>
      <c r="W33" s="4">
        <v>502.58100000000002</v>
      </c>
      <c r="X33" s="4">
        <v>561.03200000000004</v>
      </c>
      <c r="Y33" s="4">
        <v>410.98599999999999</v>
      </c>
      <c r="Z33" s="4">
        <v>730.43499999999995</v>
      </c>
      <c r="AA33" s="4">
        <v>657.38</v>
      </c>
      <c r="AB33" s="4">
        <v>742.87</v>
      </c>
      <c r="AC33" s="4">
        <v>915.78399999999999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66.477000000000004</v>
      </c>
      <c r="V34" s="4">
        <v>68.921999999999997</v>
      </c>
      <c r="W34" s="4">
        <v>73.775999999999996</v>
      </c>
      <c r="X34" s="4">
        <v>85.555999999999997</v>
      </c>
      <c r="Y34" s="4">
        <v>94.296000000000006</v>
      </c>
      <c r="Z34" s="4">
        <v>140.19300000000001</v>
      </c>
      <c r="AA34" s="4">
        <v>160.773</v>
      </c>
      <c r="AB34" s="4">
        <v>173.715</v>
      </c>
      <c r="AC34" s="4">
        <v>185.38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431.38900000000001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10.058</v>
      </c>
      <c r="U41" s="4">
        <v>38.381</v>
      </c>
      <c r="V41" s="4">
        <v>89.543000000000006</v>
      </c>
      <c r="W41" s="4">
        <v>194.42500000000001</v>
      </c>
      <c r="X41" s="4">
        <v>304.399</v>
      </c>
      <c r="Y41" s="4">
        <v>693.90200000000004</v>
      </c>
      <c r="Z41" s="4">
        <v>748.55899999999997</v>
      </c>
      <c r="AA41" s="4">
        <v>11222.886</v>
      </c>
      <c r="AB41" s="4">
        <v>11919.793</v>
      </c>
      <c r="AC41" s="4">
        <v>11647.789000000001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C55"/>
  <sheetViews>
    <sheetView topLeftCell="A8" zoomScaleNormal="100" workbookViewId="0">
      <selection activeCell="AC14" sqref="AC14"/>
    </sheetView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43768.986008298612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3931.6669999999999</v>
      </c>
      <c r="C12" s="4">
        <v>4573.3329999999996</v>
      </c>
      <c r="D12" s="4">
        <v>4555</v>
      </c>
      <c r="E12" s="4">
        <v>7548.0569999999998</v>
      </c>
      <c r="F12" s="4">
        <v>7767.5</v>
      </c>
      <c r="G12" s="4">
        <v>7190.8339999999998</v>
      </c>
      <c r="H12" s="4">
        <v>6644.7219999999998</v>
      </c>
      <c r="I12" s="4">
        <v>6481.1109999999999</v>
      </c>
      <c r="J12" s="4">
        <v>6030.277</v>
      </c>
      <c r="K12" s="4">
        <v>6686.1109999999999</v>
      </c>
      <c r="L12" s="4">
        <v>6997.5</v>
      </c>
      <c r="M12" s="4">
        <v>6695.8329999999996</v>
      </c>
      <c r="N12" s="4">
        <v>6614.1679999999997</v>
      </c>
      <c r="O12" s="4">
        <v>8320.2780000000002</v>
      </c>
      <c r="P12" s="4">
        <v>9525.2180000000008</v>
      </c>
      <c r="Q12" s="4">
        <v>10452.5</v>
      </c>
      <c r="R12" s="4">
        <v>10271.043</v>
      </c>
      <c r="S12" s="4">
        <v>10997.281999999999</v>
      </c>
      <c r="T12" s="4">
        <v>9610.4320000000007</v>
      </c>
      <c r="U12" s="4">
        <v>10298.200999999999</v>
      </c>
      <c r="V12" s="4">
        <v>10866.782999999999</v>
      </c>
      <c r="W12" s="4">
        <v>10686.925999999999</v>
      </c>
      <c r="X12" s="4">
        <v>12016.300999999999</v>
      </c>
      <c r="Y12" s="4">
        <v>12070.255999999999</v>
      </c>
      <c r="Z12" s="4">
        <v>18978.146000000001</v>
      </c>
      <c r="AA12" s="4">
        <v>26770.489000000001</v>
      </c>
      <c r="AB12" s="4">
        <v>23604.844000000001</v>
      </c>
      <c r="AC12" s="4">
        <v>34075.599999999999</v>
      </c>
    </row>
    <row r="13" spans="1:29" x14ac:dyDescent="0.25">
      <c r="A13" s="3" t="s">
        <v>41</v>
      </c>
      <c r="B13" s="4">
        <v>3556.1109999999999</v>
      </c>
      <c r="C13" s="4">
        <v>3487.4989999999998</v>
      </c>
      <c r="D13" s="4">
        <v>3277.7779999999998</v>
      </c>
      <c r="E13" s="4">
        <v>3100.8339999999998</v>
      </c>
      <c r="F13" s="4">
        <v>3449.444</v>
      </c>
      <c r="G13" s="4">
        <v>2769.1669999999999</v>
      </c>
      <c r="H13" s="4">
        <v>2676.9450000000002</v>
      </c>
      <c r="I13" s="4">
        <v>2736.6669999999999</v>
      </c>
      <c r="J13" s="4">
        <v>2505.2779999999998</v>
      </c>
      <c r="K13" s="4">
        <v>3078.8890000000001</v>
      </c>
      <c r="L13" s="4">
        <v>3511.944</v>
      </c>
      <c r="M13" s="4">
        <v>3857.5010000000002</v>
      </c>
      <c r="N13" s="4">
        <v>3825.556</v>
      </c>
      <c r="O13" s="4">
        <v>5320.8320000000003</v>
      </c>
      <c r="P13" s="4">
        <v>6171.884</v>
      </c>
      <c r="Q13" s="4">
        <v>7102.5</v>
      </c>
      <c r="R13" s="4">
        <v>7521.5990000000002</v>
      </c>
      <c r="S13" s="4">
        <v>7896.1710000000003</v>
      </c>
      <c r="T13" s="4">
        <v>6753.21</v>
      </c>
      <c r="U13" s="4">
        <v>6889.8670000000002</v>
      </c>
      <c r="V13" s="4">
        <v>7275.3940000000002</v>
      </c>
      <c r="W13" s="4">
        <v>7161.37</v>
      </c>
      <c r="X13" s="4">
        <v>8188.8</v>
      </c>
      <c r="Y13" s="4">
        <v>8565.5339999999997</v>
      </c>
      <c r="Z13" s="4">
        <v>15847.034</v>
      </c>
      <c r="AA13" s="4">
        <v>22624.164000000001</v>
      </c>
      <c r="AB13" s="4">
        <v>18489.281999999999</v>
      </c>
      <c r="AC13" s="4">
        <v>27459.403999999999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0.27800000000000002</v>
      </c>
      <c r="M14" s="4">
        <v>0.27800000000000002</v>
      </c>
      <c r="N14" s="4">
        <v>0.27800000000000002</v>
      </c>
      <c r="O14" s="4">
        <v>0.27800000000000002</v>
      </c>
      <c r="P14" s="4">
        <v>0.27800000000000002</v>
      </c>
      <c r="Q14" s="4">
        <v>0.27800000000000002</v>
      </c>
      <c r="R14" s="4">
        <v>0.27800000000000002</v>
      </c>
      <c r="S14" s="4">
        <v>11.388999999999999</v>
      </c>
      <c r="T14" s="4">
        <v>25.556000000000001</v>
      </c>
      <c r="U14" s="4">
        <v>16.111000000000001</v>
      </c>
      <c r="V14" s="4">
        <v>42.5</v>
      </c>
      <c r="W14" s="4">
        <v>49.444000000000003</v>
      </c>
      <c r="X14" s="4">
        <v>218.61099999999999</v>
      </c>
      <c r="Y14" s="4">
        <v>225</v>
      </c>
      <c r="Z14" s="4">
        <v>205</v>
      </c>
      <c r="AA14" s="4">
        <v>197.77799999999999</v>
      </c>
      <c r="AB14" s="4">
        <v>234.167</v>
      </c>
      <c r="AC14" s="4">
        <v>225.19399999999999</v>
      </c>
    </row>
    <row r="15" spans="1:29" x14ac:dyDescent="0.25">
      <c r="A15" s="3" t="s">
        <v>43</v>
      </c>
      <c r="B15" s="4">
        <v>0</v>
      </c>
      <c r="C15" s="4">
        <v>16.667000000000002</v>
      </c>
      <c r="D15" s="4">
        <v>174.72200000000001</v>
      </c>
      <c r="E15" s="4">
        <v>192.5</v>
      </c>
      <c r="F15" s="4">
        <v>206.38900000000001</v>
      </c>
      <c r="G15" s="4">
        <v>311.66699999999997</v>
      </c>
      <c r="H15" s="4">
        <v>206.94399999999999</v>
      </c>
      <c r="I15" s="4">
        <v>266.94400000000002</v>
      </c>
      <c r="J15" s="4">
        <v>293.33300000000003</v>
      </c>
      <c r="K15" s="4">
        <v>341.66699999999997</v>
      </c>
      <c r="L15" s="4">
        <v>112.77800000000001</v>
      </c>
      <c r="M15" s="4">
        <v>102.22199999999999</v>
      </c>
      <c r="N15" s="4">
        <v>92.778000000000006</v>
      </c>
      <c r="O15" s="4">
        <v>150.55600000000001</v>
      </c>
      <c r="P15" s="4">
        <v>104.167</v>
      </c>
      <c r="Q15" s="4">
        <v>157.5</v>
      </c>
      <c r="R15" s="4">
        <v>211.667</v>
      </c>
      <c r="S15" s="4">
        <v>173.61099999999999</v>
      </c>
      <c r="T15" s="4">
        <v>188.61099999999999</v>
      </c>
      <c r="U15" s="4">
        <v>124.167</v>
      </c>
      <c r="V15" s="4">
        <v>94.721999999999994</v>
      </c>
      <c r="W15" s="4">
        <v>105</v>
      </c>
      <c r="X15" s="4">
        <v>540</v>
      </c>
      <c r="Y15" s="4">
        <v>286.38900000000001</v>
      </c>
      <c r="Z15" s="4">
        <v>42.777999999999999</v>
      </c>
      <c r="AA15" s="4">
        <v>141.38900000000001</v>
      </c>
      <c r="AB15" s="4">
        <v>61.110999999999997</v>
      </c>
      <c r="AC15" s="4">
        <v>641.02800000000002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4.444</v>
      </c>
      <c r="M16" s="4">
        <v>13.333</v>
      </c>
      <c r="N16" s="4">
        <v>24.167000000000002</v>
      </c>
      <c r="O16" s="4">
        <v>87.5</v>
      </c>
      <c r="P16" s="4">
        <v>118.056</v>
      </c>
      <c r="Q16" s="4">
        <v>160.833</v>
      </c>
      <c r="R16" s="4">
        <v>126.667</v>
      </c>
      <c r="S16" s="4">
        <v>244.72200000000001</v>
      </c>
      <c r="T16" s="4">
        <v>92.5</v>
      </c>
      <c r="U16" s="4">
        <v>110.27800000000001</v>
      </c>
      <c r="V16" s="4">
        <v>62.222000000000001</v>
      </c>
      <c r="W16" s="4">
        <v>105</v>
      </c>
      <c r="X16" s="4">
        <v>131.667</v>
      </c>
      <c r="Y16" s="4">
        <v>147.22200000000001</v>
      </c>
      <c r="Z16" s="4">
        <v>145.55600000000001</v>
      </c>
      <c r="AA16" s="4">
        <v>183.05600000000001</v>
      </c>
      <c r="AB16" s="4">
        <v>181.38900000000001</v>
      </c>
      <c r="AC16" s="4">
        <v>130.94499999999999</v>
      </c>
    </row>
    <row r="17" spans="1:29" x14ac:dyDescent="0.25">
      <c r="A17" s="3" t="s">
        <v>45</v>
      </c>
      <c r="B17" s="4">
        <v>56.667000000000002</v>
      </c>
      <c r="C17" s="4">
        <v>56.667000000000002</v>
      </c>
      <c r="D17" s="4">
        <v>56.667000000000002</v>
      </c>
      <c r="E17" s="4">
        <v>56.667000000000002</v>
      </c>
      <c r="F17" s="4">
        <v>60</v>
      </c>
      <c r="G17" s="4">
        <v>75.832999999999998</v>
      </c>
      <c r="H17" s="4">
        <v>124.72199999999999</v>
      </c>
      <c r="I17" s="4">
        <v>130.833</v>
      </c>
      <c r="J17" s="4">
        <v>136.94399999999999</v>
      </c>
      <c r="K17" s="4">
        <v>178.333</v>
      </c>
      <c r="L17" s="4">
        <v>215.55600000000001</v>
      </c>
      <c r="M17" s="4">
        <v>184.72200000000001</v>
      </c>
      <c r="N17" s="4">
        <v>186.667</v>
      </c>
      <c r="O17" s="4">
        <v>189.167</v>
      </c>
      <c r="P17" s="4">
        <v>189.167</v>
      </c>
      <c r="Q17" s="4">
        <v>226.667</v>
      </c>
      <c r="R17" s="4">
        <v>264.44400000000002</v>
      </c>
      <c r="S17" s="4">
        <v>280.27800000000002</v>
      </c>
      <c r="T17" s="4">
        <v>295.83300000000003</v>
      </c>
      <c r="U17" s="4">
        <v>283.88900000000001</v>
      </c>
      <c r="V17" s="4">
        <v>271.94400000000002</v>
      </c>
      <c r="W17" s="4">
        <v>256.38900000000001</v>
      </c>
      <c r="X17" s="4">
        <v>243.05600000000001</v>
      </c>
      <c r="Y17" s="4">
        <v>270.55599999999998</v>
      </c>
      <c r="Z17" s="4">
        <v>299.44400000000002</v>
      </c>
      <c r="AA17" s="4">
        <v>336.60199999999998</v>
      </c>
      <c r="AB17" s="4">
        <v>378.89499999999998</v>
      </c>
      <c r="AC17" s="4">
        <v>406.36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1407.5</v>
      </c>
      <c r="P18" s="4">
        <v>1871.6669999999999</v>
      </c>
      <c r="Q18" s="4">
        <v>1107.222</v>
      </c>
      <c r="R18" s="4">
        <v>1803.8889999999999</v>
      </c>
      <c r="S18" s="4">
        <v>1515.8330000000001</v>
      </c>
      <c r="T18" s="4">
        <v>891.11099999999999</v>
      </c>
      <c r="U18" s="4">
        <v>925.27800000000002</v>
      </c>
      <c r="V18" s="4">
        <v>1168.8889999999999</v>
      </c>
      <c r="W18" s="4">
        <v>1271.1110000000001</v>
      </c>
      <c r="X18" s="4">
        <v>1465</v>
      </c>
      <c r="Y18" s="4">
        <v>1100.278</v>
      </c>
      <c r="Z18" s="4">
        <v>7728.0559999999996</v>
      </c>
      <c r="AA18" s="4">
        <v>13907.222</v>
      </c>
      <c r="AB18" s="4">
        <v>9062.2219999999998</v>
      </c>
      <c r="AC18" s="4">
        <v>17280.277999999998</v>
      </c>
    </row>
    <row r="19" spans="1:29" x14ac:dyDescent="0.25">
      <c r="A19" s="3" t="s">
        <v>47</v>
      </c>
      <c r="B19" s="4">
        <v>612.22199999999998</v>
      </c>
      <c r="C19" s="4">
        <v>609.44399999999996</v>
      </c>
      <c r="D19" s="4">
        <v>488.61099999999999</v>
      </c>
      <c r="E19" s="4">
        <v>416.66699999999997</v>
      </c>
      <c r="F19" s="4">
        <v>640.83299999999997</v>
      </c>
      <c r="G19" s="4">
        <v>30.277999999999999</v>
      </c>
      <c r="H19" s="4">
        <v>25.832999999999998</v>
      </c>
      <c r="I19" s="4">
        <v>113.889</v>
      </c>
      <c r="J19" s="4">
        <v>87.778000000000006</v>
      </c>
      <c r="K19" s="4">
        <v>118.889</v>
      </c>
      <c r="L19" s="4">
        <v>101.667</v>
      </c>
      <c r="M19" s="4">
        <v>146.667</v>
      </c>
      <c r="N19" s="4">
        <v>143.61099999999999</v>
      </c>
      <c r="O19" s="4">
        <v>151.38900000000001</v>
      </c>
      <c r="P19" s="4">
        <v>290.55599999999998</v>
      </c>
      <c r="Q19" s="4">
        <v>191.38900000000001</v>
      </c>
      <c r="R19" s="4">
        <v>232.77799999999999</v>
      </c>
      <c r="S19" s="4">
        <v>243.88900000000001</v>
      </c>
      <c r="T19" s="4">
        <v>247.22200000000001</v>
      </c>
      <c r="U19" s="4">
        <v>167.77799999999999</v>
      </c>
      <c r="V19" s="4">
        <v>201.94399999999999</v>
      </c>
      <c r="W19" s="4">
        <v>216.667</v>
      </c>
      <c r="X19" s="4">
        <v>130.27799999999999</v>
      </c>
      <c r="Y19" s="4">
        <v>118.333</v>
      </c>
      <c r="Z19" s="4">
        <v>103.333</v>
      </c>
      <c r="AA19" s="4">
        <v>111.111</v>
      </c>
      <c r="AB19" s="4">
        <v>102.77800000000001</v>
      </c>
      <c r="AC19" s="4">
        <v>116.667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2.004</v>
      </c>
      <c r="R20" s="4">
        <v>16.081</v>
      </c>
      <c r="S20" s="4">
        <v>67.634</v>
      </c>
      <c r="T20" s="4">
        <v>130.994</v>
      </c>
      <c r="U20" s="4">
        <v>168.67</v>
      </c>
      <c r="V20" s="4">
        <v>139.648</v>
      </c>
      <c r="W20" s="4">
        <v>183.3</v>
      </c>
      <c r="X20" s="4">
        <v>222.33099999999999</v>
      </c>
      <c r="Y20" s="4">
        <v>291.79899999999998</v>
      </c>
      <c r="Z20" s="4">
        <v>323.666</v>
      </c>
      <c r="AA20" s="4">
        <v>194.154</v>
      </c>
      <c r="AB20" s="4">
        <v>287.65100000000001</v>
      </c>
      <c r="AC20" s="4">
        <v>244.892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121.111</v>
      </c>
      <c r="Y21" s="4">
        <v>84.721999999999994</v>
      </c>
      <c r="Z21" s="4">
        <v>69.167000000000002</v>
      </c>
      <c r="AA21" s="4">
        <v>212.22200000000001</v>
      </c>
      <c r="AB21" s="4">
        <v>135.55600000000001</v>
      </c>
      <c r="AC21" s="4">
        <v>101.111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495.83300000000003</v>
      </c>
      <c r="M22" s="4">
        <v>504.16699999999997</v>
      </c>
      <c r="N22" s="4">
        <v>504.16699999999997</v>
      </c>
      <c r="O22" s="4">
        <v>504.16699999999997</v>
      </c>
      <c r="P22" s="4">
        <v>506.66699999999997</v>
      </c>
      <c r="Q22" s="4">
        <v>513.33299999999997</v>
      </c>
      <c r="R22" s="4">
        <v>791.66700000000003</v>
      </c>
      <c r="S22" s="4">
        <v>809.16700000000003</v>
      </c>
      <c r="T22" s="4">
        <v>926.94399999999996</v>
      </c>
      <c r="U22" s="4">
        <v>674.72199999999998</v>
      </c>
      <c r="V22" s="4">
        <v>698.05600000000004</v>
      </c>
      <c r="W22" s="4">
        <v>746.66700000000003</v>
      </c>
      <c r="X22" s="4">
        <v>799.44399999999996</v>
      </c>
      <c r="Y22" s="4">
        <v>843.61099999999999</v>
      </c>
      <c r="Z22" s="4">
        <v>861.94399999999996</v>
      </c>
      <c r="AA22" s="4">
        <v>931.94399999999996</v>
      </c>
      <c r="AB22" s="4">
        <v>1181.3889999999999</v>
      </c>
      <c r="AC22" s="4">
        <v>1237.778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1883.8889999999999</v>
      </c>
      <c r="R23" s="4">
        <v>1174.444</v>
      </c>
      <c r="S23" s="4">
        <v>1638.8889999999999</v>
      </c>
      <c r="T23" s="4">
        <v>1568.056</v>
      </c>
      <c r="U23" s="4">
        <v>1825</v>
      </c>
      <c r="V23" s="4">
        <v>1556.944</v>
      </c>
      <c r="W23" s="4">
        <v>1443.6110000000001</v>
      </c>
      <c r="X23" s="4">
        <v>1884.722</v>
      </c>
      <c r="Y23" s="4">
        <v>2415.556</v>
      </c>
      <c r="Z23" s="4">
        <v>2917.86</v>
      </c>
      <c r="AA23" s="4">
        <v>3344.527</v>
      </c>
      <c r="AB23" s="4">
        <v>3614.453</v>
      </c>
      <c r="AC23" s="4">
        <v>3835.06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25</v>
      </c>
      <c r="T24" s="4">
        <v>22.5</v>
      </c>
      <c r="U24" s="4">
        <v>31.111000000000001</v>
      </c>
      <c r="V24" s="4">
        <v>27.5</v>
      </c>
      <c r="W24" s="4">
        <v>36.110999999999997</v>
      </c>
      <c r="X24" s="4">
        <v>38.889000000000003</v>
      </c>
      <c r="Y24" s="4">
        <v>39.722000000000001</v>
      </c>
      <c r="Z24" s="4">
        <v>41.667000000000002</v>
      </c>
      <c r="AA24" s="4">
        <v>55</v>
      </c>
      <c r="AB24" s="4">
        <v>72.221999999999994</v>
      </c>
      <c r="AC24" s="4">
        <v>87.917000000000002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86.111000000000004</v>
      </c>
      <c r="M25" s="4">
        <v>90.278000000000006</v>
      </c>
      <c r="N25" s="4">
        <v>83.055999999999997</v>
      </c>
      <c r="O25" s="4">
        <v>84.444000000000003</v>
      </c>
      <c r="P25" s="4">
        <v>86.944000000000003</v>
      </c>
      <c r="Q25" s="4">
        <v>89.167000000000002</v>
      </c>
      <c r="R25" s="4">
        <v>116.389</v>
      </c>
      <c r="S25" s="4">
        <v>94.167000000000002</v>
      </c>
      <c r="T25" s="4">
        <v>96.944000000000003</v>
      </c>
      <c r="U25" s="4">
        <v>149.44399999999999</v>
      </c>
      <c r="V25" s="4">
        <v>239.72200000000001</v>
      </c>
      <c r="W25" s="4">
        <v>247.5</v>
      </c>
      <c r="X25" s="4">
        <v>246.667</v>
      </c>
      <c r="Y25" s="4">
        <v>412.5</v>
      </c>
      <c r="Z25" s="4">
        <v>691.11099999999999</v>
      </c>
      <c r="AA25" s="4">
        <v>588.61099999999999</v>
      </c>
      <c r="AB25" s="4">
        <v>747.5</v>
      </c>
      <c r="AC25" s="4">
        <v>762.91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3.8889999999999998</v>
      </c>
      <c r="T26" s="4">
        <v>4.1669999999999998</v>
      </c>
      <c r="U26" s="4">
        <v>4.1669999999999998</v>
      </c>
      <c r="V26" s="4">
        <v>4.1669999999999998</v>
      </c>
      <c r="W26" s="4">
        <v>3.6110000000000002</v>
      </c>
      <c r="X26" s="4">
        <v>4.444</v>
      </c>
      <c r="Y26" s="4">
        <v>4.444</v>
      </c>
      <c r="Z26" s="4">
        <v>4.444</v>
      </c>
      <c r="AA26" s="4">
        <v>4.1669999999999998</v>
      </c>
      <c r="AB26" s="4">
        <v>4.1669999999999998</v>
      </c>
      <c r="AC26" s="4">
        <v>4.7220000000000004</v>
      </c>
    </row>
    <row r="27" spans="1:29" x14ac:dyDescent="0.25">
      <c r="A27" s="3" t="s">
        <v>55</v>
      </c>
      <c r="B27" s="4">
        <v>1215.278</v>
      </c>
      <c r="C27" s="4">
        <v>1225</v>
      </c>
      <c r="D27" s="4">
        <v>1231.944</v>
      </c>
      <c r="E27" s="4">
        <v>1235</v>
      </c>
      <c r="F27" s="4">
        <v>1241.3889999999999</v>
      </c>
      <c r="G27" s="4">
        <v>1246.944</v>
      </c>
      <c r="H27" s="4">
        <v>1109.1669999999999</v>
      </c>
      <c r="I27" s="4">
        <v>1027.778</v>
      </c>
      <c r="J27" s="4">
        <v>888.88900000000001</v>
      </c>
      <c r="K27" s="4">
        <v>1146.944</v>
      </c>
      <c r="L27" s="4">
        <v>911.94399999999996</v>
      </c>
      <c r="M27" s="4">
        <v>1040.556</v>
      </c>
      <c r="N27" s="4">
        <v>1026.944</v>
      </c>
      <c r="O27" s="4">
        <v>1046.944</v>
      </c>
      <c r="P27" s="4">
        <v>1213.3330000000001</v>
      </c>
      <c r="Q27" s="4">
        <v>1198.6110000000001</v>
      </c>
      <c r="R27" s="4">
        <v>1263.3330000000001</v>
      </c>
      <c r="S27" s="4">
        <v>1475.556</v>
      </c>
      <c r="T27" s="4">
        <v>873.33299999999997</v>
      </c>
      <c r="U27" s="4">
        <v>865.83299999999997</v>
      </c>
      <c r="V27" s="4">
        <v>905</v>
      </c>
      <c r="W27" s="4">
        <v>775.55600000000004</v>
      </c>
      <c r="X27" s="4">
        <v>1063.6110000000001</v>
      </c>
      <c r="Y27" s="4">
        <v>1076.3889999999999</v>
      </c>
      <c r="Z27" s="4">
        <v>970</v>
      </c>
      <c r="AA27" s="4">
        <v>931.94399999999996</v>
      </c>
      <c r="AB27" s="4">
        <v>899.44399999999996</v>
      </c>
      <c r="AC27" s="4">
        <v>956.11099999999999</v>
      </c>
    </row>
    <row r="28" spans="1:29" x14ac:dyDescent="0.25">
      <c r="A28" s="3" t="s">
        <v>56</v>
      </c>
      <c r="B28" s="4">
        <v>471.94400000000002</v>
      </c>
      <c r="C28" s="4">
        <v>389.44400000000002</v>
      </c>
      <c r="D28" s="4">
        <v>336.66699999999997</v>
      </c>
      <c r="E28" s="4">
        <v>258.88900000000001</v>
      </c>
      <c r="F28" s="4">
        <v>409.72199999999998</v>
      </c>
      <c r="G28" s="4">
        <v>306.66699999999997</v>
      </c>
      <c r="H28" s="4">
        <v>387.77800000000002</v>
      </c>
      <c r="I28" s="4">
        <v>339.72199999999998</v>
      </c>
      <c r="J28" s="4">
        <v>387.5</v>
      </c>
      <c r="K28" s="4">
        <v>501.94400000000002</v>
      </c>
      <c r="L28" s="4">
        <v>473.05599999999998</v>
      </c>
      <c r="M28" s="4">
        <v>461.38900000000001</v>
      </c>
      <c r="N28" s="4">
        <v>452.77800000000002</v>
      </c>
      <c r="O28" s="4">
        <v>389.44400000000002</v>
      </c>
      <c r="P28" s="4">
        <v>360</v>
      </c>
      <c r="Q28" s="4">
        <v>355</v>
      </c>
      <c r="R28" s="4">
        <v>348.88900000000001</v>
      </c>
      <c r="S28" s="4">
        <v>330.27800000000002</v>
      </c>
      <c r="T28" s="4">
        <v>339.72199999999998</v>
      </c>
      <c r="U28" s="4">
        <v>333.33300000000003</v>
      </c>
      <c r="V28" s="4">
        <v>332.22199999999998</v>
      </c>
      <c r="W28" s="4">
        <v>361.38900000000001</v>
      </c>
      <c r="X28" s="4">
        <v>381.11099999999999</v>
      </c>
      <c r="Y28" s="4">
        <v>402.22199999999998</v>
      </c>
      <c r="Z28" s="4">
        <v>385.27800000000002</v>
      </c>
      <c r="AA28" s="4">
        <v>375.55599999999998</v>
      </c>
      <c r="AB28" s="4">
        <v>386.38900000000001</v>
      </c>
      <c r="AC28" s="4">
        <v>338.05599999999998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0.27800000000000002</v>
      </c>
      <c r="M29" s="4">
        <v>0.83299999999999996</v>
      </c>
      <c r="N29" s="4">
        <v>1.389</v>
      </c>
      <c r="O29" s="4">
        <v>0.83299999999999996</v>
      </c>
      <c r="P29" s="4">
        <v>1.0489999999999999</v>
      </c>
      <c r="Q29" s="4">
        <v>0.876</v>
      </c>
      <c r="R29" s="4">
        <v>0.36099999999999999</v>
      </c>
      <c r="S29" s="4">
        <v>0.39500000000000002</v>
      </c>
      <c r="T29" s="4">
        <v>1.0640000000000001</v>
      </c>
      <c r="U29" s="4">
        <v>2.1890000000000001</v>
      </c>
      <c r="V29" s="4">
        <v>1.6140000000000001</v>
      </c>
      <c r="W29" s="4">
        <v>0.76700000000000002</v>
      </c>
      <c r="X29" s="4">
        <v>2.3359999999999999</v>
      </c>
      <c r="Y29" s="4">
        <v>4.827</v>
      </c>
      <c r="Z29" s="4">
        <v>6.7729999999999997</v>
      </c>
      <c r="AA29" s="4">
        <v>2.7709999999999999</v>
      </c>
      <c r="AB29" s="4">
        <v>6.3460000000000001</v>
      </c>
      <c r="AC29" s="4">
        <v>0.219</v>
      </c>
    </row>
    <row r="30" spans="1:29" x14ac:dyDescent="0.25">
      <c r="A30" s="3" t="s">
        <v>58</v>
      </c>
      <c r="B30" s="4">
        <v>121.111</v>
      </c>
      <c r="C30" s="4">
        <v>826.38900000000001</v>
      </c>
      <c r="D30" s="4">
        <v>871.38900000000001</v>
      </c>
      <c r="E30" s="4">
        <v>650.27800000000002</v>
      </c>
      <c r="F30" s="4">
        <v>668.61099999999999</v>
      </c>
      <c r="G30" s="4">
        <v>695.27800000000002</v>
      </c>
      <c r="H30" s="4">
        <v>694.44399999999996</v>
      </c>
      <c r="I30" s="4">
        <v>687.77800000000002</v>
      </c>
      <c r="J30" s="4">
        <v>600</v>
      </c>
      <c r="K30" s="4">
        <v>560.27800000000002</v>
      </c>
      <c r="L30" s="4">
        <v>636.66700000000003</v>
      </c>
      <c r="M30" s="4">
        <v>544.72199999999998</v>
      </c>
      <c r="N30" s="4">
        <v>588.61099999999999</v>
      </c>
      <c r="O30" s="4">
        <v>696.66700000000003</v>
      </c>
      <c r="P30" s="4">
        <v>635.55600000000004</v>
      </c>
      <c r="Q30" s="4">
        <v>396.38900000000001</v>
      </c>
      <c r="R30" s="4">
        <v>379.44400000000002</v>
      </c>
      <c r="S30" s="4">
        <v>342.77800000000002</v>
      </c>
      <c r="T30" s="4">
        <v>339.16699999999997</v>
      </c>
      <c r="U30" s="4">
        <v>361.38900000000001</v>
      </c>
      <c r="V30" s="4">
        <v>380.55599999999998</v>
      </c>
      <c r="W30" s="4">
        <v>379.16699999999997</v>
      </c>
      <c r="X30" s="4">
        <v>370.83300000000003</v>
      </c>
      <c r="Y30" s="4">
        <v>360</v>
      </c>
      <c r="Z30" s="4">
        <v>317.5</v>
      </c>
      <c r="AA30" s="4">
        <v>359.16699999999997</v>
      </c>
      <c r="AB30" s="4">
        <v>330.27800000000002</v>
      </c>
      <c r="AC30" s="4">
        <v>330.83300000000003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91.667000000000002</v>
      </c>
      <c r="C32" s="4">
        <v>91.667000000000002</v>
      </c>
      <c r="D32" s="4">
        <v>93.332999999999998</v>
      </c>
      <c r="E32" s="4">
        <v>94.721999999999994</v>
      </c>
      <c r="F32" s="4">
        <v>96.388999999999996</v>
      </c>
      <c r="G32" s="4">
        <v>98.055999999999997</v>
      </c>
      <c r="H32" s="4">
        <v>99.721999999999994</v>
      </c>
      <c r="I32" s="4">
        <v>101.389</v>
      </c>
      <c r="J32" s="4">
        <v>100.27800000000001</v>
      </c>
      <c r="K32" s="4">
        <v>99.167000000000002</v>
      </c>
      <c r="L32" s="4">
        <v>98.332999999999998</v>
      </c>
      <c r="M32" s="4">
        <v>97.5</v>
      </c>
      <c r="N32" s="4">
        <v>96.388999999999996</v>
      </c>
      <c r="O32" s="4">
        <v>95.832999999999998</v>
      </c>
      <c r="P32" s="4">
        <v>95</v>
      </c>
      <c r="Q32" s="4">
        <v>91.388999999999996</v>
      </c>
      <c r="R32" s="4">
        <v>86.944000000000003</v>
      </c>
      <c r="S32" s="4">
        <v>97.778000000000006</v>
      </c>
      <c r="T32" s="4">
        <v>103.611</v>
      </c>
      <c r="U32" s="4">
        <v>115.556</v>
      </c>
      <c r="V32" s="4">
        <v>111.389</v>
      </c>
      <c r="W32" s="4">
        <v>120</v>
      </c>
      <c r="X32" s="4">
        <v>136.38900000000001</v>
      </c>
      <c r="Y32" s="4">
        <v>131.667</v>
      </c>
      <c r="Z32" s="4">
        <v>134.44399999999999</v>
      </c>
      <c r="AA32" s="4">
        <v>293.31200000000001</v>
      </c>
      <c r="AB32" s="4">
        <v>350.27800000000002</v>
      </c>
      <c r="AC32" s="4">
        <v>834.00599999999997</v>
      </c>
    </row>
    <row r="33" spans="1:29" x14ac:dyDescent="0.25">
      <c r="A33" s="3" t="s">
        <v>61</v>
      </c>
      <c r="B33" s="4">
        <v>546.66700000000003</v>
      </c>
      <c r="C33" s="4">
        <v>552.5</v>
      </c>
      <c r="D33" s="4">
        <v>510.55599999999998</v>
      </c>
      <c r="E33" s="4">
        <v>487.77800000000002</v>
      </c>
      <c r="F33" s="4">
        <v>467.5</v>
      </c>
      <c r="G33" s="4">
        <v>492.22199999999998</v>
      </c>
      <c r="H33" s="4">
        <v>445.55599999999998</v>
      </c>
      <c r="I33" s="4">
        <v>545.55600000000004</v>
      </c>
      <c r="J33" s="4">
        <v>429.72199999999998</v>
      </c>
      <c r="K33" s="4">
        <v>641.66700000000003</v>
      </c>
      <c r="L33" s="4">
        <v>725</v>
      </c>
      <c r="M33" s="4">
        <v>754.44399999999996</v>
      </c>
      <c r="N33" s="4">
        <v>742.77800000000002</v>
      </c>
      <c r="O33" s="4">
        <v>869.44399999999996</v>
      </c>
      <c r="P33" s="4">
        <v>984.72199999999998</v>
      </c>
      <c r="Q33" s="4">
        <v>931.28700000000003</v>
      </c>
      <c r="R33" s="4">
        <v>935.15700000000004</v>
      </c>
      <c r="S33" s="4">
        <v>859.529</v>
      </c>
      <c r="T33" s="4">
        <v>774.48599999999999</v>
      </c>
      <c r="U33" s="4">
        <v>794.84199999999998</v>
      </c>
      <c r="V33" s="4">
        <v>937.46500000000003</v>
      </c>
      <c r="W33" s="4">
        <v>773.41399999999999</v>
      </c>
      <c r="X33" s="4">
        <v>427.745</v>
      </c>
      <c r="Y33" s="4">
        <v>474.74200000000002</v>
      </c>
      <c r="Z33" s="4">
        <v>442.90199999999999</v>
      </c>
      <c r="AA33" s="4">
        <v>606.06700000000001</v>
      </c>
      <c r="AB33" s="4">
        <v>461.108</v>
      </c>
      <c r="AC33" s="4">
        <v>452.4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3420</v>
      </c>
      <c r="F34" s="4">
        <v>3255.2779999999998</v>
      </c>
      <c r="G34" s="4">
        <v>3211.1109999999999</v>
      </c>
      <c r="H34" s="4">
        <v>2790.556</v>
      </c>
      <c r="I34" s="4">
        <v>2507.7779999999998</v>
      </c>
      <c r="J34" s="4">
        <v>2343.6109999999999</v>
      </c>
      <c r="K34" s="4">
        <v>2375.8330000000001</v>
      </c>
      <c r="L34" s="4">
        <v>2365</v>
      </c>
      <c r="M34" s="4">
        <v>1593.3330000000001</v>
      </c>
      <c r="N34" s="4">
        <v>1596.3889999999999</v>
      </c>
      <c r="O34" s="4">
        <v>1597.778</v>
      </c>
      <c r="P34" s="4">
        <v>1674.444</v>
      </c>
      <c r="Q34" s="4">
        <v>1714.1669999999999</v>
      </c>
      <c r="R34" s="4">
        <v>1272.222</v>
      </c>
      <c r="S34" s="4">
        <v>1522.778</v>
      </c>
      <c r="T34" s="4">
        <v>1394.444</v>
      </c>
      <c r="U34" s="4">
        <v>1973.3330000000001</v>
      </c>
      <c r="V34" s="4">
        <v>2230.2779999999998</v>
      </c>
      <c r="W34" s="4">
        <v>2171.6669999999999</v>
      </c>
      <c r="X34" s="4">
        <v>1898.056</v>
      </c>
      <c r="Y34" s="4">
        <v>2064.7220000000002</v>
      </c>
      <c r="Z34" s="4">
        <v>1821.1110000000001</v>
      </c>
      <c r="AA34" s="4">
        <v>1956.3889999999999</v>
      </c>
      <c r="AB34" s="4">
        <v>2143.056</v>
      </c>
      <c r="AC34" s="4">
        <v>2223.002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150.833</v>
      </c>
      <c r="X35" s="4">
        <v>163.05600000000001</v>
      </c>
      <c r="Y35" s="4">
        <v>115.833</v>
      </c>
      <c r="Z35" s="4">
        <v>131.11099999999999</v>
      </c>
      <c r="AA35" s="4">
        <v>127.77800000000001</v>
      </c>
      <c r="AB35" s="4">
        <v>122.77800000000001</v>
      </c>
      <c r="AC35" s="4">
        <v>164.167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618.33299999999997</v>
      </c>
      <c r="C37" s="4">
        <v>619.44399999999996</v>
      </c>
      <c r="D37" s="4">
        <v>616.66700000000003</v>
      </c>
      <c r="E37" s="4">
        <v>605.27800000000002</v>
      </c>
      <c r="F37" s="4">
        <v>591.66700000000003</v>
      </c>
      <c r="G37" s="4">
        <v>594.72199999999998</v>
      </c>
      <c r="H37" s="4">
        <v>594.72199999999998</v>
      </c>
      <c r="I37" s="4">
        <v>594.72199999999998</v>
      </c>
      <c r="J37" s="4">
        <v>594.72199999999998</v>
      </c>
      <c r="K37" s="4">
        <v>570</v>
      </c>
      <c r="L37" s="4">
        <v>12.5</v>
      </c>
      <c r="M37" s="4">
        <v>21.388999999999999</v>
      </c>
      <c r="N37" s="4">
        <v>19.443999999999999</v>
      </c>
      <c r="O37" s="4">
        <v>7.7779999999999996</v>
      </c>
      <c r="P37" s="4">
        <v>8.0559999999999992</v>
      </c>
      <c r="Q37" s="4">
        <v>10.833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2.5</v>
      </c>
      <c r="F38" s="4">
        <v>1.944</v>
      </c>
      <c r="G38" s="4">
        <v>0.27800000000000002</v>
      </c>
      <c r="H38" s="4">
        <v>14.167</v>
      </c>
      <c r="I38" s="4">
        <v>13.611000000000001</v>
      </c>
      <c r="J38" s="4">
        <v>16.388999999999999</v>
      </c>
      <c r="K38" s="4">
        <v>0.27800000000000002</v>
      </c>
      <c r="L38" s="4">
        <v>0</v>
      </c>
      <c r="M38" s="4">
        <v>48.332999999999998</v>
      </c>
      <c r="N38" s="4">
        <v>41.944000000000003</v>
      </c>
      <c r="O38" s="4">
        <v>40.555999999999997</v>
      </c>
      <c r="P38" s="4">
        <v>35.555999999999997</v>
      </c>
      <c r="Q38" s="4">
        <v>10</v>
      </c>
      <c r="R38" s="4">
        <v>9.7219999999999995</v>
      </c>
      <c r="S38" s="4">
        <v>8.6110000000000007</v>
      </c>
      <c r="T38" s="4">
        <v>27.777999999999999</v>
      </c>
      <c r="U38" s="4">
        <v>16.111000000000001</v>
      </c>
      <c r="V38" s="4">
        <v>12.778</v>
      </c>
      <c r="W38" s="4">
        <v>18.332999999999998</v>
      </c>
      <c r="X38" s="4">
        <v>32.5</v>
      </c>
      <c r="Y38" s="4">
        <v>31.943999999999999</v>
      </c>
      <c r="Z38" s="4">
        <v>31.667000000000002</v>
      </c>
      <c r="AA38" s="4">
        <v>27.777999999999999</v>
      </c>
      <c r="AB38" s="4">
        <v>30.556000000000001</v>
      </c>
      <c r="AC38" s="4">
        <v>31.943999999999999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606.94399999999996</v>
      </c>
      <c r="M39" s="4">
        <v>691.66700000000003</v>
      </c>
      <c r="N39" s="4">
        <v>712.77800000000002</v>
      </c>
      <c r="O39" s="4">
        <v>722.22199999999998</v>
      </c>
      <c r="P39" s="4">
        <v>718.05600000000004</v>
      </c>
      <c r="Q39" s="4">
        <v>717.22199999999998</v>
      </c>
      <c r="R39" s="4">
        <v>741.66700000000003</v>
      </c>
      <c r="S39" s="4">
        <v>739.16700000000003</v>
      </c>
      <c r="T39" s="4">
        <v>742.22199999999998</v>
      </c>
      <c r="U39" s="4">
        <v>830.83299999999997</v>
      </c>
      <c r="V39" s="4">
        <v>923.05600000000004</v>
      </c>
      <c r="W39" s="4">
        <v>799.16700000000003</v>
      </c>
      <c r="X39" s="4">
        <v>889.44399999999996</v>
      </c>
      <c r="Y39" s="4">
        <v>831.66700000000003</v>
      </c>
      <c r="Z39" s="4">
        <v>840.27800000000002</v>
      </c>
      <c r="AA39" s="4">
        <v>767.22199999999998</v>
      </c>
      <c r="AB39" s="4">
        <v>862.5</v>
      </c>
      <c r="AC39" s="4">
        <v>873.88900000000001</v>
      </c>
    </row>
    <row r="40" spans="1:29" x14ac:dyDescent="0.25">
      <c r="A40" s="3" t="s">
        <v>68</v>
      </c>
      <c r="B40" s="4">
        <v>197.77799999999999</v>
      </c>
      <c r="C40" s="4">
        <v>186.11099999999999</v>
      </c>
      <c r="D40" s="4">
        <v>174.44399999999999</v>
      </c>
      <c r="E40" s="4">
        <v>127.77800000000001</v>
      </c>
      <c r="F40" s="4">
        <v>127.77800000000001</v>
      </c>
      <c r="G40" s="4">
        <v>127.77800000000001</v>
      </c>
      <c r="H40" s="4">
        <v>151.11099999999999</v>
      </c>
      <c r="I40" s="4">
        <v>151.11099999999999</v>
      </c>
      <c r="J40" s="4">
        <v>151.11099999999999</v>
      </c>
      <c r="K40" s="4">
        <v>151.11099999999999</v>
      </c>
      <c r="L40" s="4">
        <v>151.11099999999999</v>
      </c>
      <c r="M40" s="4">
        <v>400</v>
      </c>
      <c r="N40" s="4">
        <v>300</v>
      </c>
      <c r="O40" s="4">
        <v>277.77800000000002</v>
      </c>
      <c r="P40" s="4">
        <v>631.94399999999996</v>
      </c>
      <c r="Q40" s="4">
        <v>694.44399999999996</v>
      </c>
      <c r="R40" s="4">
        <v>495</v>
      </c>
      <c r="S40" s="4">
        <v>511.94400000000002</v>
      </c>
      <c r="T40" s="4">
        <v>524.16700000000003</v>
      </c>
      <c r="U40" s="4">
        <v>524.16700000000003</v>
      </c>
      <c r="V40" s="4">
        <v>524.16700000000003</v>
      </c>
      <c r="W40" s="4">
        <v>472.22199999999998</v>
      </c>
      <c r="X40" s="4">
        <v>605</v>
      </c>
      <c r="Y40" s="4">
        <v>336.11099999999999</v>
      </c>
      <c r="Z40" s="4">
        <v>463.05599999999998</v>
      </c>
      <c r="AA40" s="4">
        <v>468.88900000000001</v>
      </c>
      <c r="AB40" s="4">
        <v>763.61099999999999</v>
      </c>
      <c r="AC40" s="4">
        <v>760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645.83299999999997</v>
      </c>
      <c r="AB41" s="4">
        <v>1185</v>
      </c>
      <c r="AC41" s="4">
        <v>2036.1110000000001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48.332999999999998</v>
      </c>
      <c r="P43" s="4">
        <v>67.778000000000006</v>
      </c>
      <c r="Q43" s="4">
        <v>60.555999999999997</v>
      </c>
      <c r="R43" s="4">
        <v>91.944000000000003</v>
      </c>
      <c r="S43" s="4">
        <v>110</v>
      </c>
      <c r="T43" s="4">
        <v>124.167</v>
      </c>
      <c r="U43" s="4">
        <v>145.55600000000001</v>
      </c>
      <c r="V43" s="4">
        <v>175.833</v>
      </c>
      <c r="W43" s="4">
        <v>208.333</v>
      </c>
      <c r="X43" s="4">
        <v>258.33300000000003</v>
      </c>
      <c r="Y43" s="4">
        <v>359.72199999999998</v>
      </c>
      <c r="Z43" s="4">
        <v>274.44400000000002</v>
      </c>
      <c r="AA43" s="4">
        <v>240.833</v>
      </c>
      <c r="AB43" s="4">
        <v>240.833</v>
      </c>
      <c r="AC43" s="4">
        <v>161.38900000000001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71.388999999999996</v>
      </c>
      <c r="X44" s="4">
        <v>70.278000000000006</v>
      </c>
      <c r="Y44" s="4">
        <v>76.944000000000003</v>
      </c>
      <c r="Z44" s="4">
        <v>53.055999999999997</v>
      </c>
      <c r="AA44" s="4">
        <v>67.221999999999994</v>
      </c>
      <c r="AB44" s="4">
        <v>68.332999999999998</v>
      </c>
      <c r="AC44" s="4">
        <v>73.888999999999996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86.388999999999996</v>
      </c>
      <c r="P45" s="4">
        <v>90.278000000000006</v>
      </c>
      <c r="Q45" s="4">
        <v>35.832999999999998</v>
      </c>
      <c r="R45" s="4">
        <v>60.277999999999999</v>
      </c>
      <c r="S45" s="4">
        <v>57.5</v>
      </c>
      <c r="T45" s="4">
        <v>75</v>
      </c>
      <c r="U45" s="4">
        <v>104.72199999999999</v>
      </c>
      <c r="V45" s="4">
        <v>90.555999999999997</v>
      </c>
      <c r="W45" s="4">
        <v>37.777999999999999</v>
      </c>
      <c r="X45" s="4">
        <v>61.110999999999997</v>
      </c>
      <c r="Y45" s="4">
        <v>33.610999999999997</v>
      </c>
      <c r="Z45" s="4">
        <v>48.055999999999997</v>
      </c>
      <c r="AA45" s="4">
        <v>50.277999999999999</v>
      </c>
      <c r="AB45" s="4">
        <v>48.255000000000003</v>
      </c>
      <c r="AC45" s="4">
        <v>52.704000000000001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456.94400000000002</v>
      </c>
      <c r="L46" s="4">
        <v>450</v>
      </c>
      <c r="M46" s="4">
        <v>446.66699999999997</v>
      </c>
      <c r="N46" s="4">
        <v>290.83300000000003</v>
      </c>
      <c r="O46" s="4">
        <v>593.05600000000004</v>
      </c>
      <c r="P46" s="4">
        <v>139.44399999999999</v>
      </c>
      <c r="Q46" s="4">
        <v>116.389</v>
      </c>
      <c r="R46" s="4">
        <v>116.389</v>
      </c>
      <c r="S46" s="4">
        <v>139.44399999999999</v>
      </c>
      <c r="T46" s="4">
        <v>247.77799999999999</v>
      </c>
      <c r="U46" s="4">
        <v>251.11099999999999</v>
      </c>
      <c r="V46" s="4">
        <v>174.44399999999999</v>
      </c>
      <c r="W46" s="4">
        <v>186.11099999999999</v>
      </c>
      <c r="X46" s="4">
        <v>285</v>
      </c>
      <c r="Y46" s="4">
        <v>226.94399999999999</v>
      </c>
      <c r="Z46" s="4">
        <v>130.27799999999999</v>
      </c>
      <c r="AA46" s="4">
        <v>259.72199999999998</v>
      </c>
      <c r="AB46" s="4">
        <v>182.70699999999999</v>
      </c>
      <c r="AC46" s="4">
        <v>182.70699999999999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1318.6110000000001</v>
      </c>
      <c r="U47" s="4">
        <v>220.27799999999999</v>
      </c>
      <c r="V47" s="4">
        <v>135.833</v>
      </c>
      <c r="W47" s="4">
        <v>134.44399999999999</v>
      </c>
      <c r="X47" s="4">
        <v>66.111000000000004</v>
      </c>
      <c r="Y47" s="4">
        <v>341.38900000000001</v>
      </c>
      <c r="Z47" s="4">
        <v>540.55600000000004</v>
      </c>
      <c r="AA47" s="4">
        <v>576.11099999999999</v>
      </c>
      <c r="AB47" s="4">
        <v>335</v>
      </c>
      <c r="AC47" s="4">
        <v>572.70299999999997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510.55599999999998</v>
      </c>
      <c r="AA49" s="4">
        <v>408.61099999999999</v>
      </c>
      <c r="AB49" s="4">
        <v>374.72199999999998</v>
      </c>
      <c r="AC49" s="4">
        <v>313.88900000000001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615.83299999999997</v>
      </c>
      <c r="M50" s="4">
        <v>621.66700000000003</v>
      </c>
      <c r="N50" s="4">
        <v>625.55600000000004</v>
      </c>
      <c r="O50" s="4">
        <v>628.88900000000001</v>
      </c>
      <c r="P50" s="4">
        <v>628.88900000000001</v>
      </c>
      <c r="Q50" s="4">
        <v>628.88900000000001</v>
      </c>
      <c r="R50" s="4">
        <v>628.88900000000001</v>
      </c>
      <c r="S50" s="4">
        <v>628.88900000000001</v>
      </c>
      <c r="T50" s="4">
        <v>63.610999999999997</v>
      </c>
      <c r="U50" s="4">
        <v>66.944000000000003</v>
      </c>
      <c r="V50" s="4">
        <v>70.278000000000006</v>
      </c>
      <c r="W50" s="4">
        <v>74.167000000000002</v>
      </c>
      <c r="X50" s="4">
        <v>78.055999999999997</v>
      </c>
      <c r="Y50" s="4">
        <v>80.555999999999997</v>
      </c>
      <c r="Z50" s="4">
        <v>81.667000000000002</v>
      </c>
      <c r="AA50" s="4">
        <v>85.555999999999997</v>
      </c>
      <c r="AB50" s="4">
        <v>113.333</v>
      </c>
      <c r="AC50" s="4">
        <v>125.913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579.16700000000003</v>
      </c>
      <c r="S51" s="4">
        <v>309.72199999999998</v>
      </c>
      <c r="T51" s="4">
        <v>501.66699999999997</v>
      </c>
      <c r="U51" s="4">
        <v>318.33300000000003</v>
      </c>
      <c r="V51" s="4">
        <v>140</v>
      </c>
      <c r="W51" s="4">
        <v>490.55599999999998</v>
      </c>
      <c r="X51" s="4">
        <v>319.44400000000002</v>
      </c>
      <c r="Y51" s="4">
        <v>294.72199999999998</v>
      </c>
      <c r="Z51" s="4">
        <v>324.16699999999997</v>
      </c>
      <c r="AA51" s="4">
        <v>540.27800000000002</v>
      </c>
      <c r="AB51" s="4">
        <v>1272.5</v>
      </c>
      <c r="AC51" s="4">
        <v>398.88900000000001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92.5</v>
      </c>
      <c r="Z52" s="4">
        <v>90.278000000000006</v>
      </c>
      <c r="AA52" s="4">
        <v>79.167000000000002</v>
      </c>
      <c r="AB52" s="4">
        <v>50</v>
      </c>
      <c r="AC52" s="4">
        <v>43.417000000000002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43768.986008321765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25.832999999999998</v>
      </c>
      <c r="C12" s="4">
        <v>25.832999999999998</v>
      </c>
      <c r="D12" s="4">
        <v>25.832999999999998</v>
      </c>
      <c r="E12" s="4">
        <v>34.444000000000003</v>
      </c>
      <c r="F12" s="4">
        <v>25.832999999999998</v>
      </c>
      <c r="G12" s="4">
        <v>34.444000000000003</v>
      </c>
      <c r="H12" s="4">
        <v>34.444000000000003</v>
      </c>
      <c r="I12" s="4">
        <v>34.444000000000003</v>
      </c>
      <c r="J12" s="4">
        <v>34.444000000000003</v>
      </c>
      <c r="K12" s="4">
        <v>25.832999999999998</v>
      </c>
      <c r="L12" s="4">
        <v>34.444000000000003</v>
      </c>
      <c r="M12" s="4">
        <v>34.444000000000003</v>
      </c>
      <c r="N12" s="4">
        <v>43.055999999999997</v>
      </c>
      <c r="O12" s="4">
        <v>51.667000000000002</v>
      </c>
      <c r="P12" s="4">
        <v>51.667000000000002</v>
      </c>
      <c r="Q12" s="4">
        <v>47.292000000000002</v>
      </c>
      <c r="R12" s="4">
        <v>95.296999999999997</v>
      </c>
      <c r="S12" s="4">
        <v>107.78400000000001</v>
      </c>
      <c r="T12" s="4">
        <v>181.47200000000001</v>
      </c>
      <c r="U12" s="4">
        <v>158.55500000000001</v>
      </c>
      <c r="V12" s="4">
        <v>148.036</v>
      </c>
      <c r="W12" s="4">
        <v>137.09100000000001</v>
      </c>
      <c r="X12" s="4">
        <v>575.346</v>
      </c>
      <c r="Y12" s="4">
        <v>391.71899999999999</v>
      </c>
      <c r="Z12" s="4">
        <v>390.48700000000002</v>
      </c>
      <c r="AA12" s="4">
        <v>418.13799999999998</v>
      </c>
      <c r="AB12" s="4">
        <v>383.53100000000001</v>
      </c>
      <c r="AC12" s="4">
        <v>493.08499999999998</v>
      </c>
    </row>
    <row r="13" spans="1:29" x14ac:dyDescent="0.25">
      <c r="A13" s="3" t="s">
        <v>41</v>
      </c>
      <c r="B13" s="4">
        <v>25.832999999999998</v>
      </c>
      <c r="C13" s="4">
        <v>25.832999999999998</v>
      </c>
      <c r="D13" s="4">
        <v>25.832999999999998</v>
      </c>
      <c r="E13" s="4">
        <v>34.444000000000003</v>
      </c>
      <c r="F13" s="4">
        <v>25.832999999999998</v>
      </c>
      <c r="G13" s="4">
        <v>34.444000000000003</v>
      </c>
      <c r="H13" s="4">
        <v>34.444000000000003</v>
      </c>
      <c r="I13" s="4">
        <v>34.444000000000003</v>
      </c>
      <c r="J13" s="4">
        <v>34.444000000000003</v>
      </c>
      <c r="K13" s="4">
        <v>25.832999999999998</v>
      </c>
      <c r="L13" s="4">
        <v>34.444000000000003</v>
      </c>
      <c r="M13" s="4">
        <v>34.444000000000003</v>
      </c>
      <c r="N13" s="4">
        <v>43.055999999999997</v>
      </c>
      <c r="O13" s="4">
        <v>51.667000000000002</v>
      </c>
      <c r="P13" s="4">
        <v>51.667000000000002</v>
      </c>
      <c r="Q13" s="4">
        <v>47.292000000000002</v>
      </c>
      <c r="R13" s="4">
        <v>95.296999999999997</v>
      </c>
      <c r="S13" s="4">
        <v>107.78400000000001</v>
      </c>
      <c r="T13" s="4">
        <v>130.916</v>
      </c>
      <c r="U13" s="4">
        <v>106.666</v>
      </c>
      <c r="V13" s="4">
        <v>117.813</v>
      </c>
      <c r="W13" s="4">
        <v>114.911</v>
      </c>
      <c r="X13" s="4">
        <v>546.45699999999999</v>
      </c>
      <c r="Y13" s="4">
        <v>362.83</v>
      </c>
      <c r="Z13" s="4">
        <v>361.048</v>
      </c>
      <c r="AA13" s="4">
        <v>388.7</v>
      </c>
      <c r="AB13" s="4">
        <v>339.642</v>
      </c>
      <c r="AC13" s="4">
        <v>446.69900000000001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8.1389999999999993</v>
      </c>
      <c r="U14" s="4">
        <v>8.1389999999999993</v>
      </c>
      <c r="V14" s="4">
        <v>8.1389999999999993</v>
      </c>
      <c r="W14" s="4">
        <v>8.1389999999999993</v>
      </c>
      <c r="X14" s="4">
        <v>8.1389999999999993</v>
      </c>
      <c r="Y14" s="4">
        <v>8.1389999999999993</v>
      </c>
      <c r="Z14" s="4">
        <v>8.1389999999999993</v>
      </c>
      <c r="AA14" s="4">
        <v>8.1389999999999993</v>
      </c>
      <c r="AB14" s="4">
        <v>8.1389999999999993</v>
      </c>
      <c r="AC14" s="4">
        <v>8.1389999999999993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50.555999999999997</v>
      </c>
      <c r="U15" s="4">
        <v>43.332999999999998</v>
      </c>
      <c r="V15" s="4">
        <v>21.667000000000002</v>
      </c>
      <c r="W15" s="4">
        <v>14.444000000000001</v>
      </c>
      <c r="X15" s="4">
        <v>28.888999999999999</v>
      </c>
      <c r="Y15" s="4">
        <v>28.888999999999999</v>
      </c>
      <c r="Z15" s="4">
        <v>21.667000000000002</v>
      </c>
      <c r="AA15" s="4">
        <v>21.667000000000002</v>
      </c>
      <c r="AB15" s="4">
        <v>36.110999999999997</v>
      </c>
      <c r="AC15" s="4">
        <v>38.024999999999999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97.778000000000006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8.5559999999999992</v>
      </c>
      <c r="V24" s="4">
        <v>8.5559999999999992</v>
      </c>
      <c r="W24" s="4">
        <v>7.7359999999999998</v>
      </c>
      <c r="X24" s="4">
        <v>0</v>
      </c>
      <c r="Y24" s="4">
        <v>0</v>
      </c>
      <c r="Z24" s="4">
        <v>7.7720000000000002</v>
      </c>
      <c r="AA24" s="4">
        <v>7.7709999999999999</v>
      </c>
      <c r="AB24" s="4">
        <v>7.7779999999999996</v>
      </c>
      <c r="AC24" s="4">
        <v>8.3610000000000007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42.777999999999999</v>
      </c>
      <c r="S26" s="4">
        <v>59.889000000000003</v>
      </c>
      <c r="T26" s="4">
        <v>59.889000000000003</v>
      </c>
      <c r="U26" s="4">
        <v>51.332999999999998</v>
      </c>
      <c r="V26" s="4">
        <v>51.332999999999998</v>
      </c>
      <c r="W26" s="4">
        <v>51.332999999999998</v>
      </c>
      <c r="X26" s="4">
        <v>51.332999999999998</v>
      </c>
      <c r="Y26" s="4">
        <v>51.332999999999998</v>
      </c>
      <c r="Z26" s="4">
        <v>51.332999999999998</v>
      </c>
      <c r="AA26" s="4">
        <v>59.889000000000003</v>
      </c>
      <c r="AB26" s="4">
        <v>59.889000000000003</v>
      </c>
      <c r="AC26" s="4">
        <v>60.496000000000002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7.569</v>
      </c>
      <c r="R28" s="4">
        <v>7.569</v>
      </c>
      <c r="S28" s="4">
        <v>7.569</v>
      </c>
      <c r="T28" s="4">
        <v>17.111000000000001</v>
      </c>
      <c r="U28" s="4">
        <v>8.5559999999999992</v>
      </c>
      <c r="V28" s="4">
        <v>17.111000000000001</v>
      </c>
      <c r="W28" s="4">
        <v>17.111000000000001</v>
      </c>
      <c r="X28" s="4">
        <v>8.5559999999999992</v>
      </c>
      <c r="Y28" s="4">
        <v>8.5559999999999992</v>
      </c>
      <c r="Z28" s="4">
        <v>8.5559999999999992</v>
      </c>
      <c r="AA28" s="4">
        <v>17.111000000000001</v>
      </c>
      <c r="AB28" s="4">
        <v>17.111000000000001</v>
      </c>
      <c r="AC28" s="4">
        <v>19.678000000000001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25.832999999999998</v>
      </c>
      <c r="C33" s="4">
        <v>25.832999999999998</v>
      </c>
      <c r="D33" s="4">
        <v>25.832999999999998</v>
      </c>
      <c r="E33" s="4">
        <v>34.444000000000003</v>
      </c>
      <c r="F33" s="4">
        <v>25.832999999999998</v>
      </c>
      <c r="G33" s="4">
        <v>34.444000000000003</v>
      </c>
      <c r="H33" s="4">
        <v>34.444000000000003</v>
      </c>
      <c r="I33" s="4">
        <v>34.444000000000003</v>
      </c>
      <c r="J33" s="4">
        <v>34.444000000000003</v>
      </c>
      <c r="K33" s="4">
        <v>25.832999999999998</v>
      </c>
      <c r="L33" s="4">
        <v>34.444000000000003</v>
      </c>
      <c r="M33" s="4">
        <v>34.444000000000003</v>
      </c>
      <c r="N33" s="4">
        <v>43.055999999999997</v>
      </c>
      <c r="O33" s="4">
        <v>51.667000000000002</v>
      </c>
      <c r="P33" s="4">
        <v>51.667000000000002</v>
      </c>
      <c r="Q33" s="4">
        <v>39.722999999999999</v>
      </c>
      <c r="R33" s="4">
        <v>44.95</v>
      </c>
      <c r="S33" s="4">
        <v>40.326000000000001</v>
      </c>
      <c r="T33" s="4">
        <v>45.777000000000001</v>
      </c>
      <c r="U33" s="4">
        <v>38.637999999999998</v>
      </c>
      <c r="V33" s="4">
        <v>41.23</v>
      </c>
      <c r="W33" s="4">
        <v>38.328000000000003</v>
      </c>
      <c r="X33" s="4">
        <v>44.122999999999998</v>
      </c>
      <c r="Y33" s="4">
        <v>40.774000000000001</v>
      </c>
      <c r="Z33" s="4">
        <v>38.991999999999997</v>
      </c>
      <c r="AA33" s="4">
        <v>49.533000000000001</v>
      </c>
      <c r="AB33" s="4">
        <v>49.642000000000003</v>
      </c>
      <c r="AC33" s="4">
        <v>43.774999999999999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434.30599999999998</v>
      </c>
      <c r="Y35" s="4">
        <v>254.02799999999999</v>
      </c>
      <c r="Z35" s="4">
        <v>254.02799999999999</v>
      </c>
      <c r="AA35" s="4">
        <v>254.02799999999999</v>
      </c>
      <c r="AB35" s="4">
        <v>204.86099999999999</v>
      </c>
      <c r="AC35" s="4">
        <v>216.833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32.889000000000003</v>
      </c>
      <c r="AC46" s="4">
        <v>32.889000000000003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8.3330000000000002</v>
      </c>
      <c r="AC47" s="4">
        <v>9.25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32.777999999999999</v>
      </c>
      <c r="AA49" s="4">
        <v>32.777999999999999</v>
      </c>
      <c r="AB49" s="4">
        <v>40.697000000000003</v>
      </c>
      <c r="AC49" s="4">
        <v>32.558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43768.986008333333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43768.986008344902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139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8.516</v>
      </c>
      <c r="W12" s="4">
        <v>15.163</v>
      </c>
      <c r="X12" s="4">
        <v>15.295</v>
      </c>
      <c r="Y12" s="4">
        <v>22.760999999999999</v>
      </c>
      <c r="Z12" s="4">
        <v>22.850999999999999</v>
      </c>
      <c r="AA12" s="4">
        <v>15.363</v>
      </c>
      <c r="AB12" s="4">
        <v>15.779</v>
      </c>
      <c r="AC12" s="4">
        <v>23.018000000000001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8.516</v>
      </c>
      <c r="W13" s="4">
        <v>15.163</v>
      </c>
      <c r="X13" s="4">
        <v>15.295</v>
      </c>
      <c r="Y13" s="4">
        <v>22.760999999999999</v>
      </c>
      <c r="Z13" s="4">
        <v>22.850999999999999</v>
      </c>
      <c r="AA13" s="4">
        <v>15.363</v>
      </c>
      <c r="AB13" s="4">
        <v>15.779</v>
      </c>
      <c r="AC13" s="4">
        <v>23.018000000000001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7.5</v>
      </c>
      <c r="Z22" s="4">
        <v>7.5</v>
      </c>
      <c r="AA22" s="4">
        <v>7.5</v>
      </c>
      <c r="AB22" s="4">
        <v>7.5</v>
      </c>
      <c r="AC22" s="4">
        <v>7.5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8.516</v>
      </c>
      <c r="W39" s="4">
        <v>15.163</v>
      </c>
      <c r="X39" s="4">
        <v>15.295</v>
      </c>
      <c r="Y39" s="4">
        <v>15.260999999999999</v>
      </c>
      <c r="Z39" s="4">
        <v>15.351000000000001</v>
      </c>
      <c r="AA39" s="4">
        <v>7.8630000000000004</v>
      </c>
      <c r="AB39" s="4">
        <v>8.2789999999999999</v>
      </c>
      <c r="AC39" s="4">
        <v>15.518000000000001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43768.986008356485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1.1160000000000001</v>
      </c>
      <c r="W12" s="4">
        <v>0.61699999999999999</v>
      </c>
      <c r="X12" s="4">
        <v>2.4380000000000002</v>
      </c>
      <c r="Y12" s="4">
        <v>3.2949999999999999</v>
      </c>
      <c r="Z12" s="4">
        <v>3.4630000000000001</v>
      </c>
      <c r="AA12" s="4">
        <v>3.9849999999999999</v>
      </c>
      <c r="AB12" s="4">
        <v>4.5999999999999996</v>
      </c>
      <c r="AC12" s="4">
        <v>17.047999999999998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1.1160000000000001</v>
      </c>
      <c r="W13" s="4">
        <v>0.61699999999999999</v>
      </c>
      <c r="X13" s="4">
        <v>2.4380000000000002</v>
      </c>
      <c r="Y13" s="4">
        <v>3.2949999999999999</v>
      </c>
      <c r="Z13" s="4">
        <v>3.4630000000000001</v>
      </c>
      <c r="AA13" s="4">
        <v>3.9849999999999999</v>
      </c>
      <c r="AB13" s="4">
        <v>4.5999999999999996</v>
      </c>
      <c r="AC13" s="4">
        <v>17.047999999999998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0.54500000000000004</v>
      </c>
      <c r="X14" s="4">
        <v>2.335</v>
      </c>
      <c r="Y14" s="4">
        <v>3.1309999999999998</v>
      </c>
      <c r="Z14" s="4">
        <v>3.2879999999999998</v>
      </c>
      <c r="AA14" s="4">
        <v>3.8540000000000001</v>
      </c>
      <c r="AB14" s="4">
        <v>3.948</v>
      </c>
      <c r="AC14" s="4">
        <v>2.0939999999999999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0.58599999999999997</v>
      </c>
      <c r="AC26" s="4">
        <v>14.954000000000001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1.1160000000000001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7.1999999999999995E-2</v>
      </c>
      <c r="X31" s="4">
        <v>0.10299999999999999</v>
      </c>
      <c r="Y31" s="4">
        <v>0.16400000000000001</v>
      </c>
      <c r="Z31" s="4">
        <v>0.17499999999999999</v>
      </c>
      <c r="AA31" s="4">
        <v>0.13100000000000001</v>
      </c>
      <c r="AB31" s="4">
        <v>6.6000000000000003E-2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43768.986008368054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206.35599999999999</v>
      </c>
      <c r="Q12" s="4">
        <v>529.31799999999998</v>
      </c>
      <c r="R12" s="4">
        <v>713.98199999999997</v>
      </c>
      <c r="S12" s="4">
        <v>1117.9949999999999</v>
      </c>
      <c r="T12" s="4">
        <v>1241.5650000000001</v>
      </c>
      <c r="U12" s="4">
        <v>1756.367</v>
      </c>
      <c r="V12" s="4">
        <v>1664.8779999999999</v>
      </c>
      <c r="W12" s="4">
        <v>1708.595</v>
      </c>
      <c r="X12" s="4">
        <v>1811.011</v>
      </c>
      <c r="Y12" s="4">
        <v>1658.7860000000001</v>
      </c>
      <c r="Z12" s="4">
        <v>1745.6320000000001</v>
      </c>
      <c r="AA12" s="4">
        <v>1644.499</v>
      </c>
      <c r="AB12" s="4">
        <v>1635.296</v>
      </c>
      <c r="AC12" s="4">
        <v>1648.662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206.35599999999999</v>
      </c>
      <c r="Q13" s="4">
        <v>529.31799999999998</v>
      </c>
      <c r="R13" s="4">
        <v>713.98199999999997</v>
      </c>
      <c r="S13" s="4">
        <v>1117.9949999999999</v>
      </c>
      <c r="T13" s="4">
        <v>1241.5650000000001</v>
      </c>
      <c r="U13" s="4">
        <v>1756.367</v>
      </c>
      <c r="V13" s="4">
        <v>1664.8779999999999</v>
      </c>
      <c r="W13" s="4">
        <v>1708.595</v>
      </c>
      <c r="X13" s="4">
        <v>1811.011</v>
      </c>
      <c r="Y13" s="4">
        <v>1658.7860000000001</v>
      </c>
      <c r="Z13" s="4">
        <v>1745.6320000000001</v>
      </c>
      <c r="AA13" s="4">
        <v>1644.499</v>
      </c>
      <c r="AB13" s="4">
        <v>1635.296</v>
      </c>
      <c r="AC13" s="4">
        <v>1648.662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206.35599999999999</v>
      </c>
      <c r="Q18" s="4">
        <v>526.20699999999999</v>
      </c>
      <c r="R18" s="4">
        <v>701.60900000000004</v>
      </c>
      <c r="S18" s="4">
        <v>1052.413</v>
      </c>
      <c r="T18" s="4">
        <v>1176.2270000000001</v>
      </c>
      <c r="U18" s="4">
        <v>1681.798</v>
      </c>
      <c r="V18" s="4">
        <v>1619.8910000000001</v>
      </c>
      <c r="W18" s="4">
        <v>1674.191</v>
      </c>
      <c r="X18" s="4">
        <v>1753.171</v>
      </c>
      <c r="Y18" s="4">
        <v>1579.201</v>
      </c>
      <c r="Z18" s="4">
        <v>1678.51</v>
      </c>
      <c r="AA18" s="4">
        <v>1553.325</v>
      </c>
      <c r="AB18" s="4">
        <v>1563.1669999999999</v>
      </c>
      <c r="AC18" s="4">
        <v>1596.4570000000001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45</v>
      </c>
      <c r="Y21" s="4">
        <v>40.889000000000003</v>
      </c>
      <c r="Z21" s="4">
        <v>20.443999999999999</v>
      </c>
      <c r="AA21" s="4">
        <v>30.667000000000002</v>
      </c>
      <c r="AB21" s="4">
        <v>20.443999999999999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15</v>
      </c>
      <c r="Z22" s="4">
        <v>15</v>
      </c>
      <c r="AA22" s="4">
        <v>22.5</v>
      </c>
      <c r="AB22" s="4">
        <v>30</v>
      </c>
      <c r="AC22" s="4">
        <v>30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3.1110000000000002</v>
      </c>
      <c r="R33" s="4">
        <v>12.372999999999999</v>
      </c>
      <c r="S33" s="4">
        <v>14.193</v>
      </c>
      <c r="T33" s="4">
        <v>13.949</v>
      </c>
      <c r="U33" s="4">
        <v>23.18</v>
      </c>
      <c r="V33" s="4">
        <v>24.431000000000001</v>
      </c>
      <c r="W33" s="4">
        <v>24.126000000000001</v>
      </c>
      <c r="X33" s="4">
        <v>2.5619999999999998</v>
      </c>
      <c r="Y33" s="4">
        <v>3.14</v>
      </c>
      <c r="Z33" s="4">
        <v>11.122</v>
      </c>
      <c r="AA33" s="4">
        <v>17.451000000000001</v>
      </c>
      <c r="AB33" s="4">
        <v>11.407</v>
      </c>
      <c r="AC33" s="4">
        <v>10.848000000000001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51.389000000000003</v>
      </c>
      <c r="T35" s="4">
        <v>51.389000000000003</v>
      </c>
      <c r="U35" s="4">
        <v>51.389000000000003</v>
      </c>
      <c r="V35" s="4">
        <v>20.556000000000001</v>
      </c>
      <c r="W35" s="4">
        <v>10.278</v>
      </c>
      <c r="X35" s="4">
        <v>10.278</v>
      </c>
      <c r="Y35" s="4">
        <v>20.556000000000001</v>
      </c>
      <c r="Z35" s="4">
        <v>20.556000000000001</v>
      </c>
      <c r="AA35" s="4">
        <v>20.556000000000001</v>
      </c>
      <c r="AB35" s="4">
        <v>10.278</v>
      </c>
      <c r="AC35" s="4">
        <v>11.356999999999999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43768.986008391206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43768.986008414351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43768.986008425927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3.194</v>
      </c>
      <c r="P12" s="4">
        <v>52.680999999999997</v>
      </c>
      <c r="Q12" s="4">
        <v>66.887</v>
      </c>
      <c r="R12" s="4">
        <v>458.19200000000001</v>
      </c>
      <c r="S12" s="4">
        <v>594.68899999999996</v>
      </c>
      <c r="T12" s="4">
        <v>666.23</v>
      </c>
      <c r="U12" s="4">
        <v>1160.5260000000001</v>
      </c>
      <c r="V12" s="4">
        <v>1001.308</v>
      </c>
      <c r="W12" s="4">
        <v>319.90499999999997</v>
      </c>
      <c r="X12" s="4">
        <v>211.52799999999999</v>
      </c>
      <c r="Y12" s="4">
        <v>196.40600000000001</v>
      </c>
      <c r="Z12" s="4">
        <v>261.59300000000002</v>
      </c>
      <c r="AA12" s="4">
        <v>276.47500000000002</v>
      </c>
      <c r="AB12" s="4">
        <v>289.11399999999998</v>
      </c>
      <c r="AC12" s="4">
        <v>266.88299999999998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3.194</v>
      </c>
      <c r="P13" s="4">
        <v>52.680999999999997</v>
      </c>
      <c r="Q13" s="4">
        <v>66.887</v>
      </c>
      <c r="R13" s="4">
        <v>458.19200000000001</v>
      </c>
      <c r="S13" s="4">
        <v>594.68899999999996</v>
      </c>
      <c r="T13" s="4">
        <v>666.23</v>
      </c>
      <c r="U13" s="4">
        <v>1160.5260000000001</v>
      </c>
      <c r="V13" s="4">
        <v>1001.308</v>
      </c>
      <c r="W13" s="4">
        <v>319.90499999999997</v>
      </c>
      <c r="X13" s="4">
        <v>211.52799999999999</v>
      </c>
      <c r="Y13" s="4">
        <v>196.40600000000001</v>
      </c>
      <c r="Z13" s="4">
        <v>261.59300000000002</v>
      </c>
      <c r="AA13" s="4">
        <v>276.47500000000002</v>
      </c>
      <c r="AB13" s="4">
        <v>284.77100000000002</v>
      </c>
      <c r="AC13" s="4">
        <v>261.55500000000001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0.16400000000000001</v>
      </c>
      <c r="S14" s="4">
        <v>5.3339999999999996</v>
      </c>
      <c r="T14" s="4">
        <v>9.6609999999999996</v>
      </c>
      <c r="U14" s="4">
        <v>8.6539999999999999</v>
      </c>
      <c r="V14" s="4">
        <v>12.231</v>
      </c>
      <c r="W14" s="4">
        <v>0.28799999999999998</v>
      </c>
      <c r="X14" s="4">
        <v>0.78500000000000003</v>
      </c>
      <c r="Y14" s="4">
        <v>0.995</v>
      </c>
      <c r="Z14" s="4">
        <v>0.80600000000000005</v>
      </c>
      <c r="AA14" s="4">
        <v>5.1420000000000003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3.194</v>
      </c>
      <c r="P18" s="4">
        <v>52.680999999999997</v>
      </c>
      <c r="Q18" s="4">
        <v>66.887</v>
      </c>
      <c r="R18" s="4">
        <v>458.02800000000002</v>
      </c>
      <c r="S18" s="4">
        <v>589.35500000000002</v>
      </c>
      <c r="T18" s="4">
        <v>656.56899999999996</v>
      </c>
      <c r="U18" s="4">
        <v>1115.9349999999999</v>
      </c>
      <c r="V18" s="4">
        <v>930.87599999999998</v>
      </c>
      <c r="W18" s="4">
        <v>272.81400000000002</v>
      </c>
      <c r="X18" s="4">
        <v>192.99100000000001</v>
      </c>
      <c r="Y18" s="4">
        <v>195.411</v>
      </c>
      <c r="Z18" s="4">
        <v>260.78699999999998</v>
      </c>
      <c r="AA18" s="4">
        <v>271.18</v>
      </c>
      <c r="AB18" s="4">
        <v>284.52600000000001</v>
      </c>
      <c r="AC18" s="4">
        <v>261.42200000000003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0.153</v>
      </c>
      <c r="AB23" s="4">
        <v>0.245</v>
      </c>
      <c r="AC23" s="4">
        <v>0.13300000000000001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4.343</v>
      </c>
      <c r="AC34" s="4">
        <v>5.3280000000000003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35.936999999999998</v>
      </c>
      <c r="V39" s="4">
        <v>58.201000000000001</v>
      </c>
      <c r="W39" s="4">
        <v>46.802999999999997</v>
      </c>
      <c r="X39" s="4">
        <v>17.751999999999999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43768.986008437496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1428.89</v>
      </c>
      <c r="C12" s="4">
        <v>1487.5</v>
      </c>
      <c r="D12" s="4">
        <v>1444.4449999999999</v>
      </c>
      <c r="E12" s="4">
        <v>1407.5</v>
      </c>
      <c r="F12" s="4">
        <v>1661.3889999999999</v>
      </c>
      <c r="G12" s="4">
        <v>1781.3889999999999</v>
      </c>
      <c r="H12" s="4">
        <v>1829.723</v>
      </c>
      <c r="I12" s="4">
        <v>1876.6669999999999</v>
      </c>
      <c r="J12" s="4">
        <v>1803.3330000000001</v>
      </c>
      <c r="K12" s="4">
        <v>1915.278</v>
      </c>
      <c r="L12" s="4">
        <v>2194.5360000000001</v>
      </c>
      <c r="M12" s="4">
        <v>2369.9470000000001</v>
      </c>
      <c r="N12" s="4">
        <v>2485.788</v>
      </c>
      <c r="O12" s="4">
        <v>4533.16</v>
      </c>
      <c r="P12" s="4">
        <v>5024.5510000000004</v>
      </c>
      <c r="Q12" s="4">
        <v>5022.8100000000004</v>
      </c>
      <c r="R12" s="4">
        <v>5899.0330000000004</v>
      </c>
      <c r="S12" s="4">
        <v>7673.38</v>
      </c>
      <c r="T12" s="4">
        <v>7356.6040000000003</v>
      </c>
      <c r="U12" s="4">
        <v>9024.8729999999996</v>
      </c>
      <c r="V12" s="4">
        <v>10436.799999999999</v>
      </c>
      <c r="W12" s="4">
        <v>12445.894</v>
      </c>
      <c r="X12" s="4">
        <v>15209.975</v>
      </c>
      <c r="Y12" s="4">
        <v>17354.895</v>
      </c>
      <c r="Z12" s="4">
        <v>19405.155999999999</v>
      </c>
      <c r="AA12" s="4">
        <v>19886.330000000002</v>
      </c>
      <c r="AB12" s="4">
        <v>20327.496999999999</v>
      </c>
      <c r="AC12" s="4">
        <v>16678.455000000002</v>
      </c>
    </row>
    <row r="13" spans="1:29" x14ac:dyDescent="0.25">
      <c r="A13" s="3" t="s">
        <v>41</v>
      </c>
      <c r="B13" s="4">
        <v>901.66700000000003</v>
      </c>
      <c r="C13" s="4">
        <v>926.38900000000001</v>
      </c>
      <c r="D13" s="4">
        <v>900.55600000000004</v>
      </c>
      <c r="E13" s="4">
        <v>1002.778</v>
      </c>
      <c r="F13" s="4">
        <v>1016.6660000000001</v>
      </c>
      <c r="G13" s="4">
        <v>1000</v>
      </c>
      <c r="H13" s="4">
        <v>1003.3339999999999</v>
      </c>
      <c r="I13" s="4">
        <v>1027.5</v>
      </c>
      <c r="J13" s="4">
        <v>995.55499999999995</v>
      </c>
      <c r="K13" s="4">
        <v>1084.444</v>
      </c>
      <c r="L13" s="4">
        <v>1415.6469999999999</v>
      </c>
      <c r="M13" s="4">
        <v>1513.558</v>
      </c>
      <c r="N13" s="4">
        <v>1591.8989999999999</v>
      </c>
      <c r="O13" s="4">
        <v>3488.4380000000001</v>
      </c>
      <c r="P13" s="4">
        <v>3742.0509999999999</v>
      </c>
      <c r="Q13" s="4">
        <v>3670.8649999999998</v>
      </c>
      <c r="R13" s="4">
        <v>4581.2560000000003</v>
      </c>
      <c r="S13" s="4">
        <v>6377.8239999999996</v>
      </c>
      <c r="T13" s="4">
        <v>5955.77</v>
      </c>
      <c r="U13" s="4">
        <v>7657.0950000000003</v>
      </c>
      <c r="V13" s="4">
        <v>8911.8009999999995</v>
      </c>
      <c r="W13" s="4">
        <v>10820.893</v>
      </c>
      <c r="X13" s="4">
        <v>13523.308999999999</v>
      </c>
      <c r="Y13" s="4">
        <v>15590.450999999999</v>
      </c>
      <c r="Z13" s="4">
        <v>17770.989000000001</v>
      </c>
      <c r="AA13" s="4">
        <v>18855.258000000002</v>
      </c>
      <c r="AB13" s="4">
        <v>19040.066999999999</v>
      </c>
      <c r="AC13" s="4">
        <v>15414.153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16.388999999999999</v>
      </c>
      <c r="L14" s="4">
        <v>7.7779999999999996</v>
      </c>
      <c r="M14" s="4">
        <v>45.277999999999999</v>
      </c>
      <c r="N14" s="4">
        <v>37.222000000000001</v>
      </c>
      <c r="O14" s="4">
        <v>33.332999999999998</v>
      </c>
      <c r="P14" s="4">
        <v>7.7779999999999996</v>
      </c>
      <c r="Q14" s="4">
        <v>8.3330000000000002</v>
      </c>
      <c r="R14" s="4">
        <v>10.278</v>
      </c>
      <c r="S14" s="4">
        <v>20.277999999999999</v>
      </c>
      <c r="T14" s="4">
        <v>23.056000000000001</v>
      </c>
      <c r="U14" s="4">
        <v>42.5</v>
      </c>
      <c r="V14" s="4">
        <v>47.777999999999999</v>
      </c>
      <c r="W14" s="4">
        <v>80.832999999999998</v>
      </c>
      <c r="X14" s="4">
        <v>215.833</v>
      </c>
      <c r="Y14" s="4">
        <v>243.333</v>
      </c>
      <c r="Z14" s="4">
        <v>294.16699999999997</v>
      </c>
      <c r="AA14" s="4">
        <v>339.16699999999997</v>
      </c>
      <c r="AB14" s="4">
        <v>326.66699999999997</v>
      </c>
      <c r="AC14" s="4">
        <v>326.19400000000002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1.667</v>
      </c>
      <c r="V15" s="4">
        <v>12.5</v>
      </c>
      <c r="W15" s="4">
        <v>15.555999999999999</v>
      </c>
      <c r="X15" s="4">
        <v>0.27800000000000002</v>
      </c>
      <c r="Y15" s="4">
        <v>3.3330000000000002</v>
      </c>
      <c r="Z15" s="4">
        <v>6.3890000000000002</v>
      </c>
      <c r="AA15" s="4">
        <v>43.889000000000003</v>
      </c>
      <c r="AB15" s="4">
        <v>83.888999999999996</v>
      </c>
      <c r="AC15" s="4">
        <v>31.617000000000001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13.333</v>
      </c>
      <c r="O16" s="4">
        <v>201.38900000000001</v>
      </c>
      <c r="P16" s="4">
        <v>227.77799999999999</v>
      </c>
      <c r="Q16" s="4">
        <v>209.72200000000001</v>
      </c>
      <c r="R16" s="4">
        <v>240</v>
      </c>
      <c r="S16" s="4">
        <v>232.5</v>
      </c>
      <c r="T16" s="4">
        <v>246.38900000000001</v>
      </c>
      <c r="U16" s="4">
        <v>236.38900000000001</v>
      </c>
      <c r="V16" s="4">
        <v>262.77800000000002</v>
      </c>
      <c r="W16" s="4">
        <v>277.5</v>
      </c>
      <c r="X16" s="4">
        <v>262.77800000000002</v>
      </c>
      <c r="Y16" s="4">
        <v>265.55599999999998</v>
      </c>
      <c r="Z16" s="4">
        <v>235</v>
      </c>
      <c r="AA16" s="4">
        <v>235.27799999999999</v>
      </c>
      <c r="AB16" s="4">
        <v>244.72200000000001</v>
      </c>
      <c r="AC16" s="4">
        <v>242.179</v>
      </c>
    </row>
    <row r="17" spans="1:29" x14ac:dyDescent="0.25">
      <c r="A17" s="3" t="s">
        <v>45</v>
      </c>
      <c r="B17" s="4">
        <v>55.555999999999997</v>
      </c>
      <c r="C17" s="4">
        <v>59.167000000000002</v>
      </c>
      <c r="D17" s="4">
        <v>36.667000000000002</v>
      </c>
      <c r="E17" s="4">
        <v>31.667000000000002</v>
      </c>
      <c r="F17" s="4">
        <v>31.388999999999999</v>
      </c>
      <c r="G17" s="4">
        <v>46.389000000000003</v>
      </c>
      <c r="H17" s="4">
        <v>48.055999999999997</v>
      </c>
      <c r="I17" s="4">
        <v>75.555999999999997</v>
      </c>
      <c r="J17" s="4">
        <v>62.5</v>
      </c>
      <c r="K17" s="4">
        <v>81.388999999999996</v>
      </c>
      <c r="L17" s="4">
        <v>88.055999999999997</v>
      </c>
      <c r="M17" s="4">
        <v>100.833</v>
      </c>
      <c r="N17" s="4">
        <v>121.667</v>
      </c>
      <c r="O17" s="4">
        <v>95</v>
      </c>
      <c r="P17" s="4">
        <v>123.333</v>
      </c>
      <c r="Q17" s="4">
        <v>131.667</v>
      </c>
      <c r="R17" s="4">
        <v>150.27799999999999</v>
      </c>
      <c r="S17" s="4">
        <v>108.056</v>
      </c>
      <c r="T17" s="4">
        <v>109.72199999999999</v>
      </c>
      <c r="U17" s="4">
        <v>94.167000000000002</v>
      </c>
      <c r="V17" s="4">
        <v>106.111</v>
      </c>
      <c r="W17" s="4">
        <v>85.555999999999997</v>
      </c>
      <c r="X17" s="4">
        <v>98.611000000000004</v>
      </c>
      <c r="Y17" s="4">
        <v>134.72200000000001</v>
      </c>
      <c r="Z17" s="4">
        <v>80.555999999999997</v>
      </c>
      <c r="AA17" s="4">
        <v>69.128</v>
      </c>
      <c r="AB17" s="4">
        <v>169.32300000000001</v>
      </c>
      <c r="AC17" s="4">
        <v>224.96199999999999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1866.1110000000001</v>
      </c>
      <c r="P18" s="4">
        <v>2066.944</v>
      </c>
      <c r="Q18" s="4">
        <v>2458.3330000000001</v>
      </c>
      <c r="R18" s="4">
        <v>2922.2220000000002</v>
      </c>
      <c r="S18" s="4">
        <v>4779.7219999999998</v>
      </c>
      <c r="T18" s="4">
        <v>4748.0559999999996</v>
      </c>
      <c r="U18" s="4">
        <v>6438.8890000000001</v>
      </c>
      <c r="V18" s="4">
        <v>7641.1109999999999</v>
      </c>
      <c r="W18" s="4">
        <v>9010.5560000000005</v>
      </c>
      <c r="X18" s="4">
        <v>11129.444</v>
      </c>
      <c r="Y18" s="4">
        <v>13140</v>
      </c>
      <c r="Z18" s="4">
        <v>14966.666999999999</v>
      </c>
      <c r="AA18" s="4">
        <v>15900.278</v>
      </c>
      <c r="AB18" s="4">
        <v>16152.778</v>
      </c>
      <c r="AC18" s="4">
        <v>12084.722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6.1109999999999998</v>
      </c>
      <c r="R19" s="4">
        <v>7.7779999999999996</v>
      </c>
      <c r="S19" s="4">
        <v>13.611000000000001</v>
      </c>
      <c r="T19" s="4">
        <v>10.278</v>
      </c>
      <c r="U19" s="4">
        <v>10.555999999999999</v>
      </c>
      <c r="V19" s="4">
        <v>11.111000000000001</v>
      </c>
      <c r="W19" s="4">
        <v>12.222</v>
      </c>
      <c r="X19" s="4">
        <v>8.3330000000000002</v>
      </c>
      <c r="Y19" s="4">
        <v>25</v>
      </c>
      <c r="Z19" s="4">
        <v>20</v>
      </c>
      <c r="AA19" s="4">
        <v>23.332999999999998</v>
      </c>
      <c r="AB19" s="4">
        <v>25.277999999999999</v>
      </c>
      <c r="AC19" s="4">
        <v>37.222000000000001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28.332999999999998</v>
      </c>
      <c r="P20" s="4">
        <v>28.056000000000001</v>
      </c>
      <c r="Q20" s="4">
        <v>34.555999999999997</v>
      </c>
      <c r="R20" s="4">
        <v>53.41</v>
      </c>
      <c r="S20" s="4">
        <v>43.5</v>
      </c>
      <c r="T20" s="4">
        <v>43.22</v>
      </c>
      <c r="U20" s="4">
        <v>43.503999999999998</v>
      </c>
      <c r="V20" s="4">
        <v>44.558</v>
      </c>
      <c r="W20" s="4">
        <v>49.119</v>
      </c>
      <c r="X20" s="4">
        <v>45.500999999999998</v>
      </c>
      <c r="Y20" s="4">
        <v>51.741999999999997</v>
      </c>
      <c r="Z20" s="4">
        <v>60.192999999999998</v>
      </c>
      <c r="AA20" s="4">
        <v>63.543999999999997</v>
      </c>
      <c r="AB20" s="4">
        <v>80.652000000000001</v>
      </c>
      <c r="AC20" s="4">
        <v>88.186999999999998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1.111</v>
      </c>
      <c r="K21" s="4">
        <v>6.1109999999999998</v>
      </c>
      <c r="L21" s="4">
        <v>10.833</v>
      </c>
      <c r="M21" s="4">
        <v>12.222</v>
      </c>
      <c r="N21" s="4">
        <v>15</v>
      </c>
      <c r="O21" s="4">
        <v>39.444000000000003</v>
      </c>
      <c r="P21" s="4">
        <v>44.167000000000002</v>
      </c>
      <c r="Q21" s="4">
        <v>59.167000000000002</v>
      </c>
      <c r="R21" s="4">
        <v>66.944000000000003</v>
      </c>
      <c r="S21" s="4">
        <v>26.111000000000001</v>
      </c>
      <c r="T21" s="4">
        <v>5.8330000000000002</v>
      </c>
      <c r="U21" s="4">
        <v>12.778</v>
      </c>
      <c r="V21" s="4">
        <v>15.833</v>
      </c>
      <c r="W21" s="4">
        <v>161.667</v>
      </c>
      <c r="X21" s="4">
        <v>156.94399999999999</v>
      </c>
      <c r="Y21" s="4">
        <v>169.72200000000001</v>
      </c>
      <c r="Z21" s="4">
        <v>153.61099999999999</v>
      </c>
      <c r="AA21" s="4">
        <v>163.333</v>
      </c>
      <c r="AB21" s="4">
        <v>137.77799999999999</v>
      </c>
      <c r="AC21" s="4">
        <v>116.694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110.833</v>
      </c>
      <c r="M22" s="4">
        <v>110.833</v>
      </c>
      <c r="N22" s="4">
        <v>153.61099999999999</v>
      </c>
      <c r="O22" s="4">
        <v>153.61099999999999</v>
      </c>
      <c r="P22" s="4">
        <v>149.167</v>
      </c>
      <c r="Q22" s="4">
        <v>160</v>
      </c>
      <c r="R22" s="4">
        <v>477.5</v>
      </c>
      <c r="S22" s="4">
        <v>486.38900000000001</v>
      </c>
      <c r="T22" s="4">
        <v>110</v>
      </c>
      <c r="U22" s="4">
        <v>1.944</v>
      </c>
      <c r="V22" s="4">
        <v>1.944</v>
      </c>
      <c r="W22" s="4">
        <v>1.944</v>
      </c>
      <c r="X22" s="4">
        <v>35</v>
      </c>
      <c r="Y22" s="4">
        <v>103.056</v>
      </c>
      <c r="Z22" s="4">
        <v>131.38900000000001</v>
      </c>
      <c r="AA22" s="4">
        <v>128.88900000000001</v>
      </c>
      <c r="AB22" s="4">
        <v>126.667</v>
      </c>
      <c r="AC22" s="4">
        <v>133.05600000000001</v>
      </c>
    </row>
    <row r="23" spans="1:29" x14ac:dyDescent="0.25">
      <c r="A23" s="3" t="s">
        <v>51</v>
      </c>
      <c r="B23" s="4">
        <v>557.77800000000002</v>
      </c>
      <c r="C23" s="4">
        <v>544.72199999999998</v>
      </c>
      <c r="D23" s="4">
        <v>550.27800000000002</v>
      </c>
      <c r="E23" s="4">
        <v>579.16700000000003</v>
      </c>
      <c r="F23" s="4">
        <v>585.83299999999997</v>
      </c>
      <c r="G23" s="4">
        <v>587.5</v>
      </c>
      <c r="H23" s="4">
        <v>586.66700000000003</v>
      </c>
      <c r="I23" s="4">
        <v>598.88900000000001</v>
      </c>
      <c r="J23" s="4">
        <v>591.11099999999999</v>
      </c>
      <c r="K23" s="4">
        <v>612.22199999999998</v>
      </c>
      <c r="L23" s="4">
        <v>743.33299999999997</v>
      </c>
      <c r="M23" s="4">
        <v>746.38900000000001</v>
      </c>
      <c r="N23" s="4">
        <v>801.38900000000001</v>
      </c>
      <c r="O23" s="4">
        <v>774.44399999999996</v>
      </c>
      <c r="P23" s="4">
        <v>770.27800000000002</v>
      </c>
      <c r="Q23" s="4">
        <v>360.55599999999998</v>
      </c>
      <c r="R23" s="4">
        <v>433.61099999999999</v>
      </c>
      <c r="S23" s="4">
        <v>439.44400000000002</v>
      </c>
      <c r="T23" s="4">
        <v>420.55599999999998</v>
      </c>
      <c r="U23" s="4">
        <v>421.94400000000002</v>
      </c>
      <c r="V23" s="4">
        <v>450.55599999999998</v>
      </c>
      <c r="W23" s="4">
        <v>664.11099999999999</v>
      </c>
      <c r="X23" s="4">
        <v>679.596</v>
      </c>
      <c r="Y23" s="4">
        <v>753.06899999999996</v>
      </c>
      <c r="Z23" s="4">
        <v>894.553</v>
      </c>
      <c r="AA23" s="4">
        <v>907.41399999999999</v>
      </c>
      <c r="AB23" s="4">
        <v>1013.593</v>
      </c>
      <c r="AC23" s="4">
        <v>1390.6220000000001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13.888999999999999</v>
      </c>
      <c r="W25" s="4">
        <v>34.722000000000001</v>
      </c>
      <c r="X25" s="4">
        <v>286.66699999999997</v>
      </c>
      <c r="Y25" s="4">
        <v>288.05599999999998</v>
      </c>
      <c r="Z25" s="4">
        <v>288.05599999999998</v>
      </c>
      <c r="AA25" s="4">
        <v>288.05599999999998</v>
      </c>
      <c r="AB25" s="4">
        <v>281.38900000000001</v>
      </c>
      <c r="AC25" s="4">
        <v>264.16699999999997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3.056</v>
      </c>
      <c r="V26" s="4">
        <v>3.3330000000000002</v>
      </c>
      <c r="W26" s="4">
        <v>3.056</v>
      </c>
      <c r="X26" s="4">
        <v>3.056</v>
      </c>
      <c r="Y26" s="4">
        <v>3.056</v>
      </c>
      <c r="Z26" s="4">
        <v>3.3330000000000002</v>
      </c>
      <c r="AA26" s="4">
        <v>3.3330000000000002</v>
      </c>
      <c r="AB26" s="4">
        <v>4.444</v>
      </c>
      <c r="AC26" s="4">
        <v>4.6639999999999997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22.222000000000001</v>
      </c>
      <c r="P27" s="4">
        <v>35.832999999999998</v>
      </c>
      <c r="Q27" s="4">
        <v>21.111000000000001</v>
      </c>
      <c r="R27" s="4">
        <v>24.443999999999999</v>
      </c>
      <c r="S27" s="4">
        <v>23.611000000000001</v>
      </c>
      <c r="T27" s="4">
        <v>21.943999999999999</v>
      </c>
      <c r="U27" s="4">
        <v>27.222000000000001</v>
      </c>
      <c r="V27" s="4">
        <v>33.055999999999997</v>
      </c>
      <c r="W27" s="4">
        <v>31.667000000000002</v>
      </c>
      <c r="X27" s="4">
        <v>36.944000000000003</v>
      </c>
      <c r="Y27" s="4">
        <v>37.222000000000001</v>
      </c>
      <c r="Z27" s="4">
        <v>39.167000000000002</v>
      </c>
      <c r="AA27" s="4">
        <v>36.944000000000003</v>
      </c>
      <c r="AB27" s="4">
        <v>32.777999999999999</v>
      </c>
      <c r="AC27" s="4">
        <v>33.363999999999997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9.4440000000000008</v>
      </c>
      <c r="O28" s="4">
        <v>10.833</v>
      </c>
      <c r="P28" s="4">
        <v>3.6110000000000002</v>
      </c>
      <c r="Q28" s="4">
        <v>6.3890000000000002</v>
      </c>
      <c r="R28" s="4">
        <v>7.2220000000000004</v>
      </c>
      <c r="S28" s="4">
        <v>8.3330000000000002</v>
      </c>
      <c r="T28" s="4">
        <v>9.7219999999999995</v>
      </c>
      <c r="U28" s="4">
        <v>14.444000000000001</v>
      </c>
      <c r="V28" s="4">
        <v>19.443999999999999</v>
      </c>
      <c r="W28" s="4">
        <v>22.5</v>
      </c>
      <c r="X28" s="4">
        <v>21.943999999999999</v>
      </c>
      <c r="Y28" s="4">
        <v>24.443999999999999</v>
      </c>
      <c r="Z28" s="4">
        <v>51.944000000000003</v>
      </c>
      <c r="AA28" s="4">
        <v>53.055999999999997</v>
      </c>
      <c r="AB28" s="4">
        <v>61.110999999999997</v>
      </c>
      <c r="AC28" s="4">
        <v>55.555999999999997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0.55600000000000005</v>
      </c>
      <c r="K29" s="4">
        <v>0.83299999999999996</v>
      </c>
      <c r="L29" s="4">
        <v>4.2590000000000003</v>
      </c>
      <c r="M29" s="4">
        <v>6.0590000000000002</v>
      </c>
      <c r="N29" s="4">
        <v>5.7880000000000003</v>
      </c>
      <c r="O29" s="4">
        <v>7.0510000000000002</v>
      </c>
      <c r="P29" s="4">
        <v>6.4939999999999998</v>
      </c>
      <c r="Q29" s="4">
        <v>6.3090000000000002</v>
      </c>
      <c r="R29" s="4">
        <v>6.7359999999999998</v>
      </c>
      <c r="S29" s="4">
        <v>6.5469999999999997</v>
      </c>
      <c r="T29" s="4">
        <v>7.4370000000000003</v>
      </c>
      <c r="U29" s="4">
        <v>8.5380000000000003</v>
      </c>
      <c r="V29" s="4">
        <v>7.7610000000000001</v>
      </c>
      <c r="W29" s="4">
        <v>9.1929999999999996</v>
      </c>
      <c r="X29" s="4">
        <v>8.5790000000000006</v>
      </c>
      <c r="Y29" s="4">
        <v>10.147</v>
      </c>
      <c r="Z29" s="4">
        <v>10.433999999999999</v>
      </c>
      <c r="AA29" s="4">
        <v>10.581</v>
      </c>
      <c r="AB29" s="4">
        <v>15.475</v>
      </c>
      <c r="AC29" s="4">
        <v>12.108000000000001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10</v>
      </c>
      <c r="O30" s="4">
        <v>4.1669999999999998</v>
      </c>
      <c r="P30" s="4">
        <v>13.611000000000001</v>
      </c>
      <c r="Q30" s="4">
        <v>11.667</v>
      </c>
      <c r="R30" s="4">
        <v>26.111000000000001</v>
      </c>
      <c r="S30" s="4">
        <v>37.777999999999999</v>
      </c>
      <c r="T30" s="4">
        <v>25.556000000000001</v>
      </c>
      <c r="U30" s="4">
        <v>36.944000000000003</v>
      </c>
      <c r="V30" s="4">
        <v>30.832999999999998</v>
      </c>
      <c r="W30" s="4">
        <v>27.777999999999999</v>
      </c>
      <c r="X30" s="4">
        <v>24.722000000000001</v>
      </c>
      <c r="Y30" s="4">
        <v>56.110999999999997</v>
      </c>
      <c r="Z30" s="4">
        <v>14.722</v>
      </c>
      <c r="AA30" s="4">
        <v>26.943999999999999</v>
      </c>
      <c r="AB30" s="4">
        <v>35.832999999999998</v>
      </c>
      <c r="AC30" s="4">
        <v>35.832999999999998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8.8889999999999993</v>
      </c>
      <c r="X31" s="4">
        <v>12.222</v>
      </c>
      <c r="Y31" s="4">
        <v>8.8889999999999993</v>
      </c>
      <c r="Z31" s="4">
        <v>9.7219999999999995</v>
      </c>
      <c r="AA31" s="4">
        <v>8.6110000000000007</v>
      </c>
      <c r="AB31" s="4">
        <v>8.0559999999999992</v>
      </c>
      <c r="AC31" s="4">
        <v>7.2220000000000004</v>
      </c>
    </row>
    <row r="32" spans="1:29" x14ac:dyDescent="0.25">
      <c r="A32" s="3" t="s">
        <v>60</v>
      </c>
      <c r="B32" s="4">
        <v>343.88900000000001</v>
      </c>
      <c r="C32" s="4">
        <v>381.66699999999997</v>
      </c>
      <c r="D32" s="4">
        <v>350.27800000000002</v>
      </c>
      <c r="E32" s="4">
        <v>402.22199999999998</v>
      </c>
      <c r="F32" s="4">
        <v>406.38900000000001</v>
      </c>
      <c r="G32" s="4">
        <v>398.88900000000001</v>
      </c>
      <c r="H32" s="4">
        <v>406.66699999999997</v>
      </c>
      <c r="I32" s="4">
        <v>427.22199999999998</v>
      </c>
      <c r="J32" s="4">
        <v>400.83300000000003</v>
      </c>
      <c r="K32" s="4">
        <v>413.33300000000003</v>
      </c>
      <c r="L32" s="4">
        <v>421.38900000000001</v>
      </c>
      <c r="M32" s="4">
        <v>440.83300000000003</v>
      </c>
      <c r="N32" s="4">
        <v>420.27800000000002</v>
      </c>
      <c r="O32" s="4">
        <v>398.05599999999998</v>
      </c>
      <c r="P32" s="4">
        <v>407.77800000000002</v>
      </c>
      <c r="Q32" s="4">
        <v>386.66699999999997</v>
      </c>
      <c r="R32" s="4">
        <v>375.83300000000003</v>
      </c>
      <c r="S32" s="4">
        <v>357.5</v>
      </c>
      <c r="T32" s="4">
        <v>369.44400000000002</v>
      </c>
      <c r="U32" s="4">
        <v>388.88900000000001</v>
      </c>
      <c r="V32" s="4">
        <v>415.55599999999998</v>
      </c>
      <c r="W32" s="4">
        <v>431.66699999999997</v>
      </c>
      <c r="X32" s="4">
        <v>446.94400000000002</v>
      </c>
      <c r="Y32" s="4">
        <v>478.61099999999999</v>
      </c>
      <c r="Z32" s="4">
        <v>528.61099999999999</v>
      </c>
      <c r="AA32" s="4">
        <v>516.38900000000001</v>
      </c>
      <c r="AB32" s="4">
        <v>426.94400000000002</v>
      </c>
      <c r="AC32" s="4">
        <v>427.517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21.388999999999999</v>
      </c>
      <c r="F33" s="4">
        <v>24.443999999999999</v>
      </c>
      <c r="G33" s="4">
        <v>13.611000000000001</v>
      </c>
      <c r="H33" s="4">
        <v>10</v>
      </c>
      <c r="I33" s="4">
        <v>1.389</v>
      </c>
      <c r="J33" s="4">
        <v>1.944</v>
      </c>
      <c r="K33" s="4">
        <v>1.389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0.94699999999999995</v>
      </c>
      <c r="U33" s="4">
        <v>3.109</v>
      </c>
      <c r="V33" s="4">
        <v>4.4820000000000002</v>
      </c>
      <c r="W33" s="4">
        <v>10.137</v>
      </c>
      <c r="X33" s="4">
        <v>21.579000000000001</v>
      </c>
      <c r="Y33" s="4">
        <v>26.326000000000001</v>
      </c>
      <c r="Z33" s="4">
        <v>85.253</v>
      </c>
      <c r="AA33" s="4">
        <v>87.052000000000007</v>
      </c>
      <c r="AB33" s="4">
        <v>88.402000000000001</v>
      </c>
      <c r="AC33" s="4">
        <v>92.622</v>
      </c>
    </row>
    <row r="34" spans="1:29" x14ac:dyDescent="0.25">
      <c r="A34" s="3" t="s">
        <v>62</v>
      </c>
      <c r="B34" s="4">
        <v>105.27800000000001</v>
      </c>
      <c r="C34" s="4">
        <v>51.944000000000003</v>
      </c>
      <c r="D34" s="4">
        <v>57.222000000000001</v>
      </c>
      <c r="E34" s="4">
        <v>17.222000000000001</v>
      </c>
      <c r="F34" s="4">
        <v>69.167000000000002</v>
      </c>
      <c r="G34" s="4">
        <v>117.5</v>
      </c>
      <c r="H34" s="4">
        <v>160.833</v>
      </c>
      <c r="I34" s="4">
        <v>166.38900000000001</v>
      </c>
      <c r="J34" s="4">
        <v>180</v>
      </c>
      <c r="K34" s="4">
        <v>184.167</v>
      </c>
      <c r="L34" s="4">
        <v>188.333</v>
      </c>
      <c r="M34" s="4">
        <v>238.88900000000001</v>
      </c>
      <c r="N34" s="4">
        <v>189.72200000000001</v>
      </c>
      <c r="O34" s="4">
        <v>194.44399999999999</v>
      </c>
      <c r="P34" s="4">
        <v>368.05599999999998</v>
      </c>
      <c r="Q34" s="4">
        <v>445</v>
      </c>
      <c r="R34" s="4">
        <v>439.44400000000002</v>
      </c>
      <c r="S34" s="4">
        <v>399.44400000000002</v>
      </c>
      <c r="T34" s="4">
        <v>498.61099999999999</v>
      </c>
      <c r="U34" s="4">
        <v>465.27800000000002</v>
      </c>
      <c r="V34" s="4">
        <v>508.33300000000003</v>
      </c>
      <c r="W34" s="4">
        <v>545.27800000000002</v>
      </c>
      <c r="X34" s="4">
        <v>633.33299999999997</v>
      </c>
      <c r="Y34" s="4">
        <v>589.72199999999998</v>
      </c>
      <c r="Z34" s="4">
        <v>588.33299999999997</v>
      </c>
      <c r="AA34" s="4">
        <v>655.83299999999997</v>
      </c>
      <c r="AB34" s="4">
        <v>750</v>
      </c>
      <c r="AC34" s="4">
        <v>694.96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6.3890000000000002</v>
      </c>
      <c r="L37" s="4">
        <v>7.7779999999999996</v>
      </c>
      <c r="M37" s="4">
        <v>14.167</v>
      </c>
      <c r="N37" s="4">
        <v>14.444000000000001</v>
      </c>
      <c r="O37" s="4">
        <v>13.055999999999999</v>
      </c>
      <c r="P37" s="4">
        <v>18.056000000000001</v>
      </c>
      <c r="Q37" s="4">
        <v>16.943999999999999</v>
      </c>
      <c r="R37" s="4">
        <v>16.111000000000001</v>
      </c>
      <c r="S37" s="4">
        <v>20</v>
      </c>
      <c r="T37" s="4">
        <v>22.222000000000001</v>
      </c>
      <c r="U37" s="4">
        <v>22.222000000000001</v>
      </c>
      <c r="V37" s="4">
        <v>26.667000000000002</v>
      </c>
      <c r="W37" s="4">
        <v>24.722000000000001</v>
      </c>
      <c r="X37" s="4">
        <v>23.888999999999999</v>
      </c>
      <c r="Y37" s="4">
        <v>23.056000000000001</v>
      </c>
      <c r="Z37" s="4">
        <v>20</v>
      </c>
      <c r="AA37" s="4">
        <v>17.777999999999999</v>
      </c>
      <c r="AB37" s="4">
        <v>14.722</v>
      </c>
      <c r="AC37" s="4">
        <v>9.4030000000000005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56.944000000000003</v>
      </c>
      <c r="N38" s="4">
        <v>29.167000000000002</v>
      </c>
      <c r="O38" s="4">
        <v>20</v>
      </c>
      <c r="P38" s="4">
        <v>55.277999999999999</v>
      </c>
      <c r="Q38" s="4">
        <v>6.6669999999999998</v>
      </c>
      <c r="R38" s="4">
        <v>51.110999999999997</v>
      </c>
      <c r="S38" s="4">
        <v>21.667000000000002</v>
      </c>
      <c r="T38" s="4">
        <v>31.111000000000001</v>
      </c>
      <c r="U38" s="4">
        <v>93.332999999999998</v>
      </c>
      <c r="V38" s="4">
        <v>51.389000000000003</v>
      </c>
      <c r="W38" s="4">
        <v>101.944</v>
      </c>
      <c r="X38" s="4">
        <v>139.167</v>
      </c>
      <c r="Y38" s="4">
        <v>38.610999999999997</v>
      </c>
      <c r="Z38" s="4">
        <v>42.222000000000001</v>
      </c>
      <c r="AA38" s="4">
        <v>169.167</v>
      </c>
      <c r="AB38" s="4">
        <v>114.72199999999999</v>
      </c>
      <c r="AC38" s="4">
        <v>103.889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27.777999999999999</v>
      </c>
      <c r="L39" s="4">
        <v>109.444</v>
      </c>
      <c r="M39" s="4">
        <v>80.832999999999998</v>
      </c>
      <c r="N39" s="4">
        <v>105.556</v>
      </c>
      <c r="O39" s="4">
        <v>121.944</v>
      </c>
      <c r="P39" s="4">
        <v>148.61099999999999</v>
      </c>
      <c r="Q39" s="4">
        <v>139.72200000000001</v>
      </c>
      <c r="R39" s="4">
        <v>128.05600000000001</v>
      </c>
      <c r="S39" s="4">
        <v>131.11099999999999</v>
      </c>
      <c r="T39" s="4">
        <v>131.94399999999999</v>
      </c>
      <c r="U39" s="4">
        <v>124.167</v>
      </c>
      <c r="V39" s="4">
        <v>123.333</v>
      </c>
      <c r="W39" s="4">
        <v>161.94399999999999</v>
      </c>
      <c r="X39" s="4">
        <v>251.667</v>
      </c>
      <c r="Y39" s="4">
        <v>166.11099999999999</v>
      </c>
      <c r="Z39" s="4">
        <v>171.667</v>
      </c>
      <c r="AA39" s="4">
        <v>138.333</v>
      </c>
      <c r="AB39" s="4">
        <v>128.61099999999999</v>
      </c>
      <c r="AC39" s="4">
        <v>226.94399999999999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366.38900000000001</v>
      </c>
      <c r="C41" s="4">
        <v>450</v>
      </c>
      <c r="D41" s="4">
        <v>450</v>
      </c>
      <c r="E41" s="4">
        <v>355.83300000000003</v>
      </c>
      <c r="F41" s="4">
        <v>544.16700000000003</v>
      </c>
      <c r="G41" s="4">
        <v>617.5</v>
      </c>
      <c r="H41" s="4">
        <v>617.5</v>
      </c>
      <c r="I41" s="4">
        <v>607.22199999999998</v>
      </c>
      <c r="J41" s="4">
        <v>565.27800000000002</v>
      </c>
      <c r="K41" s="4">
        <v>565.27800000000002</v>
      </c>
      <c r="L41" s="4">
        <v>502.5</v>
      </c>
      <c r="M41" s="4">
        <v>516.66700000000003</v>
      </c>
      <c r="N41" s="4">
        <v>559.16700000000003</v>
      </c>
      <c r="O41" s="4">
        <v>549.72199999999998</v>
      </c>
      <c r="P41" s="4">
        <v>549.72199999999998</v>
      </c>
      <c r="Q41" s="4">
        <v>553.88900000000001</v>
      </c>
      <c r="R41" s="4">
        <v>461.94400000000002</v>
      </c>
      <c r="S41" s="4">
        <v>517.77800000000002</v>
      </c>
      <c r="T41" s="4">
        <v>520.55600000000004</v>
      </c>
      <c r="U41" s="4">
        <v>533.33299999999997</v>
      </c>
      <c r="V41" s="4">
        <v>604.44399999999996</v>
      </c>
      <c r="W41" s="4">
        <v>673.33299999999997</v>
      </c>
      <c r="X41" s="4">
        <v>666.94399999999996</v>
      </c>
      <c r="Y41" s="4">
        <v>715</v>
      </c>
      <c r="Z41" s="4">
        <v>709.16700000000003</v>
      </c>
      <c r="AA41" s="4">
        <v>0</v>
      </c>
      <c r="AB41" s="4">
        <v>3.6629999999999998</v>
      </c>
      <c r="AC41" s="4">
        <v>34.750999999999998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61.389000000000003</v>
      </c>
      <c r="D43" s="4">
        <v>86.388999999999996</v>
      </c>
      <c r="E43" s="4">
        <v>122.5</v>
      </c>
      <c r="F43" s="4">
        <v>154.72200000000001</v>
      </c>
      <c r="G43" s="4">
        <v>180.833</v>
      </c>
      <c r="H43" s="4">
        <v>181.667</v>
      </c>
      <c r="I43" s="4">
        <v>289.72199999999998</v>
      </c>
      <c r="J43" s="4">
        <v>288.61099999999999</v>
      </c>
      <c r="K43" s="4">
        <v>293.33300000000003</v>
      </c>
      <c r="L43" s="4">
        <v>295.55599999999998</v>
      </c>
      <c r="M43" s="4">
        <v>263.88900000000001</v>
      </c>
      <c r="N43" s="4">
        <v>301.94400000000002</v>
      </c>
      <c r="O43" s="4">
        <v>142.22200000000001</v>
      </c>
      <c r="P43" s="4">
        <v>135.833</v>
      </c>
      <c r="Q43" s="4">
        <v>176.38900000000001</v>
      </c>
      <c r="R43" s="4">
        <v>184.72200000000001</v>
      </c>
      <c r="S43" s="4">
        <v>147.5</v>
      </c>
      <c r="T43" s="4">
        <v>195</v>
      </c>
      <c r="U43" s="4">
        <v>169.167</v>
      </c>
      <c r="V43" s="4">
        <v>166.667</v>
      </c>
      <c r="W43" s="4">
        <v>194.44399999999999</v>
      </c>
      <c r="X43" s="4">
        <v>138.88900000000001</v>
      </c>
      <c r="Y43" s="4">
        <v>138.88900000000001</v>
      </c>
      <c r="Z43" s="4">
        <v>111.111</v>
      </c>
      <c r="AA43" s="4">
        <v>138.88900000000001</v>
      </c>
      <c r="AB43" s="4">
        <v>138.88900000000001</v>
      </c>
      <c r="AC43" s="4">
        <v>194.44399999999999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16.943999999999999</v>
      </c>
      <c r="AA47" s="4">
        <v>17.5</v>
      </c>
      <c r="AB47" s="4">
        <v>13.055999999999999</v>
      </c>
      <c r="AC47" s="4">
        <v>16.738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43768.986008449079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529.99900000000002</v>
      </c>
      <c r="C12" s="4">
        <v>378.05500000000001</v>
      </c>
      <c r="D12" s="4">
        <v>394.44499999999999</v>
      </c>
      <c r="E12" s="4">
        <v>466.66800000000001</v>
      </c>
      <c r="F12" s="4">
        <v>534.16600000000005</v>
      </c>
      <c r="G12" s="4">
        <v>620.83299999999997</v>
      </c>
      <c r="H12" s="4">
        <v>633.61099999999999</v>
      </c>
      <c r="I12" s="4">
        <v>668.33299999999997</v>
      </c>
      <c r="J12" s="4">
        <v>678.88800000000003</v>
      </c>
      <c r="K12" s="4">
        <v>643.61199999999997</v>
      </c>
      <c r="L12" s="4">
        <v>631.38900000000001</v>
      </c>
      <c r="M12" s="4">
        <v>269.16699999999997</v>
      </c>
      <c r="N12" s="4">
        <v>253.61199999999999</v>
      </c>
      <c r="O12" s="4">
        <v>273.334</v>
      </c>
      <c r="P12" s="4">
        <v>260.279</v>
      </c>
      <c r="Q12" s="4">
        <v>468.14299999999997</v>
      </c>
      <c r="R12" s="4">
        <v>357.48399999999998</v>
      </c>
      <c r="S12" s="4">
        <v>330.99799999999999</v>
      </c>
      <c r="T12" s="4">
        <v>241.51499999999999</v>
      </c>
      <c r="U12" s="4">
        <v>275.80700000000002</v>
      </c>
      <c r="V12" s="4">
        <v>224.869</v>
      </c>
      <c r="W12" s="4">
        <v>227.10599999999999</v>
      </c>
      <c r="X12" s="4">
        <v>286.74799999999999</v>
      </c>
      <c r="Y12" s="4">
        <v>637.279</v>
      </c>
      <c r="Z12" s="4">
        <v>488.69499999999999</v>
      </c>
      <c r="AA12" s="4">
        <v>705.68299999999999</v>
      </c>
      <c r="AB12" s="4">
        <v>639.32100000000003</v>
      </c>
      <c r="AC12" s="4">
        <v>658.23800000000006</v>
      </c>
    </row>
    <row r="13" spans="1:29" x14ac:dyDescent="0.25">
      <c r="A13" s="3" t="s">
        <v>41</v>
      </c>
      <c r="B13" s="4">
        <v>308.33300000000003</v>
      </c>
      <c r="C13" s="4">
        <v>269.72199999999998</v>
      </c>
      <c r="D13" s="4">
        <v>192.22200000000001</v>
      </c>
      <c r="E13" s="4">
        <v>91.667000000000002</v>
      </c>
      <c r="F13" s="4">
        <v>142.22200000000001</v>
      </c>
      <c r="G13" s="4">
        <v>144.44399999999999</v>
      </c>
      <c r="H13" s="4">
        <v>153.05600000000001</v>
      </c>
      <c r="I13" s="4">
        <v>161.667</v>
      </c>
      <c r="J13" s="4">
        <v>170.27799999999999</v>
      </c>
      <c r="K13" s="4">
        <v>168.05600000000001</v>
      </c>
      <c r="L13" s="4">
        <v>157.5</v>
      </c>
      <c r="M13" s="4">
        <v>176.11099999999999</v>
      </c>
      <c r="N13" s="4">
        <v>171.667</v>
      </c>
      <c r="O13" s="4">
        <v>180.55600000000001</v>
      </c>
      <c r="P13" s="4">
        <v>193.05600000000001</v>
      </c>
      <c r="Q13" s="4">
        <v>365.64299999999997</v>
      </c>
      <c r="R13" s="4">
        <v>259.70600000000002</v>
      </c>
      <c r="S13" s="4">
        <v>184.60900000000001</v>
      </c>
      <c r="T13" s="4">
        <v>68.182000000000002</v>
      </c>
      <c r="U13" s="4">
        <v>92.194999999999993</v>
      </c>
      <c r="V13" s="4">
        <v>80.147000000000006</v>
      </c>
      <c r="W13" s="4">
        <v>89.605999999999995</v>
      </c>
      <c r="X13" s="4">
        <v>108.69199999999999</v>
      </c>
      <c r="Y13" s="4">
        <v>335.05700000000002</v>
      </c>
      <c r="Z13" s="4">
        <v>227.30699999999999</v>
      </c>
      <c r="AA13" s="4">
        <v>381.51600000000002</v>
      </c>
      <c r="AB13" s="4">
        <v>375.709</v>
      </c>
      <c r="AC13" s="4">
        <v>404.15600000000001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47.5</v>
      </c>
      <c r="Q14" s="4">
        <v>60</v>
      </c>
      <c r="R14" s="4">
        <v>59.444000000000003</v>
      </c>
      <c r="S14" s="4">
        <v>50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286.38900000000001</v>
      </c>
      <c r="Z14" s="4">
        <v>193.333</v>
      </c>
      <c r="AA14" s="4">
        <v>345</v>
      </c>
      <c r="AB14" s="4">
        <v>335.27800000000002</v>
      </c>
      <c r="AC14" s="4">
        <v>371.52800000000002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4.444</v>
      </c>
      <c r="C16" s="4">
        <v>8.6110000000000007</v>
      </c>
      <c r="D16" s="4">
        <v>11.388999999999999</v>
      </c>
      <c r="E16" s="4">
        <v>23.056000000000001</v>
      </c>
      <c r="F16" s="4">
        <v>35.832999999999998</v>
      </c>
      <c r="G16" s="4">
        <v>56.667000000000002</v>
      </c>
      <c r="H16" s="4">
        <v>59.444000000000003</v>
      </c>
      <c r="I16" s="4">
        <v>64.721999999999994</v>
      </c>
      <c r="J16" s="4">
        <v>65.832999999999998</v>
      </c>
      <c r="K16" s="4">
        <v>65.555999999999997</v>
      </c>
      <c r="L16" s="4">
        <v>63.889000000000003</v>
      </c>
      <c r="M16" s="4">
        <v>67.778000000000006</v>
      </c>
      <c r="N16" s="4">
        <v>56.389000000000003</v>
      </c>
      <c r="O16" s="4">
        <v>72.778000000000006</v>
      </c>
      <c r="P16" s="4">
        <v>64.167000000000002</v>
      </c>
      <c r="Q16" s="4">
        <v>96.388999999999996</v>
      </c>
      <c r="R16" s="4">
        <v>97.778000000000006</v>
      </c>
      <c r="S16" s="4">
        <v>146.38900000000001</v>
      </c>
      <c r="T16" s="4">
        <v>173.333</v>
      </c>
      <c r="U16" s="4">
        <v>158.05600000000001</v>
      </c>
      <c r="V16" s="4">
        <v>138.88900000000001</v>
      </c>
      <c r="W16" s="4">
        <v>134.44399999999999</v>
      </c>
      <c r="X16" s="4">
        <v>136.38900000000001</v>
      </c>
      <c r="Y16" s="4">
        <v>158.61099999999999</v>
      </c>
      <c r="Z16" s="4">
        <v>174.44399999999999</v>
      </c>
      <c r="AA16" s="4">
        <v>197.5</v>
      </c>
      <c r="AB16" s="4">
        <v>173.05600000000001</v>
      </c>
      <c r="AC16" s="4">
        <v>171.876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43.518999999999998</v>
      </c>
      <c r="T23" s="4">
        <v>53.283000000000001</v>
      </c>
      <c r="U23" s="4">
        <v>75.539000000000001</v>
      </c>
      <c r="V23" s="4">
        <v>61.898000000000003</v>
      </c>
      <c r="W23" s="4">
        <v>72.486999999999995</v>
      </c>
      <c r="X23" s="4">
        <v>75.081000000000003</v>
      </c>
      <c r="Y23" s="4">
        <v>45.057000000000002</v>
      </c>
      <c r="Z23" s="4">
        <v>33.973999999999997</v>
      </c>
      <c r="AA23" s="4">
        <v>36.515999999999998</v>
      </c>
      <c r="AB23" s="4">
        <v>40.430999999999997</v>
      </c>
      <c r="AC23" s="4">
        <v>32.628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39.167000000000002</v>
      </c>
      <c r="Y30" s="4">
        <v>35.832999999999998</v>
      </c>
      <c r="Z30" s="4">
        <v>25.832999999999998</v>
      </c>
      <c r="AA30" s="4">
        <v>50.277999999999999</v>
      </c>
      <c r="AB30" s="4">
        <v>30.556000000000001</v>
      </c>
      <c r="AC30" s="4">
        <v>37.777999999999999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308.33300000000003</v>
      </c>
      <c r="C33" s="4">
        <v>269.72199999999998</v>
      </c>
      <c r="D33" s="4">
        <v>192.22200000000001</v>
      </c>
      <c r="E33" s="4">
        <v>91.388999999999996</v>
      </c>
      <c r="F33" s="4">
        <v>142.22200000000001</v>
      </c>
      <c r="G33" s="4">
        <v>144.44399999999999</v>
      </c>
      <c r="H33" s="4">
        <v>153.05600000000001</v>
      </c>
      <c r="I33" s="4">
        <v>161.667</v>
      </c>
      <c r="J33" s="4">
        <v>170.27799999999999</v>
      </c>
      <c r="K33" s="4">
        <v>168.05600000000001</v>
      </c>
      <c r="L33" s="4">
        <v>155.833</v>
      </c>
      <c r="M33" s="4">
        <v>174.44399999999999</v>
      </c>
      <c r="N33" s="4">
        <v>171.667</v>
      </c>
      <c r="O33" s="4">
        <v>180.55600000000001</v>
      </c>
      <c r="P33" s="4">
        <v>145.55600000000001</v>
      </c>
      <c r="Q33" s="4">
        <v>305.64299999999997</v>
      </c>
      <c r="R33" s="4">
        <v>200.262</v>
      </c>
      <c r="S33" s="4">
        <v>91.09</v>
      </c>
      <c r="T33" s="4">
        <v>14.898999999999999</v>
      </c>
      <c r="U33" s="4">
        <v>14.989000000000001</v>
      </c>
      <c r="V33" s="4">
        <v>16.582000000000001</v>
      </c>
      <c r="W33" s="4">
        <v>13.786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140</v>
      </c>
      <c r="C34" s="4">
        <v>22.5</v>
      </c>
      <c r="D34" s="4">
        <v>3.056</v>
      </c>
      <c r="E34" s="4">
        <v>97.778000000000006</v>
      </c>
      <c r="F34" s="4">
        <v>24.722000000000001</v>
      </c>
      <c r="G34" s="4">
        <v>0</v>
      </c>
      <c r="H34" s="4">
        <v>34.444000000000003</v>
      </c>
      <c r="I34" s="4">
        <v>0</v>
      </c>
      <c r="J34" s="4">
        <v>0.83299999999999996</v>
      </c>
      <c r="K34" s="4">
        <v>1.111</v>
      </c>
      <c r="L34" s="4">
        <v>1.111</v>
      </c>
      <c r="M34" s="4">
        <v>25.277999999999999</v>
      </c>
      <c r="N34" s="4">
        <v>25.556000000000001</v>
      </c>
      <c r="O34" s="4">
        <v>16.667000000000002</v>
      </c>
      <c r="P34" s="4">
        <v>0.55600000000000005</v>
      </c>
      <c r="Q34" s="4">
        <v>6.1109999999999998</v>
      </c>
      <c r="R34" s="4">
        <v>0</v>
      </c>
      <c r="S34" s="4">
        <v>0</v>
      </c>
      <c r="T34" s="4">
        <v>0</v>
      </c>
      <c r="U34" s="4">
        <v>25.556000000000001</v>
      </c>
      <c r="V34" s="4">
        <v>5.8330000000000002</v>
      </c>
      <c r="W34" s="4">
        <v>3.056</v>
      </c>
      <c r="X34" s="4">
        <v>2.5</v>
      </c>
      <c r="Y34" s="4">
        <v>107.77800000000001</v>
      </c>
      <c r="Z34" s="4">
        <v>21.943999999999999</v>
      </c>
      <c r="AA34" s="4">
        <v>40.277999999999999</v>
      </c>
      <c r="AB34" s="4">
        <v>32.222000000000001</v>
      </c>
      <c r="AC34" s="4">
        <v>33.139000000000003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3.3330000000000002</v>
      </c>
      <c r="P36" s="4">
        <v>2.5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39.167000000000002</v>
      </c>
      <c r="AA36" s="4">
        <v>36.110999999999997</v>
      </c>
      <c r="AB36" s="4">
        <v>27.777999999999999</v>
      </c>
      <c r="AC36" s="4">
        <v>11.289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0.27800000000000002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1.667</v>
      </c>
      <c r="M38" s="4">
        <v>1.667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1.667</v>
      </c>
      <c r="V38" s="4">
        <v>1.667</v>
      </c>
      <c r="W38" s="4">
        <v>3.3330000000000002</v>
      </c>
      <c r="X38" s="4">
        <v>33.610999999999997</v>
      </c>
      <c r="Y38" s="4">
        <v>3.6110000000000002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77.221999999999994</v>
      </c>
      <c r="C41" s="4">
        <v>77.221999999999994</v>
      </c>
      <c r="D41" s="4">
        <v>187.77799999999999</v>
      </c>
      <c r="E41" s="4">
        <v>254.167</v>
      </c>
      <c r="F41" s="4">
        <v>331.38900000000001</v>
      </c>
      <c r="G41" s="4">
        <v>419.72199999999998</v>
      </c>
      <c r="H41" s="4">
        <v>386.66699999999997</v>
      </c>
      <c r="I41" s="4">
        <v>441.94400000000002</v>
      </c>
      <c r="J41" s="4">
        <v>441.94400000000002</v>
      </c>
      <c r="K41" s="4">
        <v>408.88900000000001</v>
      </c>
      <c r="L41" s="4">
        <v>408.88900000000001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657.77800000000002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43768.986008460648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268.61099999999999</v>
      </c>
      <c r="C12" s="4">
        <v>271.94400000000002</v>
      </c>
      <c r="D12" s="4">
        <v>289.72199999999998</v>
      </c>
      <c r="E12" s="4">
        <v>306.38900000000001</v>
      </c>
      <c r="F12" s="4">
        <v>335.55599999999998</v>
      </c>
      <c r="G12" s="4">
        <v>1252.777</v>
      </c>
      <c r="H12" s="4">
        <v>1347.777</v>
      </c>
      <c r="I12" s="4">
        <v>1557.778</v>
      </c>
      <c r="J12" s="4">
        <v>1502.778</v>
      </c>
      <c r="K12" s="4">
        <v>1773.6110000000001</v>
      </c>
      <c r="L12" s="4">
        <v>2434.7220000000002</v>
      </c>
      <c r="M12" s="4">
        <v>3004.1660000000002</v>
      </c>
      <c r="N12" s="4">
        <v>3411.9450000000002</v>
      </c>
      <c r="O12" s="4">
        <v>3869.4459999999999</v>
      </c>
      <c r="P12" s="4">
        <v>4145.5559999999996</v>
      </c>
      <c r="Q12" s="4">
        <v>2047.223</v>
      </c>
      <c r="R12" s="4">
        <v>2021.6669999999999</v>
      </c>
      <c r="S12" s="4">
        <v>2439.0210000000002</v>
      </c>
      <c r="T12" s="4">
        <v>2621.2060000000001</v>
      </c>
      <c r="U12" s="4">
        <v>3041.056</v>
      </c>
      <c r="V12" s="4">
        <v>3027.1039999999998</v>
      </c>
      <c r="W12" s="4">
        <v>2829.5329999999999</v>
      </c>
      <c r="X12" s="4">
        <v>2731.7829999999999</v>
      </c>
      <c r="Y12" s="4">
        <v>2486.0360000000001</v>
      </c>
      <c r="Z12" s="4">
        <v>2280.556</v>
      </c>
      <c r="AA12" s="4">
        <v>2011.2819999999999</v>
      </c>
      <c r="AB12" s="4">
        <v>2491.2759999999998</v>
      </c>
      <c r="AC12" s="4">
        <v>2528.8510000000001</v>
      </c>
    </row>
    <row r="13" spans="1:29" x14ac:dyDescent="0.25">
      <c r="A13" s="3" t="s">
        <v>41</v>
      </c>
      <c r="B13" s="4">
        <v>110.27800000000001</v>
      </c>
      <c r="C13" s="4">
        <v>101.111</v>
      </c>
      <c r="D13" s="4">
        <v>102.77800000000001</v>
      </c>
      <c r="E13" s="4">
        <v>109.72199999999999</v>
      </c>
      <c r="F13" s="4">
        <v>110.833</v>
      </c>
      <c r="G13" s="4">
        <v>1011.944</v>
      </c>
      <c r="H13" s="4">
        <v>1112.777</v>
      </c>
      <c r="I13" s="4">
        <v>1328.3330000000001</v>
      </c>
      <c r="J13" s="4">
        <v>1341.9449999999999</v>
      </c>
      <c r="K13" s="4">
        <v>1492.222</v>
      </c>
      <c r="L13" s="4">
        <v>2161.1109999999999</v>
      </c>
      <c r="M13" s="4">
        <v>2634.444</v>
      </c>
      <c r="N13" s="4">
        <v>2895.8339999999998</v>
      </c>
      <c r="O13" s="4">
        <v>3331.1120000000001</v>
      </c>
      <c r="P13" s="4">
        <v>3654.4450000000002</v>
      </c>
      <c r="Q13" s="4">
        <v>1567.223</v>
      </c>
      <c r="R13" s="4">
        <v>1547.222</v>
      </c>
      <c r="S13" s="4">
        <v>2026.798</v>
      </c>
      <c r="T13" s="4">
        <v>2295.0940000000001</v>
      </c>
      <c r="U13" s="4">
        <v>2787.723</v>
      </c>
      <c r="V13" s="4">
        <v>2612.3820000000001</v>
      </c>
      <c r="W13" s="4">
        <v>2412.5880000000002</v>
      </c>
      <c r="X13" s="4">
        <v>2265.672</v>
      </c>
      <c r="Y13" s="4">
        <v>2011.3130000000001</v>
      </c>
      <c r="Z13" s="4">
        <v>1813.8889999999999</v>
      </c>
      <c r="AA13" s="4">
        <v>1596.134</v>
      </c>
      <c r="AB13" s="4">
        <v>2014.3030000000001</v>
      </c>
      <c r="AC13" s="4">
        <v>1886.16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18.611000000000001</v>
      </c>
      <c r="C16" s="4">
        <v>16.388999999999999</v>
      </c>
      <c r="D16" s="4">
        <v>23.332999999999998</v>
      </c>
      <c r="E16" s="4">
        <v>28.888999999999999</v>
      </c>
      <c r="F16" s="4">
        <v>44.167000000000002</v>
      </c>
      <c r="G16" s="4">
        <v>46.110999999999997</v>
      </c>
      <c r="H16" s="4">
        <v>48.332999999999998</v>
      </c>
      <c r="I16" s="4">
        <v>49.167000000000002</v>
      </c>
      <c r="J16" s="4">
        <v>52.5</v>
      </c>
      <c r="K16" s="4">
        <v>56.389000000000003</v>
      </c>
      <c r="L16" s="4">
        <v>52.222000000000001</v>
      </c>
      <c r="M16" s="4">
        <v>121.667</v>
      </c>
      <c r="N16" s="4">
        <v>118.333</v>
      </c>
      <c r="O16" s="4">
        <v>135.27799999999999</v>
      </c>
      <c r="P16" s="4">
        <v>145</v>
      </c>
      <c r="Q16" s="4">
        <v>129.44399999999999</v>
      </c>
      <c r="R16" s="4">
        <v>116.667</v>
      </c>
      <c r="S16" s="4">
        <v>123.611</v>
      </c>
      <c r="T16" s="4">
        <v>128.05600000000001</v>
      </c>
      <c r="U16" s="4">
        <v>97.221999999999994</v>
      </c>
      <c r="V16" s="4">
        <v>244.72200000000001</v>
      </c>
      <c r="W16" s="4">
        <v>238.88900000000001</v>
      </c>
      <c r="X16" s="4">
        <v>238.333</v>
      </c>
      <c r="Y16" s="4">
        <v>264.16699999999997</v>
      </c>
      <c r="Z16" s="4">
        <v>250.55600000000001</v>
      </c>
      <c r="AA16" s="4">
        <v>269.44400000000002</v>
      </c>
      <c r="AB16" s="4">
        <v>254.72200000000001</v>
      </c>
      <c r="AC16" s="4">
        <v>258.98399999999998</v>
      </c>
    </row>
    <row r="17" spans="1:29" x14ac:dyDescent="0.25">
      <c r="A17" s="3" t="s">
        <v>45</v>
      </c>
      <c r="B17" s="4">
        <v>139.72200000000001</v>
      </c>
      <c r="C17" s="4">
        <v>154.44399999999999</v>
      </c>
      <c r="D17" s="4">
        <v>163.61099999999999</v>
      </c>
      <c r="E17" s="4">
        <v>167.77799999999999</v>
      </c>
      <c r="F17" s="4">
        <v>180.55600000000001</v>
      </c>
      <c r="G17" s="4">
        <v>194.72200000000001</v>
      </c>
      <c r="H17" s="4">
        <v>186.667</v>
      </c>
      <c r="I17" s="4">
        <v>180.27799999999999</v>
      </c>
      <c r="J17" s="4">
        <v>108.333</v>
      </c>
      <c r="K17" s="4">
        <v>225</v>
      </c>
      <c r="L17" s="4">
        <v>216.11099999999999</v>
      </c>
      <c r="M17" s="4">
        <v>180.833</v>
      </c>
      <c r="N17" s="4">
        <v>265.83300000000003</v>
      </c>
      <c r="O17" s="4">
        <v>270</v>
      </c>
      <c r="P17" s="4">
        <v>213.333</v>
      </c>
      <c r="Q17" s="4">
        <v>213.05600000000001</v>
      </c>
      <c r="R17" s="4">
        <v>220.833</v>
      </c>
      <c r="S17" s="4">
        <v>151.38900000000001</v>
      </c>
      <c r="T17" s="4">
        <v>104.167</v>
      </c>
      <c r="U17" s="4">
        <v>62.777999999999999</v>
      </c>
      <c r="V17" s="4">
        <v>61.667000000000002</v>
      </c>
      <c r="W17" s="4">
        <v>90.555999999999997</v>
      </c>
      <c r="X17" s="4">
        <v>82.221999999999994</v>
      </c>
      <c r="Y17" s="4">
        <v>77.221999999999994</v>
      </c>
      <c r="Z17" s="4">
        <v>113.611</v>
      </c>
      <c r="AA17" s="4">
        <v>44.593000000000004</v>
      </c>
      <c r="AB17" s="4">
        <v>68.64</v>
      </c>
      <c r="AC17" s="4">
        <v>107.011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118.056</v>
      </c>
      <c r="P18" s="4">
        <v>205.833</v>
      </c>
      <c r="Q18" s="4">
        <v>351.66699999999997</v>
      </c>
      <c r="R18" s="4">
        <v>334.72199999999998</v>
      </c>
      <c r="S18" s="4">
        <v>326.11099999999999</v>
      </c>
      <c r="T18" s="4">
        <v>235.55600000000001</v>
      </c>
      <c r="U18" s="4">
        <v>238.333</v>
      </c>
      <c r="V18" s="4">
        <v>242.22200000000001</v>
      </c>
      <c r="W18" s="4">
        <v>19.443999999999999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28.056000000000001</v>
      </c>
      <c r="AB22" s="4">
        <v>65.555999999999997</v>
      </c>
      <c r="AC22" s="4">
        <v>80.971999999999994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897.5</v>
      </c>
      <c r="H23" s="4">
        <v>953.33299999999997</v>
      </c>
      <c r="I23" s="4">
        <v>1064.444</v>
      </c>
      <c r="J23" s="4">
        <v>1027.778</v>
      </c>
      <c r="K23" s="4">
        <v>1142.222</v>
      </c>
      <c r="L23" s="4">
        <v>1766.1110000000001</v>
      </c>
      <c r="M23" s="4">
        <v>2062.2220000000002</v>
      </c>
      <c r="N23" s="4">
        <v>2407.7779999999998</v>
      </c>
      <c r="O23" s="4">
        <v>2770.556</v>
      </c>
      <c r="P23" s="4">
        <v>2958.056</v>
      </c>
      <c r="Q23" s="4">
        <v>737.77800000000002</v>
      </c>
      <c r="R23" s="4">
        <v>641.66700000000003</v>
      </c>
      <c r="S23" s="4">
        <v>1109.854</v>
      </c>
      <c r="T23" s="4">
        <v>1287.316</v>
      </c>
      <c r="U23" s="4">
        <v>1771.89</v>
      </c>
      <c r="V23" s="4">
        <v>1517.9380000000001</v>
      </c>
      <c r="W23" s="4">
        <v>1671.4770000000001</v>
      </c>
      <c r="X23" s="4">
        <v>1627.3389999999999</v>
      </c>
      <c r="Y23" s="4">
        <v>1389.646</v>
      </c>
      <c r="Z23" s="4">
        <v>1255.556</v>
      </c>
      <c r="AA23" s="4">
        <v>1058.634</v>
      </c>
      <c r="AB23" s="4">
        <v>1460.136</v>
      </c>
      <c r="AC23" s="4">
        <v>1255.3689999999999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110.27800000000001</v>
      </c>
      <c r="C32" s="4">
        <v>101.111</v>
      </c>
      <c r="D32" s="4">
        <v>102.77800000000001</v>
      </c>
      <c r="E32" s="4">
        <v>109.72199999999999</v>
      </c>
      <c r="F32" s="4">
        <v>110.833</v>
      </c>
      <c r="G32" s="4">
        <v>114.444</v>
      </c>
      <c r="H32" s="4">
        <v>159.44399999999999</v>
      </c>
      <c r="I32" s="4">
        <v>263.88900000000001</v>
      </c>
      <c r="J32" s="4">
        <v>314.16699999999997</v>
      </c>
      <c r="K32" s="4">
        <v>350</v>
      </c>
      <c r="L32" s="4">
        <v>395</v>
      </c>
      <c r="M32" s="4">
        <v>511.11099999999999</v>
      </c>
      <c r="N32" s="4">
        <v>488.05599999999998</v>
      </c>
      <c r="O32" s="4">
        <v>442.5</v>
      </c>
      <c r="P32" s="4">
        <v>490.55599999999998</v>
      </c>
      <c r="Q32" s="4">
        <v>477.77800000000002</v>
      </c>
      <c r="R32" s="4">
        <v>570.83299999999997</v>
      </c>
      <c r="S32" s="4">
        <v>590.83299999999997</v>
      </c>
      <c r="T32" s="4">
        <v>715</v>
      </c>
      <c r="U32" s="4">
        <v>685.83299999999997</v>
      </c>
      <c r="V32" s="4">
        <v>754.44399999999996</v>
      </c>
      <c r="W32" s="4">
        <v>683.05600000000004</v>
      </c>
      <c r="X32" s="4">
        <v>603.33299999999997</v>
      </c>
      <c r="Y32" s="4">
        <v>580.27800000000002</v>
      </c>
      <c r="Z32" s="4">
        <v>558.33299999999997</v>
      </c>
      <c r="AA32" s="4">
        <v>509.44400000000002</v>
      </c>
      <c r="AB32" s="4">
        <v>466.66699999999997</v>
      </c>
      <c r="AC32" s="4">
        <v>413.98599999999999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5.2779999999999996</v>
      </c>
      <c r="M34" s="4">
        <v>0</v>
      </c>
      <c r="N34" s="4">
        <v>2.778</v>
      </c>
      <c r="O34" s="4">
        <v>3.8889999999999998</v>
      </c>
      <c r="P34" s="4">
        <v>3.6110000000000002</v>
      </c>
      <c r="Q34" s="4">
        <v>8.3330000000000002</v>
      </c>
      <c r="R34" s="4">
        <v>7.7779999999999996</v>
      </c>
      <c r="S34" s="4">
        <v>8.0559999999999992</v>
      </c>
      <c r="T34" s="4">
        <v>2.222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36.389000000000003</v>
      </c>
      <c r="AC34" s="4">
        <v>11.128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0.27800000000000002</v>
      </c>
      <c r="Y36" s="4">
        <v>0.27800000000000002</v>
      </c>
      <c r="Z36" s="4">
        <v>10.833</v>
      </c>
      <c r="AA36" s="4">
        <v>8.8889999999999993</v>
      </c>
      <c r="AB36" s="4">
        <v>12.778</v>
      </c>
      <c r="AC36" s="4">
        <v>10.568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61.110999999999997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57.222000000000001</v>
      </c>
      <c r="U38" s="4">
        <v>91.667000000000002</v>
      </c>
      <c r="V38" s="4">
        <v>97.778000000000006</v>
      </c>
      <c r="W38" s="4">
        <v>38.610999999999997</v>
      </c>
      <c r="X38" s="4">
        <v>35</v>
      </c>
      <c r="Y38" s="4">
        <v>41.389000000000003</v>
      </c>
      <c r="Z38" s="4">
        <v>0</v>
      </c>
      <c r="AA38" s="4">
        <v>0</v>
      </c>
      <c r="AB38" s="4">
        <v>21.943999999999999</v>
      </c>
      <c r="AC38" s="4">
        <v>135.833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67.221999999999994</v>
      </c>
      <c r="N41" s="4">
        <v>129.167</v>
      </c>
      <c r="O41" s="4">
        <v>129.167</v>
      </c>
      <c r="P41" s="4">
        <v>129.167</v>
      </c>
      <c r="Q41" s="4">
        <v>129.167</v>
      </c>
      <c r="R41" s="4">
        <v>129.167</v>
      </c>
      <c r="S41" s="4">
        <v>129.167</v>
      </c>
      <c r="T41" s="4">
        <v>91.667000000000002</v>
      </c>
      <c r="U41" s="4">
        <v>93.332999999999998</v>
      </c>
      <c r="V41" s="4">
        <v>108.333</v>
      </c>
      <c r="W41" s="4">
        <v>87.5</v>
      </c>
      <c r="X41" s="4">
        <v>145.27799999999999</v>
      </c>
      <c r="Y41" s="4">
        <v>133.05600000000001</v>
      </c>
      <c r="Z41" s="4">
        <v>91.667000000000002</v>
      </c>
      <c r="AA41" s="4">
        <v>92.221999999999994</v>
      </c>
      <c r="AB41" s="4">
        <v>104.444</v>
      </c>
      <c r="AC41" s="4">
        <v>255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43768.986008472217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207.22300000000001</v>
      </c>
      <c r="C12" s="4">
        <v>212.5</v>
      </c>
      <c r="D12" s="4">
        <v>226.11199999999999</v>
      </c>
      <c r="E12" s="4">
        <v>242.22300000000001</v>
      </c>
      <c r="F12" s="4">
        <v>268.61099999999999</v>
      </c>
      <c r="G12" s="4">
        <v>1185.5550000000001</v>
      </c>
      <c r="H12" s="4">
        <v>1281.9449999999999</v>
      </c>
      <c r="I12" s="4">
        <v>1486.6659999999999</v>
      </c>
      <c r="J12" s="4">
        <v>1443.8889999999999</v>
      </c>
      <c r="K12" s="4">
        <v>1696.3889999999999</v>
      </c>
      <c r="L12" s="4">
        <v>2358.8890000000001</v>
      </c>
      <c r="M12" s="4">
        <v>3309.444</v>
      </c>
      <c r="N12" s="4">
        <v>3692.5</v>
      </c>
      <c r="O12" s="4">
        <v>4280.0020000000004</v>
      </c>
      <c r="P12" s="4">
        <v>4566.1120000000001</v>
      </c>
      <c r="Q12" s="4">
        <v>2467.5010000000002</v>
      </c>
      <c r="R12" s="4">
        <v>2292.5</v>
      </c>
      <c r="S12" s="4">
        <v>2721.5210000000002</v>
      </c>
      <c r="T12" s="4">
        <v>2752.0390000000002</v>
      </c>
      <c r="U12" s="4">
        <v>3190.7779999999998</v>
      </c>
      <c r="V12" s="4">
        <v>3162.9389999999999</v>
      </c>
      <c r="W12" s="4">
        <v>2857.5880000000002</v>
      </c>
      <c r="X12" s="4">
        <v>2599.2829999999999</v>
      </c>
      <c r="Y12" s="4">
        <v>2692.7020000000002</v>
      </c>
      <c r="Z12" s="4">
        <v>2854.1669999999999</v>
      </c>
      <c r="AA12" s="4">
        <v>2417.6190000000001</v>
      </c>
      <c r="AB12" s="4">
        <v>2782.1289999999999</v>
      </c>
      <c r="AC12" s="4">
        <v>2865.1930000000002</v>
      </c>
    </row>
    <row r="13" spans="1:29" x14ac:dyDescent="0.25">
      <c r="A13" s="3" t="s">
        <v>41</v>
      </c>
      <c r="B13" s="4">
        <v>80.555999999999997</v>
      </c>
      <c r="C13" s="4">
        <v>75.278000000000006</v>
      </c>
      <c r="D13" s="4">
        <v>76.667000000000002</v>
      </c>
      <c r="E13" s="4">
        <v>85.555999999999997</v>
      </c>
      <c r="F13" s="4">
        <v>91.388999999999996</v>
      </c>
      <c r="G13" s="4">
        <v>995.27800000000002</v>
      </c>
      <c r="H13" s="4">
        <v>1096.9449999999999</v>
      </c>
      <c r="I13" s="4">
        <v>1306.3879999999999</v>
      </c>
      <c r="J13" s="4">
        <v>1320.278</v>
      </c>
      <c r="K13" s="4">
        <v>1474.722</v>
      </c>
      <c r="L13" s="4">
        <v>2141.944</v>
      </c>
      <c r="M13" s="4">
        <v>2630.5549999999998</v>
      </c>
      <c r="N13" s="4">
        <v>2906.6669999999999</v>
      </c>
      <c r="O13" s="4">
        <v>3387.779</v>
      </c>
      <c r="P13" s="4">
        <v>3716.9450000000002</v>
      </c>
      <c r="Q13" s="4">
        <v>1628.6120000000001</v>
      </c>
      <c r="R13" s="4">
        <v>1595</v>
      </c>
      <c r="S13" s="4">
        <v>2076.2429999999999</v>
      </c>
      <c r="T13" s="4">
        <v>2319.261</v>
      </c>
      <c r="U13" s="4">
        <v>2754.1120000000001</v>
      </c>
      <c r="V13" s="4">
        <v>2520.16</v>
      </c>
      <c r="W13" s="4">
        <v>2330.643</v>
      </c>
      <c r="X13" s="4">
        <v>2154.5610000000001</v>
      </c>
      <c r="Y13" s="4">
        <v>1884.646</v>
      </c>
      <c r="Z13" s="4">
        <v>1991.9449999999999</v>
      </c>
      <c r="AA13" s="4">
        <v>1656.412</v>
      </c>
      <c r="AB13" s="4">
        <v>1942.914</v>
      </c>
      <c r="AC13" s="4">
        <v>1819.8489999999999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12.5</v>
      </c>
      <c r="C16" s="4">
        <v>10.833</v>
      </c>
      <c r="D16" s="4">
        <v>15.555999999999999</v>
      </c>
      <c r="E16" s="4">
        <v>19.167000000000002</v>
      </c>
      <c r="F16" s="4">
        <v>29.443999999999999</v>
      </c>
      <c r="G16" s="4">
        <v>30.832999999999998</v>
      </c>
      <c r="H16" s="4">
        <v>32.222000000000001</v>
      </c>
      <c r="I16" s="4">
        <v>32.777999999999999</v>
      </c>
      <c r="J16" s="4">
        <v>35</v>
      </c>
      <c r="K16" s="4">
        <v>37.5</v>
      </c>
      <c r="L16" s="4">
        <v>34.722000000000001</v>
      </c>
      <c r="M16" s="4">
        <v>81.111000000000004</v>
      </c>
      <c r="N16" s="4">
        <v>78.888999999999996</v>
      </c>
      <c r="O16" s="4">
        <v>90.278000000000006</v>
      </c>
      <c r="P16" s="4">
        <v>96.667000000000002</v>
      </c>
      <c r="Q16" s="4">
        <v>86.388999999999996</v>
      </c>
      <c r="R16" s="4">
        <v>77.778000000000006</v>
      </c>
      <c r="S16" s="4">
        <v>82.5</v>
      </c>
      <c r="T16" s="4">
        <v>85.278000000000006</v>
      </c>
      <c r="U16" s="4">
        <v>64.721999999999994</v>
      </c>
      <c r="V16" s="4">
        <v>163.05600000000001</v>
      </c>
      <c r="W16" s="4">
        <v>159.167</v>
      </c>
      <c r="X16" s="4">
        <v>158.88900000000001</v>
      </c>
      <c r="Y16" s="4">
        <v>176.11099999999999</v>
      </c>
      <c r="Z16" s="4">
        <v>167.22200000000001</v>
      </c>
      <c r="AA16" s="4">
        <v>179.72200000000001</v>
      </c>
      <c r="AB16" s="4">
        <v>169.72200000000001</v>
      </c>
      <c r="AC16" s="4">
        <v>172.65600000000001</v>
      </c>
    </row>
    <row r="17" spans="1:29" x14ac:dyDescent="0.25">
      <c r="A17" s="3" t="s">
        <v>45</v>
      </c>
      <c r="B17" s="4">
        <v>114.167</v>
      </c>
      <c r="C17" s="4">
        <v>126.389</v>
      </c>
      <c r="D17" s="4">
        <v>133.88900000000001</v>
      </c>
      <c r="E17" s="4">
        <v>137.5</v>
      </c>
      <c r="F17" s="4">
        <v>147.77799999999999</v>
      </c>
      <c r="G17" s="4">
        <v>159.44399999999999</v>
      </c>
      <c r="H17" s="4">
        <v>152.77799999999999</v>
      </c>
      <c r="I17" s="4">
        <v>147.5</v>
      </c>
      <c r="J17" s="4">
        <v>88.611000000000004</v>
      </c>
      <c r="K17" s="4">
        <v>184.167</v>
      </c>
      <c r="L17" s="4">
        <v>176.667</v>
      </c>
      <c r="M17" s="4">
        <v>147.77799999999999</v>
      </c>
      <c r="N17" s="4">
        <v>217.5</v>
      </c>
      <c r="O17" s="4">
        <v>220.833</v>
      </c>
      <c r="P17" s="4">
        <v>174.44399999999999</v>
      </c>
      <c r="Q17" s="4">
        <v>174.44399999999999</v>
      </c>
      <c r="R17" s="4">
        <v>180.833</v>
      </c>
      <c r="S17" s="4">
        <v>123.889</v>
      </c>
      <c r="T17" s="4">
        <v>85.278000000000006</v>
      </c>
      <c r="U17" s="4">
        <v>51.389000000000003</v>
      </c>
      <c r="V17" s="4">
        <v>50.555999999999997</v>
      </c>
      <c r="W17" s="4">
        <v>74.167000000000002</v>
      </c>
      <c r="X17" s="4">
        <v>67.221999999999994</v>
      </c>
      <c r="Y17" s="4">
        <v>63.332999999999998</v>
      </c>
      <c r="Z17" s="4">
        <v>93.055999999999997</v>
      </c>
      <c r="AA17" s="4">
        <v>36.484999999999999</v>
      </c>
      <c r="AB17" s="4">
        <v>56.16</v>
      </c>
      <c r="AC17" s="4">
        <v>87.554000000000002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118.056</v>
      </c>
      <c r="P18" s="4">
        <v>205.833</v>
      </c>
      <c r="Q18" s="4">
        <v>351.66699999999997</v>
      </c>
      <c r="R18" s="4">
        <v>334.72199999999998</v>
      </c>
      <c r="S18" s="4">
        <v>326.11099999999999</v>
      </c>
      <c r="T18" s="4">
        <v>235.55600000000001</v>
      </c>
      <c r="U18" s="4">
        <v>238.333</v>
      </c>
      <c r="V18" s="4">
        <v>242.22200000000001</v>
      </c>
      <c r="W18" s="4">
        <v>19.443999999999999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28.056000000000001</v>
      </c>
      <c r="AB22" s="4">
        <v>65.555999999999997</v>
      </c>
      <c r="AC22" s="4">
        <v>80.971999999999994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897.5</v>
      </c>
      <c r="H23" s="4">
        <v>953.05600000000004</v>
      </c>
      <c r="I23" s="4">
        <v>1064.444</v>
      </c>
      <c r="J23" s="4">
        <v>1027.778</v>
      </c>
      <c r="K23" s="4">
        <v>1142.222</v>
      </c>
      <c r="L23" s="4">
        <v>1766.1110000000001</v>
      </c>
      <c r="M23" s="4">
        <v>2062.2220000000002</v>
      </c>
      <c r="N23" s="4">
        <v>2407.7779999999998</v>
      </c>
      <c r="O23" s="4">
        <v>2770.556</v>
      </c>
      <c r="P23" s="4">
        <v>2958.056</v>
      </c>
      <c r="Q23" s="4">
        <v>737.77800000000002</v>
      </c>
      <c r="R23" s="4">
        <v>641.66700000000003</v>
      </c>
      <c r="S23" s="4">
        <v>1109.854</v>
      </c>
      <c r="T23" s="4">
        <v>1287.316</v>
      </c>
      <c r="U23" s="4">
        <v>1771.89</v>
      </c>
      <c r="V23" s="4">
        <v>1517.9380000000001</v>
      </c>
      <c r="W23" s="4">
        <v>1671.4770000000001</v>
      </c>
      <c r="X23" s="4">
        <v>1627.3389999999999</v>
      </c>
      <c r="Y23" s="4">
        <v>1389.646</v>
      </c>
      <c r="Z23" s="4">
        <v>1255.556</v>
      </c>
      <c r="AA23" s="4">
        <v>1058.634</v>
      </c>
      <c r="AB23" s="4">
        <v>1460.136</v>
      </c>
      <c r="AC23" s="4">
        <v>1255.3689999999999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80.555999999999997</v>
      </c>
      <c r="C32" s="4">
        <v>75.278000000000006</v>
      </c>
      <c r="D32" s="4">
        <v>76.667000000000002</v>
      </c>
      <c r="E32" s="4">
        <v>85.555999999999997</v>
      </c>
      <c r="F32" s="4">
        <v>91.388999999999996</v>
      </c>
      <c r="G32" s="4">
        <v>97.778000000000006</v>
      </c>
      <c r="H32" s="4">
        <v>143.88900000000001</v>
      </c>
      <c r="I32" s="4">
        <v>241.94399999999999</v>
      </c>
      <c r="J32" s="4">
        <v>292.5</v>
      </c>
      <c r="K32" s="4">
        <v>332.5</v>
      </c>
      <c r="L32" s="4">
        <v>375.83300000000003</v>
      </c>
      <c r="M32" s="4">
        <v>507.5</v>
      </c>
      <c r="N32" s="4">
        <v>498.88900000000001</v>
      </c>
      <c r="O32" s="4">
        <v>499.16699999999997</v>
      </c>
      <c r="P32" s="4">
        <v>553.05600000000004</v>
      </c>
      <c r="Q32" s="4">
        <v>539.16700000000003</v>
      </c>
      <c r="R32" s="4">
        <v>618.61099999999999</v>
      </c>
      <c r="S32" s="4">
        <v>640.27800000000002</v>
      </c>
      <c r="T32" s="4">
        <v>744.16700000000003</v>
      </c>
      <c r="U32" s="4">
        <v>658.88900000000001</v>
      </c>
      <c r="V32" s="4">
        <v>668.88900000000001</v>
      </c>
      <c r="W32" s="4">
        <v>582.22199999999998</v>
      </c>
      <c r="X32" s="4">
        <v>473.88900000000001</v>
      </c>
      <c r="Y32" s="4">
        <v>474.72199999999998</v>
      </c>
      <c r="Z32" s="4">
        <v>475.83300000000003</v>
      </c>
      <c r="AA32" s="4">
        <v>416.94400000000002</v>
      </c>
      <c r="AB32" s="4">
        <v>397.5</v>
      </c>
      <c r="AC32" s="4">
        <v>367.11900000000003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5.556</v>
      </c>
      <c r="M34" s="4">
        <v>0</v>
      </c>
      <c r="N34" s="4">
        <v>2.5</v>
      </c>
      <c r="O34" s="4">
        <v>3.056</v>
      </c>
      <c r="P34" s="4">
        <v>0</v>
      </c>
      <c r="Q34" s="4">
        <v>0</v>
      </c>
      <c r="R34" s="4">
        <v>0</v>
      </c>
      <c r="S34" s="4">
        <v>0</v>
      </c>
      <c r="T34" s="4">
        <v>10.278</v>
      </c>
      <c r="U34" s="4">
        <v>8.6110000000000007</v>
      </c>
      <c r="V34" s="4">
        <v>1.389</v>
      </c>
      <c r="W34" s="4">
        <v>9.7219999999999995</v>
      </c>
      <c r="X34" s="4">
        <v>7.7779999999999996</v>
      </c>
      <c r="Y34" s="4">
        <v>9.1669999999999998</v>
      </c>
      <c r="Z34" s="4">
        <v>42.222000000000001</v>
      </c>
      <c r="AA34" s="4">
        <v>13.888999999999999</v>
      </c>
      <c r="AB34" s="4">
        <v>66.388999999999996</v>
      </c>
      <c r="AC34" s="4">
        <v>87.936000000000007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0.55600000000000005</v>
      </c>
      <c r="Z36" s="4">
        <v>28.611000000000001</v>
      </c>
      <c r="AA36" s="4">
        <v>28.888999999999999</v>
      </c>
      <c r="AB36" s="4">
        <v>32.5</v>
      </c>
      <c r="AC36" s="4">
        <v>32.198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60.832999999999998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52.222000000000001</v>
      </c>
      <c r="U38" s="4">
        <v>85</v>
      </c>
      <c r="V38" s="4">
        <v>91.111000000000004</v>
      </c>
      <c r="W38" s="4">
        <v>57.5</v>
      </c>
      <c r="X38" s="4">
        <v>53.332999999999998</v>
      </c>
      <c r="Y38" s="4">
        <v>20.277999999999999</v>
      </c>
      <c r="Z38" s="4">
        <v>260.55599999999998</v>
      </c>
      <c r="AA38" s="4">
        <v>152.77799999999999</v>
      </c>
      <c r="AB38" s="4">
        <v>19.722000000000001</v>
      </c>
      <c r="AC38" s="4">
        <v>116.389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450</v>
      </c>
      <c r="N41" s="4">
        <v>486.94400000000002</v>
      </c>
      <c r="O41" s="4">
        <v>578.05600000000004</v>
      </c>
      <c r="P41" s="4">
        <v>578.05600000000004</v>
      </c>
      <c r="Q41" s="4">
        <v>578.05600000000004</v>
      </c>
      <c r="R41" s="4">
        <v>438.88900000000001</v>
      </c>
      <c r="S41" s="4">
        <v>438.88900000000001</v>
      </c>
      <c r="T41" s="4">
        <v>251.94399999999999</v>
      </c>
      <c r="U41" s="4">
        <v>311.94400000000002</v>
      </c>
      <c r="V41" s="4">
        <v>427.77800000000002</v>
      </c>
      <c r="W41" s="4">
        <v>283.88900000000001</v>
      </c>
      <c r="X41" s="4">
        <v>210.833</v>
      </c>
      <c r="Y41" s="4">
        <v>558.88900000000001</v>
      </c>
      <c r="Z41" s="4">
        <v>531.11099999999999</v>
      </c>
      <c r="AA41" s="4">
        <v>502.22199999999998</v>
      </c>
      <c r="AB41" s="4">
        <v>514.44399999999996</v>
      </c>
      <c r="AC41" s="4">
        <v>665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17.222000000000001</v>
      </c>
      <c r="W43" s="4">
        <v>17.222000000000001</v>
      </c>
      <c r="X43" s="4">
        <v>43.610999999999997</v>
      </c>
      <c r="Y43" s="4">
        <v>34.167000000000002</v>
      </c>
      <c r="Z43" s="4">
        <v>96.111000000000004</v>
      </c>
      <c r="AA43" s="4">
        <v>96.111000000000004</v>
      </c>
      <c r="AB43" s="4">
        <v>96.111000000000004</v>
      </c>
      <c r="AC43" s="4">
        <v>96.111000000000004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43768.9860084838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149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737.22199999999998</v>
      </c>
      <c r="C12" s="4">
        <v>590.55499999999995</v>
      </c>
      <c r="D12" s="4">
        <v>620.55600000000004</v>
      </c>
      <c r="E12" s="4">
        <v>708.89</v>
      </c>
      <c r="F12" s="4">
        <v>802.77800000000002</v>
      </c>
      <c r="G12" s="4">
        <v>1806.3879999999999</v>
      </c>
      <c r="H12" s="4">
        <v>1915.557</v>
      </c>
      <c r="I12" s="4">
        <v>2154.9989999999998</v>
      </c>
      <c r="J12" s="4">
        <v>2122.777</v>
      </c>
      <c r="K12" s="4">
        <v>2340.0010000000002</v>
      </c>
      <c r="L12" s="4">
        <v>2990.2779999999998</v>
      </c>
      <c r="M12" s="4">
        <v>3578.6109999999999</v>
      </c>
      <c r="N12" s="4">
        <v>3946.1120000000001</v>
      </c>
      <c r="O12" s="4">
        <v>4553.335</v>
      </c>
      <c r="P12" s="4">
        <v>4826.3900000000003</v>
      </c>
      <c r="Q12" s="4">
        <v>2935.6439999999998</v>
      </c>
      <c r="R12" s="4">
        <v>2649.9839999999999</v>
      </c>
      <c r="S12" s="4">
        <v>3052.5189999999998</v>
      </c>
      <c r="T12" s="4">
        <v>2993.5540000000001</v>
      </c>
      <c r="U12" s="4">
        <v>3466.585</v>
      </c>
      <c r="V12" s="4">
        <v>3387.8069999999998</v>
      </c>
      <c r="W12" s="4">
        <v>3084.694</v>
      </c>
      <c r="X12" s="4">
        <v>2886.0309999999999</v>
      </c>
      <c r="Y12" s="4">
        <v>3329.9789999999998</v>
      </c>
      <c r="Z12" s="4">
        <v>3342.8629999999998</v>
      </c>
      <c r="AA12" s="4">
        <v>3123.3029999999999</v>
      </c>
      <c r="AB12" s="4">
        <v>3421.45</v>
      </c>
      <c r="AC12" s="4">
        <v>3523.431</v>
      </c>
    </row>
    <row r="13" spans="1:29" x14ac:dyDescent="0.25">
      <c r="A13" s="3" t="s">
        <v>41</v>
      </c>
      <c r="B13" s="4">
        <v>388.88900000000001</v>
      </c>
      <c r="C13" s="4">
        <v>345</v>
      </c>
      <c r="D13" s="4">
        <v>268.88900000000001</v>
      </c>
      <c r="E13" s="4">
        <v>177.22300000000001</v>
      </c>
      <c r="F13" s="4">
        <v>233.61099999999999</v>
      </c>
      <c r="G13" s="4">
        <v>1139.722</v>
      </c>
      <c r="H13" s="4">
        <v>1250.001</v>
      </c>
      <c r="I13" s="4">
        <v>1468.0550000000001</v>
      </c>
      <c r="J13" s="4">
        <v>1490.556</v>
      </c>
      <c r="K13" s="4">
        <v>1642.778</v>
      </c>
      <c r="L13" s="4">
        <v>2299.444</v>
      </c>
      <c r="M13" s="4">
        <v>2806.6660000000002</v>
      </c>
      <c r="N13" s="4">
        <v>3078.3339999999998</v>
      </c>
      <c r="O13" s="4">
        <v>3568.335</v>
      </c>
      <c r="P13" s="4">
        <v>3910.0010000000002</v>
      </c>
      <c r="Q13" s="4">
        <v>1994.2550000000001</v>
      </c>
      <c r="R13" s="4">
        <v>1854.7059999999999</v>
      </c>
      <c r="S13" s="4">
        <v>2260.8519999999999</v>
      </c>
      <c r="T13" s="4">
        <v>2387.4430000000002</v>
      </c>
      <c r="U13" s="4">
        <v>2846.3069999999998</v>
      </c>
      <c r="V13" s="4">
        <v>2600.3069999999998</v>
      </c>
      <c r="W13" s="4">
        <v>2420.2489999999998</v>
      </c>
      <c r="X13" s="4">
        <v>2263.2530000000002</v>
      </c>
      <c r="Y13" s="4">
        <v>2219.7020000000002</v>
      </c>
      <c r="Z13" s="4">
        <v>2219.2510000000002</v>
      </c>
      <c r="AA13" s="4">
        <v>2037.9290000000001</v>
      </c>
      <c r="AB13" s="4">
        <v>2318.623</v>
      </c>
      <c r="AC13" s="4">
        <v>2224.0050000000001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47.5</v>
      </c>
      <c r="Q14" s="4">
        <v>60</v>
      </c>
      <c r="R14" s="4">
        <v>59.444000000000003</v>
      </c>
      <c r="S14" s="4">
        <v>50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286.38900000000001</v>
      </c>
      <c r="Z14" s="4">
        <v>193.333</v>
      </c>
      <c r="AA14" s="4">
        <v>345</v>
      </c>
      <c r="AB14" s="4">
        <v>335.27800000000002</v>
      </c>
      <c r="AC14" s="4">
        <v>371.52800000000002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16.943999999999999</v>
      </c>
      <c r="C16" s="4">
        <v>19.443999999999999</v>
      </c>
      <c r="D16" s="4">
        <v>26.943999999999999</v>
      </c>
      <c r="E16" s="4">
        <v>42.222000000000001</v>
      </c>
      <c r="F16" s="4">
        <v>65.278000000000006</v>
      </c>
      <c r="G16" s="4">
        <v>87.5</v>
      </c>
      <c r="H16" s="4">
        <v>91.667000000000002</v>
      </c>
      <c r="I16" s="4">
        <v>97.5</v>
      </c>
      <c r="J16" s="4">
        <v>100.833</v>
      </c>
      <c r="K16" s="4">
        <v>103.056</v>
      </c>
      <c r="L16" s="4">
        <v>98.611000000000004</v>
      </c>
      <c r="M16" s="4">
        <v>148.88900000000001</v>
      </c>
      <c r="N16" s="4">
        <v>135.27799999999999</v>
      </c>
      <c r="O16" s="4">
        <v>163.05600000000001</v>
      </c>
      <c r="P16" s="4">
        <v>160.833</v>
      </c>
      <c r="Q16" s="4">
        <v>182.77799999999999</v>
      </c>
      <c r="R16" s="4">
        <v>175.55600000000001</v>
      </c>
      <c r="S16" s="4">
        <v>228.88900000000001</v>
      </c>
      <c r="T16" s="4">
        <v>258.61099999999999</v>
      </c>
      <c r="U16" s="4">
        <v>222.77799999999999</v>
      </c>
      <c r="V16" s="4">
        <v>301.94400000000002</v>
      </c>
      <c r="W16" s="4">
        <v>293.61099999999999</v>
      </c>
      <c r="X16" s="4">
        <v>295.27800000000002</v>
      </c>
      <c r="Y16" s="4">
        <v>334.72199999999998</v>
      </c>
      <c r="Z16" s="4">
        <v>341.66699999999997</v>
      </c>
      <c r="AA16" s="4">
        <v>377.22199999999998</v>
      </c>
      <c r="AB16" s="4">
        <v>342.77800000000002</v>
      </c>
      <c r="AC16" s="4">
        <v>344.53199999999998</v>
      </c>
    </row>
    <row r="17" spans="1:29" x14ac:dyDescent="0.25">
      <c r="A17" s="3" t="s">
        <v>45</v>
      </c>
      <c r="B17" s="4">
        <v>114.167</v>
      </c>
      <c r="C17" s="4">
        <v>126.389</v>
      </c>
      <c r="D17" s="4">
        <v>133.88900000000001</v>
      </c>
      <c r="E17" s="4">
        <v>137.5</v>
      </c>
      <c r="F17" s="4">
        <v>147.77799999999999</v>
      </c>
      <c r="G17" s="4">
        <v>159.44399999999999</v>
      </c>
      <c r="H17" s="4">
        <v>152.77799999999999</v>
      </c>
      <c r="I17" s="4">
        <v>147.5</v>
      </c>
      <c r="J17" s="4">
        <v>88.611000000000004</v>
      </c>
      <c r="K17" s="4">
        <v>184.167</v>
      </c>
      <c r="L17" s="4">
        <v>176.667</v>
      </c>
      <c r="M17" s="4">
        <v>147.77799999999999</v>
      </c>
      <c r="N17" s="4">
        <v>217.5</v>
      </c>
      <c r="O17" s="4">
        <v>220.833</v>
      </c>
      <c r="P17" s="4">
        <v>174.44399999999999</v>
      </c>
      <c r="Q17" s="4">
        <v>174.44399999999999</v>
      </c>
      <c r="R17" s="4">
        <v>180.833</v>
      </c>
      <c r="S17" s="4">
        <v>123.889</v>
      </c>
      <c r="T17" s="4">
        <v>85.278000000000006</v>
      </c>
      <c r="U17" s="4">
        <v>51.389000000000003</v>
      </c>
      <c r="V17" s="4">
        <v>50.555999999999997</v>
      </c>
      <c r="W17" s="4">
        <v>74.167000000000002</v>
      </c>
      <c r="X17" s="4">
        <v>67.221999999999994</v>
      </c>
      <c r="Y17" s="4">
        <v>63.332999999999998</v>
      </c>
      <c r="Z17" s="4">
        <v>93.055999999999997</v>
      </c>
      <c r="AA17" s="4">
        <v>36.484999999999999</v>
      </c>
      <c r="AB17" s="4">
        <v>56.16</v>
      </c>
      <c r="AC17" s="4">
        <v>87.554000000000002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118.056</v>
      </c>
      <c r="P18" s="4">
        <v>205.833</v>
      </c>
      <c r="Q18" s="4">
        <v>351.66699999999997</v>
      </c>
      <c r="R18" s="4">
        <v>334.72199999999998</v>
      </c>
      <c r="S18" s="4">
        <v>326.11099999999999</v>
      </c>
      <c r="T18" s="4">
        <v>235.55600000000001</v>
      </c>
      <c r="U18" s="4">
        <v>238.333</v>
      </c>
      <c r="V18" s="4">
        <v>242.22200000000001</v>
      </c>
      <c r="W18" s="4">
        <v>19.443999999999999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28.056000000000001</v>
      </c>
      <c r="AB22" s="4">
        <v>65.555999999999997</v>
      </c>
      <c r="AC22" s="4">
        <v>80.971999999999994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897.5</v>
      </c>
      <c r="H23" s="4">
        <v>953.05600000000004</v>
      </c>
      <c r="I23" s="4">
        <v>1064.444</v>
      </c>
      <c r="J23" s="4">
        <v>1027.778</v>
      </c>
      <c r="K23" s="4">
        <v>1142.222</v>
      </c>
      <c r="L23" s="4">
        <v>1766.1110000000001</v>
      </c>
      <c r="M23" s="4">
        <v>2062.2220000000002</v>
      </c>
      <c r="N23" s="4">
        <v>2407.7779999999998</v>
      </c>
      <c r="O23" s="4">
        <v>2770.556</v>
      </c>
      <c r="P23" s="4">
        <v>2958.056</v>
      </c>
      <c r="Q23" s="4">
        <v>737.77800000000002</v>
      </c>
      <c r="R23" s="4">
        <v>641.66700000000003</v>
      </c>
      <c r="S23" s="4">
        <v>1153.373</v>
      </c>
      <c r="T23" s="4">
        <v>1340.5989999999999</v>
      </c>
      <c r="U23" s="4">
        <v>1847.4290000000001</v>
      </c>
      <c r="V23" s="4">
        <v>1579.836</v>
      </c>
      <c r="W23" s="4">
        <v>1743.9639999999999</v>
      </c>
      <c r="X23" s="4">
        <v>1702.42</v>
      </c>
      <c r="Y23" s="4">
        <v>1434.702</v>
      </c>
      <c r="Z23" s="4">
        <v>1289.529</v>
      </c>
      <c r="AA23" s="4">
        <v>1095.1510000000001</v>
      </c>
      <c r="AB23" s="4">
        <v>1500.567</v>
      </c>
      <c r="AC23" s="4">
        <v>1287.9970000000001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39.167000000000002</v>
      </c>
      <c r="Y30" s="4">
        <v>35.832999999999998</v>
      </c>
      <c r="Z30" s="4">
        <v>25.832999999999998</v>
      </c>
      <c r="AA30" s="4">
        <v>50.277999999999999</v>
      </c>
      <c r="AB30" s="4">
        <v>30.556000000000001</v>
      </c>
      <c r="AC30" s="4">
        <v>37.777999999999999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80.555999999999997</v>
      </c>
      <c r="C32" s="4">
        <v>75.278000000000006</v>
      </c>
      <c r="D32" s="4">
        <v>76.667000000000002</v>
      </c>
      <c r="E32" s="4">
        <v>85.555999999999997</v>
      </c>
      <c r="F32" s="4">
        <v>91.388999999999996</v>
      </c>
      <c r="G32" s="4">
        <v>97.778000000000006</v>
      </c>
      <c r="H32" s="4">
        <v>143.88900000000001</v>
      </c>
      <c r="I32" s="4">
        <v>241.94399999999999</v>
      </c>
      <c r="J32" s="4">
        <v>292.5</v>
      </c>
      <c r="K32" s="4">
        <v>332.5</v>
      </c>
      <c r="L32" s="4">
        <v>375.83300000000003</v>
      </c>
      <c r="M32" s="4">
        <v>507.5</v>
      </c>
      <c r="N32" s="4">
        <v>498.88900000000001</v>
      </c>
      <c r="O32" s="4">
        <v>499.16699999999997</v>
      </c>
      <c r="P32" s="4">
        <v>553.05600000000004</v>
      </c>
      <c r="Q32" s="4">
        <v>539.16700000000003</v>
      </c>
      <c r="R32" s="4">
        <v>618.61099999999999</v>
      </c>
      <c r="S32" s="4">
        <v>640.27800000000002</v>
      </c>
      <c r="T32" s="4">
        <v>744.16700000000003</v>
      </c>
      <c r="U32" s="4">
        <v>658.88900000000001</v>
      </c>
      <c r="V32" s="4">
        <v>668.88900000000001</v>
      </c>
      <c r="W32" s="4">
        <v>582.22199999999998</v>
      </c>
      <c r="X32" s="4">
        <v>473.88900000000001</v>
      </c>
      <c r="Y32" s="4">
        <v>474.72199999999998</v>
      </c>
      <c r="Z32" s="4">
        <v>475.83300000000003</v>
      </c>
      <c r="AA32" s="4">
        <v>416.94400000000002</v>
      </c>
      <c r="AB32" s="4">
        <v>397.5</v>
      </c>
      <c r="AC32" s="4">
        <v>367.11900000000003</v>
      </c>
    </row>
    <row r="33" spans="1:29" x14ac:dyDescent="0.25">
      <c r="A33" s="3" t="s">
        <v>61</v>
      </c>
      <c r="B33" s="4">
        <v>308.33300000000003</v>
      </c>
      <c r="C33" s="4">
        <v>269.72199999999998</v>
      </c>
      <c r="D33" s="4">
        <v>192.22200000000001</v>
      </c>
      <c r="E33" s="4">
        <v>91.388999999999996</v>
      </c>
      <c r="F33" s="4">
        <v>142.22200000000001</v>
      </c>
      <c r="G33" s="4">
        <v>144.44399999999999</v>
      </c>
      <c r="H33" s="4">
        <v>153.05600000000001</v>
      </c>
      <c r="I33" s="4">
        <v>161.667</v>
      </c>
      <c r="J33" s="4">
        <v>170.27799999999999</v>
      </c>
      <c r="K33" s="4">
        <v>168.05600000000001</v>
      </c>
      <c r="L33" s="4">
        <v>155.833</v>
      </c>
      <c r="M33" s="4">
        <v>174.44399999999999</v>
      </c>
      <c r="N33" s="4">
        <v>171.667</v>
      </c>
      <c r="O33" s="4">
        <v>180.55600000000001</v>
      </c>
      <c r="P33" s="4">
        <v>145.55600000000001</v>
      </c>
      <c r="Q33" s="4">
        <v>305.64299999999997</v>
      </c>
      <c r="R33" s="4">
        <v>200.262</v>
      </c>
      <c r="S33" s="4">
        <v>91.09</v>
      </c>
      <c r="T33" s="4">
        <v>14.898999999999999</v>
      </c>
      <c r="U33" s="4">
        <v>14.989000000000001</v>
      </c>
      <c r="V33" s="4">
        <v>16.582000000000001</v>
      </c>
      <c r="W33" s="4">
        <v>13.786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140</v>
      </c>
      <c r="C34" s="4">
        <v>22.5</v>
      </c>
      <c r="D34" s="4">
        <v>3.056</v>
      </c>
      <c r="E34" s="4">
        <v>97.778000000000006</v>
      </c>
      <c r="F34" s="4">
        <v>24.722000000000001</v>
      </c>
      <c r="G34" s="4">
        <v>0</v>
      </c>
      <c r="H34" s="4">
        <v>34.444000000000003</v>
      </c>
      <c r="I34" s="4">
        <v>0</v>
      </c>
      <c r="J34" s="4">
        <v>0.83299999999999996</v>
      </c>
      <c r="K34" s="4">
        <v>1.111</v>
      </c>
      <c r="L34" s="4">
        <v>6.6669999999999998</v>
      </c>
      <c r="M34" s="4">
        <v>25.277999999999999</v>
      </c>
      <c r="N34" s="4">
        <v>28.056000000000001</v>
      </c>
      <c r="O34" s="4">
        <v>19.722000000000001</v>
      </c>
      <c r="P34" s="4">
        <v>0.55600000000000005</v>
      </c>
      <c r="Q34" s="4">
        <v>6.1109999999999998</v>
      </c>
      <c r="R34" s="4">
        <v>0</v>
      </c>
      <c r="S34" s="4">
        <v>0</v>
      </c>
      <c r="T34" s="4">
        <v>10.278</v>
      </c>
      <c r="U34" s="4">
        <v>34.167000000000002</v>
      </c>
      <c r="V34" s="4">
        <v>7.2220000000000004</v>
      </c>
      <c r="W34" s="4">
        <v>12.778</v>
      </c>
      <c r="X34" s="4">
        <v>10.278</v>
      </c>
      <c r="Y34" s="4">
        <v>116.944</v>
      </c>
      <c r="Z34" s="4">
        <v>64.167000000000002</v>
      </c>
      <c r="AA34" s="4">
        <v>54.167000000000002</v>
      </c>
      <c r="AB34" s="4">
        <v>98.611000000000004</v>
      </c>
      <c r="AC34" s="4">
        <v>121.075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3.3330000000000002</v>
      </c>
      <c r="P36" s="4">
        <v>2.5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0.55600000000000005</v>
      </c>
      <c r="Z36" s="4">
        <v>67.778000000000006</v>
      </c>
      <c r="AA36" s="4">
        <v>65</v>
      </c>
      <c r="AB36" s="4">
        <v>60.277999999999999</v>
      </c>
      <c r="AC36" s="4">
        <v>43.487000000000002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0.27800000000000002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1.667</v>
      </c>
      <c r="M38" s="4">
        <v>62.5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52.222000000000001</v>
      </c>
      <c r="U38" s="4">
        <v>86.667000000000002</v>
      </c>
      <c r="V38" s="4">
        <v>92.778000000000006</v>
      </c>
      <c r="W38" s="4">
        <v>60.832999999999998</v>
      </c>
      <c r="X38" s="4">
        <v>86.944000000000003</v>
      </c>
      <c r="Y38" s="4">
        <v>23.888999999999999</v>
      </c>
      <c r="Z38" s="4">
        <v>260.55599999999998</v>
      </c>
      <c r="AA38" s="4">
        <v>152.77799999999999</v>
      </c>
      <c r="AB38" s="4">
        <v>19.722000000000001</v>
      </c>
      <c r="AC38" s="4">
        <v>116.389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77.221999999999994</v>
      </c>
      <c r="C41" s="4">
        <v>77.221999999999994</v>
      </c>
      <c r="D41" s="4">
        <v>187.77799999999999</v>
      </c>
      <c r="E41" s="4">
        <v>254.167</v>
      </c>
      <c r="F41" s="4">
        <v>331.38900000000001</v>
      </c>
      <c r="G41" s="4">
        <v>419.72199999999998</v>
      </c>
      <c r="H41" s="4">
        <v>386.66699999999997</v>
      </c>
      <c r="I41" s="4">
        <v>441.94400000000002</v>
      </c>
      <c r="J41" s="4">
        <v>441.94400000000002</v>
      </c>
      <c r="K41" s="4">
        <v>408.88900000000001</v>
      </c>
      <c r="L41" s="4">
        <v>408.88900000000001</v>
      </c>
      <c r="M41" s="4">
        <v>450</v>
      </c>
      <c r="N41" s="4">
        <v>486.94400000000002</v>
      </c>
      <c r="O41" s="4">
        <v>578.05600000000004</v>
      </c>
      <c r="P41" s="4">
        <v>578.05600000000004</v>
      </c>
      <c r="Q41" s="4">
        <v>578.05600000000004</v>
      </c>
      <c r="R41" s="4">
        <v>438.88900000000001</v>
      </c>
      <c r="S41" s="4">
        <v>438.88900000000001</v>
      </c>
      <c r="T41" s="4">
        <v>251.94399999999999</v>
      </c>
      <c r="U41" s="4">
        <v>311.94400000000002</v>
      </c>
      <c r="V41" s="4">
        <v>427.77800000000002</v>
      </c>
      <c r="W41" s="4">
        <v>283.88900000000001</v>
      </c>
      <c r="X41" s="4">
        <v>210.833</v>
      </c>
      <c r="Y41" s="4">
        <v>558.88900000000001</v>
      </c>
      <c r="Z41" s="4">
        <v>531.11099999999999</v>
      </c>
      <c r="AA41" s="4">
        <v>502.22199999999998</v>
      </c>
      <c r="AB41" s="4">
        <v>514.44399999999996</v>
      </c>
      <c r="AC41" s="4">
        <v>665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17.222000000000001</v>
      </c>
      <c r="W43" s="4">
        <v>17.222000000000001</v>
      </c>
      <c r="X43" s="4">
        <v>43.610999999999997</v>
      </c>
      <c r="Y43" s="4">
        <v>34.167000000000002</v>
      </c>
      <c r="Z43" s="4">
        <v>96.111000000000004</v>
      </c>
      <c r="AA43" s="4">
        <v>96.111000000000004</v>
      </c>
      <c r="AB43" s="4">
        <v>96.111000000000004</v>
      </c>
      <c r="AC43" s="4">
        <v>96.111000000000004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657.77800000000002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C55"/>
  <sheetViews>
    <sheetView topLeftCell="A4" zoomScaleNormal="100" workbookViewId="0">
      <selection activeCell="G31" sqref="G31"/>
    </sheetView>
  </sheetViews>
  <sheetFormatPr defaultColWidth="11.69921875"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43768.986008506945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150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444247</v>
      </c>
      <c r="C12" s="4">
        <v>476528</v>
      </c>
      <c r="D12" s="4">
        <v>487229</v>
      </c>
      <c r="E12" s="4">
        <v>500321</v>
      </c>
      <c r="F12" s="4">
        <v>508343</v>
      </c>
      <c r="G12" s="4">
        <v>519303</v>
      </c>
      <c r="H12" s="4">
        <v>545785</v>
      </c>
      <c r="I12" s="4">
        <v>558394</v>
      </c>
      <c r="J12" s="4">
        <v>579341</v>
      </c>
      <c r="K12" s="4">
        <v>600276</v>
      </c>
      <c r="L12" s="4">
        <v>635008.19400000002</v>
      </c>
      <c r="M12" s="4">
        <v>658378.07299999997</v>
      </c>
      <c r="N12" s="4">
        <v>673286.48100000003</v>
      </c>
      <c r="O12" s="4">
        <v>702602.50199999998</v>
      </c>
      <c r="P12" s="4">
        <v>719383.99699999997</v>
      </c>
      <c r="Q12" s="4">
        <v>738901.19700000004</v>
      </c>
      <c r="R12" s="4">
        <v>776205.37699999998</v>
      </c>
      <c r="S12" s="4">
        <v>787907.38</v>
      </c>
      <c r="T12" s="4">
        <v>815039.25699999998</v>
      </c>
      <c r="U12" s="4">
        <v>817370.31</v>
      </c>
      <c r="V12" s="4">
        <v>848637.11800000002</v>
      </c>
      <c r="W12" s="4">
        <v>824849.51300000004</v>
      </c>
      <c r="X12" s="4">
        <v>835485.28700000001</v>
      </c>
      <c r="Y12" s="4">
        <v>828310.55</v>
      </c>
      <c r="Z12" s="4">
        <v>805220.48600000003</v>
      </c>
      <c r="AA12" s="4">
        <v>829346.15500000003</v>
      </c>
      <c r="AB12" s="4">
        <v>836502.81900000002</v>
      </c>
      <c r="AC12" s="4">
        <v>836522.28300000005</v>
      </c>
    </row>
    <row r="13" spans="1:29" x14ac:dyDescent="0.25">
      <c r="A13" s="3" t="s">
        <v>41</v>
      </c>
      <c r="B13" s="4">
        <v>301300</v>
      </c>
      <c r="C13" s="4">
        <v>332354</v>
      </c>
      <c r="D13" s="4">
        <v>337774</v>
      </c>
      <c r="E13" s="4">
        <v>346657</v>
      </c>
      <c r="F13" s="4">
        <v>355620</v>
      </c>
      <c r="G13" s="4">
        <v>361687</v>
      </c>
      <c r="H13" s="4">
        <v>379193</v>
      </c>
      <c r="I13" s="4">
        <v>391860</v>
      </c>
      <c r="J13" s="4">
        <v>406218</v>
      </c>
      <c r="K13" s="4">
        <v>419970</v>
      </c>
      <c r="L13" s="4">
        <v>449042.19400000002</v>
      </c>
      <c r="M13" s="4">
        <v>463162.07299999997</v>
      </c>
      <c r="N13" s="4">
        <v>480809.48100000003</v>
      </c>
      <c r="O13" s="4">
        <v>507802.50199999998</v>
      </c>
      <c r="P13" s="4">
        <v>520511.99699999997</v>
      </c>
      <c r="Q13" s="4">
        <v>533042.19700000004</v>
      </c>
      <c r="R13" s="4">
        <v>564249.37699999998</v>
      </c>
      <c r="S13" s="4">
        <v>571815.38</v>
      </c>
      <c r="T13" s="4">
        <v>591052.25699999998</v>
      </c>
      <c r="U13" s="4">
        <v>599482.31000000006</v>
      </c>
      <c r="V13" s="4">
        <v>622301.11800000002</v>
      </c>
      <c r="W13" s="4">
        <v>601890.51300000004</v>
      </c>
      <c r="X13" s="4">
        <v>614217.28700000001</v>
      </c>
      <c r="Y13" s="4">
        <v>608179.55000000005</v>
      </c>
      <c r="Z13" s="4">
        <v>586678.01300000004</v>
      </c>
      <c r="AA13" s="4">
        <v>607109.53099999996</v>
      </c>
      <c r="AB13" s="4">
        <v>608770.53700000001</v>
      </c>
      <c r="AC13" s="4">
        <v>610704.522</v>
      </c>
    </row>
    <row r="14" spans="1:29" x14ac:dyDescent="0.25">
      <c r="A14" s="3" t="s">
        <v>42</v>
      </c>
      <c r="B14" s="4">
        <v>7798</v>
      </c>
      <c r="C14" s="4">
        <v>8262</v>
      </c>
      <c r="D14" s="4">
        <v>8821</v>
      </c>
      <c r="E14" s="4">
        <v>9595</v>
      </c>
      <c r="F14" s="4">
        <v>10097</v>
      </c>
      <c r="G14" s="4">
        <v>10270</v>
      </c>
      <c r="H14" s="4">
        <v>10871</v>
      </c>
      <c r="I14" s="4">
        <v>10988</v>
      </c>
      <c r="J14" s="4">
        <v>11567</v>
      </c>
      <c r="K14" s="4">
        <v>11738</v>
      </c>
      <c r="L14" s="4">
        <v>12236</v>
      </c>
      <c r="M14" s="4">
        <v>12791</v>
      </c>
      <c r="N14" s="4">
        <v>11858</v>
      </c>
      <c r="O14" s="4">
        <v>11906</v>
      </c>
      <c r="P14" s="4">
        <v>11928</v>
      </c>
      <c r="Q14" s="4">
        <v>12703</v>
      </c>
      <c r="R14" s="4">
        <v>17148</v>
      </c>
      <c r="S14" s="4">
        <v>18147</v>
      </c>
      <c r="T14" s="4">
        <v>20830</v>
      </c>
      <c r="U14" s="4">
        <v>21476</v>
      </c>
      <c r="V14" s="4">
        <v>22182</v>
      </c>
      <c r="W14" s="4">
        <v>21653</v>
      </c>
      <c r="X14" s="4">
        <v>21954</v>
      </c>
      <c r="Y14" s="4">
        <v>22262</v>
      </c>
      <c r="Z14" s="4">
        <v>21421</v>
      </c>
      <c r="AA14" s="4">
        <v>21731</v>
      </c>
      <c r="AB14" s="4">
        <v>21642</v>
      </c>
      <c r="AC14" s="4">
        <v>21561.3</v>
      </c>
    </row>
    <row r="15" spans="1:29" x14ac:dyDescent="0.25">
      <c r="A15" s="3" t="s">
        <v>43</v>
      </c>
      <c r="B15" s="4">
        <v>3947</v>
      </c>
      <c r="C15" s="4">
        <v>3712</v>
      </c>
      <c r="D15" s="4">
        <v>2498</v>
      </c>
      <c r="E15" s="4">
        <v>3995</v>
      </c>
      <c r="F15" s="4">
        <v>4033</v>
      </c>
      <c r="G15" s="4">
        <v>4226</v>
      </c>
      <c r="H15" s="4">
        <v>4735</v>
      </c>
      <c r="I15" s="4">
        <v>4247</v>
      </c>
      <c r="J15" s="4">
        <v>4140</v>
      </c>
      <c r="K15" s="4">
        <v>4420</v>
      </c>
      <c r="L15" s="4">
        <v>5115</v>
      </c>
      <c r="M15" s="4">
        <v>5144</v>
      </c>
      <c r="N15" s="4">
        <v>5641</v>
      </c>
      <c r="O15" s="4">
        <v>5989</v>
      </c>
      <c r="P15" s="4">
        <v>5768</v>
      </c>
      <c r="Q15" s="4">
        <v>6143</v>
      </c>
      <c r="R15" s="4">
        <v>6887</v>
      </c>
      <c r="S15" s="4">
        <v>6993</v>
      </c>
      <c r="T15" s="4">
        <v>7479</v>
      </c>
      <c r="U15" s="4">
        <v>7433</v>
      </c>
      <c r="V15" s="4">
        <v>8101</v>
      </c>
      <c r="W15" s="4">
        <v>8437</v>
      </c>
      <c r="X15" s="4">
        <v>8170</v>
      </c>
      <c r="Y15" s="4">
        <v>7954</v>
      </c>
      <c r="Z15" s="4">
        <v>7831</v>
      </c>
      <c r="AA15" s="4">
        <v>8163</v>
      </c>
      <c r="AB15" s="4">
        <v>8678</v>
      </c>
      <c r="AC15" s="4">
        <v>8765.8690000000006</v>
      </c>
    </row>
    <row r="16" spans="1:29" x14ac:dyDescent="0.25">
      <c r="A16" s="3" t="s">
        <v>44</v>
      </c>
      <c r="B16" s="4">
        <v>3644</v>
      </c>
      <c r="C16" s="4">
        <v>4044</v>
      </c>
      <c r="D16" s="4">
        <v>5923</v>
      </c>
      <c r="E16" s="4">
        <v>8122</v>
      </c>
      <c r="F16" s="4">
        <v>8349</v>
      </c>
      <c r="G16" s="4">
        <v>9189</v>
      </c>
      <c r="H16" s="4">
        <v>9897</v>
      </c>
      <c r="I16" s="4">
        <v>10151</v>
      </c>
      <c r="J16" s="4">
        <v>10338</v>
      </c>
      <c r="K16" s="4">
        <v>10250</v>
      </c>
      <c r="L16" s="4">
        <v>11559</v>
      </c>
      <c r="M16" s="4">
        <v>11849</v>
      </c>
      <c r="N16" s="4">
        <v>11379</v>
      </c>
      <c r="O16" s="4">
        <v>12592</v>
      </c>
      <c r="P16" s="4">
        <v>12213</v>
      </c>
      <c r="Q16" s="4">
        <v>12530</v>
      </c>
      <c r="R16" s="4">
        <v>12980</v>
      </c>
      <c r="S16" s="4">
        <v>13253</v>
      </c>
      <c r="T16" s="4">
        <v>13938</v>
      </c>
      <c r="U16" s="4">
        <v>13651</v>
      </c>
      <c r="V16" s="4">
        <v>14851</v>
      </c>
      <c r="W16" s="4">
        <v>14471</v>
      </c>
      <c r="X16" s="4">
        <v>14469</v>
      </c>
      <c r="Y16" s="4">
        <v>14809</v>
      </c>
      <c r="Z16" s="4">
        <v>14464</v>
      </c>
      <c r="AA16" s="4">
        <v>14875</v>
      </c>
      <c r="AB16" s="4">
        <v>15327</v>
      </c>
      <c r="AC16" s="4">
        <v>15618.21</v>
      </c>
    </row>
    <row r="17" spans="1:29" x14ac:dyDescent="0.25">
      <c r="A17" s="3" t="s">
        <v>45</v>
      </c>
      <c r="B17" s="4">
        <v>8393</v>
      </c>
      <c r="C17" s="4">
        <v>8600</v>
      </c>
      <c r="D17" s="4">
        <v>8777</v>
      </c>
      <c r="E17" s="4">
        <v>8921</v>
      </c>
      <c r="F17" s="4">
        <v>9138</v>
      </c>
      <c r="G17" s="4">
        <v>9173</v>
      </c>
      <c r="H17" s="4">
        <v>9409</v>
      </c>
      <c r="I17" s="4">
        <v>9497</v>
      </c>
      <c r="J17" s="4">
        <v>9724</v>
      </c>
      <c r="K17" s="4">
        <v>9780</v>
      </c>
      <c r="L17" s="4">
        <v>9954</v>
      </c>
      <c r="M17" s="4">
        <v>10179</v>
      </c>
      <c r="N17" s="4">
        <v>10247</v>
      </c>
      <c r="O17" s="4">
        <v>10189</v>
      </c>
      <c r="P17" s="4">
        <v>10399</v>
      </c>
      <c r="Q17" s="4">
        <v>10472</v>
      </c>
      <c r="R17" s="4">
        <v>10737</v>
      </c>
      <c r="S17" s="4">
        <v>10989</v>
      </c>
      <c r="T17" s="4">
        <v>10976</v>
      </c>
      <c r="U17" s="4">
        <v>10680</v>
      </c>
      <c r="V17" s="4">
        <v>10835</v>
      </c>
      <c r="W17" s="4">
        <v>10656</v>
      </c>
      <c r="X17" s="4">
        <v>10481</v>
      </c>
      <c r="Y17" s="4">
        <v>10227</v>
      </c>
      <c r="Z17" s="4">
        <v>10288</v>
      </c>
      <c r="AA17" s="4">
        <v>10126.772000000001</v>
      </c>
      <c r="AB17" s="4">
        <v>10227.829</v>
      </c>
      <c r="AC17" s="4">
        <v>10695.977999999999</v>
      </c>
    </row>
    <row r="18" spans="1:29" x14ac:dyDescent="0.25">
      <c r="A18" s="3" t="s">
        <v>46</v>
      </c>
      <c r="B18" s="4">
        <v>87878</v>
      </c>
      <c r="C18" s="4">
        <v>103339</v>
      </c>
      <c r="D18" s="4">
        <v>101316</v>
      </c>
      <c r="E18" s="4">
        <v>102776</v>
      </c>
      <c r="F18" s="4">
        <v>102232</v>
      </c>
      <c r="G18" s="4">
        <v>103118</v>
      </c>
      <c r="H18" s="4">
        <v>106533</v>
      </c>
      <c r="I18" s="4">
        <v>107759</v>
      </c>
      <c r="J18" s="4">
        <v>111276</v>
      </c>
      <c r="K18" s="4">
        <v>113998</v>
      </c>
      <c r="L18" s="4">
        <v>125453</v>
      </c>
      <c r="M18" s="4">
        <v>125641</v>
      </c>
      <c r="N18" s="4">
        <v>135238</v>
      </c>
      <c r="O18" s="4">
        <v>141918</v>
      </c>
      <c r="P18" s="4">
        <v>140835</v>
      </c>
      <c r="Q18" s="4">
        <v>137235</v>
      </c>
      <c r="R18" s="4">
        <v>141951</v>
      </c>
      <c r="S18" s="4">
        <v>137674</v>
      </c>
      <c r="T18" s="4">
        <v>141971</v>
      </c>
      <c r="U18" s="4">
        <v>144405</v>
      </c>
      <c r="V18" s="4">
        <v>154075</v>
      </c>
      <c r="W18" s="4">
        <v>146990</v>
      </c>
      <c r="X18" s="4">
        <v>150511</v>
      </c>
      <c r="Y18" s="4">
        <v>150947</v>
      </c>
      <c r="Z18" s="4">
        <v>142868</v>
      </c>
      <c r="AA18" s="4">
        <v>149872</v>
      </c>
      <c r="AB18" s="4">
        <v>151440</v>
      </c>
      <c r="AC18" s="4">
        <v>150711</v>
      </c>
    </row>
    <row r="19" spans="1:29" x14ac:dyDescent="0.25">
      <c r="A19" s="3" t="s">
        <v>47</v>
      </c>
      <c r="B19" s="4">
        <v>211</v>
      </c>
      <c r="C19" s="4">
        <v>259</v>
      </c>
      <c r="D19" s="4">
        <v>1016</v>
      </c>
      <c r="E19" s="4">
        <v>861</v>
      </c>
      <c r="F19" s="4">
        <v>1208</v>
      </c>
      <c r="G19" s="4">
        <v>1226</v>
      </c>
      <c r="H19" s="4">
        <v>1242</v>
      </c>
      <c r="I19" s="4">
        <v>1384</v>
      </c>
      <c r="J19" s="4">
        <v>1507</v>
      </c>
      <c r="K19" s="4">
        <v>1296</v>
      </c>
      <c r="L19" s="4">
        <v>1401</v>
      </c>
      <c r="M19" s="4">
        <v>1479</v>
      </c>
      <c r="N19" s="4">
        <v>1570</v>
      </c>
      <c r="O19" s="4">
        <v>1664</v>
      </c>
      <c r="P19" s="4">
        <v>1850</v>
      </c>
      <c r="Q19" s="4">
        <v>1929</v>
      </c>
      <c r="R19" s="4">
        <v>2176</v>
      </c>
      <c r="S19" s="4">
        <v>2358</v>
      </c>
      <c r="T19" s="4">
        <v>2553</v>
      </c>
      <c r="U19" s="4">
        <v>2559</v>
      </c>
      <c r="V19" s="4">
        <v>2511</v>
      </c>
      <c r="W19" s="4">
        <v>2378</v>
      </c>
      <c r="X19" s="4">
        <v>2536</v>
      </c>
      <c r="Y19" s="4">
        <v>2530</v>
      </c>
      <c r="Z19" s="4">
        <v>2795</v>
      </c>
      <c r="AA19" s="4">
        <v>2813</v>
      </c>
      <c r="AB19" s="4">
        <v>2971</v>
      </c>
      <c r="AC19" s="4">
        <v>2746</v>
      </c>
    </row>
    <row r="20" spans="1:29" x14ac:dyDescent="0.25">
      <c r="A20" s="3" t="s">
        <v>48</v>
      </c>
      <c r="B20" s="4">
        <v>2795</v>
      </c>
      <c r="C20" s="4">
        <v>3029</v>
      </c>
      <c r="D20" s="4">
        <v>3240</v>
      </c>
      <c r="E20" s="4">
        <v>3318</v>
      </c>
      <c r="F20" s="4">
        <v>3446</v>
      </c>
      <c r="G20" s="4">
        <v>3606</v>
      </c>
      <c r="H20" s="4">
        <v>3910</v>
      </c>
      <c r="I20" s="4">
        <v>4208</v>
      </c>
      <c r="J20" s="4">
        <v>4495</v>
      </c>
      <c r="K20" s="4">
        <v>5014</v>
      </c>
      <c r="L20" s="4">
        <v>5590</v>
      </c>
      <c r="M20" s="4">
        <v>5905</v>
      </c>
      <c r="N20" s="4">
        <v>6748</v>
      </c>
      <c r="O20" s="4">
        <v>8163</v>
      </c>
      <c r="P20" s="4">
        <v>8167.23</v>
      </c>
      <c r="Q20" s="4">
        <v>8465.1540000000005</v>
      </c>
      <c r="R20" s="4">
        <v>8133.0280000000002</v>
      </c>
      <c r="S20" s="4">
        <v>8710.2330000000002</v>
      </c>
      <c r="T20" s="4">
        <v>9556.3449999999993</v>
      </c>
      <c r="U20" s="4">
        <v>7944.2860000000001</v>
      </c>
      <c r="V20" s="4">
        <v>7165.85</v>
      </c>
      <c r="W20" s="4">
        <v>6501.2939999999999</v>
      </c>
      <c r="X20" s="4">
        <v>6278.7060000000001</v>
      </c>
      <c r="Y20" s="4">
        <v>6366.0950000000003</v>
      </c>
      <c r="Z20" s="4">
        <v>6438.8909999999996</v>
      </c>
      <c r="AA20" s="4">
        <v>6745.8609999999999</v>
      </c>
      <c r="AB20" s="4">
        <v>6951.1149999999998</v>
      </c>
      <c r="AC20" s="4">
        <v>7027.0330000000004</v>
      </c>
    </row>
    <row r="21" spans="1:29" x14ac:dyDescent="0.25">
      <c r="A21" s="3" t="s">
        <v>49</v>
      </c>
      <c r="B21" s="4">
        <v>5605</v>
      </c>
      <c r="C21" s="4">
        <v>5979</v>
      </c>
      <c r="D21" s="4">
        <v>6590</v>
      </c>
      <c r="E21" s="4">
        <v>7180</v>
      </c>
      <c r="F21" s="4">
        <v>7896</v>
      </c>
      <c r="G21" s="4">
        <v>8373</v>
      </c>
      <c r="H21" s="4">
        <v>8826</v>
      </c>
      <c r="I21" s="4">
        <v>9793</v>
      </c>
      <c r="J21" s="4">
        <v>10840</v>
      </c>
      <c r="K21" s="4">
        <v>11483</v>
      </c>
      <c r="L21" s="4">
        <v>12260</v>
      </c>
      <c r="M21" s="4">
        <v>13240</v>
      </c>
      <c r="N21" s="4">
        <v>13989</v>
      </c>
      <c r="O21" s="4">
        <v>15005</v>
      </c>
      <c r="P21" s="4">
        <v>15872</v>
      </c>
      <c r="Q21" s="4">
        <v>16479</v>
      </c>
      <c r="R21" s="4">
        <v>17757</v>
      </c>
      <c r="S21" s="4">
        <v>18773</v>
      </c>
      <c r="T21" s="4">
        <v>19691</v>
      </c>
      <c r="U21" s="4">
        <v>19769</v>
      </c>
      <c r="V21" s="4">
        <v>18000</v>
      </c>
      <c r="W21" s="4">
        <v>16839</v>
      </c>
      <c r="X21" s="4">
        <v>18470</v>
      </c>
      <c r="Y21" s="4">
        <v>17008</v>
      </c>
      <c r="Z21" s="4">
        <v>16802</v>
      </c>
      <c r="AA21" s="4">
        <v>17926</v>
      </c>
      <c r="AB21" s="4">
        <v>19448</v>
      </c>
      <c r="AC21" s="4">
        <v>19243.437000000002</v>
      </c>
    </row>
    <row r="22" spans="1:29" x14ac:dyDescent="0.25">
      <c r="A22" s="3" t="s">
        <v>50</v>
      </c>
      <c r="B22" s="4">
        <v>25103</v>
      </c>
      <c r="C22" s="4">
        <v>25669</v>
      </c>
      <c r="D22" s="4">
        <v>26727</v>
      </c>
      <c r="E22" s="4">
        <v>27425</v>
      </c>
      <c r="F22" s="4">
        <v>29984</v>
      </c>
      <c r="G22" s="4">
        <v>29569</v>
      </c>
      <c r="H22" s="4">
        <v>33943</v>
      </c>
      <c r="I22" s="4">
        <v>39647</v>
      </c>
      <c r="J22" s="4">
        <v>41100</v>
      </c>
      <c r="K22" s="4">
        <v>44963</v>
      </c>
      <c r="L22" s="4">
        <v>50023</v>
      </c>
      <c r="M22" s="4">
        <v>51266</v>
      </c>
      <c r="N22" s="4">
        <v>53227</v>
      </c>
      <c r="O22" s="4">
        <v>57232</v>
      </c>
      <c r="P22" s="4">
        <v>60671</v>
      </c>
      <c r="Q22" s="4">
        <v>63823</v>
      </c>
      <c r="R22" s="4">
        <v>73130</v>
      </c>
      <c r="S22" s="4">
        <v>74050</v>
      </c>
      <c r="T22" s="4">
        <v>79769</v>
      </c>
      <c r="U22" s="4">
        <v>81019</v>
      </c>
      <c r="V22" s="4">
        <v>83892</v>
      </c>
      <c r="W22" s="4">
        <v>81110</v>
      </c>
      <c r="X22" s="4">
        <v>79990</v>
      </c>
      <c r="Y22" s="4">
        <v>75279</v>
      </c>
      <c r="Z22" s="4">
        <v>69646</v>
      </c>
      <c r="AA22" s="4">
        <v>72786</v>
      </c>
      <c r="AB22" s="4">
        <v>72112</v>
      </c>
      <c r="AC22" s="4">
        <v>72569</v>
      </c>
    </row>
    <row r="23" spans="1:29" x14ac:dyDescent="0.25">
      <c r="A23" s="3" t="s">
        <v>51</v>
      </c>
      <c r="B23" s="4">
        <v>80762</v>
      </c>
      <c r="C23" s="4">
        <v>87520</v>
      </c>
      <c r="D23" s="4">
        <v>89763</v>
      </c>
      <c r="E23" s="4">
        <v>90755</v>
      </c>
      <c r="F23" s="4">
        <v>94943</v>
      </c>
      <c r="G23" s="4">
        <v>95011</v>
      </c>
      <c r="H23" s="4">
        <v>96867</v>
      </c>
      <c r="I23" s="4">
        <v>94797</v>
      </c>
      <c r="J23" s="4">
        <v>96741</v>
      </c>
      <c r="K23" s="4">
        <v>99830</v>
      </c>
      <c r="L23" s="4">
        <v>106313</v>
      </c>
      <c r="M23" s="4">
        <v>108778</v>
      </c>
      <c r="N23" s="4">
        <v>108712</v>
      </c>
      <c r="O23" s="4">
        <v>116183</v>
      </c>
      <c r="P23" s="4">
        <v>120337</v>
      </c>
      <c r="Q23" s="4">
        <v>125188</v>
      </c>
      <c r="R23" s="4">
        <v>129924</v>
      </c>
      <c r="S23" s="4">
        <v>133217</v>
      </c>
      <c r="T23" s="4">
        <v>132482</v>
      </c>
      <c r="U23" s="4">
        <v>136668</v>
      </c>
      <c r="V23" s="4">
        <v>144664</v>
      </c>
      <c r="W23" s="4">
        <v>135623.43700000001</v>
      </c>
      <c r="X23" s="4">
        <v>141762.69099999999</v>
      </c>
      <c r="Y23" s="4">
        <v>142035.39199999999</v>
      </c>
      <c r="Z23" s="4">
        <v>135876.24900000001</v>
      </c>
      <c r="AA23" s="4">
        <v>139273.34700000001</v>
      </c>
      <c r="AB23" s="4">
        <v>139786.39600000001</v>
      </c>
      <c r="AC23" s="4">
        <v>139314.21299999999</v>
      </c>
    </row>
    <row r="24" spans="1:29" x14ac:dyDescent="0.25">
      <c r="A24" s="3" t="s">
        <v>52</v>
      </c>
      <c r="B24" s="4">
        <v>2367</v>
      </c>
      <c r="C24" s="4">
        <v>1964</v>
      </c>
      <c r="D24" s="4">
        <v>1743</v>
      </c>
      <c r="E24" s="4">
        <v>1878</v>
      </c>
      <c r="F24" s="4">
        <v>2109</v>
      </c>
      <c r="G24" s="4">
        <v>2331</v>
      </c>
      <c r="H24" s="4">
        <v>2534</v>
      </c>
      <c r="I24" s="4">
        <v>2756</v>
      </c>
      <c r="J24" s="4">
        <v>2689</v>
      </c>
      <c r="K24" s="4">
        <v>2863</v>
      </c>
      <c r="L24" s="4">
        <v>2926</v>
      </c>
      <c r="M24" s="4">
        <v>3224</v>
      </c>
      <c r="N24" s="4">
        <v>3484</v>
      </c>
      <c r="O24" s="4">
        <v>3757</v>
      </c>
      <c r="P24" s="4">
        <v>4030</v>
      </c>
      <c r="Q24" s="4">
        <v>4413</v>
      </c>
      <c r="R24" s="4">
        <v>4686</v>
      </c>
      <c r="S24" s="4">
        <v>4873</v>
      </c>
      <c r="T24" s="4">
        <v>5288</v>
      </c>
      <c r="U24" s="4">
        <v>5311</v>
      </c>
      <c r="V24" s="4">
        <v>5385</v>
      </c>
      <c r="W24" s="4">
        <v>5516</v>
      </c>
      <c r="X24" s="4">
        <v>5513</v>
      </c>
      <c r="Y24" s="4">
        <v>5387</v>
      </c>
      <c r="Z24" s="4">
        <v>5215</v>
      </c>
      <c r="AA24" s="4">
        <v>5405</v>
      </c>
      <c r="AB24" s="4">
        <v>5433</v>
      </c>
      <c r="AC24" s="4">
        <v>5777.1</v>
      </c>
    </row>
    <row r="25" spans="1:29" x14ac:dyDescent="0.25">
      <c r="A25" s="3" t="s">
        <v>53</v>
      </c>
      <c r="B25" s="4">
        <v>40027</v>
      </c>
      <c r="C25" s="4">
        <v>42506</v>
      </c>
      <c r="D25" s="4">
        <v>44920</v>
      </c>
      <c r="E25" s="4">
        <v>46342</v>
      </c>
      <c r="F25" s="4">
        <v>48115</v>
      </c>
      <c r="G25" s="4">
        <v>49688</v>
      </c>
      <c r="H25" s="4">
        <v>51398</v>
      </c>
      <c r="I25" s="4">
        <v>53711</v>
      </c>
      <c r="J25" s="4">
        <v>56075</v>
      </c>
      <c r="K25" s="4">
        <v>53898</v>
      </c>
      <c r="L25" s="4">
        <v>56595</v>
      </c>
      <c r="M25" s="4">
        <v>59236</v>
      </c>
      <c r="N25" s="4">
        <v>62830</v>
      </c>
      <c r="O25" s="4">
        <v>67426</v>
      </c>
      <c r="P25" s="4">
        <v>69955</v>
      </c>
      <c r="Q25" s="4">
        <v>73875</v>
      </c>
      <c r="R25" s="4">
        <v>78057</v>
      </c>
      <c r="S25" s="4">
        <v>79865</v>
      </c>
      <c r="T25" s="4">
        <v>82773</v>
      </c>
      <c r="U25" s="4">
        <v>84300</v>
      </c>
      <c r="V25" s="4">
        <v>85619</v>
      </c>
      <c r="W25" s="4">
        <v>86912</v>
      </c>
      <c r="X25" s="4">
        <v>90279</v>
      </c>
      <c r="Y25" s="4">
        <v>88982</v>
      </c>
      <c r="Z25" s="4">
        <v>88489</v>
      </c>
      <c r="AA25" s="4">
        <v>92085</v>
      </c>
      <c r="AB25" s="4">
        <v>91736</v>
      </c>
      <c r="AC25" s="4">
        <v>93491.933999999994</v>
      </c>
    </row>
    <row r="26" spans="1:29" x14ac:dyDescent="0.25">
      <c r="A26" s="3" t="s">
        <v>54</v>
      </c>
      <c r="B26" s="4">
        <v>612</v>
      </c>
      <c r="C26" s="4">
        <v>657</v>
      </c>
      <c r="D26" s="4">
        <v>706</v>
      </c>
      <c r="E26" s="4">
        <v>758</v>
      </c>
      <c r="F26" s="4">
        <v>832</v>
      </c>
      <c r="G26" s="4">
        <v>838</v>
      </c>
      <c r="H26" s="4">
        <v>851</v>
      </c>
      <c r="I26" s="4">
        <v>1021</v>
      </c>
      <c r="J26" s="4">
        <v>1077</v>
      </c>
      <c r="K26" s="4">
        <v>1247</v>
      </c>
      <c r="L26" s="4">
        <v>1251</v>
      </c>
      <c r="M26" s="4">
        <v>1456</v>
      </c>
      <c r="N26" s="4">
        <v>1584</v>
      </c>
      <c r="O26" s="4">
        <v>1664</v>
      </c>
      <c r="P26" s="4">
        <v>1712.355</v>
      </c>
      <c r="Q26" s="4">
        <v>1786.355</v>
      </c>
      <c r="R26" s="4">
        <v>1858.355</v>
      </c>
      <c r="S26" s="4">
        <v>1952.355</v>
      </c>
      <c r="T26" s="4">
        <v>2067.355</v>
      </c>
      <c r="U26" s="4">
        <v>2164.355</v>
      </c>
      <c r="V26" s="4">
        <v>2256.355</v>
      </c>
      <c r="W26" s="4">
        <v>2138.4140000000002</v>
      </c>
      <c r="X26" s="4">
        <v>2000.4290000000001</v>
      </c>
      <c r="Y26" s="4">
        <v>1786.4290000000001</v>
      </c>
      <c r="Z26" s="4">
        <v>1838.4290000000001</v>
      </c>
      <c r="AA26" s="4">
        <v>1886.4290000000001</v>
      </c>
      <c r="AB26" s="4">
        <v>2065.4290000000001</v>
      </c>
      <c r="AC26" s="4">
        <v>2096.6610000000001</v>
      </c>
    </row>
    <row r="27" spans="1:29" x14ac:dyDescent="0.25">
      <c r="A27" s="3" t="s">
        <v>55</v>
      </c>
      <c r="B27" s="4">
        <v>1890</v>
      </c>
      <c r="C27" s="4">
        <v>1946</v>
      </c>
      <c r="D27" s="4">
        <v>1536</v>
      </c>
      <c r="E27" s="4">
        <v>1561</v>
      </c>
      <c r="F27" s="4">
        <v>1463</v>
      </c>
      <c r="G27" s="4">
        <v>1441</v>
      </c>
      <c r="H27" s="4">
        <v>1275</v>
      </c>
      <c r="I27" s="4">
        <v>1213</v>
      </c>
      <c r="J27" s="4">
        <v>1575</v>
      </c>
      <c r="K27" s="4">
        <v>1553</v>
      </c>
      <c r="L27" s="4">
        <v>1546</v>
      </c>
      <c r="M27" s="4">
        <v>1466</v>
      </c>
      <c r="N27" s="4">
        <v>1727</v>
      </c>
      <c r="O27" s="4">
        <v>1865</v>
      </c>
      <c r="P27" s="4">
        <v>1988</v>
      </c>
      <c r="Q27" s="4">
        <v>2142</v>
      </c>
      <c r="R27" s="4">
        <v>2331</v>
      </c>
      <c r="S27" s="4">
        <v>2704</v>
      </c>
      <c r="T27" s="4">
        <v>2628</v>
      </c>
      <c r="U27" s="4">
        <v>2335</v>
      </c>
      <c r="V27" s="4">
        <v>2420</v>
      </c>
      <c r="W27" s="4">
        <v>2487</v>
      </c>
      <c r="X27" s="4">
        <v>2798</v>
      </c>
      <c r="Y27" s="4">
        <v>2703</v>
      </c>
      <c r="Z27" s="4">
        <v>2882</v>
      </c>
      <c r="AA27" s="4">
        <v>2725</v>
      </c>
      <c r="AB27" s="4">
        <v>2733</v>
      </c>
      <c r="AC27" s="4">
        <v>2764.703</v>
      </c>
    </row>
    <row r="28" spans="1:29" x14ac:dyDescent="0.25">
      <c r="A28" s="3" t="s">
        <v>56</v>
      </c>
      <c r="B28" s="4">
        <v>1882</v>
      </c>
      <c r="C28" s="4">
        <v>2012</v>
      </c>
      <c r="D28" s="4">
        <v>1783</v>
      </c>
      <c r="E28" s="4">
        <v>1575</v>
      </c>
      <c r="F28" s="4">
        <v>1499</v>
      </c>
      <c r="G28" s="4">
        <v>1489</v>
      </c>
      <c r="H28" s="4">
        <v>1620</v>
      </c>
      <c r="I28" s="4">
        <v>1724</v>
      </c>
      <c r="J28" s="4">
        <v>1895</v>
      </c>
      <c r="K28" s="4">
        <v>1949</v>
      </c>
      <c r="L28" s="4">
        <v>1872</v>
      </c>
      <c r="M28" s="4">
        <v>1995</v>
      </c>
      <c r="N28" s="4">
        <v>2096</v>
      </c>
      <c r="O28" s="4">
        <v>2375</v>
      </c>
      <c r="P28" s="4">
        <v>2543</v>
      </c>
      <c r="Q28" s="4">
        <v>2686</v>
      </c>
      <c r="R28" s="4">
        <v>2836</v>
      </c>
      <c r="S28" s="4">
        <v>3012</v>
      </c>
      <c r="T28" s="4">
        <v>3240</v>
      </c>
      <c r="U28" s="4">
        <v>2955</v>
      </c>
      <c r="V28" s="4">
        <v>2839</v>
      </c>
      <c r="W28" s="4">
        <v>2953</v>
      </c>
      <c r="X28" s="4">
        <v>3114</v>
      </c>
      <c r="Y28" s="4">
        <v>3130</v>
      </c>
      <c r="Z28" s="4">
        <v>3218</v>
      </c>
      <c r="AA28" s="4">
        <v>3110</v>
      </c>
      <c r="AB28" s="4">
        <v>3280</v>
      </c>
      <c r="AC28" s="4">
        <v>3307.3</v>
      </c>
    </row>
    <row r="29" spans="1:29" x14ac:dyDescent="0.25">
      <c r="A29" s="3" t="s">
        <v>57</v>
      </c>
      <c r="B29" s="4">
        <v>636</v>
      </c>
      <c r="C29" s="4">
        <v>687</v>
      </c>
      <c r="D29" s="4">
        <v>711</v>
      </c>
      <c r="E29" s="4">
        <v>775</v>
      </c>
      <c r="F29" s="4">
        <v>781</v>
      </c>
      <c r="G29" s="4">
        <v>818</v>
      </c>
      <c r="H29" s="4">
        <v>865</v>
      </c>
      <c r="I29" s="4">
        <v>865</v>
      </c>
      <c r="J29" s="4">
        <v>950</v>
      </c>
      <c r="K29" s="4">
        <v>991</v>
      </c>
      <c r="L29" s="4">
        <v>1647.194</v>
      </c>
      <c r="M29" s="4">
        <v>1967.0730000000001</v>
      </c>
      <c r="N29" s="4">
        <v>1560.481</v>
      </c>
      <c r="O29" s="4">
        <v>1692.502</v>
      </c>
      <c r="P29" s="4">
        <v>1580.412</v>
      </c>
      <c r="Q29" s="4">
        <v>1750.8389999999999</v>
      </c>
      <c r="R29" s="4">
        <v>1777.163</v>
      </c>
      <c r="S29" s="4">
        <v>2126.0250000000001</v>
      </c>
      <c r="T29" s="4">
        <v>2076.7939999999999</v>
      </c>
      <c r="U29" s="4">
        <v>1962.146</v>
      </c>
      <c r="V29" s="4">
        <v>1993.5340000000001</v>
      </c>
      <c r="W29" s="4">
        <v>1880.5709999999999</v>
      </c>
      <c r="X29" s="4">
        <v>1946.136</v>
      </c>
      <c r="Y29" s="4">
        <v>1999.3019999999999</v>
      </c>
      <c r="Z29" s="4">
        <v>1932.0830000000001</v>
      </c>
      <c r="AA29" s="4">
        <v>1920.4</v>
      </c>
      <c r="AB29" s="4">
        <v>1793.7170000000001</v>
      </c>
      <c r="AC29" s="4">
        <v>2113.335</v>
      </c>
    </row>
    <row r="30" spans="1:29" x14ac:dyDescent="0.25">
      <c r="A30" s="3" t="s">
        <v>58</v>
      </c>
      <c r="B30" s="4">
        <v>5537</v>
      </c>
      <c r="C30" s="4">
        <v>6203</v>
      </c>
      <c r="D30" s="4">
        <v>6205</v>
      </c>
      <c r="E30" s="4">
        <v>6473</v>
      </c>
      <c r="F30" s="4">
        <v>7366</v>
      </c>
      <c r="G30" s="4">
        <v>7327</v>
      </c>
      <c r="H30" s="4">
        <v>8130</v>
      </c>
      <c r="I30" s="4">
        <v>8369</v>
      </c>
      <c r="J30" s="4">
        <v>8770</v>
      </c>
      <c r="K30" s="4">
        <v>8603</v>
      </c>
      <c r="L30" s="4">
        <v>8880</v>
      </c>
      <c r="M30" s="4">
        <v>8986</v>
      </c>
      <c r="N30" s="4">
        <v>8723</v>
      </c>
      <c r="O30" s="4">
        <v>8647</v>
      </c>
      <c r="P30" s="4">
        <v>9124</v>
      </c>
      <c r="Q30" s="4">
        <v>9931</v>
      </c>
      <c r="R30" s="4">
        <v>10298</v>
      </c>
      <c r="S30" s="4">
        <v>10853</v>
      </c>
      <c r="T30" s="4">
        <v>10827</v>
      </c>
      <c r="U30" s="4">
        <v>11363</v>
      </c>
      <c r="V30" s="4">
        <v>11355</v>
      </c>
      <c r="W30" s="4">
        <v>11466</v>
      </c>
      <c r="X30" s="4">
        <v>7817</v>
      </c>
      <c r="Y30" s="4">
        <v>7507</v>
      </c>
      <c r="Z30" s="4">
        <v>7647</v>
      </c>
      <c r="AA30" s="4">
        <v>7937</v>
      </c>
      <c r="AB30" s="4">
        <v>8045</v>
      </c>
      <c r="AC30" s="4">
        <v>8323</v>
      </c>
    </row>
    <row r="31" spans="1:29" x14ac:dyDescent="0.25">
      <c r="A31" s="10" t="s">
        <v>59</v>
      </c>
      <c r="B31" s="9">
        <v>16</v>
      </c>
      <c r="C31" s="9">
        <v>18</v>
      </c>
      <c r="D31" s="9">
        <v>19</v>
      </c>
      <c r="E31" s="9">
        <v>19</v>
      </c>
      <c r="F31" s="9">
        <v>345</v>
      </c>
      <c r="G31" s="9">
        <v>370</v>
      </c>
      <c r="H31" s="9">
        <v>396</v>
      </c>
      <c r="I31" s="9">
        <v>445</v>
      </c>
      <c r="J31" s="9">
        <v>451</v>
      </c>
      <c r="K31" s="9">
        <v>487</v>
      </c>
      <c r="L31" s="9">
        <v>504</v>
      </c>
      <c r="M31" s="9">
        <v>546</v>
      </c>
      <c r="N31" s="9">
        <v>577</v>
      </c>
      <c r="O31" s="9">
        <v>621</v>
      </c>
      <c r="P31" s="9">
        <v>624</v>
      </c>
      <c r="Q31" s="9">
        <v>563</v>
      </c>
      <c r="R31" s="9">
        <v>664</v>
      </c>
      <c r="S31" s="9">
        <v>663</v>
      </c>
      <c r="T31" s="9">
        <v>650</v>
      </c>
      <c r="U31" s="9">
        <v>627</v>
      </c>
      <c r="V31" s="9">
        <v>797</v>
      </c>
      <c r="W31" s="9">
        <v>829</v>
      </c>
      <c r="X31" s="9">
        <v>888</v>
      </c>
      <c r="Y31" s="9">
        <v>896</v>
      </c>
      <c r="Z31" s="9">
        <v>943</v>
      </c>
      <c r="AA31" s="9">
        <v>1002</v>
      </c>
      <c r="AB31" s="9">
        <v>991</v>
      </c>
      <c r="AC31" s="9">
        <v>1066.8019999999999</v>
      </c>
    </row>
    <row r="32" spans="1:29" x14ac:dyDescent="0.25">
      <c r="A32" s="3" t="s">
        <v>60</v>
      </c>
      <c r="B32" s="4">
        <v>18545</v>
      </c>
      <c r="C32" s="4">
        <v>19332</v>
      </c>
      <c r="D32" s="4">
        <v>19998</v>
      </c>
      <c r="E32" s="4">
        <v>20580</v>
      </c>
      <c r="F32" s="4">
        <v>20649</v>
      </c>
      <c r="G32" s="4">
        <v>20720</v>
      </c>
      <c r="H32" s="4">
        <v>22284</v>
      </c>
      <c r="I32" s="4">
        <v>24229</v>
      </c>
      <c r="J32" s="4">
        <v>26020</v>
      </c>
      <c r="K32" s="4">
        <v>26887</v>
      </c>
      <c r="L32" s="4">
        <v>28796</v>
      </c>
      <c r="M32" s="4">
        <v>30045</v>
      </c>
      <c r="N32" s="4">
        <v>30421</v>
      </c>
      <c r="O32" s="4">
        <v>31815</v>
      </c>
      <c r="P32" s="4">
        <v>32942</v>
      </c>
      <c r="Q32" s="4">
        <v>33698</v>
      </c>
      <c r="R32" s="4">
        <v>34627</v>
      </c>
      <c r="S32" s="4">
        <v>35417</v>
      </c>
      <c r="T32" s="4">
        <v>35889</v>
      </c>
      <c r="U32" s="4">
        <v>36547</v>
      </c>
      <c r="V32" s="4">
        <v>36766</v>
      </c>
      <c r="W32" s="4">
        <v>36911</v>
      </c>
      <c r="X32" s="4">
        <v>36129.586000000003</v>
      </c>
      <c r="Y32" s="4">
        <v>36282.525999999998</v>
      </c>
      <c r="Z32" s="4">
        <v>35589.983</v>
      </c>
      <c r="AA32" s="4">
        <v>36173.955999999998</v>
      </c>
      <c r="AB32" s="4">
        <v>36165.339</v>
      </c>
      <c r="AC32" s="4">
        <v>35977.69</v>
      </c>
    </row>
    <row r="33" spans="1:29" x14ac:dyDescent="0.25">
      <c r="A33" s="3" t="s">
        <v>61</v>
      </c>
      <c r="B33" s="4">
        <v>9082</v>
      </c>
      <c r="C33" s="4">
        <v>9675</v>
      </c>
      <c r="D33" s="4">
        <v>9387</v>
      </c>
      <c r="E33" s="4">
        <v>9787</v>
      </c>
      <c r="F33" s="4">
        <v>9921</v>
      </c>
      <c r="G33" s="4">
        <v>9821</v>
      </c>
      <c r="H33" s="4">
        <v>11489</v>
      </c>
      <c r="I33" s="4">
        <v>11996</v>
      </c>
      <c r="J33" s="4">
        <v>12285</v>
      </c>
      <c r="K33" s="4">
        <v>12655</v>
      </c>
      <c r="L33" s="4">
        <v>11586</v>
      </c>
      <c r="M33" s="4">
        <v>11626</v>
      </c>
      <c r="N33" s="4">
        <v>11327</v>
      </c>
      <c r="O33" s="4">
        <v>11672</v>
      </c>
      <c r="P33" s="4">
        <v>10687</v>
      </c>
      <c r="Q33" s="4">
        <v>12216.849</v>
      </c>
      <c r="R33" s="4">
        <v>11963.831</v>
      </c>
      <c r="S33" s="4">
        <v>11916.767</v>
      </c>
      <c r="T33" s="4">
        <v>12644.763000000001</v>
      </c>
      <c r="U33" s="4">
        <v>11411.522999999999</v>
      </c>
      <c r="V33" s="4">
        <v>11797.379000000001</v>
      </c>
      <c r="W33" s="4">
        <v>11658.797</v>
      </c>
      <c r="X33" s="4">
        <v>12077.739</v>
      </c>
      <c r="Y33" s="4">
        <v>11993.806</v>
      </c>
      <c r="Z33" s="4">
        <v>12437.378000000001</v>
      </c>
      <c r="AA33" s="4">
        <v>12335.538</v>
      </c>
      <c r="AB33" s="4">
        <v>11373.974</v>
      </c>
      <c r="AC33" s="4">
        <v>11494.708000000001</v>
      </c>
    </row>
    <row r="34" spans="1:29" x14ac:dyDescent="0.25">
      <c r="A34" s="3" t="s">
        <v>62</v>
      </c>
      <c r="B34" s="4">
        <v>19293</v>
      </c>
      <c r="C34" s="4">
        <v>18169</v>
      </c>
      <c r="D34" s="4">
        <v>17910</v>
      </c>
      <c r="E34" s="4">
        <v>19648</v>
      </c>
      <c r="F34" s="4">
        <v>17075</v>
      </c>
      <c r="G34" s="4">
        <v>17398</v>
      </c>
      <c r="H34" s="4">
        <v>19119</v>
      </c>
      <c r="I34" s="4">
        <v>17887</v>
      </c>
      <c r="J34" s="4">
        <v>23154</v>
      </c>
      <c r="K34" s="4">
        <v>26184</v>
      </c>
      <c r="L34" s="4">
        <v>27756</v>
      </c>
      <c r="M34" s="4">
        <v>29129</v>
      </c>
      <c r="N34" s="4">
        <v>28640</v>
      </c>
      <c r="O34" s="4">
        <v>29892</v>
      </c>
      <c r="P34" s="4">
        <v>31017</v>
      </c>
      <c r="Q34" s="4">
        <v>33357</v>
      </c>
      <c r="R34" s="4">
        <v>36711</v>
      </c>
      <c r="S34" s="4">
        <v>37189</v>
      </c>
      <c r="T34" s="4">
        <v>41090</v>
      </c>
      <c r="U34" s="4">
        <v>40552</v>
      </c>
      <c r="V34" s="4">
        <v>43669</v>
      </c>
      <c r="W34" s="4">
        <v>44190</v>
      </c>
      <c r="X34" s="4">
        <v>44378</v>
      </c>
      <c r="Y34" s="4">
        <v>43130</v>
      </c>
      <c r="Z34" s="4">
        <v>45171.472999999998</v>
      </c>
      <c r="AA34" s="4">
        <v>45442.62</v>
      </c>
      <c r="AB34" s="4">
        <v>47799.5</v>
      </c>
      <c r="AC34" s="4">
        <v>47018.758000000002</v>
      </c>
    </row>
    <row r="35" spans="1:29" x14ac:dyDescent="0.25">
      <c r="A35" s="3" t="s">
        <v>63</v>
      </c>
      <c r="B35" s="4">
        <v>4829</v>
      </c>
      <c r="C35" s="4">
        <v>5155</v>
      </c>
      <c r="D35" s="4">
        <v>5439</v>
      </c>
      <c r="E35" s="4">
        <v>5738</v>
      </c>
      <c r="F35" s="4">
        <v>6150</v>
      </c>
      <c r="G35" s="4">
        <v>6918</v>
      </c>
      <c r="H35" s="4">
        <v>7377</v>
      </c>
      <c r="I35" s="4">
        <v>8680</v>
      </c>
      <c r="J35" s="4">
        <v>9493</v>
      </c>
      <c r="K35" s="4">
        <v>10444</v>
      </c>
      <c r="L35" s="4">
        <v>11288</v>
      </c>
      <c r="M35" s="4">
        <v>12013</v>
      </c>
      <c r="N35" s="4">
        <v>12363</v>
      </c>
      <c r="O35" s="4">
        <v>13185</v>
      </c>
      <c r="P35" s="4">
        <v>13705</v>
      </c>
      <c r="Q35" s="4">
        <v>14407</v>
      </c>
      <c r="R35" s="4">
        <v>15240</v>
      </c>
      <c r="S35" s="4">
        <v>15606</v>
      </c>
      <c r="T35" s="4">
        <v>15775</v>
      </c>
      <c r="U35" s="4">
        <v>15973</v>
      </c>
      <c r="V35" s="4">
        <v>16397</v>
      </c>
      <c r="W35" s="4">
        <v>16270</v>
      </c>
      <c r="X35" s="4">
        <v>16007</v>
      </c>
      <c r="Y35" s="4">
        <v>15707</v>
      </c>
      <c r="Z35" s="4">
        <v>16756</v>
      </c>
      <c r="AA35" s="4">
        <v>17193</v>
      </c>
      <c r="AB35" s="4">
        <v>16456.566999999999</v>
      </c>
      <c r="AC35" s="4">
        <v>16369.539000000001</v>
      </c>
    </row>
    <row r="36" spans="1:29" x14ac:dyDescent="0.25">
      <c r="A36" s="3" t="s">
        <v>64</v>
      </c>
      <c r="B36" s="4">
        <v>4535</v>
      </c>
      <c r="C36" s="4">
        <v>2013</v>
      </c>
      <c r="D36" s="4">
        <v>3320</v>
      </c>
      <c r="E36" s="4">
        <v>1715</v>
      </c>
      <c r="F36" s="4">
        <v>1961</v>
      </c>
      <c r="G36" s="4">
        <v>1963</v>
      </c>
      <c r="H36" s="4">
        <v>3435</v>
      </c>
      <c r="I36" s="4">
        <v>1337</v>
      </c>
      <c r="J36" s="4">
        <v>2685</v>
      </c>
      <c r="K36" s="4">
        <v>3415</v>
      </c>
      <c r="L36" s="4">
        <v>3908</v>
      </c>
      <c r="M36" s="4">
        <v>5552</v>
      </c>
      <c r="N36" s="4">
        <v>2741</v>
      </c>
      <c r="O36" s="4">
        <v>4749</v>
      </c>
      <c r="P36" s="4">
        <v>3586</v>
      </c>
      <c r="Q36" s="4">
        <v>4000</v>
      </c>
      <c r="R36" s="4">
        <v>4900</v>
      </c>
      <c r="S36" s="4">
        <v>5721</v>
      </c>
      <c r="T36" s="4">
        <v>6432</v>
      </c>
      <c r="U36" s="4">
        <v>6526</v>
      </c>
      <c r="V36" s="4">
        <v>7581</v>
      </c>
      <c r="W36" s="4">
        <v>7869</v>
      </c>
      <c r="X36" s="4">
        <v>7897</v>
      </c>
      <c r="Y36" s="4">
        <v>7961</v>
      </c>
      <c r="Z36" s="4">
        <v>8223</v>
      </c>
      <c r="AA36" s="4">
        <v>8407</v>
      </c>
      <c r="AB36" s="4">
        <v>8581</v>
      </c>
      <c r="AC36" s="4">
        <v>8547.5400000000009</v>
      </c>
    </row>
    <row r="37" spans="1:29" x14ac:dyDescent="0.25">
      <c r="A37" s="3" t="s">
        <v>65</v>
      </c>
      <c r="B37" s="4">
        <v>816</v>
      </c>
      <c r="C37" s="4">
        <v>1007</v>
      </c>
      <c r="D37" s="4">
        <v>1260</v>
      </c>
      <c r="E37" s="4">
        <v>1314</v>
      </c>
      <c r="F37" s="4">
        <v>1535</v>
      </c>
      <c r="G37" s="4">
        <v>1677</v>
      </c>
      <c r="H37" s="4">
        <v>1922</v>
      </c>
      <c r="I37" s="4">
        <v>2118</v>
      </c>
      <c r="J37" s="4">
        <v>2211</v>
      </c>
      <c r="K37" s="4">
        <v>2694</v>
      </c>
      <c r="L37" s="4">
        <v>2126</v>
      </c>
      <c r="M37" s="4">
        <v>2327</v>
      </c>
      <c r="N37" s="4">
        <v>2986</v>
      </c>
      <c r="O37" s="4">
        <v>2272</v>
      </c>
      <c r="P37" s="4">
        <v>2589</v>
      </c>
      <c r="Q37" s="4">
        <v>2421</v>
      </c>
      <c r="R37" s="4">
        <v>2472</v>
      </c>
      <c r="S37" s="4">
        <v>2580</v>
      </c>
      <c r="T37" s="4">
        <v>3117</v>
      </c>
      <c r="U37" s="4">
        <v>3034</v>
      </c>
      <c r="V37" s="4">
        <v>3066</v>
      </c>
      <c r="W37" s="4">
        <v>3261</v>
      </c>
      <c r="X37" s="4">
        <v>3168</v>
      </c>
      <c r="Y37" s="4">
        <v>3218</v>
      </c>
      <c r="Z37" s="4">
        <v>3141</v>
      </c>
      <c r="AA37" s="4">
        <v>3232</v>
      </c>
      <c r="AB37" s="4">
        <v>3365</v>
      </c>
      <c r="AC37" s="4">
        <v>3523.8670000000002</v>
      </c>
    </row>
    <row r="38" spans="1:29" x14ac:dyDescent="0.25">
      <c r="A38" s="3" t="s">
        <v>66</v>
      </c>
      <c r="B38" s="4">
        <v>2412</v>
      </c>
      <c r="C38" s="4">
        <v>4557</v>
      </c>
      <c r="D38" s="4">
        <v>3590</v>
      </c>
      <c r="E38" s="4">
        <v>5261</v>
      </c>
      <c r="F38" s="4">
        <v>3283</v>
      </c>
      <c r="G38" s="4">
        <v>5303</v>
      </c>
      <c r="H38" s="4">
        <v>5689</v>
      </c>
      <c r="I38" s="4">
        <v>5134</v>
      </c>
      <c r="J38" s="4">
        <v>4104</v>
      </c>
      <c r="K38" s="4">
        <v>5958</v>
      </c>
      <c r="L38" s="4">
        <v>5268</v>
      </c>
      <c r="M38" s="4">
        <v>7254</v>
      </c>
      <c r="N38" s="4">
        <v>7350</v>
      </c>
      <c r="O38" s="4">
        <v>6471</v>
      </c>
      <c r="P38" s="4">
        <v>7353</v>
      </c>
      <c r="Q38" s="4">
        <v>6151</v>
      </c>
      <c r="R38" s="4">
        <v>6267</v>
      </c>
      <c r="S38" s="4">
        <v>6844</v>
      </c>
      <c r="T38" s="4">
        <v>6790</v>
      </c>
      <c r="U38" s="4">
        <v>7079</v>
      </c>
      <c r="V38" s="4">
        <v>8014</v>
      </c>
      <c r="W38" s="4">
        <v>8232</v>
      </c>
      <c r="X38" s="4">
        <v>6450</v>
      </c>
      <c r="Y38" s="4">
        <v>7549</v>
      </c>
      <c r="Z38" s="4">
        <v>6145</v>
      </c>
      <c r="AA38" s="4">
        <v>6866</v>
      </c>
      <c r="AB38" s="4">
        <v>6946</v>
      </c>
      <c r="AC38" s="4">
        <v>7674</v>
      </c>
    </row>
    <row r="39" spans="1:29" x14ac:dyDescent="0.25">
      <c r="A39" s="3" t="s">
        <v>67</v>
      </c>
      <c r="B39" s="4">
        <v>10401</v>
      </c>
      <c r="C39" s="4">
        <v>10745</v>
      </c>
      <c r="D39" s="4">
        <v>10952</v>
      </c>
      <c r="E39" s="4">
        <v>11037</v>
      </c>
      <c r="F39" s="4">
        <v>11241</v>
      </c>
      <c r="G39" s="4">
        <v>11431</v>
      </c>
      <c r="H39" s="4">
        <v>11835</v>
      </c>
      <c r="I39" s="4">
        <v>12148</v>
      </c>
      <c r="J39" s="4">
        <v>12556</v>
      </c>
      <c r="K39" s="4">
        <v>12885</v>
      </c>
      <c r="L39" s="4">
        <v>13287</v>
      </c>
      <c r="M39" s="4">
        <v>14131</v>
      </c>
      <c r="N39" s="4">
        <v>14646</v>
      </c>
      <c r="O39" s="4">
        <v>14673</v>
      </c>
      <c r="P39" s="4">
        <v>15173</v>
      </c>
      <c r="Q39" s="4">
        <v>15523</v>
      </c>
      <c r="R39" s="4">
        <v>15937</v>
      </c>
      <c r="S39" s="4">
        <v>16200</v>
      </c>
      <c r="T39" s="4">
        <v>16549</v>
      </c>
      <c r="U39" s="4">
        <v>17254</v>
      </c>
      <c r="V39" s="4">
        <v>17846</v>
      </c>
      <c r="W39" s="4">
        <v>17263</v>
      </c>
      <c r="X39" s="4">
        <v>17857</v>
      </c>
      <c r="Y39" s="4">
        <v>17505</v>
      </c>
      <c r="Z39" s="4">
        <v>17459</v>
      </c>
      <c r="AA39" s="4">
        <v>17433</v>
      </c>
      <c r="AB39" s="4">
        <v>17514</v>
      </c>
      <c r="AC39" s="4">
        <v>17652</v>
      </c>
    </row>
    <row r="40" spans="1:29" x14ac:dyDescent="0.25">
      <c r="A40" s="3" t="s">
        <v>68</v>
      </c>
      <c r="B40" s="4">
        <v>24361</v>
      </c>
      <c r="C40" s="4">
        <v>25301</v>
      </c>
      <c r="D40" s="4">
        <v>25575</v>
      </c>
      <c r="E40" s="4">
        <v>25443</v>
      </c>
      <c r="F40" s="4">
        <v>25703</v>
      </c>
      <c r="G40" s="4">
        <v>26070</v>
      </c>
      <c r="H40" s="4">
        <v>25989</v>
      </c>
      <c r="I40" s="4">
        <v>24696</v>
      </c>
      <c r="J40" s="4">
        <v>25094</v>
      </c>
      <c r="K40" s="4">
        <v>26092</v>
      </c>
      <c r="L40" s="4">
        <v>25383</v>
      </c>
      <c r="M40" s="4">
        <v>28033</v>
      </c>
      <c r="N40" s="4">
        <v>28002</v>
      </c>
      <c r="O40" s="4">
        <v>27263</v>
      </c>
      <c r="P40" s="4">
        <v>27557</v>
      </c>
      <c r="Q40" s="4">
        <v>26135</v>
      </c>
      <c r="R40" s="4">
        <v>27139</v>
      </c>
      <c r="S40" s="4">
        <v>28457</v>
      </c>
      <c r="T40" s="4">
        <v>28096</v>
      </c>
      <c r="U40" s="4">
        <v>26744</v>
      </c>
      <c r="V40" s="4">
        <v>27187</v>
      </c>
      <c r="W40" s="4">
        <v>24636</v>
      </c>
      <c r="X40" s="4">
        <v>25741</v>
      </c>
      <c r="Y40" s="4">
        <v>25504</v>
      </c>
      <c r="Z40" s="4">
        <v>26347</v>
      </c>
      <c r="AA40" s="4">
        <v>27736</v>
      </c>
      <c r="AB40" s="4">
        <v>28733</v>
      </c>
      <c r="AC40" s="4">
        <v>27563</v>
      </c>
    </row>
    <row r="41" spans="1:29" x14ac:dyDescent="0.25">
      <c r="A41" s="3" t="s">
        <v>69</v>
      </c>
      <c r="B41" s="4">
        <v>70870</v>
      </c>
      <c r="C41" s="4">
        <v>74168</v>
      </c>
      <c r="D41" s="4">
        <v>77504</v>
      </c>
      <c r="E41" s="4">
        <v>77469</v>
      </c>
      <c r="F41" s="4">
        <v>76989</v>
      </c>
      <c r="G41" s="4">
        <v>79939</v>
      </c>
      <c r="H41" s="4">
        <v>83344</v>
      </c>
      <c r="I41" s="4">
        <v>87594</v>
      </c>
      <c r="J41" s="4">
        <v>86529</v>
      </c>
      <c r="K41" s="4">
        <v>88699</v>
      </c>
      <c r="L41" s="4">
        <v>90485</v>
      </c>
      <c r="M41" s="4">
        <v>93120</v>
      </c>
      <c r="N41" s="4">
        <v>93620</v>
      </c>
      <c r="O41" s="4">
        <v>91722</v>
      </c>
      <c r="P41" s="4">
        <v>95178</v>
      </c>
      <c r="Q41" s="4">
        <v>98878</v>
      </c>
      <c r="R41" s="4">
        <v>97618</v>
      </c>
      <c r="S41" s="4">
        <v>97764</v>
      </c>
      <c r="T41" s="4">
        <v>99861</v>
      </c>
      <c r="U41" s="4">
        <v>95628</v>
      </c>
      <c r="V41" s="4">
        <v>97372</v>
      </c>
      <c r="W41" s="4">
        <v>95718</v>
      </c>
      <c r="X41" s="4">
        <v>96802</v>
      </c>
      <c r="Y41" s="4">
        <v>97652</v>
      </c>
      <c r="Z41" s="4">
        <v>93356</v>
      </c>
      <c r="AA41" s="4">
        <v>94144.232000000004</v>
      </c>
      <c r="AB41" s="4">
        <v>94907.952999999994</v>
      </c>
      <c r="AC41" s="4">
        <v>93508.305999999997</v>
      </c>
    </row>
    <row r="42" spans="1:29" x14ac:dyDescent="0.25">
      <c r="A42" s="3" t="s">
        <v>70</v>
      </c>
      <c r="B42" s="4">
        <v>486</v>
      </c>
      <c r="C42" s="4">
        <v>545</v>
      </c>
      <c r="D42" s="4">
        <v>481</v>
      </c>
      <c r="E42" s="4">
        <v>505</v>
      </c>
      <c r="F42" s="4">
        <v>587</v>
      </c>
      <c r="G42" s="4">
        <v>542</v>
      </c>
      <c r="H42" s="4">
        <v>458</v>
      </c>
      <c r="I42" s="4">
        <v>475</v>
      </c>
      <c r="J42" s="4">
        <v>649</v>
      </c>
      <c r="K42" s="4">
        <v>691</v>
      </c>
      <c r="L42" s="4">
        <v>761</v>
      </c>
      <c r="M42" s="4">
        <v>782</v>
      </c>
      <c r="N42" s="4">
        <v>802</v>
      </c>
      <c r="O42" s="4">
        <v>784</v>
      </c>
      <c r="P42" s="4">
        <v>882</v>
      </c>
      <c r="Q42" s="4">
        <v>916</v>
      </c>
      <c r="R42" s="4">
        <v>957</v>
      </c>
      <c r="S42" s="4">
        <v>989</v>
      </c>
      <c r="T42" s="4">
        <v>1063</v>
      </c>
      <c r="U42" s="4">
        <v>1021</v>
      </c>
      <c r="V42" s="4">
        <v>1023</v>
      </c>
      <c r="W42" s="4">
        <v>1019</v>
      </c>
      <c r="X42" s="4">
        <v>1037</v>
      </c>
      <c r="Y42" s="4">
        <v>1040</v>
      </c>
      <c r="Z42" s="4">
        <v>1026</v>
      </c>
      <c r="AA42" s="4">
        <v>1217</v>
      </c>
      <c r="AB42" s="4">
        <v>1263</v>
      </c>
      <c r="AC42" s="4">
        <v>1331.617</v>
      </c>
    </row>
    <row r="43" spans="1:29" x14ac:dyDescent="0.25">
      <c r="A43" s="3" t="s">
        <v>71</v>
      </c>
      <c r="B43" s="4">
        <v>19367</v>
      </c>
      <c r="C43" s="4">
        <v>19806</v>
      </c>
      <c r="D43" s="4">
        <v>20577</v>
      </c>
      <c r="E43" s="4">
        <v>19884</v>
      </c>
      <c r="F43" s="4">
        <v>19353</v>
      </c>
      <c r="G43" s="4">
        <v>19480</v>
      </c>
      <c r="H43" s="4">
        <v>21384</v>
      </c>
      <c r="I43" s="4">
        <v>22289</v>
      </c>
      <c r="J43" s="4">
        <v>22583</v>
      </c>
      <c r="K43" s="4">
        <v>22291</v>
      </c>
      <c r="L43" s="4">
        <v>20590</v>
      </c>
      <c r="M43" s="4">
        <v>24119</v>
      </c>
      <c r="N43" s="4">
        <v>24323</v>
      </c>
      <c r="O43" s="4">
        <v>20833</v>
      </c>
      <c r="P43" s="4">
        <v>21586</v>
      </c>
      <c r="Q43" s="4">
        <v>21954</v>
      </c>
      <c r="R43" s="4">
        <v>21160</v>
      </c>
      <c r="S43" s="4">
        <v>23322</v>
      </c>
      <c r="T43" s="4">
        <v>23656</v>
      </c>
      <c r="U43" s="4">
        <v>26892</v>
      </c>
      <c r="V43" s="4">
        <v>26188</v>
      </c>
      <c r="W43" s="4">
        <v>24863</v>
      </c>
      <c r="X43" s="4">
        <v>25856</v>
      </c>
      <c r="Y43" s="4">
        <v>26056</v>
      </c>
      <c r="Z43" s="4">
        <v>24659</v>
      </c>
      <c r="AA43" s="4">
        <v>24660</v>
      </c>
      <c r="AB43" s="4">
        <v>26133</v>
      </c>
      <c r="AC43" s="4">
        <v>25012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18</v>
      </c>
      <c r="W44" s="4">
        <v>27</v>
      </c>
      <c r="X44" s="4">
        <v>30</v>
      </c>
      <c r="Y44" s="4">
        <v>71</v>
      </c>
      <c r="Z44" s="4">
        <v>637</v>
      </c>
      <c r="AA44" s="4">
        <v>635</v>
      </c>
      <c r="AB44" s="4">
        <v>725</v>
      </c>
      <c r="AC44" s="4">
        <v>798.8</v>
      </c>
    </row>
    <row r="45" spans="1:29" x14ac:dyDescent="0.25">
      <c r="A45" s="3" t="s">
        <v>73</v>
      </c>
      <c r="B45" s="4">
        <v>267</v>
      </c>
      <c r="C45" s="4">
        <v>317</v>
      </c>
      <c r="D45" s="4">
        <v>317</v>
      </c>
      <c r="E45" s="4">
        <v>574</v>
      </c>
      <c r="F45" s="4">
        <v>364</v>
      </c>
      <c r="G45" s="4">
        <v>517</v>
      </c>
      <c r="H45" s="4">
        <v>592</v>
      </c>
      <c r="I45" s="4">
        <v>695</v>
      </c>
      <c r="J45" s="4">
        <v>722</v>
      </c>
      <c r="K45" s="4">
        <v>867</v>
      </c>
      <c r="L45" s="4">
        <v>942</v>
      </c>
      <c r="M45" s="4">
        <v>849</v>
      </c>
      <c r="N45" s="4">
        <v>909</v>
      </c>
      <c r="O45" s="4">
        <v>988</v>
      </c>
      <c r="P45" s="4">
        <v>990</v>
      </c>
      <c r="Q45" s="4">
        <v>1047</v>
      </c>
      <c r="R45" s="4">
        <v>1120</v>
      </c>
      <c r="S45" s="4">
        <v>1200</v>
      </c>
      <c r="T45" s="4">
        <v>1288</v>
      </c>
      <c r="U45" s="4">
        <v>1468</v>
      </c>
      <c r="V45" s="4">
        <v>1485</v>
      </c>
      <c r="W45" s="4">
        <v>1474</v>
      </c>
      <c r="X45" s="4">
        <v>1483</v>
      </c>
      <c r="Y45" s="4">
        <v>1423</v>
      </c>
      <c r="Z45" s="4">
        <v>1408</v>
      </c>
      <c r="AA45" s="4">
        <v>1464</v>
      </c>
      <c r="AB45" s="4">
        <v>1432.028</v>
      </c>
      <c r="AC45" s="4">
        <v>1531.3019999999999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30</v>
      </c>
      <c r="G46" s="4">
        <v>30</v>
      </c>
      <c r="H46" s="4">
        <v>40</v>
      </c>
      <c r="I46" s="4">
        <v>33</v>
      </c>
      <c r="J46" s="4">
        <v>37</v>
      </c>
      <c r="K46" s="4">
        <v>907</v>
      </c>
      <c r="L46" s="4">
        <v>625</v>
      </c>
      <c r="M46" s="4">
        <v>547</v>
      </c>
      <c r="N46" s="4">
        <v>558</v>
      </c>
      <c r="O46" s="4">
        <v>1128</v>
      </c>
      <c r="P46" s="4">
        <v>1675</v>
      </c>
      <c r="Q46" s="4">
        <v>1630</v>
      </c>
      <c r="R46" s="4">
        <v>733</v>
      </c>
      <c r="S46" s="4">
        <v>430</v>
      </c>
      <c r="T46" s="4">
        <v>930</v>
      </c>
      <c r="U46" s="4">
        <v>1090</v>
      </c>
      <c r="V46" s="4">
        <v>1197</v>
      </c>
      <c r="W46" s="4">
        <v>1298</v>
      </c>
      <c r="X46" s="4">
        <v>1321</v>
      </c>
      <c r="Y46" s="4">
        <v>1478</v>
      </c>
      <c r="Z46" s="4">
        <v>1372</v>
      </c>
      <c r="AA46" s="4">
        <v>1373</v>
      </c>
      <c r="AB46" s="4">
        <v>1154</v>
      </c>
      <c r="AC46" s="4">
        <v>1456.86</v>
      </c>
    </row>
    <row r="47" spans="1:29" x14ac:dyDescent="0.25">
      <c r="A47" s="3" t="s">
        <v>75</v>
      </c>
      <c r="B47" s="4">
        <v>697</v>
      </c>
      <c r="C47" s="4">
        <v>684</v>
      </c>
      <c r="D47" s="4">
        <v>484</v>
      </c>
      <c r="E47" s="4">
        <v>274</v>
      </c>
      <c r="F47" s="4">
        <v>284</v>
      </c>
      <c r="G47" s="4">
        <v>286</v>
      </c>
      <c r="H47" s="4">
        <v>293</v>
      </c>
      <c r="I47" s="4">
        <v>310</v>
      </c>
      <c r="J47" s="4">
        <v>303</v>
      </c>
      <c r="K47" s="4">
        <v>276</v>
      </c>
      <c r="L47" s="4">
        <v>297</v>
      </c>
      <c r="M47" s="4">
        <v>329</v>
      </c>
      <c r="N47" s="4">
        <v>335</v>
      </c>
      <c r="O47" s="4">
        <v>313</v>
      </c>
      <c r="P47" s="4">
        <v>4590</v>
      </c>
      <c r="Q47" s="4">
        <v>4956</v>
      </c>
      <c r="R47" s="4">
        <v>5195</v>
      </c>
      <c r="S47" s="4">
        <v>5369</v>
      </c>
      <c r="T47" s="4">
        <v>5615</v>
      </c>
      <c r="U47" s="4">
        <v>4828</v>
      </c>
      <c r="V47" s="4">
        <v>4957</v>
      </c>
      <c r="W47" s="4">
        <v>5003</v>
      </c>
      <c r="X47" s="4">
        <v>4918</v>
      </c>
      <c r="Y47" s="4">
        <v>4899</v>
      </c>
      <c r="Z47" s="4">
        <v>4566</v>
      </c>
      <c r="AA47" s="4">
        <v>4920</v>
      </c>
      <c r="AB47" s="4">
        <v>5005</v>
      </c>
      <c r="AC47" s="4">
        <v>5190.2700000000004</v>
      </c>
    </row>
    <row r="48" spans="1:29" x14ac:dyDescent="0.25">
      <c r="A48" s="3" t="s">
        <v>76</v>
      </c>
      <c r="B48" s="4">
        <v>7404</v>
      </c>
      <c r="C48" s="4">
        <v>8566</v>
      </c>
      <c r="D48" s="4">
        <v>9444</v>
      </c>
      <c r="E48" s="4">
        <v>10739</v>
      </c>
      <c r="F48" s="4">
        <v>11971</v>
      </c>
      <c r="G48" s="4">
        <v>12875</v>
      </c>
      <c r="H48" s="4">
        <v>14112</v>
      </c>
      <c r="I48" s="4">
        <v>17663</v>
      </c>
      <c r="J48" s="4">
        <v>18853</v>
      </c>
      <c r="K48" s="4">
        <v>19091</v>
      </c>
      <c r="L48" s="4">
        <v>22061</v>
      </c>
      <c r="M48" s="4">
        <v>22897</v>
      </c>
      <c r="N48" s="4">
        <v>24845</v>
      </c>
      <c r="O48" s="4">
        <v>27102</v>
      </c>
      <c r="P48" s="4">
        <v>29331</v>
      </c>
      <c r="Q48" s="4">
        <v>32171</v>
      </c>
      <c r="R48" s="4">
        <v>35347</v>
      </c>
      <c r="S48" s="4">
        <v>38948</v>
      </c>
      <c r="T48" s="4">
        <v>40748</v>
      </c>
      <c r="U48" s="4">
        <v>41842</v>
      </c>
      <c r="V48" s="4">
        <v>45133</v>
      </c>
      <c r="W48" s="4">
        <v>48044</v>
      </c>
      <c r="X48" s="4">
        <v>50597</v>
      </c>
      <c r="Y48" s="4">
        <v>54072</v>
      </c>
      <c r="Z48" s="4">
        <v>57330</v>
      </c>
      <c r="AA48" s="4">
        <v>59934</v>
      </c>
      <c r="AB48" s="4">
        <v>63741</v>
      </c>
      <c r="AC48" s="4">
        <v>70198.331000000006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1802</v>
      </c>
      <c r="AB49" s="4">
        <v>2136</v>
      </c>
      <c r="AC49" s="4">
        <v>2174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324</v>
      </c>
      <c r="M50" s="4">
        <v>410</v>
      </c>
      <c r="N50" s="4">
        <v>407</v>
      </c>
      <c r="O50" s="4">
        <v>398</v>
      </c>
      <c r="P50" s="4">
        <v>420</v>
      </c>
      <c r="Q50" s="4">
        <v>453</v>
      </c>
      <c r="R50" s="4">
        <v>471</v>
      </c>
      <c r="S50" s="4">
        <v>330</v>
      </c>
      <c r="T50" s="4">
        <v>634</v>
      </c>
      <c r="U50" s="4">
        <v>610</v>
      </c>
      <c r="V50" s="4">
        <v>638</v>
      </c>
      <c r="W50" s="4">
        <v>713</v>
      </c>
      <c r="X50" s="4">
        <v>696</v>
      </c>
      <c r="Y50" s="4">
        <v>709</v>
      </c>
      <c r="Z50" s="4">
        <v>727</v>
      </c>
      <c r="AA50" s="4">
        <v>780</v>
      </c>
      <c r="AB50" s="4">
        <v>601</v>
      </c>
      <c r="AC50" s="4">
        <v>871.77099999999996</v>
      </c>
    </row>
    <row r="51" spans="1:29" x14ac:dyDescent="0.25">
      <c r="A51" s="3" t="s">
        <v>79</v>
      </c>
      <c r="B51" s="4">
        <v>0</v>
      </c>
      <c r="C51" s="4">
        <v>0</v>
      </c>
      <c r="D51" s="4">
        <v>14171</v>
      </c>
      <c r="E51" s="4">
        <v>13855</v>
      </c>
      <c r="F51" s="4">
        <v>12081</v>
      </c>
      <c r="G51" s="4">
        <v>12802</v>
      </c>
      <c r="H51" s="4">
        <v>9661</v>
      </c>
      <c r="I51" s="4">
        <v>9277</v>
      </c>
      <c r="J51" s="4">
        <v>9192</v>
      </c>
      <c r="K51" s="4">
        <v>8764</v>
      </c>
      <c r="L51" s="4">
        <v>8811</v>
      </c>
      <c r="M51" s="4">
        <v>17005</v>
      </c>
      <c r="N51" s="4">
        <v>17160</v>
      </c>
      <c r="O51" s="4">
        <v>16872</v>
      </c>
      <c r="P51" s="4">
        <v>17501</v>
      </c>
      <c r="Q51" s="4">
        <v>18555</v>
      </c>
      <c r="R51" s="4">
        <v>20155</v>
      </c>
      <c r="S51" s="4">
        <v>22672</v>
      </c>
      <c r="T51" s="4">
        <v>22749</v>
      </c>
      <c r="U51" s="4">
        <v>17522</v>
      </c>
      <c r="V51" s="4">
        <v>19231</v>
      </c>
      <c r="W51" s="4">
        <v>24980</v>
      </c>
      <c r="X51" s="4">
        <v>23020</v>
      </c>
      <c r="Y51" s="4">
        <v>24911</v>
      </c>
      <c r="Z51" s="4">
        <v>23438</v>
      </c>
      <c r="AA51" s="4">
        <v>21835</v>
      </c>
      <c r="AB51" s="4">
        <v>21251</v>
      </c>
      <c r="AC51" s="4">
        <v>21377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2572</v>
      </c>
      <c r="Z52" s="4">
        <v>2567</v>
      </c>
      <c r="AA52" s="4">
        <v>2545</v>
      </c>
      <c r="AB52" s="4">
        <v>2882</v>
      </c>
      <c r="AC52" s="4">
        <v>3051.9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43768.986008518521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151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55176.110999999997</v>
      </c>
      <c r="C12" s="4">
        <v>60249.722999999998</v>
      </c>
      <c r="D12" s="4">
        <v>61809.722999999998</v>
      </c>
      <c r="E12" s="4">
        <v>55115.832999999999</v>
      </c>
      <c r="F12" s="4">
        <v>56610.832999999999</v>
      </c>
      <c r="G12" s="4">
        <v>57586.389000000003</v>
      </c>
      <c r="H12" s="4">
        <v>67390.554000000004</v>
      </c>
      <c r="I12" s="4">
        <v>59945.834000000003</v>
      </c>
      <c r="J12" s="4">
        <v>60823.614000000001</v>
      </c>
      <c r="K12" s="4">
        <v>73110.834000000003</v>
      </c>
      <c r="L12" s="4">
        <v>77522.747000000003</v>
      </c>
      <c r="M12" s="4">
        <v>81962.592999999993</v>
      </c>
      <c r="N12" s="4">
        <v>79205.145000000004</v>
      </c>
      <c r="O12" s="4">
        <v>109779.56600000001</v>
      </c>
      <c r="P12" s="4">
        <v>112725.92</v>
      </c>
      <c r="Q12" s="4">
        <v>114513.50599999999</v>
      </c>
      <c r="R12" s="4">
        <v>113107.77499999999</v>
      </c>
      <c r="S12" s="4">
        <v>112341.977</v>
      </c>
      <c r="T12" s="4">
        <v>121410.44</v>
      </c>
      <c r="U12" s="4">
        <v>121606.44100000001</v>
      </c>
      <c r="V12" s="4">
        <v>142790.21900000001</v>
      </c>
      <c r="W12" s="4">
        <v>118967.68700000001</v>
      </c>
      <c r="X12" s="4">
        <v>122043.201</v>
      </c>
      <c r="Y12" s="4">
        <v>110483.182</v>
      </c>
      <c r="Z12" s="4">
        <v>104929.488</v>
      </c>
      <c r="AA12" s="4">
        <v>102530.02800000001</v>
      </c>
      <c r="AB12" s="4">
        <v>108877.511</v>
      </c>
      <c r="AC12" s="4">
        <v>112023.75900000001</v>
      </c>
    </row>
    <row r="13" spans="1:29" x14ac:dyDescent="0.25">
      <c r="A13" s="3" t="s">
        <v>41</v>
      </c>
      <c r="B13" s="4">
        <v>20017.222000000002</v>
      </c>
      <c r="C13" s="4">
        <v>22095.556</v>
      </c>
      <c r="D13" s="4">
        <v>17966.388999999999</v>
      </c>
      <c r="E13" s="4">
        <v>14112.778</v>
      </c>
      <c r="F13" s="4">
        <v>15532.222</v>
      </c>
      <c r="G13" s="4">
        <v>17239.999</v>
      </c>
      <c r="H13" s="4">
        <v>19659.444</v>
      </c>
      <c r="I13" s="4">
        <v>18761.388999999999</v>
      </c>
      <c r="J13" s="4">
        <v>19903.334999999999</v>
      </c>
      <c r="K13" s="4">
        <v>16470.833999999999</v>
      </c>
      <c r="L13" s="4">
        <v>24474.135999999999</v>
      </c>
      <c r="M13" s="4">
        <v>25446.758999999998</v>
      </c>
      <c r="N13" s="4">
        <v>27960.421999999999</v>
      </c>
      <c r="O13" s="4">
        <v>58192.345000000001</v>
      </c>
      <c r="P13" s="4">
        <v>61593.974999999999</v>
      </c>
      <c r="Q13" s="4">
        <v>60619.339</v>
      </c>
      <c r="R13" s="4">
        <v>59081.108999999997</v>
      </c>
      <c r="S13" s="4">
        <v>64134.197999999997</v>
      </c>
      <c r="T13" s="4">
        <v>68327.107000000004</v>
      </c>
      <c r="U13" s="4">
        <v>69265.884999999995</v>
      </c>
      <c r="V13" s="4">
        <v>84375.494999999995</v>
      </c>
      <c r="W13" s="4">
        <v>66317.964999999997</v>
      </c>
      <c r="X13" s="4">
        <v>68866.534</v>
      </c>
      <c r="Y13" s="4">
        <v>57034.292000000001</v>
      </c>
      <c r="Z13" s="4">
        <v>54664.209000000003</v>
      </c>
      <c r="AA13" s="4">
        <v>54298.14</v>
      </c>
      <c r="AB13" s="4">
        <v>55408.618000000002</v>
      </c>
      <c r="AC13" s="4">
        <v>59715.987000000001</v>
      </c>
    </row>
    <row r="14" spans="1:29" x14ac:dyDescent="0.25">
      <c r="A14" s="3" t="s">
        <v>42</v>
      </c>
      <c r="B14" s="4">
        <v>168.333</v>
      </c>
      <c r="C14" s="4">
        <v>226.11099999999999</v>
      </c>
      <c r="D14" s="4">
        <v>148.88900000000001</v>
      </c>
      <c r="E14" s="4">
        <v>158.333</v>
      </c>
      <c r="F14" s="4">
        <v>147.77799999999999</v>
      </c>
      <c r="G14" s="4">
        <v>152.22200000000001</v>
      </c>
      <c r="H14" s="4">
        <v>156.38900000000001</v>
      </c>
      <c r="I14" s="4">
        <v>158.05600000000001</v>
      </c>
      <c r="J14" s="4">
        <v>95.555999999999997</v>
      </c>
      <c r="K14" s="4">
        <v>128.05600000000001</v>
      </c>
      <c r="L14" s="4">
        <v>163.333</v>
      </c>
      <c r="M14" s="4">
        <v>166.94399999999999</v>
      </c>
      <c r="N14" s="4">
        <v>168.61099999999999</v>
      </c>
      <c r="O14" s="4">
        <v>165</v>
      </c>
      <c r="P14" s="4">
        <v>163.333</v>
      </c>
      <c r="Q14" s="4">
        <v>152.5</v>
      </c>
      <c r="R14" s="4">
        <v>571.38900000000001</v>
      </c>
      <c r="S14" s="4">
        <v>575.55600000000004</v>
      </c>
      <c r="T14" s="4">
        <v>825.83299999999997</v>
      </c>
      <c r="U14" s="4">
        <v>805.83299999999997</v>
      </c>
      <c r="V14" s="4">
        <v>894.44399999999996</v>
      </c>
      <c r="W14" s="4">
        <v>1037.778</v>
      </c>
      <c r="X14" s="4">
        <v>520.55600000000004</v>
      </c>
      <c r="Y14" s="4">
        <v>770</v>
      </c>
      <c r="Z14" s="4">
        <v>793.05600000000004</v>
      </c>
      <c r="AA14" s="4">
        <v>779.44399999999996</v>
      </c>
      <c r="AB14" s="4">
        <v>758.61099999999999</v>
      </c>
      <c r="AC14" s="4">
        <v>700.25</v>
      </c>
    </row>
    <row r="15" spans="1:29" x14ac:dyDescent="0.25">
      <c r="A15" s="3" t="s">
        <v>43</v>
      </c>
      <c r="B15" s="4">
        <v>2954.1669999999999</v>
      </c>
      <c r="C15" s="4">
        <v>1810</v>
      </c>
      <c r="D15" s="4">
        <v>2148.6109999999999</v>
      </c>
      <c r="E15" s="4">
        <v>2009.1669999999999</v>
      </c>
      <c r="F15" s="4">
        <v>2225.8330000000001</v>
      </c>
      <c r="G15" s="4">
        <v>2221.3890000000001</v>
      </c>
      <c r="H15" s="4">
        <v>2390.8330000000001</v>
      </c>
      <c r="I15" s="4">
        <v>1923.8889999999999</v>
      </c>
      <c r="J15" s="4">
        <v>1764.1669999999999</v>
      </c>
      <c r="K15" s="4">
        <v>1353.8889999999999</v>
      </c>
      <c r="L15" s="4">
        <v>1155.8330000000001</v>
      </c>
      <c r="M15" s="4">
        <v>1491.3889999999999</v>
      </c>
      <c r="N15" s="4">
        <v>1411.3889999999999</v>
      </c>
      <c r="O15" s="4">
        <v>1590</v>
      </c>
      <c r="P15" s="4">
        <v>1440</v>
      </c>
      <c r="Q15" s="4">
        <v>1931.3889999999999</v>
      </c>
      <c r="R15" s="4">
        <v>1884.1669999999999</v>
      </c>
      <c r="S15" s="4">
        <v>1443.6110000000001</v>
      </c>
      <c r="T15" s="4">
        <v>1288.6110000000001</v>
      </c>
      <c r="U15" s="4">
        <v>1342.778</v>
      </c>
      <c r="V15" s="4">
        <v>1334.1669999999999</v>
      </c>
      <c r="W15" s="4">
        <v>1725.8330000000001</v>
      </c>
      <c r="X15" s="4">
        <v>1273.6110000000001</v>
      </c>
      <c r="Y15" s="4">
        <v>1194.722</v>
      </c>
      <c r="Z15" s="4">
        <v>1185</v>
      </c>
      <c r="AA15" s="4">
        <v>1308.6110000000001</v>
      </c>
      <c r="AB15" s="4">
        <v>1706.6669999999999</v>
      </c>
      <c r="AC15" s="4">
        <v>1346.453</v>
      </c>
    </row>
    <row r="16" spans="1:29" x14ac:dyDescent="0.25">
      <c r="A16" s="3" t="s">
        <v>44</v>
      </c>
      <c r="B16" s="4">
        <v>5470.8329999999996</v>
      </c>
      <c r="C16" s="4">
        <v>6463.8890000000001</v>
      </c>
      <c r="D16" s="4">
        <v>8016.3890000000001</v>
      </c>
      <c r="E16" s="4">
        <v>4228.3329999999996</v>
      </c>
      <c r="F16" s="4">
        <v>4306.6670000000004</v>
      </c>
      <c r="G16" s="4">
        <v>5095</v>
      </c>
      <c r="H16" s="4">
        <v>5113.0559999999996</v>
      </c>
      <c r="I16" s="4">
        <v>5450.8329999999996</v>
      </c>
      <c r="J16" s="4">
        <v>5700.5559999999996</v>
      </c>
      <c r="K16" s="4">
        <v>7838.0559999999996</v>
      </c>
      <c r="L16" s="4">
        <v>7135</v>
      </c>
      <c r="M16" s="4">
        <v>7554.7219999999998</v>
      </c>
      <c r="N16" s="4">
        <v>6905.8329999999996</v>
      </c>
      <c r="O16" s="4">
        <v>6852.7780000000002</v>
      </c>
      <c r="P16" s="4">
        <v>7116.6670000000004</v>
      </c>
      <c r="Q16" s="4">
        <v>7037.5</v>
      </c>
      <c r="R16" s="4">
        <v>5635</v>
      </c>
      <c r="S16" s="4">
        <v>5039.1670000000004</v>
      </c>
      <c r="T16" s="4">
        <v>5048.3329999999996</v>
      </c>
      <c r="U16" s="4">
        <v>4870.8329999999996</v>
      </c>
      <c r="V16" s="4">
        <v>6305.5559999999996</v>
      </c>
      <c r="W16" s="4">
        <v>5947.5</v>
      </c>
      <c r="X16" s="4">
        <v>5796.6670000000004</v>
      </c>
      <c r="Y16" s="4">
        <v>5601.6670000000004</v>
      </c>
      <c r="Z16" s="4">
        <v>5303.3329999999996</v>
      </c>
      <c r="AA16" s="4">
        <v>5378.6109999999999</v>
      </c>
      <c r="AB16" s="4">
        <v>5611.3890000000001</v>
      </c>
      <c r="AC16" s="4">
        <v>5665.0219999999999</v>
      </c>
    </row>
    <row r="17" spans="1:29" x14ac:dyDescent="0.25">
      <c r="A17" s="3" t="s">
        <v>45</v>
      </c>
      <c r="B17" s="4">
        <v>5900.2780000000002</v>
      </c>
      <c r="C17" s="4">
        <v>6684.1670000000004</v>
      </c>
      <c r="D17" s="4">
        <v>6576.6670000000004</v>
      </c>
      <c r="E17" s="4">
        <v>6931.9440000000004</v>
      </c>
      <c r="F17" s="4">
        <v>6963.8890000000001</v>
      </c>
      <c r="G17" s="4">
        <v>7361.6670000000004</v>
      </c>
      <c r="H17" s="4">
        <v>8064.4440000000004</v>
      </c>
      <c r="I17" s="4">
        <v>7600</v>
      </c>
      <c r="J17" s="4">
        <v>7851.1109999999999</v>
      </c>
      <c r="K17" s="4">
        <v>7551.9440000000004</v>
      </c>
      <c r="L17" s="4">
        <v>7345.5559999999996</v>
      </c>
      <c r="M17" s="4">
        <v>8010.2780000000002</v>
      </c>
      <c r="N17" s="4">
        <v>8038.0559999999996</v>
      </c>
      <c r="O17" s="4">
        <v>8338.6110000000008</v>
      </c>
      <c r="P17" s="4">
        <v>8325.5560000000005</v>
      </c>
      <c r="Q17" s="4">
        <v>8222.7780000000002</v>
      </c>
      <c r="R17" s="4">
        <v>8190.8329999999996</v>
      </c>
      <c r="S17" s="4">
        <v>8046.6670000000004</v>
      </c>
      <c r="T17" s="4">
        <v>8237.5</v>
      </c>
      <c r="U17" s="4">
        <v>8452.7780000000002</v>
      </c>
      <c r="V17" s="4">
        <v>9886.6669999999995</v>
      </c>
      <c r="W17" s="4">
        <v>8708.3330000000005</v>
      </c>
      <c r="X17" s="4">
        <v>8910.5560000000005</v>
      </c>
      <c r="Y17" s="4">
        <v>8886.3889999999992</v>
      </c>
      <c r="Z17" s="4">
        <v>8151.3890000000001</v>
      </c>
      <c r="AA17" s="4">
        <v>8736.5239999999994</v>
      </c>
      <c r="AB17" s="4">
        <v>8979.5849999999991</v>
      </c>
      <c r="AC17" s="4">
        <v>9033.1630000000005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30575.832999999999</v>
      </c>
      <c r="P18" s="4">
        <v>31786.944</v>
      </c>
      <c r="Q18" s="4">
        <v>31441.111000000001</v>
      </c>
      <c r="R18" s="4">
        <v>27935</v>
      </c>
      <c r="S18" s="4">
        <v>25525</v>
      </c>
      <c r="T18" s="4">
        <v>28075.832999999999</v>
      </c>
      <c r="U18" s="4">
        <v>27598.056</v>
      </c>
      <c r="V18" s="4">
        <v>38016.944000000003</v>
      </c>
      <c r="W18" s="4">
        <v>23983.056</v>
      </c>
      <c r="X18" s="4">
        <v>27627.222000000002</v>
      </c>
      <c r="Y18" s="4">
        <v>16873.888999999999</v>
      </c>
      <c r="Z18" s="4">
        <v>15430</v>
      </c>
      <c r="AA18" s="4">
        <v>16073.611000000001</v>
      </c>
      <c r="AB18" s="4">
        <v>12662.222</v>
      </c>
      <c r="AC18" s="4">
        <v>14717.222</v>
      </c>
    </row>
    <row r="19" spans="1:29" x14ac:dyDescent="0.25">
      <c r="A19" s="3" t="s">
        <v>47</v>
      </c>
      <c r="B19" s="4">
        <v>1899.722</v>
      </c>
      <c r="C19" s="4">
        <v>1654.444</v>
      </c>
      <c r="D19" s="4">
        <v>1354.722</v>
      </c>
      <c r="E19" s="4">
        <v>0</v>
      </c>
      <c r="F19" s="4">
        <v>984.72199999999998</v>
      </c>
      <c r="G19" s="4">
        <v>376.38900000000001</v>
      </c>
      <c r="H19" s="4">
        <v>865</v>
      </c>
      <c r="I19" s="4">
        <v>859.72199999999998</v>
      </c>
      <c r="J19" s="4">
        <v>698.05600000000004</v>
      </c>
      <c r="K19" s="4">
        <v>1160</v>
      </c>
      <c r="L19" s="4">
        <v>1048.3330000000001</v>
      </c>
      <c r="M19" s="4">
        <v>741.11099999999999</v>
      </c>
      <c r="N19" s="4">
        <v>863.05600000000004</v>
      </c>
      <c r="O19" s="4">
        <v>852.22199999999998</v>
      </c>
      <c r="P19" s="4">
        <v>1075</v>
      </c>
      <c r="Q19" s="4">
        <v>1256.6669999999999</v>
      </c>
      <c r="R19" s="4">
        <v>1167.222</v>
      </c>
      <c r="S19" s="4">
        <v>1149.444</v>
      </c>
      <c r="T19" s="4">
        <v>1383.6110000000001</v>
      </c>
      <c r="U19" s="4">
        <v>1382.778</v>
      </c>
      <c r="V19" s="4">
        <v>1496.944</v>
      </c>
      <c r="W19" s="4">
        <v>1196.944</v>
      </c>
      <c r="X19" s="4">
        <v>1316.944</v>
      </c>
      <c r="Y19" s="4">
        <v>1186.1110000000001</v>
      </c>
      <c r="Z19" s="4">
        <v>1251.1110000000001</v>
      </c>
      <c r="AA19" s="4">
        <v>1256.1110000000001</v>
      </c>
      <c r="AB19" s="4">
        <v>1405.556</v>
      </c>
      <c r="AC19" s="4">
        <v>1383.3330000000001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0.55600000000000005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8181.3190000000004</v>
      </c>
      <c r="T23" s="4">
        <v>8910.4240000000009</v>
      </c>
      <c r="U23" s="4">
        <v>7935.4229999999998</v>
      </c>
      <c r="V23" s="4">
        <v>8794.1299999999992</v>
      </c>
      <c r="W23" s="4">
        <v>7586.433</v>
      </c>
      <c r="X23" s="4">
        <v>7967.9880000000003</v>
      </c>
      <c r="Y23" s="4">
        <v>8534.8019999999997</v>
      </c>
      <c r="Z23" s="4">
        <v>8044.6890000000003</v>
      </c>
      <c r="AA23" s="4">
        <v>8731.4830000000002</v>
      </c>
      <c r="AB23" s="4">
        <v>9584.8130000000001</v>
      </c>
      <c r="AC23" s="4">
        <v>10013.763999999999</v>
      </c>
    </row>
    <row r="24" spans="1:29" x14ac:dyDescent="0.25">
      <c r="A24" s="3" t="s">
        <v>52</v>
      </c>
      <c r="B24" s="4">
        <v>566.38900000000001</v>
      </c>
      <c r="C24" s="4">
        <v>296.94400000000002</v>
      </c>
      <c r="D24" s="4">
        <v>240.27799999999999</v>
      </c>
      <c r="E24" s="4">
        <v>152.5</v>
      </c>
      <c r="F24" s="4">
        <v>175.833</v>
      </c>
      <c r="G24" s="4">
        <v>238.88900000000001</v>
      </c>
      <c r="H24" s="4">
        <v>229.167</v>
      </c>
      <c r="I24" s="4">
        <v>249.44399999999999</v>
      </c>
      <c r="J24" s="4">
        <v>238.05600000000001</v>
      </c>
      <c r="K24" s="4">
        <v>228.61099999999999</v>
      </c>
      <c r="L24" s="4">
        <v>300</v>
      </c>
      <c r="M24" s="4">
        <v>348.61099999999999</v>
      </c>
      <c r="N24" s="4">
        <v>385</v>
      </c>
      <c r="O24" s="4">
        <v>473.88900000000001</v>
      </c>
      <c r="P24" s="4">
        <v>471.11099999999999</v>
      </c>
      <c r="Q24" s="4">
        <v>461.38900000000001</v>
      </c>
      <c r="R24" s="4">
        <v>412.22199999999998</v>
      </c>
      <c r="S24" s="4">
        <v>414.16699999999997</v>
      </c>
      <c r="T24" s="4">
        <v>425.55599999999998</v>
      </c>
      <c r="U24" s="4">
        <v>445</v>
      </c>
      <c r="V24" s="4">
        <v>525.55600000000004</v>
      </c>
      <c r="W24" s="4">
        <v>501.38900000000001</v>
      </c>
      <c r="X24" s="4">
        <v>448.05599999999998</v>
      </c>
      <c r="Y24" s="4">
        <v>434.16699999999997</v>
      </c>
      <c r="Z24" s="4">
        <v>362.77800000000002</v>
      </c>
      <c r="AA24" s="4">
        <v>386.11099999999999</v>
      </c>
      <c r="AB24" s="4">
        <v>438.33300000000003</v>
      </c>
      <c r="AC24" s="4">
        <v>426.08300000000003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799.44399999999996</v>
      </c>
      <c r="Q25" s="4">
        <v>814.16700000000003</v>
      </c>
      <c r="R25" s="4">
        <v>1131.3889999999999</v>
      </c>
      <c r="S25" s="4">
        <v>1173.8889999999999</v>
      </c>
      <c r="T25" s="4">
        <v>862.77800000000002</v>
      </c>
      <c r="U25" s="4">
        <v>715.55600000000004</v>
      </c>
      <c r="V25" s="4">
        <v>573.61099999999999</v>
      </c>
      <c r="W25" s="4">
        <v>1617.778</v>
      </c>
      <c r="X25" s="4">
        <v>1220.8330000000001</v>
      </c>
      <c r="Y25" s="4">
        <v>1790</v>
      </c>
      <c r="Z25" s="4">
        <v>3096.1109999999999</v>
      </c>
      <c r="AA25" s="4">
        <v>2571.944</v>
      </c>
      <c r="AB25" s="4">
        <v>2854.1669999999999</v>
      </c>
      <c r="AC25" s="4">
        <v>3583.4690000000001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4845</v>
      </c>
      <c r="C27" s="4">
        <v>4696.6670000000004</v>
      </c>
      <c r="D27" s="4">
        <v>3893.8890000000001</v>
      </c>
      <c r="E27" s="4">
        <v>2382.7779999999998</v>
      </c>
      <c r="F27" s="4">
        <v>2882.2220000000002</v>
      </c>
      <c r="G27" s="4">
        <v>3170.8330000000001</v>
      </c>
      <c r="H27" s="4">
        <v>2337.5</v>
      </c>
      <c r="I27" s="4">
        <v>3046.1109999999999</v>
      </c>
      <c r="J27" s="4">
        <v>2465.8330000000001</v>
      </c>
      <c r="K27" s="4">
        <v>1751.944</v>
      </c>
      <c r="L27" s="4">
        <v>1647.778</v>
      </c>
      <c r="M27" s="4">
        <v>1821.6669999999999</v>
      </c>
      <c r="N27" s="4">
        <v>1737.222</v>
      </c>
      <c r="O27" s="4">
        <v>1784.444</v>
      </c>
      <c r="P27" s="4">
        <v>1676.6669999999999</v>
      </c>
      <c r="Q27" s="4">
        <v>1670.278</v>
      </c>
      <c r="R27" s="4">
        <v>1670.278</v>
      </c>
      <c r="S27" s="4">
        <v>1609.1669999999999</v>
      </c>
      <c r="T27" s="4">
        <v>1545.278</v>
      </c>
      <c r="U27" s="4">
        <v>1521.3889999999999</v>
      </c>
      <c r="V27" s="4">
        <v>1586.944</v>
      </c>
      <c r="W27" s="4">
        <v>1380</v>
      </c>
      <c r="X27" s="4">
        <v>1595.8330000000001</v>
      </c>
      <c r="Y27" s="4">
        <v>1545</v>
      </c>
      <c r="Z27" s="4">
        <v>1468.6110000000001</v>
      </c>
      <c r="AA27" s="4">
        <v>1451.6669999999999</v>
      </c>
      <c r="AB27" s="4">
        <v>1645.8330000000001</v>
      </c>
      <c r="AC27" s="4">
        <v>1654.4690000000001</v>
      </c>
    </row>
    <row r="28" spans="1:29" x14ac:dyDescent="0.25">
      <c r="A28" s="3" t="s">
        <v>56</v>
      </c>
      <c r="B28" s="4">
        <v>6308.0559999999996</v>
      </c>
      <c r="C28" s="4">
        <v>7613.6109999999999</v>
      </c>
      <c r="D28" s="4">
        <v>4447.2219999999998</v>
      </c>
      <c r="E28" s="4">
        <v>2780.2779999999998</v>
      </c>
      <c r="F28" s="4">
        <v>3118.3330000000001</v>
      </c>
      <c r="G28" s="4">
        <v>2289.7220000000002</v>
      </c>
      <c r="H28" s="4">
        <v>2353.8890000000001</v>
      </c>
      <c r="I28" s="4">
        <v>2676.944</v>
      </c>
      <c r="J28" s="4">
        <v>2215.556</v>
      </c>
      <c r="K28" s="4">
        <v>2073.3330000000001</v>
      </c>
      <c r="L28" s="4">
        <v>1953.6110000000001</v>
      </c>
      <c r="M28" s="4">
        <v>2066.944</v>
      </c>
      <c r="N28" s="4">
        <v>2034.444</v>
      </c>
      <c r="O28" s="4">
        <v>2166.6669999999999</v>
      </c>
      <c r="P28" s="4">
        <v>2204.7220000000002</v>
      </c>
      <c r="Q28" s="4">
        <v>2219.7220000000002</v>
      </c>
      <c r="R28" s="4">
        <v>2376.3890000000001</v>
      </c>
      <c r="S28" s="4">
        <v>2452.7779999999998</v>
      </c>
      <c r="T28" s="4">
        <v>2080.8330000000001</v>
      </c>
      <c r="U28" s="4">
        <v>2236.1109999999999</v>
      </c>
      <c r="V28" s="4">
        <v>2388.056</v>
      </c>
      <c r="W28" s="4">
        <v>1984.444</v>
      </c>
      <c r="X28" s="4">
        <v>2321.1109999999999</v>
      </c>
      <c r="Y28" s="4">
        <v>1990.278</v>
      </c>
      <c r="Z28" s="4">
        <v>1972.222</v>
      </c>
      <c r="AA28" s="4">
        <v>2027.222</v>
      </c>
      <c r="AB28" s="4">
        <v>2020.278</v>
      </c>
      <c r="AC28" s="4">
        <v>2351.1109999999999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0.27800000000000002</v>
      </c>
      <c r="L29" s="4">
        <v>139.971</v>
      </c>
      <c r="M29" s="4">
        <v>172.87100000000001</v>
      </c>
      <c r="N29" s="4">
        <v>300.14600000000002</v>
      </c>
      <c r="O29" s="4">
        <v>679.56899999999996</v>
      </c>
      <c r="P29" s="4">
        <v>701.476</v>
      </c>
      <c r="Q29" s="4">
        <v>709.03</v>
      </c>
      <c r="R29" s="4">
        <v>716.31799999999998</v>
      </c>
      <c r="S29" s="4">
        <v>576.31100000000004</v>
      </c>
      <c r="T29" s="4">
        <v>668.37</v>
      </c>
      <c r="U29" s="4">
        <v>563.73099999999999</v>
      </c>
      <c r="V29" s="4">
        <v>675.64700000000005</v>
      </c>
      <c r="W29" s="4">
        <v>728.44399999999996</v>
      </c>
      <c r="X29" s="4">
        <v>674.178</v>
      </c>
      <c r="Y29" s="4">
        <v>710.10599999999999</v>
      </c>
      <c r="Z29" s="4">
        <v>491.125</v>
      </c>
      <c r="AA29" s="4">
        <v>592.13300000000004</v>
      </c>
      <c r="AB29" s="4">
        <v>605.58600000000001</v>
      </c>
      <c r="AC29" s="4">
        <v>695.524</v>
      </c>
    </row>
    <row r="30" spans="1:29" x14ac:dyDescent="0.25">
      <c r="A30" s="3" t="s">
        <v>58</v>
      </c>
      <c r="B30" s="4">
        <v>5309.7219999999998</v>
      </c>
      <c r="C30" s="4">
        <v>6181.6670000000004</v>
      </c>
      <c r="D30" s="4">
        <v>5654.1670000000004</v>
      </c>
      <c r="E30" s="4">
        <v>5467.2219999999998</v>
      </c>
      <c r="F30" s="4">
        <v>5283.6109999999999</v>
      </c>
      <c r="G30" s="4">
        <v>4735.5559999999996</v>
      </c>
      <c r="H30" s="4">
        <v>4449.7219999999998</v>
      </c>
      <c r="I30" s="4">
        <v>3673.056</v>
      </c>
      <c r="J30" s="4">
        <v>3829.444</v>
      </c>
      <c r="K30" s="4">
        <v>3415.556</v>
      </c>
      <c r="L30" s="4">
        <v>3048.6109999999999</v>
      </c>
      <c r="M30" s="4">
        <v>3407.7779999999998</v>
      </c>
      <c r="N30" s="4">
        <v>2775.2779999999998</v>
      </c>
      <c r="O30" s="4">
        <v>2916.944</v>
      </c>
      <c r="P30" s="4">
        <v>2289.7220000000002</v>
      </c>
      <c r="Q30" s="4">
        <v>2655.8330000000001</v>
      </c>
      <c r="R30" s="4">
        <v>2289.444</v>
      </c>
      <c r="S30" s="4">
        <v>2436.6669999999999</v>
      </c>
      <c r="T30" s="4">
        <v>2776.1109999999999</v>
      </c>
      <c r="U30" s="4">
        <v>2569.444</v>
      </c>
      <c r="V30" s="4">
        <v>2550.556</v>
      </c>
      <c r="W30" s="4">
        <v>2367.5</v>
      </c>
      <c r="X30" s="4">
        <v>1691.944</v>
      </c>
      <c r="Y30" s="4">
        <v>1620</v>
      </c>
      <c r="Z30" s="4">
        <v>1522.778</v>
      </c>
      <c r="AA30" s="4">
        <v>1863.3330000000001</v>
      </c>
      <c r="AB30" s="4">
        <v>2057.5</v>
      </c>
      <c r="AC30" s="4">
        <v>2081.6669999999999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1.389</v>
      </c>
      <c r="X31" s="4">
        <v>2.222</v>
      </c>
      <c r="Y31" s="4">
        <v>0.27800000000000002</v>
      </c>
      <c r="Z31" s="4">
        <v>0.27800000000000002</v>
      </c>
      <c r="AA31" s="4">
        <v>1.667</v>
      </c>
      <c r="AB31" s="4">
        <v>2.222</v>
      </c>
      <c r="AC31" s="4">
        <v>4.1669999999999998</v>
      </c>
    </row>
    <row r="32" spans="1:29" x14ac:dyDescent="0.25">
      <c r="A32" s="3" t="s">
        <v>60</v>
      </c>
      <c r="B32" s="4">
        <v>541.94399999999996</v>
      </c>
      <c r="C32" s="4">
        <v>677.77800000000002</v>
      </c>
      <c r="D32" s="4">
        <v>810.55600000000004</v>
      </c>
      <c r="E32" s="4">
        <v>1180.278</v>
      </c>
      <c r="F32" s="4">
        <v>1431.1110000000001</v>
      </c>
      <c r="G32" s="4">
        <v>2787.2220000000002</v>
      </c>
      <c r="H32" s="4">
        <v>3362.5</v>
      </c>
      <c r="I32" s="4">
        <v>3033.056</v>
      </c>
      <c r="J32" s="4">
        <v>4478.6109999999999</v>
      </c>
      <c r="K32" s="4">
        <v>3426.1109999999999</v>
      </c>
      <c r="L32" s="4">
        <v>3284.444</v>
      </c>
      <c r="M32" s="4">
        <v>3154.444</v>
      </c>
      <c r="N32" s="4">
        <v>4510</v>
      </c>
      <c r="O32" s="4">
        <v>3770.8330000000001</v>
      </c>
      <c r="P32" s="4">
        <v>3787.7779999999998</v>
      </c>
      <c r="Q32" s="4">
        <v>2777.7779999999998</v>
      </c>
      <c r="R32" s="4">
        <v>3182.7779999999998</v>
      </c>
      <c r="S32" s="4">
        <v>3678.056</v>
      </c>
      <c r="T32" s="4">
        <v>3330.2779999999998</v>
      </c>
      <c r="U32" s="4">
        <v>3957.5</v>
      </c>
      <c r="V32" s="4">
        <v>3561.1109999999999</v>
      </c>
      <c r="W32" s="4">
        <v>3224.7220000000002</v>
      </c>
      <c r="X32" s="4">
        <v>1908.8889999999999</v>
      </c>
      <c r="Y32" s="4">
        <v>1736.6669999999999</v>
      </c>
      <c r="Z32" s="4">
        <v>1705.8330000000001</v>
      </c>
      <c r="AA32" s="4">
        <v>1787.5740000000001</v>
      </c>
      <c r="AB32" s="4">
        <v>2098.0909999999999</v>
      </c>
      <c r="AC32" s="4">
        <v>2270.9299999999998</v>
      </c>
    </row>
    <row r="33" spans="1:29" x14ac:dyDescent="0.25">
      <c r="A33" s="3" t="s">
        <v>61</v>
      </c>
      <c r="B33" s="4">
        <v>2864.7220000000002</v>
      </c>
      <c r="C33" s="4">
        <v>3398.056</v>
      </c>
      <c r="D33" s="4">
        <v>3396.6669999999999</v>
      </c>
      <c r="E33" s="4">
        <v>3822.5</v>
      </c>
      <c r="F33" s="4">
        <v>3716.1109999999999</v>
      </c>
      <c r="G33" s="4">
        <v>4194.7219999999998</v>
      </c>
      <c r="H33" s="4">
        <v>4850.2780000000002</v>
      </c>
      <c r="I33" s="4">
        <v>4739.7219999999998</v>
      </c>
      <c r="J33" s="4">
        <v>4849.4440000000004</v>
      </c>
      <c r="K33" s="4">
        <v>4766.1109999999999</v>
      </c>
      <c r="L33" s="4">
        <v>4448.3329999999996</v>
      </c>
      <c r="M33" s="4">
        <v>4627.2219999999998</v>
      </c>
      <c r="N33" s="4">
        <v>4805.8329999999996</v>
      </c>
      <c r="O33" s="4">
        <v>5120.5559999999996</v>
      </c>
      <c r="P33" s="4">
        <v>5391.6670000000004</v>
      </c>
      <c r="Q33" s="4">
        <v>6320.5860000000002</v>
      </c>
      <c r="R33" s="4">
        <v>6967.8459999999995</v>
      </c>
      <c r="S33" s="4">
        <v>6325.4549999999999</v>
      </c>
      <c r="T33" s="4">
        <v>7553.59</v>
      </c>
      <c r="U33" s="4">
        <v>7570.8969999999999</v>
      </c>
      <c r="V33" s="4">
        <v>9791.2749999999996</v>
      </c>
      <c r="W33" s="4">
        <v>9082.2540000000008</v>
      </c>
      <c r="X33" s="4">
        <v>9113.5349999999999</v>
      </c>
      <c r="Y33" s="4">
        <v>8140.4939999999997</v>
      </c>
      <c r="Z33" s="4">
        <v>7319.2290000000003</v>
      </c>
      <c r="AA33" s="4">
        <v>7643.0619999999999</v>
      </c>
      <c r="AB33" s="4">
        <v>8477.9050000000007</v>
      </c>
      <c r="AC33" s="4">
        <v>8591.9660000000003</v>
      </c>
    </row>
    <row r="34" spans="1:29" x14ac:dyDescent="0.25">
      <c r="A34" s="3" t="s">
        <v>62</v>
      </c>
      <c r="B34" s="4">
        <v>9194.4439999999995</v>
      </c>
      <c r="C34" s="4">
        <v>10003.611000000001</v>
      </c>
      <c r="D34" s="4">
        <v>8373.8889999999992</v>
      </c>
      <c r="E34" s="4">
        <v>8056.6670000000004</v>
      </c>
      <c r="F34" s="4">
        <v>7964.7219999999998</v>
      </c>
      <c r="G34" s="4">
        <v>6345</v>
      </c>
      <c r="H34" s="4">
        <v>11716.944</v>
      </c>
      <c r="I34" s="4">
        <v>9479.1669999999995</v>
      </c>
      <c r="J34" s="4">
        <v>8088.8890000000001</v>
      </c>
      <c r="K34" s="4">
        <v>7206.9440000000004</v>
      </c>
      <c r="L34" s="4">
        <v>5997.7780000000002</v>
      </c>
      <c r="M34" s="4">
        <v>7010</v>
      </c>
      <c r="N34" s="4">
        <v>8788.0560000000005</v>
      </c>
      <c r="O34" s="4">
        <v>8096.9440000000004</v>
      </c>
      <c r="P34" s="4">
        <v>12029.444</v>
      </c>
      <c r="Q34" s="4">
        <v>10933.056</v>
      </c>
      <c r="R34" s="4">
        <v>13775.833000000001</v>
      </c>
      <c r="S34" s="4">
        <v>9865</v>
      </c>
      <c r="T34" s="4">
        <v>13765.833000000001</v>
      </c>
      <c r="U34" s="4">
        <v>12882.778</v>
      </c>
      <c r="V34" s="4">
        <v>13877.5</v>
      </c>
      <c r="W34" s="4">
        <v>11848.056</v>
      </c>
      <c r="X34" s="4">
        <v>11995</v>
      </c>
      <c r="Y34" s="4">
        <v>12791.388999999999</v>
      </c>
      <c r="Z34" s="4">
        <v>11232.5</v>
      </c>
      <c r="AA34" s="4">
        <v>10453.888999999999</v>
      </c>
      <c r="AB34" s="4">
        <v>12440.556</v>
      </c>
      <c r="AC34" s="4">
        <v>13452.841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25.556000000000001</v>
      </c>
      <c r="K35" s="4">
        <v>51.667000000000002</v>
      </c>
      <c r="L35" s="4">
        <v>48.332999999999998</v>
      </c>
      <c r="M35" s="4">
        <v>79.721999999999994</v>
      </c>
      <c r="N35" s="4">
        <v>122.5</v>
      </c>
      <c r="O35" s="4">
        <v>130</v>
      </c>
      <c r="P35" s="4">
        <v>159.44399999999999</v>
      </c>
      <c r="Q35" s="4">
        <v>131.94399999999999</v>
      </c>
      <c r="R35" s="4">
        <v>143.333</v>
      </c>
      <c r="S35" s="4">
        <v>150.55600000000001</v>
      </c>
      <c r="T35" s="4">
        <v>132.77799999999999</v>
      </c>
      <c r="U35" s="4">
        <v>129.44399999999999</v>
      </c>
      <c r="V35" s="4">
        <v>197.22200000000001</v>
      </c>
      <c r="W35" s="4">
        <v>192.77799999999999</v>
      </c>
      <c r="X35" s="4">
        <v>285.55599999999998</v>
      </c>
      <c r="Y35" s="4">
        <v>296.66699999999997</v>
      </c>
      <c r="Z35" s="4">
        <v>299.72199999999998</v>
      </c>
      <c r="AA35" s="4">
        <v>282.5</v>
      </c>
      <c r="AB35" s="4">
        <v>265.55599999999998</v>
      </c>
      <c r="AC35" s="4">
        <v>294.84300000000002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1053.8889999999999</v>
      </c>
      <c r="P36" s="4">
        <v>710</v>
      </c>
      <c r="Q36" s="4">
        <v>3348.3330000000001</v>
      </c>
      <c r="R36" s="4">
        <v>2761.6669999999999</v>
      </c>
      <c r="S36" s="4">
        <v>2519.7220000000002</v>
      </c>
      <c r="T36" s="4">
        <v>2735</v>
      </c>
      <c r="U36" s="4">
        <v>2255</v>
      </c>
      <c r="V36" s="4">
        <v>2489.7220000000002</v>
      </c>
      <c r="W36" s="4">
        <v>2618.3330000000001</v>
      </c>
      <c r="X36" s="4">
        <v>2724.7220000000002</v>
      </c>
      <c r="Y36" s="4">
        <v>2595.2779999999998</v>
      </c>
      <c r="Z36" s="4">
        <v>2155.556</v>
      </c>
      <c r="AA36" s="4">
        <v>2137.5</v>
      </c>
      <c r="AB36" s="4">
        <v>2227.2220000000002</v>
      </c>
      <c r="AC36" s="4">
        <v>2067.5300000000002</v>
      </c>
    </row>
    <row r="37" spans="1:29" x14ac:dyDescent="0.25">
      <c r="A37" s="3" t="s">
        <v>65</v>
      </c>
      <c r="B37" s="4">
        <v>688.05600000000004</v>
      </c>
      <c r="C37" s="4">
        <v>783.88900000000001</v>
      </c>
      <c r="D37" s="4">
        <v>581.11099999999999</v>
      </c>
      <c r="E37" s="4">
        <v>677.77800000000002</v>
      </c>
      <c r="F37" s="4">
        <v>763.88900000000001</v>
      </c>
      <c r="G37" s="4">
        <v>1007.5</v>
      </c>
      <c r="H37" s="4">
        <v>1039.444</v>
      </c>
      <c r="I37" s="4">
        <v>877.22199999999998</v>
      </c>
      <c r="J37" s="4">
        <v>938.05600000000004</v>
      </c>
      <c r="K37" s="4">
        <v>900.27800000000002</v>
      </c>
      <c r="L37" s="4">
        <v>869.16700000000003</v>
      </c>
      <c r="M37" s="4">
        <v>778.88900000000001</v>
      </c>
      <c r="N37" s="4">
        <v>731.94399999999996</v>
      </c>
      <c r="O37" s="4">
        <v>365.83300000000003</v>
      </c>
      <c r="P37" s="4">
        <v>411.66699999999997</v>
      </c>
      <c r="Q37" s="4">
        <v>291.38900000000001</v>
      </c>
      <c r="R37" s="4">
        <v>359.16699999999997</v>
      </c>
      <c r="S37" s="4">
        <v>206.11099999999999</v>
      </c>
      <c r="T37" s="4">
        <v>190.27799999999999</v>
      </c>
      <c r="U37" s="4">
        <v>313.05599999999998</v>
      </c>
      <c r="V37" s="4">
        <v>426.66699999999997</v>
      </c>
      <c r="W37" s="4">
        <v>497.77800000000002</v>
      </c>
      <c r="X37" s="4">
        <v>533.61099999999999</v>
      </c>
      <c r="Y37" s="4">
        <v>577.5</v>
      </c>
      <c r="Z37" s="4">
        <v>448.33300000000003</v>
      </c>
      <c r="AA37" s="4">
        <v>504.72199999999998</v>
      </c>
      <c r="AB37" s="4">
        <v>483.88900000000001</v>
      </c>
      <c r="AC37" s="4">
        <v>589.38400000000001</v>
      </c>
    </row>
    <row r="38" spans="1:29" x14ac:dyDescent="0.25">
      <c r="A38" s="3" t="s">
        <v>66</v>
      </c>
      <c r="B38" s="4">
        <v>2701.3890000000001</v>
      </c>
      <c r="C38" s="4">
        <v>3045</v>
      </c>
      <c r="D38" s="4">
        <v>3333.3330000000001</v>
      </c>
      <c r="E38" s="4">
        <v>3110.8330000000001</v>
      </c>
      <c r="F38" s="4">
        <v>2488.056</v>
      </c>
      <c r="G38" s="4">
        <v>3261.3890000000001</v>
      </c>
      <c r="H38" s="4">
        <v>4694.4440000000004</v>
      </c>
      <c r="I38" s="4">
        <v>3370.556</v>
      </c>
      <c r="J38" s="4">
        <v>4136.6670000000004</v>
      </c>
      <c r="K38" s="4">
        <v>2213.056</v>
      </c>
      <c r="L38" s="4">
        <v>2148.3330000000001</v>
      </c>
      <c r="M38" s="4">
        <v>1885.556</v>
      </c>
      <c r="N38" s="4">
        <v>2402.2220000000002</v>
      </c>
      <c r="O38" s="4">
        <v>2099.444</v>
      </c>
      <c r="P38" s="4">
        <v>3213.8890000000001</v>
      </c>
      <c r="Q38" s="4">
        <v>2785.2779999999998</v>
      </c>
      <c r="R38" s="4">
        <v>2506.1109999999999</v>
      </c>
      <c r="S38" s="4">
        <v>2259.1669999999999</v>
      </c>
      <c r="T38" s="4">
        <v>2291.6669999999999</v>
      </c>
      <c r="U38" s="4">
        <v>2602.7779999999998</v>
      </c>
      <c r="V38" s="4">
        <v>2912.5</v>
      </c>
      <c r="W38" s="4">
        <v>2335.2779999999998</v>
      </c>
      <c r="X38" s="4">
        <v>1432.222</v>
      </c>
      <c r="Y38" s="4">
        <v>1122.5</v>
      </c>
      <c r="Z38" s="4">
        <v>683.88900000000001</v>
      </c>
      <c r="AA38" s="4">
        <v>335</v>
      </c>
      <c r="AB38" s="4">
        <v>1080</v>
      </c>
      <c r="AC38" s="4">
        <v>963.61099999999999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8722.5</v>
      </c>
      <c r="M39" s="4">
        <v>9951.3889999999992</v>
      </c>
      <c r="N39" s="4">
        <v>10284.444</v>
      </c>
      <c r="O39" s="4">
        <v>10481.944</v>
      </c>
      <c r="P39" s="4">
        <v>10221.944</v>
      </c>
      <c r="Q39" s="4">
        <v>10048.888999999999</v>
      </c>
      <c r="R39" s="4">
        <v>10353.888999999999</v>
      </c>
      <c r="S39" s="4">
        <v>10271.388999999999</v>
      </c>
      <c r="T39" s="4">
        <v>10475.556</v>
      </c>
      <c r="U39" s="4">
        <v>11933.333000000001</v>
      </c>
      <c r="V39" s="4">
        <v>13060</v>
      </c>
      <c r="W39" s="4">
        <v>11468.888999999999</v>
      </c>
      <c r="X39" s="4">
        <v>12345.278</v>
      </c>
      <c r="Y39" s="4">
        <v>11760</v>
      </c>
      <c r="Z39" s="4">
        <v>11660</v>
      </c>
      <c r="AA39" s="4">
        <v>10260</v>
      </c>
      <c r="AB39" s="4">
        <v>11463.888999999999</v>
      </c>
      <c r="AC39" s="4">
        <v>11901.944</v>
      </c>
    </row>
    <row r="40" spans="1:29" x14ac:dyDescent="0.25">
      <c r="A40" s="3" t="s">
        <v>68</v>
      </c>
      <c r="B40" s="4">
        <v>5763.0559999999996</v>
      </c>
      <c r="C40" s="4">
        <v>6713.8890000000001</v>
      </c>
      <c r="D40" s="4">
        <v>12833.333000000001</v>
      </c>
      <c r="E40" s="4">
        <v>14157.222</v>
      </c>
      <c r="F40" s="4">
        <v>14158.056</v>
      </c>
      <c r="G40" s="4">
        <v>14348.888999999999</v>
      </c>
      <c r="H40" s="4">
        <v>15766.944</v>
      </c>
      <c r="I40" s="4">
        <v>12808.056</v>
      </c>
      <c r="J40" s="4">
        <v>13448.056</v>
      </c>
      <c r="K40" s="4">
        <v>13611.944</v>
      </c>
      <c r="L40" s="4">
        <v>13004.722</v>
      </c>
      <c r="M40" s="4">
        <v>14337.778</v>
      </c>
      <c r="N40" s="4">
        <v>14448.888999999999</v>
      </c>
      <c r="O40" s="4">
        <v>14729.722</v>
      </c>
      <c r="P40" s="4">
        <v>14407.778</v>
      </c>
      <c r="Q40" s="4">
        <v>14820</v>
      </c>
      <c r="R40" s="4">
        <v>14612.778</v>
      </c>
      <c r="S40" s="4">
        <v>13904.722</v>
      </c>
      <c r="T40" s="4">
        <v>14237.778</v>
      </c>
      <c r="U40" s="4">
        <v>14968.056</v>
      </c>
      <c r="V40" s="4">
        <v>16882.5</v>
      </c>
      <c r="W40" s="4">
        <v>14457.778</v>
      </c>
      <c r="X40" s="4">
        <v>15709.722</v>
      </c>
      <c r="Y40" s="4">
        <v>15663.611000000001</v>
      </c>
      <c r="Z40" s="4">
        <v>14815.556</v>
      </c>
      <c r="AA40" s="4">
        <v>14317.778</v>
      </c>
      <c r="AB40" s="4">
        <v>15298.888999999999</v>
      </c>
      <c r="AC40" s="4">
        <v>14375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15433.056</v>
      </c>
      <c r="L41" s="4">
        <v>15061.111000000001</v>
      </c>
      <c r="M41" s="4">
        <v>14355.278</v>
      </c>
      <c r="N41" s="4">
        <v>8492.2219999999998</v>
      </c>
      <c r="O41" s="4">
        <v>7534.4440000000004</v>
      </c>
      <c r="P41" s="4">
        <v>4341.6670000000004</v>
      </c>
      <c r="Q41" s="4">
        <v>4483.8890000000001</v>
      </c>
      <c r="R41" s="4">
        <v>4464.7219999999998</v>
      </c>
      <c r="S41" s="4">
        <v>4538.0559999999996</v>
      </c>
      <c r="T41" s="4">
        <v>4568.6109999999999</v>
      </c>
      <c r="U41" s="4">
        <v>4553.8890000000001</v>
      </c>
      <c r="V41" s="4">
        <v>4562.5</v>
      </c>
      <c r="W41" s="4">
        <v>4475</v>
      </c>
      <c r="X41" s="4">
        <v>4626.3890000000001</v>
      </c>
      <c r="Y41" s="4">
        <v>4661.6670000000004</v>
      </c>
      <c r="Z41" s="4">
        <v>5536.3890000000001</v>
      </c>
      <c r="AA41" s="4">
        <v>3649.5309999999999</v>
      </c>
      <c r="AB41" s="4">
        <v>4708.7520000000004</v>
      </c>
      <c r="AC41" s="4">
        <v>3860.0129999999999</v>
      </c>
    </row>
    <row r="42" spans="1:29" x14ac:dyDescent="0.25">
      <c r="A42" s="3" t="s">
        <v>70</v>
      </c>
      <c r="B42" s="4">
        <v>1496.944</v>
      </c>
      <c r="C42" s="4">
        <v>1486.1110000000001</v>
      </c>
      <c r="D42" s="4">
        <v>1556.6669999999999</v>
      </c>
      <c r="E42" s="4">
        <v>1551.944</v>
      </c>
      <c r="F42" s="4">
        <v>1575.8330000000001</v>
      </c>
      <c r="G42" s="4">
        <v>1605.556</v>
      </c>
      <c r="H42" s="4">
        <v>1546.1110000000001</v>
      </c>
      <c r="I42" s="4">
        <v>1576.1110000000001</v>
      </c>
      <c r="J42" s="4">
        <v>1579.1669999999999</v>
      </c>
      <c r="K42" s="4">
        <v>1656.944</v>
      </c>
      <c r="L42" s="4">
        <v>1727.5</v>
      </c>
      <c r="M42" s="4">
        <v>1760</v>
      </c>
      <c r="N42" s="4">
        <v>1800.278</v>
      </c>
      <c r="O42" s="4">
        <v>1798.3330000000001</v>
      </c>
      <c r="P42" s="4">
        <v>1834.444</v>
      </c>
      <c r="Q42" s="4">
        <v>1870.278</v>
      </c>
      <c r="R42" s="4">
        <v>1890.556</v>
      </c>
      <c r="S42" s="4">
        <v>1983.3330000000001</v>
      </c>
      <c r="T42" s="4">
        <v>2057.5</v>
      </c>
      <c r="U42" s="4">
        <v>2053.056</v>
      </c>
      <c r="V42" s="4">
        <v>2041.1110000000001</v>
      </c>
      <c r="W42" s="4">
        <v>2035.556</v>
      </c>
      <c r="X42" s="4">
        <v>2274.7220000000002</v>
      </c>
      <c r="Y42" s="4">
        <v>2382.5</v>
      </c>
      <c r="Z42" s="4">
        <v>2751.3890000000001</v>
      </c>
      <c r="AA42" s="4">
        <v>2953.8890000000001</v>
      </c>
      <c r="AB42" s="4">
        <v>3571.6669999999999</v>
      </c>
      <c r="AC42" s="4">
        <v>2868.6610000000001</v>
      </c>
    </row>
    <row r="43" spans="1:29" x14ac:dyDescent="0.25">
      <c r="A43" s="3" t="s">
        <v>71</v>
      </c>
      <c r="B43" s="4">
        <v>385.83300000000003</v>
      </c>
      <c r="C43" s="4">
        <v>483.33300000000003</v>
      </c>
      <c r="D43" s="4">
        <v>535</v>
      </c>
      <c r="E43" s="4">
        <v>593.33299999999997</v>
      </c>
      <c r="F43" s="4">
        <v>515.55600000000004</v>
      </c>
      <c r="G43" s="4">
        <v>526.11099999999999</v>
      </c>
      <c r="H43" s="4">
        <v>684.72199999999998</v>
      </c>
      <c r="I43" s="4">
        <v>773.33299999999997</v>
      </c>
      <c r="J43" s="4">
        <v>870.55600000000004</v>
      </c>
      <c r="K43" s="4">
        <v>979.72199999999998</v>
      </c>
      <c r="L43" s="4">
        <v>1020.556</v>
      </c>
      <c r="M43" s="4">
        <v>1303.3330000000001</v>
      </c>
      <c r="N43" s="4">
        <v>1378.6110000000001</v>
      </c>
      <c r="O43" s="4">
        <v>1535.8330000000001</v>
      </c>
      <c r="P43" s="4">
        <v>1603.6110000000001</v>
      </c>
      <c r="Q43" s="4">
        <v>1697.5</v>
      </c>
      <c r="R43" s="4">
        <v>1815.556</v>
      </c>
      <c r="S43" s="4">
        <v>2003.056</v>
      </c>
      <c r="T43" s="4">
        <v>2016.944</v>
      </c>
      <c r="U43" s="4">
        <v>2380.8330000000001</v>
      </c>
      <c r="V43" s="4">
        <v>2916.1109999999999</v>
      </c>
      <c r="W43" s="4">
        <v>2643.3330000000001</v>
      </c>
      <c r="X43" s="4">
        <v>2955.2779999999998</v>
      </c>
      <c r="Y43" s="4">
        <v>3348.8890000000001</v>
      </c>
      <c r="Z43" s="4">
        <v>3183.3330000000001</v>
      </c>
      <c r="AA43" s="4">
        <v>3328.6109999999999</v>
      </c>
      <c r="AB43" s="4">
        <v>3535.8330000000001</v>
      </c>
      <c r="AC43" s="4">
        <v>3874.7220000000002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157.5</v>
      </c>
      <c r="C45" s="4">
        <v>244.167</v>
      </c>
      <c r="D45" s="4">
        <v>225</v>
      </c>
      <c r="E45" s="4">
        <v>29.167000000000002</v>
      </c>
      <c r="F45" s="4">
        <v>30.556000000000001</v>
      </c>
      <c r="G45" s="4">
        <v>199.72200000000001</v>
      </c>
      <c r="H45" s="4">
        <v>199.72200000000001</v>
      </c>
      <c r="I45" s="4">
        <v>199.72200000000001</v>
      </c>
      <c r="J45" s="4">
        <v>271.11099999999999</v>
      </c>
      <c r="K45" s="4">
        <v>177.5</v>
      </c>
      <c r="L45" s="4">
        <v>205.27799999999999</v>
      </c>
      <c r="M45" s="4">
        <v>176.667</v>
      </c>
      <c r="N45" s="4">
        <v>198.61099999999999</v>
      </c>
      <c r="O45" s="4">
        <v>246.667</v>
      </c>
      <c r="P45" s="4">
        <v>253.88900000000001</v>
      </c>
      <c r="Q45" s="4">
        <v>221.11099999999999</v>
      </c>
      <c r="R45" s="4">
        <v>203.88900000000001</v>
      </c>
      <c r="S45" s="4">
        <v>163.88900000000001</v>
      </c>
      <c r="T45" s="4">
        <v>185.55600000000001</v>
      </c>
      <c r="U45" s="4">
        <v>183.61099999999999</v>
      </c>
      <c r="V45" s="4">
        <v>147.77799999999999</v>
      </c>
      <c r="W45" s="4">
        <v>188.61099999999999</v>
      </c>
      <c r="X45" s="4">
        <v>170.833</v>
      </c>
      <c r="Y45" s="4">
        <v>138.61099999999999</v>
      </c>
      <c r="Z45" s="4">
        <v>120</v>
      </c>
      <c r="AA45" s="4">
        <v>132.77799999999999</v>
      </c>
      <c r="AB45" s="4">
        <v>137.46199999999999</v>
      </c>
      <c r="AC45" s="4">
        <v>147.48400000000001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849.16700000000003</v>
      </c>
      <c r="R47" s="4">
        <v>1203.8889999999999</v>
      </c>
      <c r="S47" s="4">
        <v>1010.556</v>
      </c>
      <c r="T47" s="4">
        <v>800.83299999999997</v>
      </c>
      <c r="U47" s="4">
        <v>1121.1110000000001</v>
      </c>
      <c r="V47" s="4">
        <v>1066.1110000000001</v>
      </c>
      <c r="W47" s="4">
        <v>934.72199999999998</v>
      </c>
      <c r="X47" s="4">
        <v>907.77800000000002</v>
      </c>
      <c r="Y47" s="4">
        <v>1205</v>
      </c>
      <c r="Z47" s="4">
        <v>1160.8330000000001</v>
      </c>
      <c r="AA47" s="4">
        <v>1452.778</v>
      </c>
      <c r="AB47" s="4">
        <v>1461.6669999999999</v>
      </c>
      <c r="AC47" s="4">
        <v>1653.8030000000001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319.72199999999998</v>
      </c>
      <c r="AB49" s="4">
        <v>351.94400000000002</v>
      </c>
      <c r="AC49" s="4">
        <v>363.88900000000001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23.611000000000001</v>
      </c>
      <c r="M50" s="4">
        <v>30</v>
      </c>
      <c r="N50" s="4">
        <v>29.722000000000001</v>
      </c>
      <c r="O50" s="4">
        <v>31.388999999999999</v>
      </c>
      <c r="P50" s="4">
        <v>36.110999999999997</v>
      </c>
      <c r="Q50" s="4">
        <v>46.110999999999997</v>
      </c>
      <c r="R50" s="4">
        <v>48.610999999999997</v>
      </c>
      <c r="S50" s="4">
        <v>39.722000000000001</v>
      </c>
      <c r="T50" s="4">
        <v>20.277999999999999</v>
      </c>
      <c r="U50" s="4">
        <v>36.110999999999997</v>
      </c>
      <c r="V50" s="4">
        <v>21.943999999999999</v>
      </c>
      <c r="W50" s="4">
        <v>12.5</v>
      </c>
      <c r="X50" s="4">
        <v>13.888999999999999</v>
      </c>
      <c r="Y50" s="4">
        <v>15</v>
      </c>
      <c r="Z50" s="4">
        <v>16.667000000000002</v>
      </c>
      <c r="AA50" s="4">
        <v>38.889000000000003</v>
      </c>
      <c r="AB50" s="4">
        <v>54.444000000000003</v>
      </c>
      <c r="AC50" s="4">
        <v>60.000999999999998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22919.444</v>
      </c>
      <c r="T51" s="4">
        <v>24715.277999999998</v>
      </c>
      <c r="U51" s="4">
        <v>24791.388999999999</v>
      </c>
      <c r="V51" s="4">
        <v>27766.667000000001</v>
      </c>
      <c r="W51" s="4">
        <v>25915.277999999998</v>
      </c>
      <c r="X51" s="4">
        <v>27082.777999999998</v>
      </c>
      <c r="Y51" s="4">
        <v>32666.388999999999</v>
      </c>
      <c r="Z51" s="4">
        <v>18658.332999999999</v>
      </c>
      <c r="AA51" s="4">
        <v>18150.832999999999</v>
      </c>
      <c r="AB51" s="4">
        <v>21896.944</v>
      </c>
      <c r="AC51" s="4">
        <v>18881.667000000001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43768.986008541666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6</v>
      </c>
    </row>
    <row r="8" spans="1:29" x14ac:dyDescent="0.25">
      <c r="A8" s="1" t="s">
        <v>7</v>
      </c>
      <c r="B8" s="1" t="s">
        <v>152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43768.986008553242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3187505.82</v>
      </c>
      <c r="C12" s="4">
        <v>3382430.9070000001</v>
      </c>
      <c r="D12" s="4">
        <v>3284746.2179999999</v>
      </c>
      <c r="E12" s="4">
        <v>3395516.9360000002</v>
      </c>
      <c r="F12" s="4">
        <v>3268464.0980000002</v>
      </c>
      <c r="G12" s="4">
        <v>3318979.2620000001</v>
      </c>
      <c r="H12" s="4">
        <v>3606097.3820000002</v>
      </c>
      <c r="I12" s="4">
        <v>3469699.1549999998</v>
      </c>
      <c r="J12" s="4">
        <v>3471750.801</v>
      </c>
      <c r="K12" s="4">
        <v>3422003.9589999998</v>
      </c>
      <c r="L12" s="4">
        <v>3387658.821</v>
      </c>
      <c r="M12" s="4">
        <v>3555126.8229999999</v>
      </c>
      <c r="N12" s="4">
        <v>3482608.8670000001</v>
      </c>
      <c r="O12" s="4">
        <v>3595833.142</v>
      </c>
      <c r="P12" s="4">
        <v>3594465.2059999998</v>
      </c>
      <c r="Q12" s="4">
        <v>3606379.4240000001</v>
      </c>
      <c r="R12" s="4">
        <v>3570757.7609999999</v>
      </c>
      <c r="S12" s="4">
        <v>3356727.6230000001</v>
      </c>
      <c r="T12" s="4">
        <v>3527410.4920000001</v>
      </c>
      <c r="U12" s="4">
        <v>3507909.5090000001</v>
      </c>
      <c r="V12" s="4">
        <v>3743840.1839999999</v>
      </c>
      <c r="W12" s="4">
        <v>3327986.6630000002</v>
      </c>
      <c r="X12" s="4">
        <v>3480821.7420000001</v>
      </c>
      <c r="Y12" s="4">
        <v>3524720.966</v>
      </c>
      <c r="Z12" s="4">
        <v>3102186.827</v>
      </c>
      <c r="AA12" s="4">
        <v>3240131.284</v>
      </c>
      <c r="AB12" s="4">
        <v>3345137.7170000002</v>
      </c>
      <c r="AC12" s="4">
        <v>3349148.96</v>
      </c>
    </row>
    <row r="13" spans="1:29" x14ac:dyDescent="0.25">
      <c r="A13" s="3" t="s">
        <v>41</v>
      </c>
      <c r="B13" s="4">
        <v>2087273.6969999999</v>
      </c>
      <c r="C13" s="4">
        <v>2233149.6409999998</v>
      </c>
      <c r="D13" s="4">
        <v>2158103.8829999999</v>
      </c>
      <c r="E13" s="4">
        <v>2199557.8199999998</v>
      </c>
      <c r="F13" s="4">
        <v>2113432.0380000002</v>
      </c>
      <c r="G13" s="4">
        <v>2178961.2710000002</v>
      </c>
      <c r="H13" s="4">
        <v>2362261.4810000001</v>
      </c>
      <c r="I13" s="4">
        <v>2279080.2119999998</v>
      </c>
      <c r="J13" s="4">
        <v>2299510.3050000002</v>
      </c>
      <c r="K13" s="4">
        <v>2266658.9470000002</v>
      </c>
      <c r="L13" s="4">
        <v>2263392.0120000001</v>
      </c>
      <c r="M13" s="4">
        <v>2393529.426</v>
      </c>
      <c r="N13" s="4">
        <v>2337097.9950000001</v>
      </c>
      <c r="O13" s="4">
        <v>2413041.5980000002</v>
      </c>
      <c r="P13" s="4">
        <v>2410996.59</v>
      </c>
      <c r="Q13" s="4">
        <v>2419283.7289999998</v>
      </c>
      <c r="R13" s="4">
        <v>2392791.7059999998</v>
      </c>
      <c r="S13" s="4">
        <v>2230196.429</v>
      </c>
      <c r="T13" s="4">
        <v>2380342.6570000001</v>
      </c>
      <c r="U13" s="4">
        <v>2362435.4939999999</v>
      </c>
      <c r="V13" s="4">
        <v>2490974.4920000001</v>
      </c>
      <c r="W13" s="4">
        <v>2209774.3050000002</v>
      </c>
      <c r="X13" s="4">
        <v>2312495.7340000002</v>
      </c>
      <c r="Y13" s="4">
        <v>2364334.4670000002</v>
      </c>
      <c r="Z13" s="4">
        <v>2058170.7830000001</v>
      </c>
      <c r="AA13" s="4">
        <v>2163463.2209999999</v>
      </c>
      <c r="AB13" s="4">
        <v>2232948.3059999999</v>
      </c>
      <c r="AC13" s="4">
        <v>2245089.048</v>
      </c>
    </row>
    <row r="14" spans="1:29" x14ac:dyDescent="0.25">
      <c r="A14" s="3" t="s">
        <v>42</v>
      </c>
      <c r="B14" s="4">
        <v>96404.233999999997</v>
      </c>
      <c r="C14" s="4">
        <v>106435.14599999999</v>
      </c>
      <c r="D14" s="4">
        <v>106389.167</v>
      </c>
      <c r="E14" s="4">
        <v>105733.845</v>
      </c>
      <c r="F14" s="4">
        <v>103947.984</v>
      </c>
      <c r="G14" s="4">
        <v>108400.128</v>
      </c>
      <c r="H14" s="4">
        <v>123509.31299999999</v>
      </c>
      <c r="I14" s="4">
        <v>114941.255</v>
      </c>
      <c r="J14" s="4">
        <v>115265.836</v>
      </c>
      <c r="K14" s="4">
        <v>110596.64200000001</v>
      </c>
      <c r="L14" s="4">
        <v>110428.25599999999</v>
      </c>
      <c r="M14" s="4">
        <v>115072.705</v>
      </c>
      <c r="N14" s="4">
        <v>108585.34299999999</v>
      </c>
      <c r="O14" s="4">
        <v>114800.31299999999</v>
      </c>
      <c r="P14" s="4">
        <v>116618.649</v>
      </c>
      <c r="Q14" s="4">
        <v>116037.034</v>
      </c>
      <c r="R14" s="4">
        <v>104519.40399999999</v>
      </c>
      <c r="S14" s="4">
        <v>96755.111999999994</v>
      </c>
      <c r="T14" s="4">
        <v>104554.288</v>
      </c>
      <c r="U14" s="4">
        <v>99287.986000000004</v>
      </c>
      <c r="V14" s="4">
        <v>110804.735</v>
      </c>
      <c r="W14" s="4">
        <v>92887.380999999994</v>
      </c>
      <c r="X14" s="4">
        <v>97236.861000000004</v>
      </c>
      <c r="Y14" s="4">
        <v>105490.83</v>
      </c>
      <c r="Z14" s="4">
        <v>86865.100999999995</v>
      </c>
      <c r="AA14" s="4">
        <v>96093.531000000003</v>
      </c>
      <c r="AB14" s="4">
        <v>96450.619000000006</v>
      </c>
      <c r="AC14" s="4">
        <v>94301.974000000002</v>
      </c>
    </row>
    <row r="15" spans="1:29" x14ac:dyDescent="0.25">
      <c r="A15" s="3" t="s">
        <v>43</v>
      </c>
      <c r="B15" s="4">
        <v>27168.499</v>
      </c>
      <c r="C15" s="4">
        <v>28834.501</v>
      </c>
      <c r="D15" s="4">
        <v>30549.733</v>
      </c>
      <c r="E15" s="4">
        <v>32904.205999999998</v>
      </c>
      <c r="F15" s="4">
        <v>28417.878000000001</v>
      </c>
      <c r="G15" s="4">
        <v>28464.028999999999</v>
      </c>
      <c r="H15" s="4">
        <v>31228.064999999999</v>
      </c>
      <c r="I15" s="4">
        <v>25739.194</v>
      </c>
      <c r="J15" s="4">
        <v>28195.416000000001</v>
      </c>
      <c r="K15" s="4">
        <v>25285.050999999999</v>
      </c>
      <c r="L15" s="4">
        <v>24441.562000000002</v>
      </c>
      <c r="M15" s="4">
        <v>22969.982</v>
      </c>
      <c r="N15" s="4">
        <v>24617.788</v>
      </c>
      <c r="O15" s="4">
        <v>25955.284</v>
      </c>
      <c r="P15" s="4">
        <v>24243.472000000002</v>
      </c>
      <c r="Q15" s="4">
        <v>24302.817999999999</v>
      </c>
      <c r="R15" s="4">
        <v>25100.66</v>
      </c>
      <c r="S15" s="4">
        <v>23977.217000000001</v>
      </c>
      <c r="T15" s="4">
        <v>24579.575000000001</v>
      </c>
      <c r="U15" s="4">
        <v>24585.955000000002</v>
      </c>
      <c r="V15" s="4">
        <v>26090.010999999999</v>
      </c>
      <c r="W15" s="4">
        <v>27612.886999999999</v>
      </c>
      <c r="X15" s="4">
        <v>27360.262999999999</v>
      </c>
      <c r="Y15" s="4">
        <v>26063.246999999999</v>
      </c>
      <c r="Z15" s="4">
        <v>25178.843000000001</v>
      </c>
      <c r="AA15" s="4">
        <v>25503.554</v>
      </c>
      <c r="AB15" s="4">
        <v>26192.050999999999</v>
      </c>
      <c r="AC15" s="4">
        <v>26966.656999999999</v>
      </c>
    </row>
    <row r="16" spans="1:29" x14ac:dyDescent="0.25">
      <c r="A16" s="3" t="s">
        <v>44</v>
      </c>
      <c r="B16" s="4">
        <v>85404.207999999999</v>
      </c>
      <c r="C16" s="4">
        <v>81729.781000000003</v>
      </c>
      <c r="D16" s="4">
        <v>75522.510999999999</v>
      </c>
      <c r="E16" s="4">
        <v>74338.971999999994</v>
      </c>
      <c r="F16" s="4">
        <v>74553.623000000007</v>
      </c>
      <c r="G16" s="4">
        <v>76570.876000000004</v>
      </c>
      <c r="H16" s="4">
        <v>85381.437000000005</v>
      </c>
      <c r="I16" s="4">
        <v>81282.134000000005</v>
      </c>
      <c r="J16" s="4">
        <v>76463.994000000006</v>
      </c>
      <c r="K16" s="4">
        <v>75925.222999999998</v>
      </c>
      <c r="L16" s="4">
        <v>74850.808999999994</v>
      </c>
      <c r="M16" s="4">
        <v>81477.528000000006</v>
      </c>
      <c r="N16" s="4">
        <v>78097.797000000006</v>
      </c>
      <c r="O16" s="4">
        <v>80640.964000000007</v>
      </c>
      <c r="P16" s="4">
        <v>79437.187999999995</v>
      </c>
      <c r="Q16" s="4">
        <v>77539.975000000006</v>
      </c>
      <c r="R16" s="4">
        <v>78949.547999999995</v>
      </c>
      <c r="S16" s="4">
        <v>74620.536999999997</v>
      </c>
      <c r="T16" s="4">
        <v>75762.467999999993</v>
      </c>
      <c r="U16" s="4">
        <v>77436.289000000004</v>
      </c>
      <c r="V16" s="4">
        <v>86554.731</v>
      </c>
      <c r="W16" s="4">
        <v>79832.846000000005</v>
      </c>
      <c r="X16" s="4">
        <v>82709.290999999997</v>
      </c>
      <c r="Y16" s="4">
        <v>84433.601999999999</v>
      </c>
      <c r="Z16" s="4">
        <v>76102.724000000002</v>
      </c>
      <c r="AA16" s="4">
        <v>78587.732999999993</v>
      </c>
      <c r="AB16" s="4">
        <v>82296.725000000006</v>
      </c>
      <c r="AC16" s="4">
        <v>83585.357999999993</v>
      </c>
    </row>
    <row r="17" spans="1:29" x14ac:dyDescent="0.25">
      <c r="A17" s="3" t="s">
        <v>45</v>
      </c>
      <c r="B17" s="4">
        <v>47029.086000000003</v>
      </c>
      <c r="C17" s="4">
        <v>51073.370999999999</v>
      </c>
      <c r="D17" s="4">
        <v>49151.616000000002</v>
      </c>
      <c r="E17" s="4">
        <v>53341.514000000003</v>
      </c>
      <c r="F17" s="4">
        <v>51447.156000000003</v>
      </c>
      <c r="G17" s="4">
        <v>52615.186000000002</v>
      </c>
      <c r="H17" s="4">
        <v>56195.811999999998</v>
      </c>
      <c r="I17" s="4">
        <v>52590.192999999999</v>
      </c>
      <c r="J17" s="4">
        <v>52399.65</v>
      </c>
      <c r="K17" s="4">
        <v>51045.400999999998</v>
      </c>
      <c r="L17" s="4">
        <v>49050.777000000002</v>
      </c>
      <c r="M17" s="4">
        <v>51951.207999999999</v>
      </c>
      <c r="N17" s="4">
        <v>50716.731</v>
      </c>
      <c r="O17" s="4">
        <v>51995.097000000002</v>
      </c>
      <c r="P17" s="4">
        <v>51866.735999999997</v>
      </c>
      <c r="Q17" s="4">
        <v>52504.292000000001</v>
      </c>
      <c r="R17" s="4">
        <v>52506.347000000002</v>
      </c>
      <c r="S17" s="4">
        <v>52514.771000000001</v>
      </c>
      <c r="T17" s="4">
        <v>52335.302000000003</v>
      </c>
      <c r="U17" s="4">
        <v>52443.052000000003</v>
      </c>
      <c r="V17" s="4">
        <v>58198.983</v>
      </c>
      <c r="W17" s="4">
        <v>52287.285000000003</v>
      </c>
      <c r="X17" s="4">
        <v>51689.389000000003</v>
      </c>
      <c r="Y17" s="4">
        <v>52139.807999999997</v>
      </c>
      <c r="Z17" s="4">
        <v>48217.447999999997</v>
      </c>
      <c r="AA17" s="4">
        <v>51672.313999999998</v>
      </c>
      <c r="AB17" s="4">
        <v>53435.169000000002</v>
      </c>
      <c r="AC17" s="4">
        <v>52860.124000000003</v>
      </c>
    </row>
    <row r="18" spans="1:29" x14ac:dyDescent="0.25">
      <c r="A18" s="3" t="s">
        <v>46</v>
      </c>
      <c r="B18" s="4">
        <v>734388.23100000003</v>
      </c>
      <c r="C18" s="4">
        <v>756395.53200000001</v>
      </c>
      <c r="D18" s="4">
        <v>724452.6</v>
      </c>
      <c r="E18" s="4">
        <v>772157.04399999999</v>
      </c>
      <c r="F18" s="4">
        <v>742530.35600000003</v>
      </c>
      <c r="G18" s="4">
        <v>771786.821</v>
      </c>
      <c r="H18" s="4">
        <v>842665.38300000003</v>
      </c>
      <c r="I18" s="4">
        <v>830270.21200000006</v>
      </c>
      <c r="J18" s="4">
        <v>818493.82499999995</v>
      </c>
      <c r="K18" s="4">
        <v>768561.40399999998</v>
      </c>
      <c r="L18" s="4">
        <v>759648.40399999998</v>
      </c>
      <c r="M18" s="4">
        <v>812258.71699999995</v>
      </c>
      <c r="N18" s="4">
        <v>782256.25800000003</v>
      </c>
      <c r="O18" s="4">
        <v>773096.87399999995</v>
      </c>
      <c r="P18" s="4">
        <v>749973.68099999998</v>
      </c>
      <c r="Q18" s="4">
        <v>738524.24</v>
      </c>
      <c r="R18" s="4">
        <v>743258.39500000002</v>
      </c>
      <c r="S18" s="4">
        <v>633209.60800000001</v>
      </c>
      <c r="T18" s="4">
        <v>704872.64399999997</v>
      </c>
      <c r="U18" s="4">
        <v>680656.40399999998</v>
      </c>
      <c r="V18" s="4">
        <v>726588.68500000006</v>
      </c>
      <c r="W18" s="4">
        <v>634737.79299999995</v>
      </c>
      <c r="X18" s="4">
        <v>658540.27399999998</v>
      </c>
      <c r="Y18" s="4">
        <v>694440.07</v>
      </c>
      <c r="Z18" s="4">
        <v>599248.16799999995</v>
      </c>
      <c r="AA18" s="4">
        <v>618370.848</v>
      </c>
      <c r="AB18" s="4">
        <v>651742.43099999998</v>
      </c>
      <c r="AC18" s="4">
        <v>657703.23800000001</v>
      </c>
    </row>
    <row r="19" spans="1:29" x14ac:dyDescent="0.25">
      <c r="A19" s="3" t="s">
        <v>47</v>
      </c>
      <c r="B19" s="4">
        <v>10459.694</v>
      </c>
      <c r="C19" s="4">
        <v>9272.6939999999995</v>
      </c>
      <c r="D19" s="4">
        <v>8828.0280000000002</v>
      </c>
      <c r="E19" s="4">
        <v>8941.5570000000007</v>
      </c>
      <c r="F19" s="4">
        <v>10321.724</v>
      </c>
      <c r="G19" s="4">
        <v>11104.370999999999</v>
      </c>
      <c r="H19" s="4">
        <v>13778.397000000001</v>
      </c>
      <c r="I19" s="4">
        <v>13936.05</v>
      </c>
      <c r="J19" s="4">
        <v>12109.921</v>
      </c>
      <c r="K19" s="4">
        <v>11112.323</v>
      </c>
      <c r="L19" s="4">
        <v>10781.236000000001</v>
      </c>
      <c r="M19" s="4">
        <v>11019.896000000001</v>
      </c>
      <c r="N19" s="4">
        <v>10655.798000000001</v>
      </c>
      <c r="O19" s="4">
        <v>10751.956</v>
      </c>
      <c r="P19" s="4">
        <v>10727.875</v>
      </c>
      <c r="Q19" s="4">
        <v>10343.673000000001</v>
      </c>
      <c r="R19" s="4">
        <v>10250.858</v>
      </c>
      <c r="S19" s="4">
        <v>11184.628000000001</v>
      </c>
      <c r="T19" s="4">
        <v>11074.057000000001</v>
      </c>
      <c r="U19" s="4">
        <v>11281.894</v>
      </c>
      <c r="V19" s="4">
        <v>11942.249</v>
      </c>
      <c r="W19" s="4">
        <v>10876.995999999999</v>
      </c>
      <c r="X19" s="4">
        <v>11290.728999999999</v>
      </c>
      <c r="Y19" s="4">
        <v>10856.678</v>
      </c>
      <c r="Z19" s="4">
        <v>10329.105</v>
      </c>
      <c r="AA19" s="4">
        <v>9971.9719999999998</v>
      </c>
      <c r="AB19" s="4">
        <v>10822.625</v>
      </c>
      <c r="AC19" s="4">
        <v>10961.222</v>
      </c>
    </row>
    <row r="20" spans="1:29" x14ac:dyDescent="0.25">
      <c r="A20" s="3" t="s">
        <v>48</v>
      </c>
      <c r="B20" s="4">
        <v>27143.508999999998</v>
      </c>
      <c r="C20" s="4">
        <v>26762.435000000001</v>
      </c>
      <c r="D20" s="4">
        <v>24771.581999999999</v>
      </c>
      <c r="E20" s="4">
        <v>24984.758999999998</v>
      </c>
      <c r="F20" s="4">
        <v>25177.026000000002</v>
      </c>
      <c r="G20" s="4">
        <v>25706.414000000001</v>
      </c>
      <c r="H20" s="4">
        <v>26633.945</v>
      </c>
      <c r="I20" s="4">
        <v>25873.98</v>
      </c>
      <c r="J20" s="4">
        <v>28005.384999999998</v>
      </c>
      <c r="K20" s="4">
        <v>28393.491999999998</v>
      </c>
      <c r="L20" s="4">
        <v>29114.874</v>
      </c>
      <c r="M20" s="4">
        <v>30848.633000000002</v>
      </c>
      <c r="N20" s="4">
        <v>30411.115000000002</v>
      </c>
      <c r="O20" s="4">
        <v>31851.9</v>
      </c>
      <c r="P20" s="4">
        <v>33265.146000000001</v>
      </c>
      <c r="Q20" s="4">
        <v>34274.514999999999</v>
      </c>
      <c r="R20" s="4">
        <v>35787.502</v>
      </c>
      <c r="S20" s="4">
        <v>34327.595000000001</v>
      </c>
      <c r="T20" s="4">
        <v>37183.118999999999</v>
      </c>
      <c r="U20" s="4">
        <v>36471.733999999997</v>
      </c>
      <c r="V20" s="4">
        <v>38247.807000000001</v>
      </c>
      <c r="W20" s="4">
        <v>32103.942999999999</v>
      </c>
      <c r="X20" s="4">
        <v>31813.002</v>
      </c>
      <c r="Y20" s="4">
        <v>32502.064999999999</v>
      </c>
      <c r="Z20" s="4">
        <v>30039.422999999999</v>
      </c>
      <c r="AA20" s="4">
        <v>31441.417000000001</v>
      </c>
      <c r="AB20" s="4">
        <v>30936.733</v>
      </c>
      <c r="AC20" s="4">
        <v>29996.326000000001</v>
      </c>
    </row>
    <row r="21" spans="1:29" x14ac:dyDescent="0.25">
      <c r="A21" s="3" t="s">
        <v>49</v>
      </c>
      <c r="B21" s="4">
        <v>35606.317000000003</v>
      </c>
      <c r="C21" s="4">
        <v>36621.069000000003</v>
      </c>
      <c r="D21" s="4">
        <v>36958.370999999999</v>
      </c>
      <c r="E21" s="4">
        <v>36752.239000000001</v>
      </c>
      <c r="F21" s="4">
        <v>37336.707999999999</v>
      </c>
      <c r="G21" s="4">
        <v>38796.591999999997</v>
      </c>
      <c r="H21" s="4">
        <v>45996.392999999996</v>
      </c>
      <c r="I21" s="4">
        <v>47617.940999999999</v>
      </c>
      <c r="J21" s="4">
        <v>49227.567999999999</v>
      </c>
      <c r="K21" s="4">
        <v>49450.209000000003</v>
      </c>
      <c r="L21" s="4">
        <v>52398.678</v>
      </c>
      <c r="M21" s="4">
        <v>54932.481</v>
      </c>
      <c r="N21" s="4">
        <v>57253.231</v>
      </c>
      <c r="O21" s="4">
        <v>64173.86</v>
      </c>
      <c r="P21" s="4">
        <v>63032.466999999997</v>
      </c>
      <c r="Q21" s="4">
        <v>64176.178999999996</v>
      </c>
      <c r="R21" s="4">
        <v>64116.087</v>
      </c>
      <c r="S21" s="4">
        <v>62753.909</v>
      </c>
      <c r="T21" s="4">
        <v>60823.898999999998</v>
      </c>
      <c r="U21" s="4">
        <v>56237.565000000002</v>
      </c>
      <c r="V21" s="4">
        <v>53672.720999999998</v>
      </c>
      <c r="W21" s="4">
        <v>63614.822</v>
      </c>
      <c r="X21" s="4">
        <v>58608.625</v>
      </c>
      <c r="Y21" s="4">
        <v>43775.186000000002</v>
      </c>
      <c r="Z21" s="4">
        <v>44031.447999999997</v>
      </c>
      <c r="AA21" s="4">
        <v>51177.650999999998</v>
      </c>
      <c r="AB21" s="4">
        <v>49860.398999999998</v>
      </c>
      <c r="AC21" s="4">
        <v>51326.739000000001</v>
      </c>
    </row>
    <row r="22" spans="1:29" x14ac:dyDescent="0.25">
      <c r="A22" s="3" t="s">
        <v>50</v>
      </c>
      <c r="B22" s="4">
        <v>107553.02899999999</v>
      </c>
      <c r="C22" s="4">
        <v>113551.86500000001</v>
      </c>
      <c r="D22" s="4">
        <v>114439.931</v>
      </c>
      <c r="E22" s="4">
        <v>114889.97</v>
      </c>
      <c r="F22" s="4">
        <v>120265.96400000001</v>
      </c>
      <c r="G22" s="4">
        <v>117223.039</v>
      </c>
      <c r="H22" s="4">
        <v>123794.463</v>
      </c>
      <c r="I22" s="4">
        <v>125881.431</v>
      </c>
      <c r="J22" s="4">
        <v>129908.587</v>
      </c>
      <c r="K22" s="4">
        <v>138195.81299999999</v>
      </c>
      <c r="L22" s="4">
        <v>140242.54300000001</v>
      </c>
      <c r="M22" s="4">
        <v>147400.86199999999</v>
      </c>
      <c r="N22" s="4">
        <v>151273.92300000001</v>
      </c>
      <c r="O22" s="4">
        <v>162280.226</v>
      </c>
      <c r="P22" s="4">
        <v>171268.91099999999</v>
      </c>
      <c r="Q22" s="4">
        <v>176619.17600000001</v>
      </c>
      <c r="R22" s="4">
        <v>181765.853</v>
      </c>
      <c r="S22" s="4">
        <v>182275.86499999999</v>
      </c>
      <c r="T22" s="4">
        <v>180759.32800000001</v>
      </c>
      <c r="U22" s="4">
        <v>185705.67499999999</v>
      </c>
      <c r="V22" s="4">
        <v>197293.32399999999</v>
      </c>
      <c r="W22" s="4">
        <v>182150.62899999999</v>
      </c>
      <c r="X22" s="4">
        <v>180955.65900000001</v>
      </c>
      <c r="Y22" s="4">
        <v>173498.128</v>
      </c>
      <c r="Z22" s="4">
        <v>172286.87100000001</v>
      </c>
      <c r="AA22" s="4">
        <v>174429.22099999999</v>
      </c>
      <c r="AB22" s="4">
        <v>176878.125</v>
      </c>
      <c r="AC22" s="4">
        <v>179510.93599999999</v>
      </c>
    </row>
    <row r="23" spans="1:29" x14ac:dyDescent="0.25">
      <c r="A23" s="3" t="s">
        <v>51</v>
      </c>
      <c r="B23" s="4">
        <v>409466.30599999998</v>
      </c>
      <c r="C23" s="4">
        <v>462674.99300000002</v>
      </c>
      <c r="D23" s="4">
        <v>456280.34</v>
      </c>
      <c r="E23" s="4">
        <v>444188.79700000002</v>
      </c>
      <c r="F23" s="4">
        <v>419305.24200000003</v>
      </c>
      <c r="G23" s="4">
        <v>412538.72600000002</v>
      </c>
      <c r="H23" s="4">
        <v>455833.83899999998</v>
      </c>
      <c r="I23" s="4">
        <v>430461.60200000001</v>
      </c>
      <c r="J23" s="4">
        <v>443065.5</v>
      </c>
      <c r="K23" s="4">
        <v>448705.05599999998</v>
      </c>
      <c r="L23" s="4">
        <v>472114.69400000002</v>
      </c>
      <c r="M23" s="4">
        <v>494078.02799999999</v>
      </c>
      <c r="N23" s="4">
        <v>474666.69400000002</v>
      </c>
      <c r="O23" s="4">
        <v>492316.728</v>
      </c>
      <c r="P23" s="4">
        <v>512085.17300000001</v>
      </c>
      <c r="Q23" s="4">
        <v>500196.522</v>
      </c>
      <c r="R23" s="4">
        <v>493034.87</v>
      </c>
      <c r="S23" s="4">
        <v>470099.43599999999</v>
      </c>
      <c r="T23" s="4">
        <v>513716.49900000001</v>
      </c>
      <c r="U23" s="4">
        <v>511452.82799999998</v>
      </c>
      <c r="V23" s="4">
        <v>528090.40500000003</v>
      </c>
      <c r="W23" s="4">
        <v>450628.16700000002</v>
      </c>
      <c r="X23" s="4">
        <v>497028.21100000001</v>
      </c>
      <c r="Y23" s="4">
        <v>522317.24</v>
      </c>
      <c r="Z23" s="4">
        <v>431808.37900000002</v>
      </c>
      <c r="AA23" s="4">
        <v>456385.09299999999</v>
      </c>
      <c r="AB23" s="4">
        <v>480773.12900000002</v>
      </c>
      <c r="AC23" s="4">
        <v>472750.42099999997</v>
      </c>
    </row>
    <row r="24" spans="1:29" x14ac:dyDescent="0.25">
      <c r="A24" s="3" t="s">
        <v>52</v>
      </c>
      <c r="B24" s="4">
        <v>22994.815999999999</v>
      </c>
      <c r="C24" s="4">
        <v>26758.932000000001</v>
      </c>
      <c r="D24" s="4">
        <v>23359.746999999999</v>
      </c>
      <c r="E24" s="4">
        <v>24237.147000000001</v>
      </c>
      <c r="F24" s="4">
        <v>23136.870999999999</v>
      </c>
      <c r="G24" s="4">
        <v>25496.065999999999</v>
      </c>
      <c r="H24" s="4">
        <v>27786.29</v>
      </c>
      <c r="I24" s="4">
        <v>27788.825000000001</v>
      </c>
      <c r="J24" s="4">
        <v>27833.488000000001</v>
      </c>
      <c r="K24" s="4">
        <v>28968.234</v>
      </c>
      <c r="L24" s="4">
        <v>26685.210999999999</v>
      </c>
      <c r="M24" s="4">
        <v>28713.324000000001</v>
      </c>
      <c r="N24" s="4">
        <v>28887.588</v>
      </c>
      <c r="O24" s="4">
        <v>31454.585999999999</v>
      </c>
      <c r="P24" s="4">
        <v>31396.034</v>
      </c>
      <c r="Q24" s="4">
        <v>32739.618999999999</v>
      </c>
      <c r="R24" s="4">
        <v>30862.716</v>
      </c>
      <c r="S24" s="4">
        <v>29326.428</v>
      </c>
      <c r="T24" s="4">
        <v>30009.078000000001</v>
      </c>
      <c r="U24" s="4">
        <v>30612.399000000001</v>
      </c>
      <c r="V24" s="4">
        <v>32047.464</v>
      </c>
      <c r="W24" s="4">
        <v>30580.065999999999</v>
      </c>
      <c r="X24" s="4">
        <v>29622.244999999999</v>
      </c>
      <c r="Y24" s="4">
        <v>28819.252</v>
      </c>
      <c r="Z24" s="4">
        <v>25771.527999999998</v>
      </c>
      <c r="AA24" s="4">
        <v>28086.187999999998</v>
      </c>
      <c r="AB24" s="4">
        <v>27832.028999999999</v>
      </c>
      <c r="AC24" s="4">
        <v>27642.815999999999</v>
      </c>
    </row>
    <row r="25" spans="1:29" x14ac:dyDescent="0.25">
      <c r="A25" s="3" t="s">
        <v>53</v>
      </c>
      <c r="B25" s="4">
        <v>303091.81300000002</v>
      </c>
      <c r="C25" s="4">
        <v>328492.18599999999</v>
      </c>
      <c r="D25" s="4">
        <v>313365.04800000001</v>
      </c>
      <c r="E25" s="4">
        <v>311700.85600000003</v>
      </c>
      <c r="F25" s="4">
        <v>282159.35700000002</v>
      </c>
      <c r="G25" s="4">
        <v>306147.82199999999</v>
      </c>
      <c r="H25" s="4">
        <v>312999.63099999999</v>
      </c>
      <c r="I25" s="4">
        <v>304561.93599999999</v>
      </c>
      <c r="J25" s="4">
        <v>319987.44799999997</v>
      </c>
      <c r="K25" s="4">
        <v>332878.663</v>
      </c>
      <c r="L25" s="4">
        <v>320894.12800000003</v>
      </c>
      <c r="M25" s="4">
        <v>336190.52399999998</v>
      </c>
      <c r="N25" s="4">
        <v>334264.913</v>
      </c>
      <c r="O25" s="4">
        <v>367394.46899999998</v>
      </c>
      <c r="P25" s="4">
        <v>365474.90100000001</v>
      </c>
      <c r="Q25" s="4">
        <v>394507.84899999999</v>
      </c>
      <c r="R25" s="4">
        <v>377087.43300000002</v>
      </c>
      <c r="S25" s="4">
        <v>376109.25300000003</v>
      </c>
      <c r="T25" s="4">
        <v>390904.62400000001</v>
      </c>
      <c r="U25" s="4">
        <v>395892.592</v>
      </c>
      <c r="V25" s="4">
        <v>411619.56099999999</v>
      </c>
      <c r="W25" s="4">
        <v>376556.87800000003</v>
      </c>
      <c r="X25" s="4">
        <v>399471.14199999999</v>
      </c>
      <c r="Y25" s="4">
        <v>398102.11099999998</v>
      </c>
      <c r="Z25" s="4">
        <v>343619.75</v>
      </c>
      <c r="AA25" s="4">
        <v>377910.83299999998</v>
      </c>
      <c r="AB25" s="4">
        <v>374312.72200000001</v>
      </c>
      <c r="AC25" s="4">
        <v>382611.26</v>
      </c>
    </row>
    <row r="26" spans="1:29" x14ac:dyDescent="0.25">
      <c r="A26" s="3" t="s">
        <v>54</v>
      </c>
      <c r="B26" s="4">
        <v>1238.806</v>
      </c>
      <c r="C26" s="4">
        <v>1261.806</v>
      </c>
      <c r="D26" s="4">
        <v>1516.472</v>
      </c>
      <c r="E26" s="4">
        <v>1515.75</v>
      </c>
      <c r="F26" s="4">
        <v>1587.944</v>
      </c>
      <c r="G26" s="4">
        <v>1635.9169999999999</v>
      </c>
      <c r="H26" s="4">
        <v>1713.0830000000001</v>
      </c>
      <c r="I26" s="4">
        <v>1760.556</v>
      </c>
      <c r="J26" s="4">
        <v>1816.444</v>
      </c>
      <c r="K26" s="4">
        <v>1839.1389999999999</v>
      </c>
      <c r="L26" s="4">
        <v>2043.3610000000001</v>
      </c>
      <c r="M26" s="4">
        <v>2030.3610000000001</v>
      </c>
      <c r="N26" s="4">
        <v>2243.6669999999999</v>
      </c>
      <c r="O26" s="4">
        <v>2434.2220000000002</v>
      </c>
      <c r="P26" s="4">
        <v>2343.7779999999998</v>
      </c>
      <c r="Q26" s="4">
        <v>3688.3609999999999</v>
      </c>
      <c r="R26" s="4">
        <v>3818.1390000000001</v>
      </c>
      <c r="S26" s="4">
        <v>3950.056</v>
      </c>
      <c r="T26" s="4">
        <v>3874.0540000000001</v>
      </c>
      <c r="U26" s="4">
        <v>4097.3760000000002</v>
      </c>
      <c r="V26" s="4">
        <v>3866.6889999999999</v>
      </c>
      <c r="W26" s="4">
        <v>4088.7</v>
      </c>
      <c r="X26" s="4">
        <v>4016.509</v>
      </c>
      <c r="Y26" s="4">
        <v>3501.2379999999998</v>
      </c>
      <c r="Z26" s="4">
        <v>3368.94</v>
      </c>
      <c r="AA26" s="4">
        <v>3688.1930000000002</v>
      </c>
      <c r="AB26" s="4">
        <v>3794.453</v>
      </c>
      <c r="AC26" s="4">
        <v>3915.9940000000001</v>
      </c>
    </row>
    <row r="27" spans="1:29" x14ac:dyDescent="0.25">
      <c r="A27" s="3" t="s">
        <v>55</v>
      </c>
      <c r="B27" s="4">
        <v>18408.674999999999</v>
      </c>
      <c r="C27" s="4">
        <v>20501.681</v>
      </c>
      <c r="D27" s="4">
        <v>19613.282999999999</v>
      </c>
      <c r="E27" s="4">
        <v>20215.655999999999</v>
      </c>
      <c r="F27" s="4">
        <v>19389.775000000001</v>
      </c>
      <c r="G27" s="4">
        <v>18615.161</v>
      </c>
      <c r="H27" s="4">
        <v>19675.883000000002</v>
      </c>
      <c r="I27" s="4">
        <v>17917.294000000002</v>
      </c>
      <c r="J27" s="4">
        <v>17436.669000000002</v>
      </c>
      <c r="K27" s="4">
        <v>16398.794000000002</v>
      </c>
      <c r="L27" s="4">
        <v>15428.843999999999</v>
      </c>
      <c r="M27" s="4">
        <v>16773.633000000002</v>
      </c>
      <c r="N27" s="4">
        <v>16642.933000000001</v>
      </c>
      <c r="O27" s="4">
        <v>17430.467000000001</v>
      </c>
      <c r="P27" s="4">
        <v>17128.171999999999</v>
      </c>
      <c r="Q27" s="4">
        <v>17490.866999999998</v>
      </c>
      <c r="R27" s="4">
        <v>17219.941999999999</v>
      </c>
      <c r="S27" s="4">
        <v>16953.118999999999</v>
      </c>
      <c r="T27" s="4">
        <v>16881.414000000001</v>
      </c>
      <c r="U27" s="4">
        <v>17847.233</v>
      </c>
      <c r="V27" s="4">
        <v>16152.964</v>
      </c>
      <c r="W27" s="4">
        <v>15437.539000000001</v>
      </c>
      <c r="X27" s="4">
        <v>16005.669</v>
      </c>
      <c r="Y27" s="4">
        <v>14738.025</v>
      </c>
      <c r="Z27" s="4">
        <v>14403.421</v>
      </c>
      <c r="AA27" s="4">
        <v>12857.914000000001</v>
      </c>
      <c r="AB27" s="4">
        <v>13298.717000000001</v>
      </c>
      <c r="AC27" s="4">
        <v>13916.683999999999</v>
      </c>
    </row>
    <row r="28" spans="1:29" x14ac:dyDescent="0.25">
      <c r="A28" s="3" t="s">
        <v>56</v>
      </c>
      <c r="B28" s="4">
        <v>21430.371999999999</v>
      </c>
      <c r="C28" s="4">
        <v>23343.025000000001</v>
      </c>
      <c r="D28" s="4">
        <v>18944.342000000001</v>
      </c>
      <c r="E28" s="4">
        <v>19932.106</v>
      </c>
      <c r="F28" s="4">
        <v>20337.722000000002</v>
      </c>
      <c r="G28" s="4">
        <v>19074.025000000001</v>
      </c>
      <c r="H28" s="4">
        <v>18021</v>
      </c>
      <c r="I28" s="4">
        <v>17415.558000000001</v>
      </c>
      <c r="J28" s="4">
        <v>16866.243999999999</v>
      </c>
      <c r="K28" s="4">
        <v>16301.416999999999</v>
      </c>
      <c r="L28" s="4">
        <v>15886.601000000001</v>
      </c>
      <c r="M28" s="4">
        <v>16489.053</v>
      </c>
      <c r="N28" s="4">
        <v>16754.692999999999</v>
      </c>
      <c r="O28" s="4">
        <v>17039.358</v>
      </c>
      <c r="P28" s="4">
        <v>17200.328000000001</v>
      </c>
      <c r="Q28" s="4">
        <v>17521.650000000001</v>
      </c>
      <c r="R28" s="4">
        <v>18247.457999999999</v>
      </c>
      <c r="S28" s="4">
        <v>17486.532999999999</v>
      </c>
      <c r="T28" s="4">
        <v>18047.471000000001</v>
      </c>
      <c r="U28" s="4">
        <v>18243.376</v>
      </c>
      <c r="V28" s="4">
        <v>18529.097000000002</v>
      </c>
      <c r="W28" s="4">
        <v>17819.571</v>
      </c>
      <c r="X28" s="4">
        <v>17849.696</v>
      </c>
      <c r="Y28" s="4">
        <v>17063.517</v>
      </c>
      <c r="Z28" s="4">
        <v>16292.471</v>
      </c>
      <c r="AA28" s="4">
        <v>15806.697</v>
      </c>
      <c r="AB28" s="4">
        <v>16668.242999999999</v>
      </c>
      <c r="AC28" s="4">
        <v>16925.972000000002</v>
      </c>
    </row>
    <row r="29" spans="1:29" x14ac:dyDescent="0.25">
      <c r="A29" s="3" t="s">
        <v>57</v>
      </c>
      <c r="B29" s="4">
        <v>5801.3639999999996</v>
      </c>
      <c r="C29" s="4">
        <v>6872.1</v>
      </c>
      <c r="D29" s="4">
        <v>6616.1239999999998</v>
      </c>
      <c r="E29" s="4">
        <v>6593.6180000000004</v>
      </c>
      <c r="F29" s="4">
        <v>6394.2560000000003</v>
      </c>
      <c r="G29" s="4">
        <v>6479.0110000000004</v>
      </c>
      <c r="H29" s="4">
        <v>7187.3429999999998</v>
      </c>
      <c r="I29" s="4">
        <v>6964.3710000000001</v>
      </c>
      <c r="J29" s="4">
        <v>7280.2179999999998</v>
      </c>
      <c r="K29" s="4">
        <v>6643.5529999999999</v>
      </c>
      <c r="L29" s="4">
        <v>5441.3280000000004</v>
      </c>
      <c r="M29" s="4">
        <v>5861.7730000000001</v>
      </c>
      <c r="N29" s="4">
        <v>5622.85</v>
      </c>
      <c r="O29" s="4">
        <v>5830.8289999999997</v>
      </c>
      <c r="P29" s="4">
        <v>6204.4449999999997</v>
      </c>
      <c r="Q29" s="4">
        <v>6111.567</v>
      </c>
      <c r="R29" s="4">
        <v>6005.84</v>
      </c>
      <c r="S29" s="4">
        <v>5841.4759999999997</v>
      </c>
      <c r="T29" s="4">
        <v>5955.3519999999999</v>
      </c>
      <c r="U29" s="4">
        <v>6029.0749999999998</v>
      </c>
      <c r="V29" s="4">
        <v>5965.9219999999996</v>
      </c>
      <c r="W29" s="4">
        <v>5561.9780000000001</v>
      </c>
      <c r="X29" s="4">
        <v>5711.4830000000002</v>
      </c>
      <c r="Y29" s="4">
        <v>5805.74</v>
      </c>
      <c r="Z29" s="4">
        <v>5458.866</v>
      </c>
      <c r="AA29" s="4">
        <v>5942.2250000000004</v>
      </c>
      <c r="AB29" s="4">
        <v>6133.2510000000002</v>
      </c>
      <c r="AC29" s="4">
        <v>6084.4260000000004</v>
      </c>
    </row>
    <row r="30" spans="1:29" x14ac:dyDescent="0.25">
      <c r="A30" s="3" t="s">
        <v>58</v>
      </c>
      <c r="B30" s="4">
        <v>78159.914000000004</v>
      </c>
      <c r="C30" s="4">
        <v>81041.856</v>
      </c>
      <c r="D30" s="4">
        <v>74043.576000000001</v>
      </c>
      <c r="E30" s="4">
        <v>73542.915999999997</v>
      </c>
      <c r="F30" s="4">
        <v>72135.971000000005</v>
      </c>
      <c r="G30" s="4">
        <v>72111.06</v>
      </c>
      <c r="H30" s="4">
        <v>72517.146999999997</v>
      </c>
      <c r="I30" s="4">
        <v>67838.574999999997</v>
      </c>
      <c r="J30" s="4">
        <v>65531.038</v>
      </c>
      <c r="K30" s="4">
        <v>67217.857000000004</v>
      </c>
      <c r="L30" s="4">
        <v>65149.546999999999</v>
      </c>
      <c r="M30" s="4">
        <v>69891.591</v>
      </c>
      <c r="N30" s="4">
        <v>69973.489000000001</v>
      </c>
      <c r="O30" s="4">
        <v>76803.569000000003</v>
      </c>
      <c r="P30" s="4">
        <v>70844.021999999997</v>
      </c>
      <c r="Q30" s="4">
        <v>81052.671000000002</v>
      </c>
      <c r="R30" s="4">
        <v>78077.361000000004</v>
      </c>
      <c r="S30" s="4">
        <v>71147.747000000003</v>
      </c>
      <c r="T30" s="4">
        <v>69987.002999999997</v>
      </c>
      <c r="U30" s="4">
        <v>73402.433000000005</v>
      </c>
      <c r="V30" s="4">
        <v>77324.880999999994</v>
      </c>
      <c r="W30" s="4">
        <v>76404.183000000005</v>
      </c>
      <c r="X30" s="4">
        <v>74151.106</v>
      </c>
      <c r="Y30" s="4">
        <v>72219.353000000003</v>
      </c>
      <c r="Z30" s="4">
        <v>63819.071000000004</v>
      </c>
      <c r="AA30" s="4">
        <v>69428.923999999999</v>
      </c>
      <c r="AB30" s="4">
        <v>71600.157000000007</v>
      </c>
      <c r="AC30" s="4">
        <v>73251.930999999997</v>
      </c>
    </row>
    <row r="31" spans="1:29" x14ac:dyDescent="0.25">
      <c r="A31" s="3" t="s">
        <v>59</v>
      </c>
      <c r="B31" s="4">
        <v>653.75</v>
      </c>
      <c r="C31" s="4">
        <v>674.88900000000001</v>
      </c>
      <c r="D31" s="4">
        <v>711.16700000000003</v>
      </c>
      <c r="E31" s="4">
        <v>714.16700000000003</v>
      </c>
      <c r="F31" s="4">
        <v>813.16700000000003</v>
      </c>
      <c r="G31" s="4">
        <v>855.5</v>
      </c>
      <c r="H31" s="4">
        <v>887.52800000000002</v>
      </c>
      <c r="I31" s="4">
        <v>866.88900000000001</v>
      </c>
      <c r="J31" s="4">
        <v>772.02800000000002</v>
      </c>
      <c r="K31" s="4">
        <v>873.86099999999999</v>
      </c>
      <c r="L31" s="4">
        <v>890.88900000000001</v>
      </c>
      <c r="M31" s="4">
        <v>871.88900000000001</v>
      </c>
      <c r="N31" s="4">
        <v>939.36099999999999</v>
      </c>
      <c r="O31" s="4">
        <v>1034.8610000000001</v>
      </c>
      <c r="P31" s="4">
        <v>1033.028</v>
      </c>
      <c r="Q31" s="4">
        <v>838.38900000000001</v>
      </c>
      <c r="R31" s="4">
        <v>849.44399999999996</v>
      </c>
      <c r="S31" s="4">
        <v>823.5</v>
      </c>
      <c r="T31" s="4">
        <v>823.27800000000002</v>
      </c>
      <c r="U31" s="4">
        <v>748.88900000000001</v>
      </c>
      <c r="V31" s="4">
        <v>805.32500000000005</v>
      </c>
      <c r="W31" s="4">
        <v>799.678</v>
      </c>
      <c r="X31" s="4">
        <v>839.43299999999999</v>
      </c>
      <c r="Y31" s="4">
        <v>835.05799999999999</v>
      </c>
      <c r="Z31" s="4">
        <v>833.95</v>
      </c>
      <c r="AA31" s="4">
        <v>928</v>
      </c>
      <c r="AB31" s="4">
        <v>950.83299999999997</v>
      </c>
      <c r="AC31" s="4">
        <v>1095.8209999999999</v>
      </c>
    </row>
    <row r="32" spans="1:29" x14ac:dyDescent="0.25">
      <c r="A32" s="3" t="s">
        <v>60</v>
      </c>
      <c r="B32" s="4">
        <v>120996.44899999999</v>
      </c>
      <c r="C32" s="4">
        <v>136662.701</v>
      </c>
      <c r="D32" s="4">
        <v>128081.871</v>
      </c>
      <c r="E32" s="4">
        <v>134129.36799999999</v>
      </c>
      <c r="F32" s="4">
        <v>127543.664</v>
      </c>
      <c r="G32" s="4">
        <v>137130.77299999999</v>
      </c>
      <c r="H32" s="4">
        <v>156950.323</v>
      </c>
      <c r="I32" s="4">
        <v>135675.78599999999</v>
      </c>
      <c r="J32" s="4">
        <v>130617.28599999999</v>
      </c>
      <c r="K32" s="4">
        <v>125701.905</v>
      </c>
      <c r="L32" s="4">
        <v>125993.481</v>
      </c>
      <c r="M32" s="4">
        <v>132718.01199999999</v>
      </c>
      <c r="N32" s="4">
        <v>129552.958</v>
      </c>
      <c r="O32" s="4">
        <v>132727.16899999999</v>
      </c>
      <c r="P32" s="4">
        <v>128458.68700000001</v>
      </c>
      <c r="Q32" s="4">
        <v>125009.13099999999</v>
      </c>
      <c r="R32" s="4">
        <v>126265.54399999999</v>
      </c>
      <c r="S32" s="4">
        <v>116115.34699999999</v>
      </c>
      <c r="T32" s="4">
        <v>128270.311</v>
      </c>
      <c r="U32" s="4">
        <v>128323.951</v>
      </c>
      <c r="V32" s="4">
        <v>145152.785</v>
      </c>
      <c r="W32" s="4">
        <v>119530.41</v>
      </c>
      <c r="X32" s="4">
        <v>126525.66899999999</v>
      </c>
      <c r="Y32" s="4">
        <v>132977.71</v>
      </c>
      <c r="Z32" s="4">
        <v>106442.455</v>
      </c>
      <c r="AA32" s="4">
        <v>111559.769</v>
      </c>
      <c r="AB32" s="4">
        <v>115116.758</v>
      </c>
      <c r="AC32" s="4">
        <v>112801.60000000001</v>
      </c>
    </row>
    <row r="33" spans="1:29" x14ac:dyDescent="0.25">
      <c r="A33" s="3" t="s">
        <v>61</v>
      </c>
      <c r="B33" s="4">
        <v>68397.444000000003</v>
      </c>
      <c r="C33" s="4">
        <v>75960.667000000001</v>
      </c>
      <c r="D33" s="4">
        <v>71692.167000000001</v>
      </c>
      <c r="E33" s="4">
        <v>72973.667000000001</v>
      </c>
      <c r="F33" s="4">
        <v>68819.138999999996</v>
      </c>
      <c r="G33" s="4">
        <v>73525.417000000001</v>
      </c>
      <c r="H33" s="4">
        <v>80957.444000000003</v>
      </c>
      <c r="I33" s="4">
        <v>72950.167000000001</v>
      </c>
      <c r="J33" s="4">
        <v>74195.082999999999</v>
      </c>
      <c r="K33" s="4">
        <v>76145.95</v>
      </c>
      <c r="L33" s="4">
        <v>73830.433999999994</v>
      </c>
      <c r="M33" s="4">
        <v>77848.785000000003</v>
      </c>
      <c r="N33" s="4">
        <v>74847.392000000007</v>
      </c>
      <c r="O33" s="4">
        <v>76321.782999999996</v>
      </c>
      <c r="P33" s="4">
        <v>74799.777000000002</v>
      </c>
      <c r="Q33" s="4">
        <v>74738.099000000002</v>
      </c>
      <c r="R33" s="4">
        <v>73268.55</v>
      </c>
      <c r="S33" s="4">
        <v>68882.524999999994</v>
      </c>
      <c r="T33" s="4">
        <v>69968.982000000004</v>
      </c>
      <c r="U33" s="4">
        <v>71406.28</v>
      </c>
      <c r="V33" s="4">
        <v>77123.686000000002</v>
      </c>
      <c r="W33" s="4">
        <v>71553.687999999995</v>
      </c>
      <c r="X33" s="4">
        <v>73134.376000000004</v>
      </c>
      <c r="Y33" s="4">
        <v>78662.573000000004</v>
      </c>
      <c r="Z33" s="4">
        <v>69156.216</v>
      </c>
      <c r="AA33" s="4">
        <v>73750.770999999993</v>
      </c>
      <c r="AB33" s="4">
        <v>75822.585999999996</v>
      </c>
      <c r="AC33" s="4">
        <v>76693.585000000006</v>
      </c>
    </row>
    <row r="34" spans="1:29" x14ac:dyDescent="0.25">
      <c r="A34" s="3" t="s">
        <v>62</v>
      </c>
      <c r="B34" s="4">
        <v>207354.61</v>
      </c>
      <c r="C34" s="4">
        <v>238084.731</v>
      </c>
      <c r="D34" s="4">
        <v>242413.204</v>
      </c>
      <c r="E34" s="4">
        <v>283935.69099999999</v>
      </c>
      <c r="F34" s="4">
        <v>268549.85499999998</v>
      </c>
      <c r="G34" s="4">
        <v>263498.41200000001</v>
      </c>
      <c r="H34" s="4">
        <v>267757.48800000001</v>
      </c>
      <c r="I34" s="4">
        <v>252444.59700000001</v>
      </c>
      <c r="J34" s="4">
        <v>227170.80600000001</v>
      </c>
      <c r="K34" s="4">
        <v>226070.05600000001</v>
      </c>
      <c r="L34" s="4">
        <v>200126.598</v>
      </c>
      <c r="M34" s="4">
        <v>218789.68299999999</v>
      </c>
      <c r="N34" s="4">
        <v>217413.75200000001</v>
      </c>
      <c r="O34" s="4">
        <v>218596.375</v>
      </c>
      <c r="P34" s="4">
        <v>219012.38099999999</v>
      </c>
      <c r="Q34" s="4">
        <v>226426.364</v>
      </c>
      <c r="R34" s="4">
        <v>238059.215</v>
      </c>
      <c r="S34" s="4">
        <v>225226.973</v>
      </c>
      <c r="T34" s="4">
        <v>228740.269</v>
      </c>
      <c r="U34" s="4">
        <v>232339.12100000001</v>
      </c>
      <c r="V34" s="4">
        <v>255661.984</v>
      </c>
      <c r="W34" s="4">
        <v>233808.995</v>
      </c>
      <c r="X34" s="4">
        <v>241662.334</v>
      </c>
      <c r="Y34" s="4">
        <v>237759.503</v>
      </c>
      <c r="Z34" s="4">
        <v>220623.46400000001</v>
      </c>
      <c r="AA34" s="4">
        <v>220369.33900000001</v>
      </c>
      <c r="AB34" s="4">
        <v>230070.20800000001</v>
      </c>
      <c r="AC34" s="4">
        <v>231856.25700000001</v>
      </c>
    </row>
    <row r="35" spans="1:29" x14ac:dyDescent="0.25">
      <c r="A35" s="3" t="s">
        <v>63</v>
      </c>
      <c r="B35" s="4">
        <v>26767.821</v>
      </c>
      <c r="C35" s="4">
        <v>27621.998</v>
      </c>
      <c r="D35" s="4">
        <v>28368.917000000001</v>
      </c>
      <c r="E35" s="4">
        <v>29151.525000000001</v>
      </c>
      <c r="F35" s="4">
        <v>29735.017</v>
      </c>
      <c r="G35" s="4">
        <v>30044.806</v>
      </c>
      <c r="H35" s="4">
        <v>31231.444</v>
      </c>
      <c r="I35" s="4">
        <v>31217.75</v>
      </c>
      <c r="J35" s="4">
        <v>31179.777999999998</v>
      </c>
      <c r="K35" s="4">
        <v>32541.082999999999</v>
      </c>
      <c r="L35" s="4">
        <v>32807.055999999997</v>
      </c>
      <c r="M35" s="4">
        <v>33424.222000000002</v>
      </c>
      <c r="N35" s="4">
        <v>34892.635999999999</v>
      </c>
      <c r="O35" s="4">
        <v>36411.747000000003</v>
      </c>
      <c r="P35" s="4">
        <v>37329.497000000003</v>
      </c>
      <c r="Q35" s="4">
        <v>37436.847000000002</v>
      </c>
      <c r="R35" s="4">
        <v>37381.091999999997</v>
      </c>
      <c r="S35" s="4">
        <v>37454.5</v>
      </c>
      <c r="T35" s="4">
        <v>36258.292000000001</v>
      </c>
      <c r="U35" s="4">
        <v>37189.792000000001</v>
      </c>
      <c r="V35" s="4">
        <v>34535.042000000001</v>
      </c>
      <c r="W35" s="4">
        <v>32288.457999999999</v>
      </c>
      <c r="X35" s="4">
        <v>31341.692999999999</v>
      </c>
      <c r="Y35" s="4">
        <v>30644.835999999999</v>
      </c>
      <c r="Z35" s="4">
        <v>29837.916000000001</v>
      </c>
      <c r="AA35" s="4">
        <v>29523.598999999998</v>
      </c>
      <c r="AB35" s="4">
        <v>30296.751</v>
      </c>
      <c r="AC35" s="4">
        <v>29917.985000000001</v>
      </c>
    </row>
    <row r="36" spans="1:29" x14ac:dyDescent="0.25">
      <c r="A36" s="3" t="s">
        <v>64</v>
      </c>
      <c r="B36" s="4">
        <v>121864.94100000001</v>
      </c>
      <c r="C36" s="4">
        <v>83671.28</v>
      </c>
      <c r="D36" s="4">
        <v>72798.085999999996</v>
      </c>
      <c r="E36" s="4">
        <v>76836.7</v>
      </c>
      <c r="F36" s="4">
        <v>74410.81</v>
      </c>
      <c r="G36" s="4">
        <v>73685.514999999999</v>
      </c>
      <c r="H36" s="4">
        <v>94326.788</v>
      </c>
      <c r="I36" s="4">
        <v>112309.765</v>
      </c>
      <c r="J36" s="4">
        <v>110561.656</v>
      </c>
      <c r="K36" s="4">
        <v>101755.72</v>
      </c>
      <c r="L36" s="4">
        <v>97896.527000000002</v>
      </c>
      <c r="M36" s="4">
        <v>84746.108999999997</v>
      </c>
      <c r="N36" s="4">
        <v>84040.510999999999</v>
      </c>
      <c r="O36" s="4">
        <v>91062.282999999996</v>
      </c>
      <c r="P36" s="4">
        <v>92719.44</v>
      </c>
      <c r="Q36" s="4">
        <v>92939.281000000003</v>
      </c>
      <c r="R36" s="4">
        <v>91350.364000000001</v>
      </c>
      <c r="S36" s="4">
        <v>87448.952000000005</v>
      </c>
      <c r="T36" s="4">
        <v>93856.591</v>
      </c>
      <c r="U36" s="4">
        <v>93216.528999999995</v>
      </c>
      <c r="V36" s="4">
        <v>94226.36</v>
      </c>
      <c r="W36" s="4">
        <v>91408.057000000001</v>
      </c>
      <c r="X36" s="4">
        <v>93744.562999999995</v>
      </c>
      <c r="Y36" s="4">
        <v>89806.516000000003</v>
      </c>
      <c r="Z36" s="4">
        <v>86174.591</v>
      </c>
      <c r="AA36" s="4">
        <v>85773.381999999998</v>
      </c>
      <c r="AB36" s="4">
        <v>86235.517000000007</v>
      </c>
      <c r="AC36" s="4">
        <v>89310.592000000004</v>
      </c>
    </row>
    <row r="37" spans="1:29" x14ac:dyDescent="0.25">
      <c r="A37" s="3" t="s">
        <v>65</v>
      </c>
      <c r="B37" s="4">
        <v>11087.424000000001</v>
      </c>
      <c r="C37" s="4">
        <v>13197.941999999999</v>
      </c>
      <c r="D37" s="4">
        <v>11766.325000000001</v>
      </c>
      <c r="E37" s="4">
        <v>12805.380999999999</v>
      </c>
      <c r="F37" s="4">
        <v>12721.86</v>
      </c>
      <c r="G37" s="4">
        <v>13536.404</v>
      </c>
      <c r="H37" s="4">
        <v>12015.373</v>
      </c>
      <c r="I37" s="4">
        <v>12445.862999999999</v>
      </c>
      <c r="J37" s="4">
        <v>11981.63</v>
      </c>
      <c r="K37" s="4">
        <v>12259.904</v>
      </c>
      <c r="L37" s="4">
        <v>13131.099</v>
      </c>
      <c r="M37" s="4">
        <v>13060.637000000001</v>
      </c>
      <c r="N37" s="4">
        <v>13573.154</v>
      </c>
      <c r="O37" s="4">
        <v>14594.099</v>
      </c>
      <c r="P37" s="4">
        <v>14474.152</v>
      </c>
      <c r="Q37" s="4">
        <v>13843.333000000001</v>
      </c>
      <c r="R37" s="4">
        <v>13481.944</v>
      </c>
      <c r="S37" s="4">
        <v>12186.486000000001</v>
      </c>
      <c r="T37" s="4">
        <v>12970.722</v>
      </c>
      <c r="U37" s="4">
        <v>14954.666999999999</v>
      </c>
      <c r="V37" s="4">
        <v>15424.516</v>
      </c>
      <c r="W37" s="4">
        <v>14707.315000000001</v>
      </c>
      <c r="X37" s="4">
        <v>14176.918</v>
      </c>
      <c r="Y37" s="4">
        <v>13995.161</v>
      </c>
      <c r="Z37" s="4">
        <v>11829.821</v>
      </c>
      <c r="AA37" s="4">
        <v>12919.306</v>
      </c>
      <c r="AB37" s="4">
        <v>13347.681</v>
      </c>
      <c r="AC37" s="4">
        <v>13030.566999999999</v>
      </c>
    </row>
    <row r="38" spans="1:29" x14ac:dyDescent="0.25">
      <c r="A38" s="3" t="s">
        <v>66</v>
      </c>
      <c r="B38" s="4">
        <v>26126.766</v>
      </c>
      <c r="C38" s="4">
        <v>21967.635999999999</v>
      </c>
      <c r="D38" s="4">
        <v>20551.391</v>
      </c>
      <c r="E38" s="4">
        <v>20012.983</v>
      </c>
      <c r="F38" s="4">
        <v>20604.349999999999</v>
      </c>
      <c r="G38" s="4">
        <v>22989.669000000002</v>
      </c>
      <c r="H38" s="4">
        <v>25966.832999999999</v>
      </c>
      <c r="I38" s="4">
        <v>27473.18</v>
      </c>
      <c r="J38" s="4">
        <v>28471.466</v>
      </c>
      <c r="K38" s="4">
        <v>29874.183000000001</v>
      </c>
      <c r="L38" s="4">
        <v>30077.981</v>
      </c>
      <c r="M38" s="4">
        <v>35851.148000000001</v>
      </c>
      <c r="N38" s="4">
        <v>34865.832999999999</v>
      </c>
      <c r="O38" s="4">
        <v>33024.347999999998</v>
      </c>
      <c r="P38" s="4">
        <v>31011.462</v>
      </c>
      <c r="Q38" s="4">
        <v>29545.574000000001</v>
      </c>
      <c r="R38" s="4">
        <v>26866.988000000001</v>
      </c>
      <c r="S38" s="4">
        <v>24198.569</v>
      </c>
      <c r="T38" s="4">
        <v>24779.895</v>
      </c>
      <c r="U38" s="4">
        <v>24975.343000000001</v>
      </c>
      <c r="V38" s="4">
        <v>26883.694</v>
      </c>
      <c r="W38" s="4">
        <v>24668.65</v>
      </c>
      <c r="X38" s="4">
        <v>24075.097000000002</v>
      </c>
      <c r="Y38" s="4">
        <v>24969.346000000001</v>
      </c>
      <c r="Z38" s="4">
        <v>22700.733</v>
      </c>
      <c r="AA38" s="4">
        <v>23116.504000000001</v>
      </c>
      <c r="AB38" s="4">
        <v>23611.429</v>
      </c>
      <c r="AC38" s="4">
        <v>24523.492999999999</v>
      </c>
    </row>
    <row r="39" spans="1:29" x14ac:dyDescent="0.25">
      <c r="A39" s="3" t="s">
        <v>67</v>
      </c>
      <c r="B39" s="4">
        <v>62251.692999999999</v>
      </c>
      <c r="C39" s="4">
        <v>64879.275999999998</v>
      </c>
      <c r="D39" s="4">
        <v>64756.756999999998</v>
      </c>
      <c r="E39" s="4">
        <v>62164.531999999999</v>
      </c>
      <c r="F39" s="4">
        <v>64440.783000000003</v>
      </c>
      <c r="G39" s="4">
        <v>63370.675000000003</v>
      </c>
      <c r="H39" s="4">
        <v>62443.862999999998</v>
      </c>
      <c r="I39" s="4">
        <v>60848.391000000003</v>
      </c>
      <c r="J39" s="4">
        <v>62829.389000000003</v>
      </c>
      <c r="K39" s="4">
        <v>60185.555999999997</v>
      </c>
      <c r="L39" s="4">
        <v>52238.125</v>
      </c>
      <c r="M39" s="4">
        <v>56798.067000000003</v>
      </c>
      <c r="N39" s="4">
        <v>57795.243000000002</v>
      </c>
      <c r="O39" s="4">
        <v>59526.389000000003</v>
      </c>
      <c r="P39" s="4">
        <v>58566.461000000003</v>
      </c>
      <c r="Q39" s="4">
        <v>58380.722999999998</v>
      </c>
      <c r="R39" s="4">
        <v>59566.362999999998</v>
      </c>
      <c r="S39" s="4">
        <v>59588.911999999997</v>
      </c>
      <c r="T39" s="4">
        <v>58624.428</v>
      </c>
      <c r="U39" s="4">
        <v>61632.834000000003</v>
      </c>
      <c r="V39" s="4">
        <v>68275.285000000003</v>
      </c>
      <c r="W39" s="4">
        <v>59761.709000000003</v>
      </c>
      <c r="X39" s="4">
        <v>63874.688000000002</v>
      </c>
      <c r="Y39" s="4">
        <v>60158.955000000002</v>
      </c>
      <c r="Z39" s="4">
        <v>59617.749000000003</v>
      </c>
      <c r="AA39" s="4">
        <v>57589.677000000003</v>
      </c>
      <c r="AB39" s="4">
        <v>62130.821000000004</v>
      </c>
      <c r="AC39" s="4">
        <v>67020.804999999993</v>
      </c>
    </row>
    <row r="40" spans="1:29" x14ac:dyDescent="0.25">
      <c r="A40" s="3" t="s">
        <v>68</v>
      </c>
      <c r="B40" s="4">
        <v>76248.388999999996</v>
      </c>
      <c r="C40" s="4">
        <v>83407.528000000006</v>
      </c>
      <c r="D40" s="4">
        <v>91158.805999999997</v>
      </c>
      <c r="E40" s="4">
        <v>92334.028000000006</v>
      </c>
      <c r="F40" s="4">
        <v>93583</v>
      </c>
      <c r="G40" s="4">
        <v>90108.944000000003</v>
      </c>
      <c r="H40" s="4">
        <v>95387.055999999997</v>
      </c>
      <c r="I40" s="4">
        <v>92235.138999999996</v>
      </c>
      <c r="J40" s="4">
        <v>91575.167000000001</v>
      </c>
      <c r="K40" s="4">
        <v>86640.694000000003</v>
      </c>
      <c r="L40" s="4">
        <v>84924.221999999994</v>
      </c>
      <c r="M40" s="4">
        <v>87386.611000000004</v>
      </c>
      <c r="N40" s="4">
        <v>85342.611000000004</v>
      </c>
      <c r="O40" s="4">
        <v>85881.721999999994</v>
      </c>
      <c r="P40" s="4">
        <v>83135.944000000003</v>
      </c>
      <c r="Q40" s="4">
        <v>84971.778000000006</v>
      </c>
      <c r="R40" s="4">
        <v>81460.417000000001</v>
      </c>
      <c r="S40" s="4">
        <v>78286.694000000003</v>
      </c>
      <c r="T40" s="4">
        <v>77203.417000000001</v>
      </c>
      <c r="U40" s="4">
        <v>80829.388999999996</v>
      </c>
      <c r="V40" s="4">
        <v>93450.028000000006</v>
      </c>
      <c r="W40" s="4">
        <v>86825.805999999997</v>
      </c>
      <c r="X40" s="4">
        <v>91045.917000000001</v>
      </c>
      <c r="Y40" s="4">
        <v>86985.667000000001</v>
      </c>
      <c r="Z40" s="4">
        <v>81619.888999999996</v>
      </c>
      <c r="AA40" s="4">
        <v>83704.194000000003</v>
      </c>
      <c r="AB40" s="4">
        <v>86783.638999999996</v>
      </c>
      <c r="AC40" s="4">
        <v>87312.172000000006</v>
      </c>
    </row>
    <row r="41" spans="1:29" x14ac:dyDescent="0.25">
      <c r="A41" s="3" t="s">
        <v>69</v>
      </c>
      <c r="B41" s="4">
        <v>434007.66</v>
      </c>
      <c r="C41" s="4">
        <v>474679.28600000002</v>
      </c>
      <c r="D41" s="4">
        <v>467645.05599999998</v>
      </c>
      <c r="E41" s="4">
        <v>484487.94199999998</v>
      </c>
      <c r="F41" s="4">
        <v>468796.89600000001</v>
      </c>
      <c r="G41" s="4">
        <v>457467.90299999999</v>
      </c>
      <c r="H41" s="4">
        <v>513255.81800000003</v>
      </c>
      <c r="I41" s="4">
        <v>478390.52100000001</v>
      </c>
      <c r="J41" s="4">
        <v>492509.28100000002</v>
      </c>
      <c r="K41" s="4">
        <v>492436.77600000001</v>
      </c>
      <c r="L41" s="4">
        <v>501141.55599999998</v>
      </c>
      <c r="M41" s="4">
        <v>515671.36099999998</v>
      </c>
      <c r="N41" s="4">
        <v>506420.60499999998</v>
      </c>
      <c r="O41" s="4">
        <v>520401.66399999999</v>
      </c>
      <c r="P41" s="4">
        <v>530813.39899999998</v>
      </c>
      <c r="Q41" s="4">
        <v>514618.897</v>
      </c>
      <c r="R41" s="4">
        <v>501599.42700000003</v>
      </c>
      <c r="S41" s="4">
        <v>483981.875</v>
      </c>
      <c r="T41" s="4">
        <v>494594.13199999998</v>
      </c>
      <c r="U41" s="4">
        <v>480608.848</v>
      </c>
      <c r="V41" s="4">
        <v>529311.25</v>
      </c>
      <c r="W41" s="4">
        <v>439452.23300000001</v>
      </c>
      <c r="X41" s="4">
        <v>476340.9</v>
      </c>
      <c r="Y41" s="4">
        <v>482159.55099999998</v>
      </c>
      <c r="Z41" s="4">
        <v>416508.48599999998</v>
      </c>
      <c r="AA41" s="4">
        <v>433542.435</v>
      </c>
      <c r="AB41" s="4">
        <v>447743.91600000003</v>
      </c>
      <c r="AC41" s="4">
        <v>431274.005</v>
      </c>
    </row>
    <row r="42" spans="1:29" x14ac:dyDescent="0.25">
      <c r="A42" s="3" t="s">
        <v>70</v>
      </c>
      <c r="B42" s="4">
        <v>3280.4169999999999</v>
      </c>
      <c r="C42" s="4">
        <v>3176.0279999999998</v>
      </c>
      <c r="D42" s="4">
        <v>3320.75</v>
      </c>
      <c r="E42" s="4">
        <v>3326.3609999999999</v>
      </c>
      <c r="F42" s="4">
        <v>3350.0279999999998</v>
      </c>
      <c r="G42" s="4">
        <v>3412.75</v>
      </c>
      <c r="H42" s="4">
        <v>3314.1390000000001</v>
      </c>
      <c r="I42" s="4">
        <v>3354.6669999999999</v>
      </c>
      <c r="J42" s="4">
        <v>3367.1669999999999</v>
      </c>
      <c r="K42" s="4">
        <v>3488.8609999999999</v>
      </c>
      <c r="L42" s="4">
        <v>3614.4169999999999</v>
      </c>
      <c r="M42" s="4">
        <v>3643.3609999999999</v>
      </c>
      <c r="N42" s="4">
        <v>3739.0279999999998</v>
      </c>
      <c r="O42" s="4">
        <v>3710.4169999999999</v>
      </c>
      <c r="P42" s="4">
        <v>3818.75</v>
      </c>
      <c r="Q42" s="4">
        <v>3896.4720000000002</v>
      </c>
      <c r="R42" s="4">
        <v>3999.8609999999999</v>
      </c>
      <c r="S42" s="4">
        <v>4186.25</v>
      </c>
      <c r="T42" s="4">
        <v>4360.7219999999998</v>
      </c>
      <c r="U42" s="4">
        <v>4362.3609999999999</v>
      </c>
      <c r="V42" s="4">
        <v>4391.2219999999998</v>
      </c>
      <c r="W42" s="4">
        <v>4312.6109999999999</v>
      </c>
      <c r="X42" s="4">
        <v>4657.8329999999996</v>
      </c>
      <c r="Y42" s="4">
        <v>4642.2780000000002</v>
      </c>
      <c r="Z42" s="4">
        <v>4475.0559999999996</v>
      </c>
      <c r="AA42" s="4">
        <v>4564.4440000000004</v>
      </c>
      <c r="AB42" s="4">
        <v>5519</v>
      </c>
      <c r="AC42" s="4">
        <v>4926.4740000000002</v>
      </c>
    </row>
    <row r="43" spans="1:29" x14ac:dyDescent="0.25">
      <c r="A43" s="3" t="s">
        <v>71</v>
      </c>
      <c r="B43" s="4">
        <v>41965.555999999997</v>
      </c>
      <c r="C43" s="4">
        <v>42687.805999999997</v>
      </c>
      <c r="D43" s="4">
        <v>42109</v>
      </c>
      <c r="E43" s="4">
        <v>42755.582999999999</v>
      </c>
      <c r="F43" s="4">
        <v>44512.639000000003</v>
      </c>
      <c r="G43" s="4">
        <v>44981.082999999999</v>
      </c>
      <c r="H43" s="4">
        <v>46143.610999999997</v>
      </c>
      <c r="I43" s="4">
        <v>44634.722000000002</v>
      </c>
      <c r="J43" s="4">
        <v>46036.360999999997</v>
      </c>
      <c r="K43" s="4">
        <v>45782.277999999998</v>
      </c>
      <c r="L43" s="4">
        <v>44491.639000000003</v>
      </c>
      <c r="M43" s="4">
        <v>46349.167000000001</v>
      </c>
      <c r="N43" s="4">
        <v>46280.055999999997</v>
      </c>
      <c r="O43" s="4">
        <v>44351.027999999998</v>
      </c>
      <c r="P43" s="4">
        <v>43504.917000000001</v>
      </c>
      <c r="Q43" s="4">
        <v>45068.805999999997</v>
      </c>
      <c r="R43" s="4">
        <v>44368.805999999997</v>
      </c>
      <c r="S43" s="4">
        <v>44656.944000000003</v>
      </c>
      <c r="T43" s="4">
        <v>44622.972000000002</v>
      </c>
      <c r="U43" s="4">
        <v>46466.222000000002</v>
      </c>
      <c r="V43" s="4">
        <v>51509.694000000003</v>
      </c>
      <c r="W43" s="4">
        <v>46014.860999999997</v>
      </c>
      <c r="X43" s="4">
        <v>48264.332999999999</v>
      </c>
      <c r="Y43" s="4">
        <v>47680.667000000001</v>
      </c>
      <c r="Z43" s="4">
        <v>44402.444000000003</v>
      </c>
      <c r="AA43" s="4">
        <v>46378.444000000003</v>
      </c>
      <c r="AB43" s="4">
        <v>47001.694000000003</v>
      </c>
      <c r="AC43" s="4">
        <v>47649.582999999999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2832.6669999999999</v>
      </c>
      <c r="R44" s="4">
        <v>2873.8809999999999</v>
      </c>
      <c r="S44" s="4">
        <v>2853.5970000000002</v>
      </c>
      <c r="T44" s="4">
        <v>2920.578</v>
      </c>
      <c r="U44" s="4">
        <v>3096.7829999999999</v>
      </c>
      <c r="V44" s="4">
        <v>3194.5140000000001</v>
      </c>
      <c r="W44" s="4">
        <v>3127.15</v>
      </c>
      <c r="X44" s="4">
        <v>3272.069</v>
      </c>
      <c r="Y44" s="4">
        <v>3131.3939999999998</v>
      </c>
      <c r="Z44" s="4">
        <v>2980.45</v>
      </c>
      <c r="AA44" s="4">
        <v>3086.8440000000001</v>
      </c>
      <c r="AB44" s="4">
        <v>3075.9690000000001</v>
      </c>
      <c r="AC44" s="4">
        <v>3059.6</v>
      </c>
    </row>
    <row r="45" spans="1:29" x14ac:dyDescent="0.25">
      <c r="A45" s="3" t="s">
        <v>73</v>
      </c>
      <c r="B45" s="4">
        <v>3501.087</v>
      </c>
      <c r="C45" s="4">
        <v>3595.8739999999998</v>
      </c>
      <c r="D45" s="4">
        <v>5875.7629999999999</v>
      </c>
      <c r="E45" s="4">
        <v>4883.634</v>
      </c>
      <c r="F45" s="4">
        <v>5629.2190000000001</v>
      </c>
      <c r="G45" s="4">
        <v>5167.1319999999996</v>
      </c>
      <c r="H45" s="4">
        <v>5497.4930000000004</v>
      </c>
      <c r="I45" s="4">
        <v>5406.3540000000003</v>
      </c>
      <c r="J45" s="4">
        <v>4984.5990000000002</v>
      </c>
      <c r="K45" s="4">
        <v>5262.3919999999998</v>
      </c>
      <c r="L45" s="4">
        <v>5588.4750000000004</v>
      </c>
      <c r="M45" s="4">
        <v>5128.5940000000001</v>
      </c>
      <c r="N45" s="4">
        <v>5228.1099999999997</v>
      </c>
      <c r="O45" s="4">
        <v>5740.4759999999997</v>
      </c>
      <c r="P45" s="4">
        <v>5704.8860000000004</v>
      </c>
      <c r="Q45" s="4">
        <v>6279.1660000000002</v>
      </c>
      <c r="R45" s="4">
        <v>6347.4279999999999</v>
      </c>
      <c r="S45" s="4">
        <v>6209.3370000000004</v>
      </c>
      <c r="T45" s="4">
        <v>6174.82</v>
      </c>
      <c r="U45" s="4">
        <v>6386.8329999999996</v>
      </c>
      <c r="V45" s="4">
        <v>6259.3590000000004</v>
      </c>
      <c r="W45" s="4">
        <v>6594.5290000000005</v>
      </c>
      <c r="X45" s="4">
        <v>6501.2910000000002</v>
      </c>
      <c r="Y45" s="4">
        <v>6036.1940000000004</v>
      </c>
      <c r="Z45" s="4">
        <v>6089.2280000000001</v>
      </c>
      <c r="AA45" s="4">
        <v>6176.2280000000001</v>
      </c>
      <c r="AB45" s="4">
        <v>5717.4610000000002</v>
      </c>
      <c r="AC45" s="4">
        <v>6155.7709999999997</v>
      </c>
    </row>
    <row r="46" spans="1:29" x14ac:dyDescent="0.25">
      <c r="A46" s="3" t="s">
        <v>74</v>
      </c>
      <c r="B46" s="4">
        <v>6140.5829999999996</v>
      </c>
      <c r="C46" s="4">
        <v>6175.8329999999996</v>
      </c>
      <c r="D46" s="4">
        <v>5919.2780000000002</v>
      </c>
      <c r="E46" s="4">
        <v>5462.0559999999996</v>
      </c>
      <c r="F46" s="4">
        <v>5258.2780000000002</v>
      </c>
      <c r="G46" s="4">
        <v>5512.8609999999999</v>
      </c>
      <c r="H46" s="4">
        <v>6001.4170000000004</v>
      </c>
      <c r="I46" s="4">
        <v>5739.7219999999998</v>
      </c>
      <c r="J46" s="4">
        <v>5624.1670000000004</v>
      </c>
      <c r="K46" s="4">
        <v>4127.0860000000002</v>
      </c>
      <c r="L46" s="4">
        <v>4375.5360000000001</v>
      </c>
      <c r="M46" s="4">
        <v>4355.098</v>
      </c>
      <c r="N46" s="4">
        <v>7054.692</v>
      </c>
      <c r="O46" s="4">
        <v>4435.5290000000005</v>
      </c>
      <c r="P46" s="4">
        <v>6388.5079999999998</v>
      </c>
      <c r="Q46" s="4">
        <v>6015.6559999999999</v>
      </c>
      <c r="R46" s="4">
        <v>5256.1440000000002</v>
      </c>
      <c r="S46" s="4">
        <v>4920.7269999999999</v>
      </c>
      <c r="T46" s="4">
        <v>5178.616</v>
      </c>
      <c r="U46" s="4">
        <v>5665.7929999999997</v>
      </c>
      <c r="V46" s="4">
        <v>5687.5209999999997</v>
      </c>
      <c r="W46" s="4">
        <v>5794.9920000000002</v>
      </c>
      <c r="X46" s="4">
        <v>5920.67</v>
      </c>
      <c r="Y46" s="4">
        <v>6745.4290000000001</v>
      </c>
      <c r="Z46" s="4">
        <v>6469.1059999999998</v>
      </c>
      <c r="AA46" s="4">
        <v>6190.4979999999996</v>
      </c>
      <c r="AB46" s="4">
        <v>5653.7460000000001</v>
      </c>
      <c r="AC46" s="4">
        <v>5728.7</v>
      </c>
    </row>
    <row r="47" spans="1:29" x14ac:dyDescent="0.25">
      <c r="A47" s="3" t="s">
        <v>75</v>
      </c>
      <c r="B47" s="4">
        <v>34121.069000000003</v>
      </c>
      <c r="C47" s="4">
        <v>31102.236000000001</v>
      </c>
      <c r="D47" s="4">
        <v>29870.707999999999</v>
      </c>
      <c r="E47" s="4">
        <v>32986.042000000001</v>
      </c>
      <c r="F47" s="4">
        <v>32303.694</v>
      </c>
      <c r="G47" s="4">
        <v>29827.569</v>
      </c>
      <c r="H47" s="4">
        <v>33831.972000000002</v>
      </c>
      <c r="I47" s="4">
        <v>34490.055999999997</v>
      </c>
      <c r="J47" s="4">
        <v>34695.569000000003</v>
      </c>
      <c r="K47" s="4">
        <v>31731.25</v>
      </c>
      <c r="L47" s="4">
        <v>36371.222000000002</v>
      </c>
      <c r="M47" s="4">
        <v>36738.917000000001</v>
      </c>
      <c r="N47" s="4">
        <v>37323.097000000002</v>
      </c>
      <c r="O47" s="4">
        <v>37819.875</v>
      </c>
      <c r="P47" s="4">
        <v>36297.485999999997</v>
      </c>
      <c r="Q47" s="4">
        <v>36010.212</v>
      </c>
      <c r="R47" s="4">
        <v>32829.218000000001</v>
      </c>
      <c r="S47" s="4">
        <v>37603.243999999999</v>
      </c>
      <c r="T47" s="4">
        <v>33685.207999999999</v>
      </c>
      <c r="U47" s="4">
        <v>35394.998</v>
      </c>
      <c r="V47" s="4">
        <v>35805.29</v>
      </c>
      <c r="W47" s="4">
        <v>36454.779000000002</v>
      </c>
      <c r="X47" s="4">
        <v>36313.553</v>
      </c>
      <c r="Y47" s="4">
        <v>33107.720999999998</v>
      </c>
      <c r="Z47" s="4">
        <v>32014.766</v>
      </c>
      <c r="AA47" s="4">
        <v>32868.133000000002</v>
      </c>
      <c r="AB47" s="4">
        <v>34009.11</v>
      </c>
      <c r="AC47" s="4">
        <v>33186.817000000003</v>
      </c>
    </row>
    <row r="48" spans="1:29" x14ac:dyDescent="0.25">
      <c r="A48" s="3" t="s">
        <v>76</v>
      </c>
      <c r="B48" s="4">
        <v>170115.72099999999</v>
      </c>
      <c r="C48" s="4">
        <v>173786.291</v>
      </c>
      <c r="D48" s="4">
        <v>182625.019</v>
      </c>
      <c r="E48" s="4">
        <v>183325.41500000001</v>
      </c>
      <c r="F48" s="4">
        <v>173823.09299999999</v>
      </c>
      <c r="G48" s="4">
        <v>189907.557</v>
      </c>
      <c r="H48" s="4">
        <v>195452.984</v>
      </c>
      <c r="I48" s="4">
        <v>203571.81099999999</v>
      </c>
      <c r="J48" s="4">
        <v>198912.11799999999</v>
      </c>
      <c r="K48" s="4">
        <v>199928.804</v>
      </c>
      <c r="L48" s="4">
        <v>202742.546</v>
      </c>
      <c r="M48" s="4">
        <v>189536.93599999999</v>
      </c>
      <c r="N48" s="4">
        <v>192086.06200000001</v>
      </c>
      <c r="O48" s="4">
        <v>201244.38</v>
      </c>
      <c r="P48" s="4">
        <v>207460.08300000001</v>
      </c>
      <c r="Q48" s="4">
        <v>222473.55499999999</v>
      </c>
      <c r="R48" s="4">
        <v>226288.75099999999</v>
      </c>
      <c r="S48" s="4">
        <v>235205.89600000001</v>
      </c>
      <c r="T48" s="4">
        <v>235132.86900000001</v>
      </c>
      <c r="U48" s="4">
        <v>219395.978</v>
      </c>
      <c r="V48" s="4">
        <v>225795.71799999999</v>
      </c>
      <c r="W48" s="4">
        <v>242017.7</v>
      </c>
      <c r="X48" s="4">
        <v>234780.2</v>
      </c>
      <c r="Y48" s="4">
        <v>230366.859</v>
      </c>
      <c r="Z48" s="4">
        <v>222904.57800000001</v>
      </c>
      <c r="AA48" s="4">
        <v>234383.22899999999</v>
      </c>
      <c r="AB48" s="4">
        <v>240870.307</v>
      </c>
      <c r="AC48" s="4">
        <v>257708.946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11406.885</v>
      </c>
      <c r="AA49" s="4">
        <v>12944.541999999999</v>
      </c>
      <c r="AB49" s="4">
        <v>13250.763999999999</v>
      </c>
      <c r="AC49" s="4">
        <v>12161.565000000001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3221.9929999999999</v>
      </c>
      <c r="M50" s="4">
        <v>3752.241</v>
      </c>
      <c r="N50" s="4">
        <v>3745.741</v>
      </c>
      <c r="O50" s="4">
        <v>3708.0740000000001</v>
      </c>
      <c r="P50" s="4">
        <v>3799.8449999999998</v>
      </c>
      <c r="Q50" s="4">
        <v>4011.7950000000001</v>
      </c>
      <c r="R50" s="4">
        <v>4099.6270000000004</v>
      </c>
      <c r="S50" s="4">
        <v>3929.123</v>
      </c>
      <c r="T50" s="4">
        <v>5364.9279999999999</v>
      </c>
      <c r="U50" s="4">
        <v>5298.9549999999999</v>
      </c>
      <c r="V50" s="4">
        <v>5371.2049999999999</v>
      </c>
      <c r="W50" s="4">
        <v>5712.3980000000001</v>
      </c>
      <c r="X50" s="4">
        <v>5515.3459999999995</v>
      </c>
      <c r="Y50" s="4">
        <v>5747.12</v>
      </c>
      <c r="Z50" s="4">
        <v>5581.741</v>
      </c>
      <c r="AA50" s="4">
        <v>5540.3959999999997</v>
      </c>
      <c r="AB50" s="4">
        <v>6389.67</v>
      </c>
      <c r="AC50" s="4">
        <v>6646.1440000000002</v>
      </c>
    </row>
    <row r="51" spans="1:29" x14ac:dyDescent="0.25">
      <c r="A51" s="3" t="s">
        <v>79</v>
      </c>
      <c r="B51" s="4">
        <v>385431.22700000001</v>
      </c>
      <c r="C51" s="4">
        <v>355939.1</v>
      </c>
      <c r="D51" s="4">
        <v>377330.24400000001</v>
      </c>
      <c r="E51" s="4">
        <v>372627.533</v>
      </c>
      <c r="F51" s="4">
        <v>361204.32799999998</v>
      </c>
      <c r="G51" s="4">
        <v>351942.14399999997</v>
      </c>
      <c r="H51" s="4">
        <v>371217.08299999998</v>
      </c>
      <c r="I51" s="4">
        <v>326094.51699999999</v>
      </c>
      <c r="J51" s="4">
        <v>289564.67200000002</v>
      </c>
      <c r="K51" s="4">
        <v>301532.02799999999</v>
      </c>
      <c r="L51" s="4">
        <v>284387.41700000002</v>
      </c>
      <c r="M51" s="4">
        <v>274140.23300000001</v>
      </c>
      <c r="N51" s="4">
        <v>279597.93300000002</v>
      </c>
      <c r="O51" s="4">
        <v>272190.75599999999</v>
      </c>
      <c r="P51" s="4">
        <v>268134.712</v>
      </c>
      <c r="Q51" s="4">
        <v>271572.63500000001</v>
      </c>
      <c r="R51" s="4">
        <v>285782.32199999999</v>
      </c>
      <c r="S51" s="4">
        <v>260433.565</v>
      </c>
      <c r="T51" s="4">
        <v>266050.51400000002</v>
      </c>
      <c r="U51" s="4">
        <v>257257.728</v>
      </c>
      <c r="V51" s="4">
        <v>277241.88799999998</v>
      </c>
      <c r="W51" s="4">
        <v>274326.66899999999</v>
      </c>
      <c r="X51" s="4">
        <v>272773.37900000002</v>
      </c>
      <c r="Y51" s="4">
        <v>272682.76199999999</v>
      </c>
      <c r="Z51" s="4">
        <v>236756.872</v>
      </c>
      <c r="AA51" s="4">
        <v>192498.245</v>
      </c>
      <c r="AB51" s="4">
        <v>201760.04</v>
      </c>
      <c r="AC51" s="4">
        <v>191113.39300000001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12828.361000000001</v>
      </c>
      <c r="Z52" s="4">
        <v>13856.666999999999</v>
      </c>
      <c r="AA52" s="4">
        <v>14045.361000000001</v>
      </c>
      <c r="AB52" s="4">
        <v>14804.028</v>
      </c>
      <c r="AC52" s="4">
        <v>15478.875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43768.986008564811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84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355983.81400000001</v>
      </c>
      <c r="C12" s="4">
        <v>336900.37900000002</v>
      </c>
      <c r="D12" s="4">
        <v>277442.54399999999</v>
      </c>
      <c r="E12" s="4">
        <v>279949.049</v>
      </c>
      <c r="F12" s="4">
        <v>236093.41899999999</v>
      </c>
      <c r="G12" s="4">
        <v>206165.38</v>
      </c>
      <c r="H12" s="4">
        <v>218083.18700000001</v>
      </c>
      <c r="I12" s="4">
        <v>185206.198</v>
      </c>
      <c r="J12" s="4">
        <v>144222.894</v>
      </c>
      <c r="K12" s="4">
        <v>137535.87400000001</v>
      </c>
      <c r="L12" s="4">
        <v>110846.834</v>
      </c>
      <c r="M12" s="4">
        <v>114049.192</v>
      </c>
      <c r="N12" s="4">
        <v>116375.336</v>
      </c>
      <c r="O12" s="4">
        <v>111667.29399999999</v>
      </c>
      <c r="P12" s="4">
        <v>109835.322</v>
      </c>
      <c r="Q12" s="4">
        <v>110625.70299999999</v>
      </c>
      <c r="R12" s="4">
        <v>121307.68</v>
      </c>
      <c r="S12" s="4">
        <v>109906.927</v>
      </c>
      <c r="T12" s="4">
        <v>117159.425</v>
      </c>
      <c r="U12" s="4">
        <v>118791.083</v>
      </c>
      <c r="V12" s="4">
        <v>137705.769</v>
      </c>
      <c r="W12" s="4">
        <v>120091.048</v>
      </c>
      <c r="X12" s="4">
        <v>122855.05</v>
      </c>
      <c r="Y12" s="4">
        <v>119247.70699999999</v>
      </c>
      <c r="Z12" s="4">
        <v>106201.084</v>
      </c>
      <c r="AA12" s="4">
        <v>104795.788</v>
      </c>
      <c r="AB12" s="4">
        <v>107748.643</v>
      </c>
      <c r="AC12" s="4">
        <v>107012.507</v>
      </c>
    </row>
    <row r="13" spans="1:29" x14ac:dyDescent="0.25">
      <c r="A13" s="3" t="s">
        <v>41</v>
      </c>
      <c r="B13" s="4">
        <v>163002.557</v>
      </c>
      <c r="C13" s="4">
        <v>127198.663</v>
      </c>
      <c r="D13" s="4">
        <v>85808.952000000005</v>
      </c>
      <c r="E13" s="4">
        <v>78679.423999999999</v>
      </c>
      <c r="F13" s="4">
        <v>67681.476999999999</v>
      </c>
      <c r="G13" s="4">
        <v>52884.095000000001</v>
      </c>
      <c r="H13" s="4">
        <v>56103.065000000002</v>
      </c>
      <c r="I13" s="4">
        <v>45068.377999999997</v>
      </c>
      <c r="J13" s="4">
        <v>34137.754999999997</v>
      </c>
      <c r="K13" s="4">
        <v>29606.77</v>
      </c>
      <c r="L13" s="4">
        <v>26793.319</v>
      </c>
      <c r="M13" s="4">
        <v>27058.83</v>
      </c>
      <c r="N13" s="4">
        <v>22668.736000000001</v>
      </c>
      <c r="O13" s="4">
        <v>21008.778999999999</v>
      </c>
      <c r="P13" s="4">
        <v>19567.707999999999</v>
      </c>
      <c r="Q13" s="4">
        <v>18327.644</v>
      </c>
      <c r="R13" s="4">
        <v>18561.183000000001</v>
      </c>
      <c r="S13" s="4">
        <v>18286.514999999999</v>
      </c>
      <c r="T13" s="4">
        <v>18855.219000000001</v>
      </c>
      <c r="U13" s="4">
        <v>19159.741000000002</v>
      </c>
      <c r="V13" s="4">
        <v>22346.883999999998</v>
      </c>
      <c r="W13" s="4">
        <v>17526.377</v>
      </c>
      <c r="X13" s="4">
        <v>15916.641</v>
      </c>
      <c r="Y13" s="4">
        <v>15511.065000000001</v>
      </c>
      <c r="Z13" s="4">
        <v>12664.861999999999</v>
      </c>
      <c r="AA13" s="4">
        <v>12839.273999999999</v>
      </c>
      <c r="AB13" s="4">
        <v>11469.503000000001</v>
      </c>
      <c r="AC13" s="4">
        <v>10897.665999999999</v>
      </c>
    </row>
    <row r="14" spans="1:29" x14ac:dyDescent="0.25">
      <c r="A14" s="3" t="s">
        <v>42</v>
      </c>
      <c r="B14" s="4">
        <v>6080.6509999999998</v>
      </c>
      <c r="C14" s="4">
        <v>6842.6459999999997</v>
      </c>
      <c r="D14" s="4">
        <v>5685.8339999999998</v>
      </c>
      <c r="E14" s="4">
        <v>5260.3729999999996</v>
      </c>
      <c r="F14" s="4">
        <v>4020.0120000000002</v>
      </c>
      <c r="G14" s="4">
        <v>3739.6280000000002</v>
      </c>
      <c r="H14" s="4">
        <v>4090.3960000000002</v>
      </c>
      <c r="I14" s="4">
        <v>3529.6990000000001</v>
      </c>
      <c r="J14" s="4">
        <v>2430.2249999999999</v>
      </c>
      <c r="K14" s="4">
        <v>2126.4470000000001</v>
      </c>
      <c r="L14" s="4">
        <v>2299.4789999999998</v>
      </c>
      <c r="M14" s="4">
        <v>2523.8710000000001</v>
      </c>
      <c r="N14" s="4">
        <v>2041.704</v>
      </c>
      <c r="O14" s="4">
        <v>1512.84</v>
      </c>
      <c r="P14" s="4">
        <v>1318.6769999999999</v>
      </c>
      <c r="Q14" s="4">
        <v>1304.867</v>
      </c>
      <c r="R14" s="4">
        <v>1279.626</v>
      </c>
      <c r="S14" s="4">
        <v>1058.723</v>
      </c>
      <c r="T14" s="4">
        <v>1500.3679999999999</v>
      </c>
      <c r="U14" s="4">
        <v>2446.6129999999998</v>
      </c>
      <c r="V14" s="4">
        <v>1239.415</v>
      </c>
      <c r="W14" s="4">
        <v>1143.7380000000001</v>
      </c>
      <c r="X14" s="4">
        <v>1117.9739999999999</v>
      </c>
      <c r="Y14" s="4">
        <v>1460.404</v>
      </c>
      <c r="Z14" s="4">
        <v>960.40499999999997</v>
      </c>
      <c r="AA14" s="4">
        <v>1098.422</v>
      </c>
      <c r="AB14" s="4">
        <v>978.81</v>
      </c>
      <c r="AC14" s="4">
        <v>915.78</v>
      </c>
    </row>
    <row r="15" spans="1:29" x14ac:dyDescent="0.25">
      <c r="A15" s="3" t="s">
        <v>43</v>
      </c>
      <c r="B15" s="4">
        <v>7679.3040000000001</v>
      </c>
      <c r="C15" s="4">
        <v>7188.8339999999998</v>
      </c>
      <c r="D15" s="4">
        <v>9238.1209999999992</v>
      </c>
      <c r="E15" s="4">
        <v>9725.1229999999996</v>
      </c>
      <c r="F15" s="4">
        <v>7056.433</v>
      </c>
      <c r="G15" s="4">
        <v>5697.9459999999999</v>
      </c>
      <c r="H15" s="4">
        <v>7211.4809999999998</v>
      </c>
      <c r="I15" s="4">
        <v>6707.1660000000002</v>
      </c>
      <c r="J15" s="4">
        <v>6693.4440000000004</v>
      </c>
      <c r="K15" s="4">
        <v>4177.6620000000003</v>
      </c>
      <c r="L15" s="4">
        <v>2798.7289999999998</v>
      </c>
      <c r="M15" s="4">
        <v>1823.0930000000001</v>
      </c>
      <c r="N15" s="4">
        <v>3337.1770000000001</v>
      </c>
      <c r="O15" s="4">
        <v>3956.0619999999999</v>
      </c>
      <c r="P15" s="4">
        <v>3006.194</v>
      </c>
      <c r="Q15" s="4">
        <v>2724.4569999999999</v>
      </c>
      <c r="R15" s="4">
        <v>2918.386</v>
      </c>
      <c r="S15" s="4">
        <v>2481.2449999999999</v>
      </c>
      <c r="T15" s="4">
        <v>2308.6030000000001</v>
      </c>
      <c r="U15" s="4">
        <v>1594.15</v>
      </c>
      <c r="V15" s="4">
        <v>2224.5940000000001</v>
      </c>
      <c r="W15" s="4">
        <v>2772.2759999999998</v>
      </c>
      <c r="X15" s="4">
        <v>2687.6239999999998</v>
      </c>
      <c r="Y15" s="4">
        <v>2197.6640000000002</v>
      </c>
      <c r="Z15" s="4">
        <v>1531.3150000000001</v>
      </c>
      <c r="AA15" s="4">
        <v>1551.998</v>
      </c>
      <c r="AB15" s="4">
        <v>1751.2739999999999</v>
      </c>
      <c r="AC15" s="4">
        <v>1845.3489999999999</v>
      </c>
    </row>
    <row r="16" spans="1:29" x14ac:dyDescent="0.25">
      <c r="A16" s="3" t="s">
        <v>44</v>
      </c>
      <c r="B16" s="4">
        <v>35766.222000000002</v>
      </c>
      <c r="C16" s="4">
        <v>32006.99</v>
      </c>
      <c r="D16" s="4">
        <v>27110.400000000001</v>
      </c>
      <c r="E16" s="4">
        <v>24804</v>
      </c>
      <c r="F16" s="4">
        <v>23070.22</v>
      </c>
      <c r="G16" s="4">
        <v>20610.262999999999</v>
      </c>
      <c r="H16" s="4">
        <v>22146.437000000002</v>
      </c>
      <c r="I16" s="4">
        <v>19444.633999999998</v>
      </c>
      <c r="J16" s="4">
        <v>13823.689</v>
      </c>
      <c r="K16" s="4">
        <v>10622.111999999999</v>
      </c>
      <c r="L16" s="4">
        <v>10567.808999999999</v>
      </c>
      <c r="M16" s="4">
        <v>10682.962</v>
      </c>
      <c r="N16" s="4">
        <v>9732.1530000000002</v>
      </c>
      <c r="O16" s="4">
        <v>9719.6260000000002</v>
      </c>
      <c r="P16" s="4">
        <v>9536.9519999999993</v>
      </c>
      <c r="Q16" s="4">
        <v>7997.5559999999996</v>
      </c>
      <c r="R16" s="4">
        <v>9307.3880000000008</v>
      </c>
      <c r="S16" s="4">
        <v>7467.6679999999997</v>
      </c>
      <c r="T16" s="4">
        <v>7502.6779999999999</v>
      </c>
      <c r="U16" s="4">
        <v>8410.0400000000009</v>
      </c>
      <c r="V16" s="4">
        <v>11059.218000000001</v>
      </c>
      <c r="W16" s="4">
        <v>10339.933999999999</v>
      </c>
      <c r="X16" s="4">
        <v>10906.902</v>
      </c>
      <c r="Y16" s="4">
        <v>11368.376</v>
      </c>
      <c r="Z16" s="4">
        <v>9654.0859999999993</v>
      </c>
      <c r="AA16" s="4">
        <v>9658.768</v>
      </c>
      <c r="AB16" s="4">
        <v>9536.6489999999994</v>
      </c>
      <c r="AC16" s="4">
        <v>9741.7489999999998</v>
      </c>
    </row>
    <row r="17" spans="1:29" x14ac:dyDescent="0.25">
      <c r="A17" s="3" t="s">
        <v>45</v>
      </c>
      <c r="B17" s="4">
        <v>201.75299999999999</v>
      </c>
      <c r="C17" s="4">
        <v>341.98200000000003</v>
      </c>
      <c r="D17" s="4">
        <v>279.64400000000001</v>
      </c>
      <c r="E17" s="4">
        <v>255.458</v>
      </c>
      <c r="F17" s="4">
        <v>193.82300000000001</v>
      </c>
      <c r="G17" s="4">
        <v>127.241</v>
      </c>
      <c r="H17" s="4">
        <v>44.033999999999999</v>
      </c>
      <c r="I17" s="4">
        <v>44.262</v>
      </c>
      <c r="J17" s="4">
        <v>53.164000000000001</v>
      </c>
      <c r="K17" s="4">
        <v>31.082000000000001</v>
      </c>
      <c r="L17" s="4">
        <v>12.013</v>
      </c>
      <c r="M17" s="4">
        <v>10.167</v>
      </c>
      <c r="N17" s="4">
        <v>12.093</v>
      </c>
      <c r="O17" s="4">
        <v>8.1389999999999993</v>
      </c>
      <c r="P17" s="4">
        <v>8.1389999999999993</v>
      </c>
      <c r="Q17" s="4">
        <v>0</v>
      </c>
      <c r="R17" s="4">
        <v>0</v>
      </c>
      <c r="S17" s="4">
        <v>0</v>
      </c>
      <c r="T17" s="4">
        <v>5.0830000000000002</v>
      </c>
      <c r="U17" s="4">
        <v>5.0830000000000002</v>
      </c>
      <c r="V17" s="4">
        <v>5.0830000000000002</v>
      </c>
      <c r="W17" s="4">
        <v>5.0830000000000002</v>
      </c>
      <c r="X17" s="4">
        <v>5.0830000000000002</v>
      </c>
      <c r="Y17" s="4">
        <v>5.0830000000000002</v>
      </c>
      <c r="Z17" s="4">
        <v>0</v>
      </c>
      <c r="AA17" s="4">
        <v>0</v>
      </c>
      <c r="AB17" s="4">
        <v>1.9570000000000001</v>
      </c>
      <c r="AC17" s="4">
        <v>0</v>
      </c>
    </row>
    <row r="18" spans="1:29" x14ac:dyDescent="0.25">
      <c r="A18" s="3" t="s">
        <v>46</v>
      </c>
      <c r="B18" s="4">
        <v>112521.61900000001</v>
      </c>
      <c r="C18" s="4">
        <v>74319.838000000003</v>
      </c>
      <c r="D18" s="4">
        <v>44524.642</v>
      </c>
      <c r="E18" s="4">
        <v>42425.036999999997</v>
      </c>
      <c r="F18" s="4">
        <v>38204.731</v>
      </c>
      <c r="G18" s="4">
        <v>27910.584999999999</v>
      </c>
      <c r="H18" s="4">
        <v>28983.48</v>
      </c>
      <c r="I18" s="4">
        <v>21579.143</v>
      </c>
      <c r="J18" s="4">
        <v>14296.777</v>
      </c>
      <c r="K18" s="4">
        <v>11969.682000000001</v>
      </c>
      <c r="L18" s="4">
        <v>10675.806</v>
      </c>
      <c r="M18" s="4">
        <v>10372.481</v>
      </c>
      <c r="N18" s="4">
        <v>8490.5220000000008</v>
      </c>
      <c r="O18" s="4">
        <v>8612.07</v>
      </c>
      <c r="P18" s="4">
        <v>6961.4780000000001</v>
      </c>
      <c r="Q18" s="4">
        <v>7016.424</v>
      </c>
      <c r="R18" s="4">
        <v>7898.61</v>
      </c>
      <c r="S18" s="4">
        <v>8344.61</v>
      </c>
      <c r="T18" s="4">
        <v>7579.3339999999998</v>
      </c>
      <c r="U18" s="4">
        <v>7382.8760000000002</v>
      </c>
      <c r="V18" s="4">
        <v>11538.606</v>
      </c>
      <c r="W18" s="4">
        <v>10069.056</v>
      </c>
      <c r="X18" s="4">
        <v>8639.2870000000003</v>
      </c>
      <c r="Y18" s="4">
        <v>8043.674</v>
      </c>
      <c r="Z18" s="4">
        <v>6661.2560000000003</v>
      </c>
      <c r="AA18" s="4">
        <v>6987.1279999999997</v>
      </c>
      <c r="AB18" s="4">
        <v>6042.7110000000002</v>
      </c>
      <c r="AC18" s="4">
        <v>5819.3789999999999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298.68700000000001</v>
      </c>
      <c r="I19" s="4">
        <v>312.95299999999997</v>
      </c>
      <c r="J19" s="4">
        <v>232.73</v>
      </c>
      <c r="K19" s="4">
        <v>278.25599999999997</v>
      </c>
      <c r="L19" s="4">
        <v>222.292</v>
      </c>
      <c r="M19" s="4">
        <v>186.84</v>
      </c>
      <c r="N19" s="4">
        <v>226.27500000000001</v>
      </c>
      <c r="O19" s="4">
        <v>142.78</v>
      </c>
      <c r="P19" s="4">
        <v>248.93</v>
      </c>
      <c r="Q19" s="4">
        <v>218.75700000000001</v>
      </c>
      <c r="R19" s="4">
        <v>173.49700000000001</v>
      </c>
      <c r="S19" s="4">
        <v>75.433000000000007</v>
      </c>
      <c r="T19" s="4">
        <v>67.89</v>
      </c>
      <c r="U19" s="4">
        <v>52.811</v>
      </c>
      <c r="V19" s="4">
        <v>60.356000000000002</v>
      </c>
      <c r="W19" s="4">
        <v>75.686000000000007</v>
      </c>
      <c r="X19" s="4">
        <v>68.117999999999995</v>
      </c>
      <c r="Y19" s="4">
        <v>67.873000000000005</v>
      </c>
      <c r="Z19" s="4">
        <v>52.798999999999999</v>
      </c>
      <c r="AA19" s="4">
        <v>30.167000000000002</v>
      </c>
      <c r="AB19" s="4">
        <v>22.625</v>
      </c>
      <c r="AC19" s="4">
        <v>24.443999999999999</v>
      </c>
    </row>
    <row r="20" spans="1:29" x14ac:dyDescent="0.25">
      <c r="A20" s="3" t="s">
        <v>48</v>
      </c>
      <c r="B20" s="4">
        <v>8151.0889999999999</v>
      </c>
      <c r="C20" s="4">
        <v>7961.098</v>
      </c>
      <c r="D20" s="4">
        <v>5438.5519999999997</v>
      </c>
      <c r="E20" s="4">
        <v>5412.99</v>
      </c>
      <c r="F20" s="4">
        <v>3806.5940000000001</v>
      </c>
      <c r="G20" s="4">
        <v>2829.7660000000001</v>
      </c>
      <c r="H20" s="4">
        <v>4017.788</v>
      </c>
      <c r="I20" s="4">
        <v>3004.64</v>
      </c>
      <c r="J20" s="4">
        <v>3488.826</v>
      </c>
      <c r="K20" s="4">
        <v>2852.3710000000001</v>
      </c>
      <c r="L20" s="4">
        <v>2957.5859999999998</v>
      </c>
      <c r="M20" s="4">
        <v>2764.261</v>
      </c>
      <c r="N20" s="4">
        <v>2636.5610000000001</v>
      </c>
      <c r="O20" s="4">
        <v>2577.058</v>
      </c>
      <c r="P20" s="4">
        <v>2531.37</v>
      </c>
      <c r="Q20" s="4">
        <v>2715.0390000000002</v>
      </c>
      <c r="R20" s="4">
        <v>2391.5189999999998</v>
      </c>
      <c r="S20" s="4">
        <v>2288.692</v>
      </c>
      <c r="T20" s="4">
        <v>2503.3380000000002</v>
      </c>
      <c r="U20" s="4">
        <v>2842.73</v>
      </c>
      <c r="V20" s="4">
        <v>2671.0120000000002</v>
      </c>
      <c r="W20" s="4">
        <v>2447.0859999999998</v>
      </c>
      <c r="X20" s="4">
        <v>2623.6619999999998</v>
      </c>
      <c r="Y20" s="4">
        <v>2898.1410000000001</v>
      </c>
      <c r="Z20" s="4">
        <v>2329.2399999999998</v>
      </c>
      <c r="AA20" s="4">
        <v>2240.3910000000001</v>
      </c>
      <c r="AB20" s="4">
        <v>1905.5260000000001</v>
      </c>
      <c r="AC20" s="4">
        <v>1520.107</v>
      </c>
    </row>
    <row r="21" spans="1:29" x14ac:dyDescent="0.25">
      <c r="A21" s="3" t="s">
        <v>49</v>
      </c>
      <c r="B21" s="4">
        <v>237.095</v>
      </c>
      <c r="C21" s="4">
        <v>333.76299999999998</v>
      </c>
      <c r="D21" s="4">
        <v>314.12099999999998</v>
      </c>
      <c r="E21" s="4">
        <v>313.35000000000002</v>
      </c>
      <c r="F21" s="4">
        <v>322.65199999999999</v>
      </c>
      <c r="G21" s="4">
        <v>290.31400000000002</v>
      </c>
      <c r="H21" s="4">
        <v>317.33699999999999</v>
      </c>
      <c r="I21" s="4">
        <v>352.41300000000001</v>
      </c>
      <c r="J21" s="4">
        <v>298.096</v>
      </c>
      <c r="K21" s="4">
        <v>184.959</v>
      </c>
      <c r="L21" s="4">
        <v>206.178</v>
      </c>
      <c r="M21" s="4">
        <v>193.98099999999999</v>
      </c>
      <c r="N21" s="4">
        <v>70.286000000000001</v>
      </c>
      <c r="O21" s="4">
        <v>65.11</v>
      </c>
      <c r="P21" s="4">
        <v>60.966999999999999</v>
      </c>
      <c r="Q21" s="4">
        <v>54.874000000000002</v>
      </c>
      <c r="R21" s="4">
        <v>15.837</v>
      </c>
      <c r="S21" s="4">
        <v>20.187000000000001</v>
      </c>
      <c r="T21" s="4">
        <v>67.483000000000004</v>
      </c>
      <c r="U21" s="4">
        <v>42.176000000000002</v>
      </c>
      <c r="V21" s="4">
        <v>39.137</v>
      </c>
      <c r="W21" s="4">
        <v>52.072000000000003</v>
      </c>
      <c r="X21" s="4">
        <v>4.4580000000000002</v>
      </c>
      <c r="Y21" s="4">
        <v>10.157999999999999</v>
      </c>
      <c r="Z21" s="4">
        <v>33.585999999999999</v>
      </c>
      <c r="AA21" s="4">
        <v>54.234000000000002</v>
      </c>
      <c r="AB21" s="4">
        <v>22.649000000000001</v>
      </c>
      <c r="AC21" s="4">
        <v>51.456000000000003</v>
      </c>
    </row>
    <row r="22" spans="1:29" x14ac:dyDescent="0.25">
      <c r="A22" s="3" t="s">
        <v>50</v>
      </c>
      <c r="B22" s="4">
        <v>3246.8310000000001</v>
      </c>
      <c r="C22" s="4">
        <v>4095.4810000000002</v>
      </c>
      <c r="D22" s="4">
        <v>4927.9979999999996</v>
      </c>
      <c r="E22" s="4">
        <v>3762.5</v>
      </c>
      <c r="F22" s="4">
        <v>3511.6669999999999</v>
      </c>
      <c r="G22" s="4">
        <v>2508.3330000000001</v>
      </c>
      <c r="H22" s="4">
        <v>2444.444</v>
      </c>
      <c r="I22" s="4">
        <v>2488.8890000000001</v>
      </c>
      <c r="J22" s="4">
        <v>2240</v>
      </c>
      <c r="K22" s="4">
        <v>1706.211</v>
      </c>
      <c r="L22" s="4">
        <v>1716.4390000000001</v>
      </c>
      <c r="M22" s="4">
        <v>2043.644</v>
      </c>
      <c r="N22" s="4">
        <v>2094.431</v>
      </c>
      <c r="O22" s="4">
        <v>1897.75</v>
      </c>
      <c r="P22" s="4">
        <v>2308.056</v>
      </c>
      <c r="Q22" s="4">
        <v>2431.5970000000002</v>
      </c>
      <c r="R22" s="4">
        <v>2290.4580000000001</v>
      </c>
      <c r="S22" s="4">
        <v>2142.1529999999998</v>
      </c>
      <c r="T22" s="4">
        <v>2234.5830000000001</v>
      </c>
      <c r="U22" s="4">
        <v>2234.5830000000001</v>
      </c>
      <c r="V22" s="4">
        <v>2011.597</v>
      </c>
      <c r="W22" s="4">
        <v>1418.278</v>
      </c>
      <c r="X22" s="4">
        <v>1274.028</v>
      </c>
      <c r="Y22" s="4">
        <v>1102.396</v>
      </c>
      <c r="Z22" s="4">
        <v>1068.194</v>
      </c>
      <c r="AA22" s="4">
        <v>1030.278</v>
      </c>
      <c r="AB22" s="4">
        <v>919.5</v>
      </c>
      <c r="AC22" s="4">
        <v>922.51400000000001</v>
      </c>
    </row>
    <row r="23" spans="1:29" x14ac:dyDescent="0.25">
      <c r="A23" s="3" t="s">
        <v>51</v>
      </c>
      <c r="B23" s="4">
        <v>11464.223</v>
      </c>
      <c r="C23" s="4">
        <v>12237.075999999999</v>
      </c>
      <c r="D23" s="4">
        <v>9818.9789999999994</v>
      </c>
      <c r="E23" s="4">
        <v>8997.6579999999994</v>
      </c>
      <c r="F23" s="4">
        <v>7158.1869999999999</v>
      </c>
      <c r="G23" s="4">
        <v>6599.3370000000004</v>
      </c>
      <c r="H23" s="4">
        <v>7095.8119999999999</v>
      </c>
      <c r="I23" s="4">
        <v>6231.63</v>
      </c>
      <c r="J23" s="4">
        <v>5511.1109999999999</v>
      </c>
      <c r="K23" s="4">
        <v>5237.5</v>
      </c>
      <c r="L23" s="4">
        <v>4362.5</v>
      </c>
      <c r="M23" s="4">
        <v>4251.6670000000004</v>
      </c>
      <c r="N23" s="4">
        <v>2954.1669999999999</v>
      </c>
      <c r="O23" s="4">
        <v>2900.556</v>
      </c>
      <c r="P23" s="4">
        <v>2813.3330000000001</v>
      </c>
      <c r="Q23" s="4">
        <v>2529.444</v>
      </c>
      <c r="R23" s="4">
        <v>2456.1109999999999</v>
      </c>
      <c r="S23" s="4">
        <v>2396.1109999999999</v>
      </c>
      <c r="T23" s="4">
        <v>2653.8890000000001</v>
      </c>
      <c r="U23" s="4">
        <v>2343.3330000000001</v>
      </c>
      <c r="V23" s="4">
        <v>2628.8890000000001</v>
      </c>
      <c r="W23" s="4">
        <v>471.25200000000001</v>
      </c>
      <c r="X23" s="4">
        <v>524.94299999999998</v>
      </c>
      <c r="Y23" s="4">
        <v>551.59100000000001</v>
      </c>
      <c r="Z23" s="4">
        <v>408.67200000000003</v>
      </c>
      <c r="AA23" s="4">
        <v>423.02699999999999</v>
      </c>
      <c r="AB23" s="4">
        <v>439.33600000000001</v>
      </c>
      <c r="AC23" s="4">
        <v>409.24</v>
      </c>
    </row>
    <row r="24" spans="1:29" x14ac:dyDescent="0.25">
      <c r="A24" s="3" t="s">
        <v>52</v>
      </c>
      <c r="B24" s="4">
        <v>1199.6320000000001</v>
      </c>
      <c r="C24" s="4">
        <v>640.72900000000004</v>
      </c>
      <c r="D24" s="4">
        <v>193.64400000000001</v>
      </c>
      <c r="E24" s="4">
        <v>172.155</v>
      </c>
      <c r="F24" s="4">
        <v>111.32299999999999</v>
      </c>
      <c r="G24" s="4">
        <v>89.668000000000006</v>
      </c>
      <c r="H24" s="4">
        <v>95.29</v>
      </c>
      <c r="I24" s="4">
        <v>82.578000000000003</v>
      </c>
      <c r="J24" s="4">
        <v>112.71599999999999</v>
      </c>
      <c r="K24" s="4">
        <v>138.56100000000001</v>
      </c>
      <c r="L24" s="4">
        <v>116.925</v>
      </c>
      <c r="M24" s="4">
        <v>61.070999999999998</v>
      </c>
      <c r="N24" s="4">
        <v>88.596999999999994</v>
      </c>
      <c r="O24" s="4">
        <v>118.38</v>
      </c>
      <c r="P24" s="4">
        <v>80.953000000000003</v>
      </c>
      <c r="Q24" s="4">
        <v>118.75</v>
      </c>
      <c r="R24" s="4">
        <v>85.135000000000005</v>
      </c>
      <c r="S24" s="4">
        <v>42.75</v>
      </c>
      <c r="T24" s="4">
        <v>57</v>
      </c>
      <c r="U24" s="4">
        <v>36.191000000000003</v>
      </c>
      <c r="V24" s="4">
        <v>69.207999999999998</v>
      </c>
      <c r="W24" s="4">
        <v>50.235999999999997</v>
      </c>
      <c r="X24" s="4">
        <v>42.813000000000002</v>
      </c>
      <c r="Y24" s="4">
        <v>55.561</v>
      </c>
      <c r="Z24" s="4">
        <v>39.625</v>
      </c>
      <c r="AA24" s="4">
        <v>35.497999999999998</v>
      </c>
      <c r="AB24" s="4">
        <v>32.826000000000001</v>
      </c>
      <c r="AC24" s="4">
        <v>42.274999999999999</v>
      </c>
    </row>
    <row r="25" spans="1:29" x14ac:dyDescent="0.25">
      <c r="A25" s="3" t="s">
        <v>53</v>
      </c>
      <c r="B25" s="4">
        <v>1120.6189999999999</v>
      </c>
      <c r="C25" s="4">
        <v>1241.1579999999999</v>
      </c>
      <c r="D25" s="4">
        <v>1359.798</v>
      </c>
      <c r="E25" s="4">
        <v>1325.4110000000001</v>
      </c>
      <c r="F25" s="4">
        <v>1276.829</v>
      </c>
      <c r="G25" s="4">
        <v>1351.7670000000001</v>
      </c>
      <c r="H25" s="4">
        <v>1293.1859999999999</v>
      </c>
      <c r="I25" s="4">
        <v>1444.8520000000001</v>
      </c>
      <c r="J25" s="4">
        <v>803.78200000000004</v>
      </c>
      <c r="K25" s="4">
        <v>779.35799999999995</v>
      </c>
      <c r="L25" s="4">
        <v>754.93299999999999</v>
      </c>
      <c r="M25" s="4">
        <v>868.91300000000001</v>
      </c>
      <c r="N25" s="4">
        <v>192.66300000000001</v>
      </c>
      <c r="O25" s="4">
        <v>192.66300000000001</v>
      </c>
      <c r="P25" s="4">
        <v>88.623000000000005</v>
      </c>
      <c r="Q25" s="4">
        <v>81.238</v>
      </c>
      <c r="R25" s="4">
        <v>81.238</v>
      </c>
      <c r="S25" s="4">
        <v>63.948</v>
      </c>
      <c r="T25" s="4">
        <v>49.624000000000002</v>
      </c>
      <c r="U25" s="4">
        <v>42.62</v>
      </c>
      <c r="V25" s="4">
        <v>42.171999999999997</v>
      </c>
      <c r="W25" s="4">
        <v>42.1</v>
      </c>
      <c r="X25" s="4">
        <v>28.141999999999999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1778.75</v>
      </c>
      <c r="C27" s="4">
        <v>2094.9720000000002</v>
      </c>
      <c r="D27" s="4">
        <v>1233.2670000000001</v>
      </c>
      <c r="E27" s="4">
        <v>1399.2829999999999</v>
      </c>
      <c r="F27" s="4">
        <v>1225.3610000000001</v>
      </c>
      <c r="G27" s="4">
        <v>505.95600000000002</v>
      </c>
      <c r="H27" s="4">
        <v>545.48299999999995</v>
      </c>
      <c r="I27" s="4">
        <v>474.33300000000003</v>
      </c>
      <c r="J27" s="4">
        <v>221.35599999999999</v>
      </c>
      <c r="K27" s="4">
        <v>189.733</v>
      </c>
      <c r="L27" s="4">
        <v>142.30000000000001</v>
      </c>
      <c r="M27" s="4">
        <v>371.56099999999998</v>
      </c>
      <c r="N27" s="4">
        <v>237.167</v>
      </c>
      <c r="O27" s="4">
        <v>218.5</v>
      </c>
      <c r="P27" s="4">
        <v>218.5</v>
      </c>
      <c r="Q27" s="4">
        <v>262.2</v>
      </c>
      <c r="R27" s="4">
        <v>225.78299999999999</v>
      </c>
      <c r="S27" s="4">
        <v>225.78299999999999</v>
      </c>
      <c r="T27" s="4">
        <v>225.78299999999999</v>
      </c>
      <c r="U27" s="4">
        <v>225.78299999999999</v>
      </c>
      <c r="V27" s="4">
        <v>291.33300000000003</v>
      </c>
      <c r="W27" s="4">
        <v>262.2</v>
      </c>
      <c r="X27" s="4">
        <v>160.233</v>
      </c>
      <c r="Y27" s="4">
        <v>147.03299999999999</v>
      </c>
      <c r="Z27" s="4">
        <v>147.65700000000001</v>
      </c>
      <c r="AA27" s="4">
        <v>139.47499999999999</v>
      </c>
      <c r="AB27" s="4">
        <v>138.36699999999999</v>
      </c>
      <c r="AC27" s="4">
        <v>113.85299999999999</v>
      </c>
    </row>
    <row r="28" spans="1:29" x14ac:dyDescent="0.25">
      <c r="A28" s="3" t="s">
        <v>56</v>
      </c>
      <c r="B28" s="4">
        <v>4214.5780000000004</v>
      </c>
      <c r="C28" s="4">
        <v>4444.8440000000001</v>
      </c>
      <c r="D28" s="4">
        <v>1200.1780000000001</v>
      </c>
      <c r="E28" s="4">
        <v>990.84400000000005</v>
      </c>
      <c r="F28" s="4">
        <v>662.88900000000001</v>
      </c>
      <c r="G28" s="4">
        <v>397.733</v>
      </c>
      <c r="H28" s="4">
        <v>586.13300000000004</v>
      </c>
      <c r="I28" s="4">
        <v>593.11099999999999</v>
      </c>
      <c r="J28" s="4">
        <v>293.06700000000001</v>
      </c>
      <c r="K28" s="4">
        <v>293.06700000000001</v>
      </c>
      <c r="L28" s="4">
        <v>182.90100000000001</v>
      </c>
      <c r="M28" s="4">
        <v>189.208</v>
      </c>
      <c r="N28" s="4">
        <v>245.971</v>
      </c>
      <c r="O28" s="4">
        <v>290.11900000000003</v>
      </c>
      <c r="P28" s="4">
        <v>268.96100000000001</v>
      </c>
      <c r="Q28" s="4">
        <v>294.18900000000002</v>
      </c>
      <c r="R28" s="4">
        <v>407.714</v>
      </c>
      <c r="S28" s="4">
        <v>466.714</v>
      </c>
      <c r="T28" s="4">
        <v>453.16</v>
      </c>
      <c r="U28" s="4">
        <v>411.024</v>
      </c>
      <c r="V28" s="4">
        <v>579.74400000000003</v>
      </c>
      <c r="W28" s="4">
        <v>587.38800000000003</v>
      </c>
      <c r="X28" s="4">
        <v>549.50099999999998</v>
      </c>
      <c r="Y28" s="4">
        <v>581.88300000000004</v>
      </c>
      <c r="Z28" s="4">
        <v>494.75099999999998</v>
      </c>
      <c r="AA28" s="4">
        <v>404.71100000000001</v>
      </c>
      <c r="AB28" s="4">
        <v>424.97399999999999</v>
      </c>
      <c r="AC28" s="4">
        <v>486.15</v>
      </c>
    </row>
    <row r="29" spans="1:29" x14ac:dyDescent="0.25">
      <c r="A29" s="3" t="s">
        <v>57</v>
      </c>
      <c r="B29" s="4">
        <v>74.611000000000004</v>
      </c>
      <c r="C29" s="4">
        <v>89.5</v>
      </c>
      <c r="D29" s="4">
        <v>79.111000000000004</v>
      </c>
      <c r="E29" s="4">
        <v>49.332999999999998</v>
      </c>
      <c r="F29" s="4">
        <v>43.167000000000002</v>
      </c>
      <c r="G29" s="4">
        <v>30.832999999999998</v>
      </c>
      <c r="H29" s="4">
        <v>37</v>
      </c>
      <c r="I29" s="4">
        <v>30.832999999999998</v>
      </c>
      <c r="J29" s="4">
        <v>24.667000000000002</v>
      </c>
      <c r="K29" s="4">
        <v>18.5</v>
      </c>
      <c r="L29" s="4">
        <v>17.68</v>
      </c>
      <c r="M29" s="4">
        <v>14.265000000000001</v>
      </c>
      <c r="N29" s="4">
        <v>11.288</v>
      </c>
      <c r="O29" s="4">
        <v>8.1959999999999997</v>
      </c>
      <c r="P29" s="4">
        <v>7.6050000000000004</v>
      </c>
      <c r="Q29" s="4">
        <v>8.35</v>
      </c>
      <c r="R29" s="4">
        <v>7.1630000000000003</v>
      </c>
      <c r="S29" s="4">
        <v>5.9790000000000001</v>
      </c>
      <c r="T29" s="4">
        <v>5.5129999999999999</v>
      </c>
      <c r="U29" s="4">
        <v>6.03</v>
      </c>
      <c r="V29" s="4">
        <v>7.0389999999999997</v>
      </c>
      <c r="W29" s="4">
        <v>6.3310000000000004</v>
      </c>
      <c r="X29" s="4">
        <v>5.2080000000000002</v>
      </c>
      <c r="Y29" s="4">
        <v>7.3840000000000003</v>
      </c>
      <c r="Z29" s="4">
        <v>5.79</v>
      </c>
      <c r="AA29" s="4">
        <v>7.1669999999999998</v>
      </c>
      <c r="AB29" s="4">
        <v>6.8220000000000001</v>
      </c>
      <c r="AC29" s="4">
        <v>4.4279999999999999</v>
      </c>
    </row>
    <row r="30" spans="1:29" x14ac:dyDescent="0.25">
      <c r="A30" s="3" t="s">
        <v>58</v>
      </c>
      <c r="B30" s="4">
        <v>19519.330000000002</v>
      </c>
      <c r="C30" s="4">
        <v>18752.106</v>
      </c>
      <c r="D30" s="4">
        <v>8910.9369999999999</v>
      </c>
      <c r="E30" s="4">
        <v>8807.6110000000008</v>
      </c>
      <c r="F30" s="4">
        <v>7205.36</v>
      </c>
      <c r="G30" s="4">
        <v>6123.0039999999999</v>
      </c>
      <c r="H30" s="4">
        <v>5298.1469999999999</v>
      </c>
      <c r="I30" s="4">
        <v>4058.8249999999998</v>
      </c>
      <c r="J30" s="4">
        <v>2540.9540000000002</v>
      </c>
      <c r="K30" s="4">
        <v>2273.357</v>
      </c>
      <c r="L30" s="4">
        <v>2284.7139999999999</v>
      </c>
      <c r="M30" s="4">
        <v>2261.5360000000001</v>
      </c>
      <c r="N30" s="4">
        <v>2701.8229999999999</v>
      </c>
      <c r="O30" s="4">
        <v>2878.2910000000002</v>
      </c>
      <c r="P30" s="4">
        <v>2728.4389999999999</v>
      </c>
      <c r="Q30" s="4">
        <v>2819.393</v>
      </c>
      <c r="R30" s="4">
        <v>2696.5830000000001</v>
      </c>
      <c r="S30" s="4">
        <v>1571.1079999999999</v>
      </c>
      <c r="T30" s="4">
        <v>1890.7249999999999</v>
      </c>
      <c r="U30" s="4">
        <v>1645.211</v>
      </c>
      <c r="V30" s="4">
        <v>1730.492</v>
      </c>
      <c r="W30" s="4">
        <v>2000.1279999999999</v>
      </c>
      <c r="X30" s="4">
        <v>1768.9110000000001</v>
      </c>
      <c r="Y30" s="4">
        <v>1552.575</v>
      </c>
      <c r="Z30" s="4">
        <v>1191.2380000000001</v>
      </c>
      <c r="AA30" s="4">
        <v>1101.0909999999999</v>
      </c>
      <c r="AB30" s="4">
        <v>1402.1179999999999</v>
      </c>
      <c r="AC30" s="4">
        <v>1647.3430000000001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179.05600000000001</v>
      </c>
      <c r="C32" s="4">
        <v>138.36099999999999</v>
      </c>
      <c r="D32" s="4">
        <v>122.083</v>
      </c>
      <c r="E32" s="4">
        <v>113.944</v>
      </c>
      <c r="F32" s="4">
        <v>81.388999999999996</v>
      </c>
      <c r="G32" s="4">
        <v>65.111000000000004</v>
      </c>
      <c r="H32" s="4">
        <v>89.528000000000006</v>
      </c>
      <c r="I32" s="4">
        <v>78.805999999999997</v>
      </c>
      <c r="J32" s="4">
        <v>56.972000000000001</v>
      </c>
      <c r="K32" s="4">
        <v>48.832999999999998</v>
      </c>
      <c r="L32" s="4">
        <v>24.417000000000002</v>
      </c>
      <c r="M32" s="4">
        <v>21.832999999999998</v>
      </c>
      <c r="N32" s="4">
        <v>21.832999999999998</v>
      </c>
      <c r="O32" s="4">
        <v>21.832999999999998</v>
      </c>
      <c r="P32" s="4">
        <v>13.694000000000001</v>
      </c>
      <c r="Q32" s="4">
        <v>13.694000000000001</v>
      </c>
      <c r="R32" s="4">
        <v>13.694000000000001</v>
      </c>
      <c r="S32" s="4">
        <v>16.667000000000002</v>
      </c>
      <c r="T32" s="4">
        <v>73.638999999999996</v>
      </c>
      <c r="U32" s="4">
        <v>22.222000000000001</v>
      </c>
      <c r="V32" s="4">
        <v>22.222000000000001</v>
      </c>
      <c r="W32" s="4">
        <v>22.222000000000001</v>
      </c>
      <c r="X32" s="4">
        <v>22.222000000000001</v>
      </c>
      <c r="Y32" s="4">
        <v>11.111000000000001</v>
      </c>
      <c r="Z32" s="4">
        <v>7.3460000000000001</v>
      </c>
      <c r="AA32" s="4">
        <v>6.2729999999999997</v>
      </c>
      <c r="AB32" s="4">
        <v>12.529</v>
      </c>
      <c r="AC32" s="4">
        <v>13.1</v>
      </c>
    </row>
    <row r="33" spans="1:29" x14ac:dyDescent="0.25">
      <c r="A33" s="3" t="s">
        <v>61</v>
      </c>
      <c r="B33" s="4">
        <v>7517.6940000000004</v>
      </c>
      <c r="C33" s="4">
        <v>8191.8059999999996</v>
      </c>
      <c r="D33" s="4">
        <v>7012.9170000000004</v>
      </c>
      <c r="E33" s="4">
        <v>5796.6940000000004</v>
      </c>
      <c r="F33" s="4">
        <v>5144.5559999999996</v>
      </c>
      <c r="G33" s="4">
        <v>4871.3609999999999</v>
      </c>
      <c r="H33" s="4">
        <v>4627.7219999999998</v>
      </c>
      <c r="I33" s="4">
        <v>3489.8330000000001</v>
      </c>
      <c r="J33" s="4">
        <v>3071.75</v>
      </c>
      <c r="K33" s="4">
        <v>2827.0680000000002</v>
      </c>
      <c r="L33" s="4">
        <v>2480.096</v>
      </c>
      <c r="M33" s="4">
        <v>2340.116</v>
      </c>
      <c r="N33" s="4">
        <v>1868.2829999999999</v>
      </c>
      <c r="O33" s="4">
        <v>1558.077</v>
      </c>
      <c r="P33" s="4">
        <v>1502.2239999999999</v>
      </c>
      <c r="Q33" s="4">
        <v>805.10500000000002</v>
      </c>
      <c r="R33" s="4">
        <v>761.24599999999998</v>
      </c>
      <c r="S33" s="4">
        <v>694.41800000000001</v>
      </c>
      <c r="T33" s="4">
        <v>702.78700000000003</v>
      </c>
      <c r="U33" s="4">
        <v>531.84799999999996</v>
      </c>
      <c r="V33" s="4">
        <v>580.44299999999998</v>
      </c>
      <c r="W33" s="4">
        <v>355.73399999999998</v>
      </c>
      <c r="X33" s="4">
        <v>368.19400000000002</v>
      </c>
      <c r="Y33" s="4">
        <v>309.37299999999999</v>
      </c>
      <c r="Z33" s="4">
        <v>254.97300000000001</v>
      </c>
      <c r="AA33" s="4">
        <v>210.08</v>
      </c>
      <c r="AB33" s="4">
        <v>211.47499999999999</v>
      </c>
      <c r="AC33" s="4">
        <v>213.577</v>
      </c>
    </row>
    <row r="34" spans="1:29" x14ac:dyDescent="0.25">
      <c r="A34" s="3" t="s">
        <v>62</v>
      </c>
      <c r="B34" s="4">
        <v>80212.804999999993</v>
      </c>
      <c r="C34" s="4">
        <v>102928.50900000001</v>
      </c>
      <c r="D34" s="4">
        <v>104997.204</v>
      </c>
      <c r="E34" s="4">
        <v>112662.10799999999</v>
      </c>
      <c r="F34" s="4">
        <v>94903.216</v>
      </c>
      <c r="G34" s="4">
        <v>93552.077999999994</v>
      </c>
      <c r="H34" s="4">
        <v>99308.487999999998</v>
      </c>
      <c r="I34" s="4">
        <v>85292.263999999996</v>
      </c>
      <c r="J34" s="4">
        <v>65009.110999999997</v>
      </c>
      <c r="K34" s="4">
        <v>67539.971999999994</v>
      </c>
      <c r="L34" s="4">
        <v>49681.347999999998</v>
      </c>
      <c r="M34" s="4">
        <v>55004.377999999997</v>
      </c>
      <c r="N34" s="4">
        <v>61049.696000000004</v>
      </c>
      <c r="O34" s="4">
        <v>60385.264000000003</v>
      </c>
      <c r="P34" s="4">
        <v>63482.603000000003</v>
      </c>
      <c r="Q34" s="4">
        <v>70814.447</v>
      </c>
      <c r="R34" s="4">
        <v>80559.020999999993</v>
      </c>
      <c r="S34" s="4">
        <v>72431.251000000004</v>
      </c>
      <c r="T34" s="4">
        <v>77707.907999999996</v>
      </c>
      <c r="U34" s="4">
        <v>79937.195999999996</v>
      </c>
      <c r="V34" s="4">
        <v>91719.063999999998</v>
      </c>
      <c r="W34" s="4">
        <v>79140.468999999997</v>
      </c>
      <c r="X34" s="4">
        <v>83577.896999999997</v>
      </c>
      <c r="Y34" s="4">
        <v>80474.747000000003</v>
      </c>
      <c r="Z34" s="4">
        <v>73727.582999999999</v>
      </c>
      <c r="AA34" s="4">
        <v>72236.971999999994</v>
      </c>
      <c r="AB34" s="4">
        <v>76591.930999999997</v>
      </c>
      <c r="AC34" s="4">
        <v>76223.457999999999</v>
      </c>
    </row>
    <row r="35" spans="1:29" x14ac:dyDescent="0.25">
      <c r="A35" s="3" t="s">
        <v>63</v>
      </c>
      <c r="B35" s="4">
        <v>7.3849999999999998</v>
      </c>
      <c r="C35" s="4">
        <v>7.4320000000000004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7972.4679999999998</v>
      </c>
      <c r="C36" s="4">
        <v>4866.2520000000004</v>
      </c>
      <c r="D36" s="4">
        <v>3922.0859999999998</v>
      </c>
      <c r="E36" s="4">
        <v>2676.8389999999999</v>
      </c>
      <c r="F36" s="4">
        <v>776.06</v>
      </c>
      <c r="G36" s="4">
        <v>685.07100000000003</v>
      </c>
      <c r="H36" s="4">
        <v>1617.4269999999999</v>
      </c>
      <c r="I36" s="4">
        <v>1371.7650000000001</v>
      </c>
      <c r="J36" s="4">
        <v>178.91900000000001</v>
      </c>
      <c r="K36" s="4">
        <v>543.72</v>
      </c>
      <c r="L36" s="4">
        <v>485.47699999999998</v>
      </c>
      <c r="M36" s="4">
        <v>77.599000000000004</v>
      </c>
      <c r="N36" s="4">
        <v>274.45600000000002</v>
      </c>
      <c r="O36" s="4">
        <v>183.506</v>
      </c>
      <c r="P36" s="4">
        <v>425.30099999999999</v>
      </c>
      <c r="Q36" s="4">
        <v>157.84200000000001</v>
      </c>
      <c r="R36" s="4">
        <v>116.768</v>
      </c>
      <c r="S36" s="4">
        <v>121.504</v>
      </c>
      <c r="T36" s="4">
        <v>546.04399999999998</v>
      </c>
      <c r="U36" s="4">
        <v>161.249</v>
      </c>
      <c r="V36" s="4">
        <v>113.59699999999999</v>
      </c>
      <c r="W36" s="4">
        <v>222.57</v>
      </c>
      <c r="X36" s="4">
        <v>323.75900000000001</v>
      </c>
      <c r="Y36" s="4">
        <v>294.79199999999997</v>
      </c>
      <c r="Z36" s="4">
        <v>811.49599999999998</v>
      </c>
      <c r="AA36" s="4">
        <v>931.82500000000005</v>
      </c>
      <c r="AB36" s="4">
        <v>655.93799999999999</v>
      </c>
      <c r="AC36" s="4">
        <v>399.06</v>
      </c>
    </row>
    <row r="37" spans="1:29" x14ac:dyDescent="0.25">
      <c r="A37" s="3" t="s">
        <v>65</v>
      </c>
      <c r="B37" s="4">
        <v>1268.5630000000001</v>
      </c>
      <c r="C37" s="4">
        <v>1665.164</v>
      </c>
      <c r="D37" s="4">
        <v>1263.4359999999999</v>
      </c>
      <c r="E37" s="4">
        <v>897.90800000000002</v>
      </c>
      <c r="F37" s="4">
        <v>666.49900000000002</v>
      </c>
      <c r="G37" s="4">
        <v>471.07100000000003</v>
      </c>
      <c r="H37" s="4">
        <v>275.34500000000003</v>
      </c>
      <c r="I37" s="4">
        <v>190.66900000000001</v>
      </c>
      <c r="J37" s="4">
        <v>140.60300000000001</v>
      </c>
      <c r="K37" s="4">
        <v>141.01599999999999</v>
      </c>
      <c r="L37" s="4">
        <v>56.015000000000001</v>
      </c>
      <c r="M37" s="4">
        <v>15.776</v>
      </c>
      <c r="N37" s="4">
        <v>75.819999999999993</v>
      </c>
      <c r="O37" s="4">
        <v>48.125999999999998</v>
      </c>
      <c r="P37" s="4">
        <v>5.5129999999999999</v>
      </c>
      <c r="Q37" s="4">
        <v>0</v>
      </c>
      <c r="R37" s="4">
        <v>0</v>
      </c>
      <c r="S37" s="4">
        <v>0</v>
      </c>
      <c r="T37" s="4">
        <v>0</v>
      </c>
      <c r="U37" s="4">
        <v>30.527999999999999</v>
      </c>
      <c r="V37" s="4">
        <v>15.558</v>
      </c>
      <c r="W37" s="4">
        <v>10.496</v>
      </c>
      <c r="X37" s="4">
        <v>5.2510000000000003</v>
      </c>
      <c r="Y37" s="4">
        <v>5.2859999999999996</v>
      </c>
      <c r="Z37" s="4">
        <v>5.2939999999999996</v>
      </c>
      <c r="AA37" s="4">
        <v>0</v>
      </c>
      <c r="AB37" s="4">
        <v>0</v>
      </c>
      <c r="AC37" s="4">
        <v>1.298</v>
      </c>
    </row>
    <row r="38" spans="1:29" x14ac:dyDescent="0.25">
      <c r="A38" s="3" t="s">
        <v>66</v>
      </c>
      <c r="B38" s="4">
        <v>5073.8500000000004</v>
      </c>
      <c r="C38" s="4">
        <v>3469.5810000000001</v>
      </c>
      <c r="D38" s="4">
        <v>2740.1129999999998</v>
      </c>
      <c r="E38" s="4">
        <v>1875.4829999999999</v>
      </c>
      <c r="F38" s="4">
        <v>1403.078</v>
      </c>
      <c r="G38" s="4">
        <v>1290.319</v>
      </c>
      <c r="H38" s="4">
        <v>1371.4159999999999</v>
      </c>
      <c r="I38" s="4">
        <v>1237.2660000000001</v>
      </c>
      <c r="J38" s="4">
        <v>999.46</v>
      </c>
      <c r="K38" s="4">
        <v>925.43600000000004</v>
      </c>
      <c r="L38" s="4">
        <v>680.50300000000004</v>
      </c>
      <c r="M38" s="4">
        <v>886.23099999999999</v>
      </c>
      <c r="N38" s="4">
        <v>1494.6659999999999</v>
      </c>
      <c r="O38" s="4">
        <v>956.01499999999999</v>
      </c>
      <c r="P38" s="4">
        <v>1212.684</v>
      </c>
      <c r="Q38" s="4">
        <v>584.76900000000001</v>
      </c>
      <c r="R38" s="4">
        <v>551.59900000000005</v>
      </c>
      <c r="S38" s="4">
        <v>487.09699999999998</v>
      </c>
      <c r="T38" s="4">
        <v>731.00599999999997</v>
      </c>
      <c r="U38" s="4">
        <v>537.56500000000005</v>
      </c>
      <c r="V38" s="4">
        <v>612.38800000000003</v>
      </c>
      <c r="W38" s="4">
        <v>555.81700000000001</v>
      </c>
      <c r="X38" s="4">
        <v>518.56899999999996</v>
      </c>
      <c r="Y38" s="4">
        <v>307.84699999999998</v>
      </c>
      <c r="Z38" s="4">
        <v>228.011</v>
      </c>
      <c r="AA38" s="4">
        <v>207.92099999999999</v>
      </c>
      <c r="AB38" s="4">
        <v>344.17899999999997</v>
      </c>
      <c r="AC38" s="4">
        <v>402.34</v>
      </c>
    </row>
    <row r="39" spans="1:29" x14ac:dyDescent="0.25">
      <c r="A39" s="3" t="s">
        <v>67</v>
      </c>
      <c r="B39" s="4">
        <v>65.942999999999998</v>
      </c>
      <c r="C39" s="4">
        <v>65.942999999999998</v>
      </c>
      <c r="D39" s="4">
        <v>87.923000000000002</v>
      </c>
      <c r="E39" s="4">
        <v>58.616</v>
      </c>
      <c r="F39" s="4">
        <v>153.86600000000001</v>
      </c>
      <c r="G39" s="4">
        <v>21.981000000000002</v>
      </c>
      <c r="H39" s="4">
        <v>29.308</v>
      </c>
      <c r="I39" s="4">
        <v>29.308</v>
      </c>
      <c r="J39" s="4">
        <v>28.332999999999998</v>
      </c>
      <c r="K39" s="4">
        <v>28.332999999999998</v>
      </c>
      <c r="L39" s="4">
        <v>14.194000000000001</v>
      </c>
      <c r="M39" s="4">
        <v>14.182</v>
      </c>
      <c r="N39" s="4">
        <v>7.0990000000000002</v>
      </c>
      <c r="O39" s="4">
        <v>7.0860000000000003</v>
      </c>
      <c r="P39" s="4">
        <v>7.093</v>
      </c>
      <c r="Q39" s="4">
        <v>7.0970000000000004</v>
      </c>
      <c r="R39" s="4">
        <v>7.0880000000000001</v>
      </c>
      <c r="S39" s="4">
        <v>0</v>
      </c>
      <c r="T39" s="4">
        <v>6.8220000000000001</v>
      </c>
      <c r="U39" s="4">
        <v>6.9989999999999997</v>
      </c>
      <c r="V39" s="4">
        <v>6.9729999999999999</v>
      </c>
      <c r="W39" s="4">
        <v>6.9210000000000003</v>
      </c>
      <c r="X39" s="4">
        <v>6.851</v>
      </c>
      <c r="Y39" s="4">
        <v>6.9109999999999996</v>
      </c>
      <c r="Z39" s="4">
        <v>6.8879999999999999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40429.743000000002</v>
      </c>
      <c r="C41" s="4">
        <v>42976.313999999998</v>
      </c>
      <c r="D41" s="4">
        <v>36981.555999999997</v>
      </c>
      <c r="E41" s="4">
        <v>42166.330999999998</v>
      </c>
      <c r="F41" s="4">
        <v>35095.506999999998</v>
      </c>
      <c r="G41" s="4">
        <v>26396.013999999999</v>
      </c>
      <c r="H41" s="4">
        <v>26258.817999999999</v>
      </c>
      <c r="I41" s="4">
        <v>23136.326000000001</v>
      </c>
      <c r="J41" s="4">
        <v>21673.142</v>
      </c>
      <c r="K41" s="4">
        <v>22602.637999999999</v>
      </c>
      <c r="L41" s="4">
        <v>18106.5</v>
      </c>
      <c r="M41" s="4">
        <v>17069.556</v>
      </c>
      <c r="N41" s="4">
        <v>16510.605</v>
      </c>
      <c r="O41" s="4">
        <v>13409.246999999999</v>
      </c>
      <c r="P41" s="4">
        <v>10999.032999999999</v>
      </c>
      <c r="Q41" s="4">
        <v>7665.6139999999996</v>
      </c>
      <c r="R41" s="4">
        <v>7063.2160000000003</v>
      </c>
      <c r="S41" s="4">
        <v>7504.8860000000004</v>
      </c>
      <c r="T41" s="4">
        <v>8286.1650000000009</v>
      </c>
      <c r="U41" s="4">
        <v>7842.2219999999998</v>
      </c>
      <c r="V41" s="4">
        <v>8437.6290000000008</v>
      </c>
      <c r="W41" s="4">
        <v>8033.9750000000004</v>
      </c>
      <c r="X41" s="4">
        <v>7625.42</v>
      </c>
      <c r="Y41" s="4">
        <v>7787.8440000000001</v>
      </c>
      <c r="Z41" s="4">
        <v>6580.8789999999999</v>
      </c>
      <c r="AA41" s="4">
        <v>6440.3620000000001</v>
      </c>
      <c r="AB41" s="4">
        <v>6306.4470000000001</v>
      </c>
      <c r="AC41" s="4">
        <v>6215.607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70.471999999999994</v>
      </c>
      <c r="C43" s="4">
        <v>62.555999999999997</v>
      </c>
      <c r="D43" s="4">
        <v>54.860999999999997</v>
      </c>
      <c r="E43" s="4">
        <v>47.055999999999997</v>
      </c>
      <c r="F43" s="4">
        <v>47.055999999999997</v>
      </c>
      <c r="G43" s="4">
        <v>47.055999999999997</v>
      </c>
      <c r="H43" s="4">
        <v>39.25</v>
      </c>
      <c r="I43" s="4">
        <v>31.332999999999998</v>
      </c>
      <c r="J43" s="4">
        <v>39.139000000000003</v>
      </c>
      <c r="K43" s="4">
        <v>31.332999999999998</v>
      </c>
      <c r="L43" s="4">
        <v>31.332999999999998</v>
      </c>
      <c r="M43" s="4">
        <v>15.722</v>
      </c>
      <c r="N43" s="4">
        <v>39.360999999999997</v>
      </c>
      <c r="O43" s="4">
        <v>23.638999999999999</v>
      </c>
      <c r="P43" s="4">
        <v>23.527999999999999</v>
      </c>
      <c r="Q43" s="4">
        <v>7.9169999999999998</v>
      </c>
      <c r="R43" s="4">
        <v>15.722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46.05</v>
      </c>
      <c r="R44" s="4">
        <v>66.516999999999996</v>
      </c>
      <c r="S44" s="4">
        <v>38.375</v>
      </c>
      <c r="T44" s="4">
        <v>43.491999999999997</v>
      </c>
      <c r="U44" s="4">
        <v>56.283000000000001</v>
      </c>
      <c r="V44" s="4">
        <v>63.957999999999998</v>
      </c>
      <c r="W44" s="4">
        <v>35.817</v>
      </c>
      <c r="X44" s="4">
        <v>35.817</v>
      </c>
      <c r="Y44" s="4">
        <v>28.141999999999999</v>
      </c>
      <c r="Z44" s="4">
        <v>33.258000000000003</v>
      </c>
      <c r="AA44" s="4">
        <v>38.375</v>
      </c>
      <c r="AB44" s="4">
        <v>51.167000000000002</v>
      </c>
      <c r="AC44" s="4">
        <v>26.094999999999999</v>
      </c>
    </row>
    <row r="45" spans="1:29" x14ac:dyDescent="0.25">
      <c r="A45" s="3" t="s">
        <v>73</v>
      </c>
      <c r="B45" s="4">
        <v>34.698</v>
      </c>
      <c r="C45" s="4">
        <v>45.540999999999997</v>
      </c>
      <c r="D45" s="4">
        <v>45.540999999999997</v>
      </c>
      <c r="E45" s="4">
        <v>26.023</v>
      </c>
      <c r="F45" s="4">
        <v>58.552999999999997</v>
      </c>
      <c r="G45" s="4">
        <v>54.215000000000003</v>
      </c>
      <c r="H45" s="4">
        <v>54.215000000000003</v>
      </c>
      <c r="I45" s="4">
        <v>54.215000000000003</v>
      </c>
      <c r="J45" s="4">
        <v>56.682000000000002</v>
      </c>
      <c r="K45" s="4">
        <v>46.168999999999997</v>
      </c>
      <c r="L45" s="4">
        <v>41.280999999999999</v>
      </c>
      <c r="M45" s="4">
        <v>39.011000000000003</v>
      </c>
      <c r="N45" s="4">
        <v>38.026000000000003</v>
      </c>
      <c r="O45" s="4">
        <v>60.198</v>
      </c>
      <c r="P45" s="4">
        <v>68.552999999999997</v>
      </c>
      <c r="Q45" s="4">
        <v>44.100999999999999</v>
      </c>
      <c r="R45" s="4">
        <v>64.521000000000001</v>
      </c>
      <c r="S45" s="4">
        <v>63.091000000000001</v>
      </c>
      <c r="T45" s="4">
        <v>35.56</v>
      </c>
      <c r="U45" s="4">
        <v>24.117999999999999</v>
      </c>
      <c r="V45" s="4">
        <v>24.47</v>
      </c>
      <c r="W45" s="4">
        <v>15.117000000000001</v>
      </c>
      <c r="X45" s="4">
        <v>18.122</v>
      </c>
      <c r="Y45" s="4">
        <v>13.353</v>
      </c>
      <c r="Z45" s="4">
        <v>9.2840000000000007</v>
      </c>
      <c r="AA45" s="4">
        <v>11.651</v>
      </c>
      <c r="AB45" s="4">
        <v>10.598000000000001</v>
      </c>
      <c r="AC45" s="4">
        <v>17.306999999999999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2.734</v>
      </c>
      <c r="Y46" s="4">
        <v>2.734</v>
      </c>
      <c r="Z46" s="4">
        <v>7.5590000000000002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5418.1809999999996</v>
      </c>
      <c r="C47" s="4">
        <v>3448.125</v>
      </c>
      <c r="D47" s="4">
        <v>6110.5969999999998</v>
      </c>
      <c r="E47" s="4">
        <v>6102.0140000000001</v>
      </c>
      <c r="F47" s="4">
        <v>5344.75</v>
      </c>
      <c r="G47" s="4">
        <v>2933.625</v>
      </c>
      <c r="H47" s="4">
        <v>4238.9440000000004</v>
      </c>
      <c r="I47" s="4">
        <v>4284.3329999999996</v>
      </c>
      <c r="J47" s="4">
        <v>5598.3190000000004</v>
      </c>
      <c r="K47" s="4">
        <v>5198.8609999999999</v>
      </c>
      <c r="L47" s="4">
        <v>5013.4719999999998</v>
      </c>
      <c r="M47" s="4">
        <v>4750.1940000000004</v>
      </c>
      <c r="N47" s="4">
        <v>5350.5140000000001</v>
      </c>
      <c r="O47" s="4">
        <v>5711.7079999999996</v>
      </c>
      <c r="P47" s="4">
        <v>5845.3190000000004</v>
      </c>
      <c r="Q47" s="4">
        <v>5232.6840000000002</v>
      </c>
      <c r="R47" s="4">
        <v>2295.9679999999998</v>
      </c>
      <c r="S47" s="4">
        <v>5928.4669999999996</v>
      </c>
      <c r="T47" s="4">
        <v>5088.9780000000001</v>
      </c>
      <c r="U47" s="4">
        <v>2734.3139999999999</v>
      </c>
      <c r="V47" s="4">
        <v>2694.0619999999999</v>
      </c>
      <c r="W47" s="4">
        <v>3361.1</v>
      </c>
      <c r="X47" s="4">
        <v>2786.5230000000001</v>
      </c>
      <c r="Y47" s="4">
        <v>2380.2919999999999</v>
      </c>
      <c r="Z47" s="4">
        <v>1972.17</v>
      </c>
      <c r="AA47" s="4">
        <v>1815.663</v>
      </c>
      <c r="AB47" s="4">
        <v>2507.933</v>
      </c>
      <c r="AC47" s="4">
        <v>2658.134</v>
      </c>
    </row>
    <row r="48" spans="1:29" x14ac:dyDescent="0.25">
      <c r="A48" s="3" t="s">
        <v>76</v>
      </c>
      <c r="B48" s="4">
        <v>35229.999000000003</v>
      </c>
      <c r="C48" s="4">
        <v>35936.428999999996</v>
      </c>
      <c r="D48" s="4">
        <v>39416.379999999997</v>
      </c>
      <c r="E48" s="4">
        <v>35413.137000000002</v>
      </c>
      <c r="F48" s="4">
        <v>26634.454000000002</v>
      </c>
      <c r="G48" s="4">
        <v>30802.834999999999</v>
      </c>
      <c r="H48" s="4">
        <v>28862.651000000002</v>
      </c>
      <c r="I48" s="4">
        <v>32557.366999999998</v>
      </c>
      <c r="J48" s="4">
        <v>24622.452000000001</v>
      </c>
      <c r="K48" s="4">
        <v>20882.831999999999</v>
      </c>
      <c r="L48" s="4">
        <v>20495.045999999998</v>
      </c>
      <c r="M48" s="4">
        <v>14434.798000000001</v>
      </c>
      <c r="N48" s="4">
        <v>17679.284</v>
      </c>
      <c r="O48" s="4">
        <v>20950.213</v>
      </c>
      <c r="P48" s="4">
        <v>24315.361000000001</v>
      </c>
      <c r="Q48" s="4">
        <v>25711.832999999999</v>
      </c>
      <c r="R48" s="4">
        <v>23261.945</v>
      </c>
      <c r="S48" s="4">
        <v>25614.646000000001</v>
      </c>
      <c r="T48" s="4">
        <v>29087.118999999999</v>
      </c>
      <c r="U48" s="4">
        <v>38601.478000000003</v>
      </c>
      <c r="V48" s="4">
        <v>39378.523999999998</v>
      </c>
      <c r="W48" s="4">
        <v>35277.561000000002</v>
      </c>
      <c r="X48" s="4">
        <v>35635.188999999998</v>
      </c>
      <c r="Y48" s="4">
        <v>25238.804</v>
      </c>
      <c r="Z48" s="4">
        <v>21498.85</v>
      </c>
      <c r="AA48" s="4">
        <v>22891.146000000001</v>
      </c>
      <c r="AB48" s="4">
        <v>23875.583999999999</v>
      </c>
      <c r="AC48" s="4">
        <v>22810.194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656.50400000000002</v>
      </c>
      <c r="AA49" s="4">
        <v>641.06399999999996</v>
      </c>
      <c r="AB49" s="4">
        <v>855.23800000000006</v>
      </c>
      <c r="AC49" s="4">
        <v>1213.8779999999999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39.01</v>
      </c>
      <c r="M50" s="4">
        <v>49.845999999999997</v>
      </c>
      <c r="N50" s="4">
        <v>49.845999999999997</v>
      </c>
      <c r="O50" s="4">
        <v>52.012999999999998</v>
      </c>
      <c r="P50" s="4">
        <v>23.838999999999999</v>
      </c>
      <c r="Q50" s="4">
        <v>45.512</v>
      </c>
      <c r="R50" s="4">
        <v>39.01</v>
      </c>
      <c r="S50" s="4">
        <v>23.838999999999999</v>
      </c>
      <c r="T50" s="4">
        <v>249.23099999999999</v>
      </c>
      <c r="U50" s="4">
        <v>257.899</v>
      </c>
      <c r="V50" s="4">
        <v>257.899</v>
      </c>
      <c r="W50" s="4">
        <v>274.29500000000002</v>
      </c>
      <c r="X50" s="4">
        <v>188.548</v>
      </c>
      <c r="Y50" s="4">
        <v>212.38800000000001</v>
      </c>
      <c r="Z50" s="4">
        <v>162.542</v>
      </c>
      <c r="AA50" s="4">
        <v>117.03</v>
      </c>
      <c r="AB50" s="4">
        <v>101.85899999999999</v>
      </c>
      <c r="AC50" s="4">
        <v>117.98099999999999</v>
      </c>
    </row>
    <row r="51" spans="1:29" x14ac:dyDescent="0.25">
      <c r="A51" s="3" t="s">
        <v>79</v>
      </c>
      <c r="B51" s="4">
        <v>55202.421999999999</v>
      </c>
      <c r="C51" s="4">
        <v>31355.621999999999</v>
      </c>
      <c r="D51" s="4">
        <v>35770.243999999999</v>
      </c>
      <c r="E51" s="4">
        <v>54814.921999999999</v>
      </c>
      <c r="F51" s="4">
        <v>44294.866999999998</v>
      </c>
      <c r="G51" s="4">
        <v>47713.667000000001</v>
      </c>
      <c r="H51" s="4">
        <v>34193.921999999999</v>
      </c>
      <c r="I51" s="4">
        <v>31159.921999999999</v>
      </c>
      <c r="J51" s="4">
        <v>30829.200000000001</v>
      </c>
      <c r="K51" s="4">
        <v>29981.944</v>
      </c>
      <c r="L51" s="4">
        <v>28787.655999999999</v>
      </c>
      <c r="M51" s="4">
        <v>26360.578000000001</v>
      </c>
      <c r="N51" s="4">
        <v>27865.444</v>
      </c>
      <c r="O51" s="4">
        <v>15940.532999999999</v>
      </c>
      <c r="P51" s="4">
        <v>13845.468000000001</v>
      </c>
      <c r="Q51" s="4">
        <v>4124.13</v>
      </c>
      <c r="R51" s="4">
        <v>11277.928</v>
      </c>
      <c r="S51" s="4">
        <v>9470.6080000000002</v>
      </c>
      <c r="T51" s="4">
        <v>8298.1360000000004</v>
      </c>
      <c r="U51" s="4">
        <v>5753.2569999999996</v>
      </c>
      <c r="V51" s="4">
        <v>4821.8959999999997</v>
      </c>
      <c r="W51" s="4">
        <v>7596.2550000000001</v>
      </c>
      <c r="X51" s="4">
        <v>7732.5389999999998</v>
      </c>
      <c r="Y51" s="4">
        <v>7096.0280000000002</v>
      </c>
      <c r="Z51" s="4">
        <v>2842.9180000000001</v>
      </c>
      <c r="AA51" s="4">
        <v>3067.7049999999999</v>
      </c>
      <c r="AB51" s="4">
        <v>2654.9989999999998</v>
      </c>
      <c r="AC51" s="4">
        <v>1883.1120000000001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4.8330000000000002</v>
      </c>
      <c r="Z52" s="4">
        <v>4.7220000000000004</v>
      </c>
      <c r="AA52" s="4">
        <v>4.7220000000000004</v>
      </c>
      <c r="AB52" s="4">
        <v>9.4440000000000008</v>
      </c>
      <c r="AC52" s="4">
        <v>6.2530000000000001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43768.986008576394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85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1261.809</v>
      </c>
      <c r="C12" s="4">
        <v>1221.114</v>
      </c>
      <c r="D12" s="4">
        <v>1622.4690000000001</v>
      </c>
      <c r="E12" s="4">
        <v>1464.271</v>
      </c>
      <c r="F12" s="4">
        <v>833.89200000000005</v>
      </c>
      <c r="G12" s="4">
        <v>614.221</v>
      </c>
      <c r="H12" s="4">
        <v>689.62699999999995</v>
      </c>
      <c r="I12" s="4">
        <v>299.81799999999998</v>
      </c>
      <c r="J12" s="4">
        <v>522.13800000000003</v>
      </c>
      <c r="K12" s="4">
        <v>408.46300000000002</v>
      </c>
      <c r="L12" s="4">
        <v>445.56200000000001</v>
      </c>
      <c r="M12" s="4">
        <v>478.02600000000001</v>
      </c>
      <c r="N12" s="4">
        <v>2299.9839999999999</v>
      </c>
      <c r="O12" s="4">
        <v>2589.0720000000001</v>
      </c>
      <c r="P12" s="4">
        <v>3877.3670000000002</v>
      </c>
      <c r="Q12" s="4">
        <v>4060.386</v>
      </c>
      <c r="R12" s="4">
        <v>4213.8450000000003</v>
      </c>
      <c r="S12" s="4">
        <v>3987.2809999999999</v>
      </c>
      <c r="T12" s="4">
        <v>4553.6090000000004</v>
      </c>
      <c r="U12" s="4">
        <v>4468</v>
      </c>
      <c r="V12" s="4">
        <v>4151.5339999999997</v>
      </c>
      <c r="W12" s="4">
        <v>3613.0259999999998</v>
      </c>
      <c r="X12" s="4">
        <v>3476.1379999999999</v>
      </c>
      <c r="Y12" s="4">
        <v>3867.4670000000001</v>
      </c>
      <c r="Z12" s="4">
        <v>3000.4340000000002</v>
      </c>
      <c r="AA12" s="4">
        <v>3158.4430000000002</v>
      </c>
      <c r="AB12" s="4">
        <v>2983.6990000000001</v>
      </c>
      <c r="AC12" s="4">
        <v>2518.2240000000002</v>
      </c>
    </row>
    <row r="13" spans="1:29" x14ac:dyDescent="0.25">
      <c r="A13" s="3" t="s">
        <v>41</v>
      </c>
      <c r="B13" s="4">
        <v>1261.809</v>
      </c>
      <c r="C13" s="4">
        <v>1221.114</v>
      </c>
      <c r="D13" s="4">
        <v>1622.4690000000001</v>
      </c>
      <c r="E13" s="4">
        <v>1464.271</v>
      </c>
      <c r="F13" s="4">
        <v>833.89200000000005</v>
      </c>
      <c r="G13" s="4">
        <v>614.221</v>
      </c>
      <c r="H13" s="4">
        <v>689.62699999999995</v>
      </c>
      <c r="I13" s="4">
        <v>299.81799999999998</v>
      </c>
      <c r="J13" s="4">
        <v>522.13800000000003</v>
      </c>
      <c r="K13" s="4">
        <v>408.46300000000002</v>
      </c>
      <c r="L13" s="4">
        <v>445.56200000000001</v>
      </c>
      <c r="M13" s="4">
        <v>478.02600000000001</v>
      </c>
      <c r="N13" s="4">
        <v>2299.9839999999999</v>
      </c>
      <c r="O13" s="4">
        <v>2589.0720000000001</v>
      </c>
      <c r="P13" s="4">
        <v>3870.4769999999999</v>
      </c>
      <c r="Q13" s="4">
        <v>4012.8150000000001</v>
      </c>
      <c r="R13" s="4">
        <v>4213.8450000000003</v>
      </c>
      <c r="S13" s="4">
        <v>3987.2809999999999</v>
      </c>
      <c r="T13" s="4">
        <v>4553.6090000000004</v>
      </c>
      <c r="U13" s="4">
        <v>4460.4160000000002</v>
      </c>
      <c r="V13" s="4">
        <v>4151.5339999999997</v>
      </c>
      <c r="W13" s="4">
        <v>3605.1060000000002</v>
      </c>
      <c r="X13" s="4">
        <v>3429.6280000000002</v>
      </c>
      <c r="Y13" s="4">
        <v>3867.4670000000001</v>
      </c>
      <c r="Z13" s="4">
        <v>2993.8780000000002</v>
      </c>
      <c r="AA13" s="4">
        <v>3151.9989999999998</v>
      </c>
      <c r="AB13" s="4">
        <v>2975.701</v>
      </c>
      <c r="AC13" s="4">
        <v>2507.5970000000002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1923.644</v>
      </c>
      <c r="O14" s="4">
        <v>1410.1279999999999</v>
      </c>
      <c r="P14" s="4">
        <v>1231.2180000000001</v>
      </c>
      <c r="Q14" s="4">
        <v>1119.289</v>
      </c>
      <c r="R14" s="4">
        <v>1014.356</v>
      </c>
      <c r="S14" s="4">
        <v>930.40899999999999</v>
      </c>
      <c r="T14" s="4">
        <v>1224.222</v>
      </c>
      <c r="U14" s="4">
        <v>1231.2180000000001</v>
      </c>
      <c r="V14" s="4">
        <v>1056.329</v>
      </c>
      <c r="W14" s="4">
        <v>979.37800000000004</v>
      </c>
      <c r="X14" s="4">
        <v>944.33900000000006</v>
      </c>
      <c r="Y14" s="4">
        <v>1239.646</v>
      </c>
      <c r="Z14" s="4">
        <v>876.43799999999999</v>
      </c>
      <c r="AA14" s="4">
        <v>955.39599999999996</v>
      </c>
      <c r="AB14" s="4">
        <v>915.91700000000003</v>
      </c>
      <c r="AC14" s="4">
        <v>877.22699999999998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6.89</v>
      </c>
      <c r="Q15" s="4">
        <v>47.570999999999998</v>
      </c>
      <c r="R15" s="4">
        <v>0</v>
      </c>
      <c r="S15" s="4">
        <v>0</v>
      </c>
      <c r="T15" s="4">
        <v>0</v>
      </c>
      <c r="U15" s="4">
        <v>7.5839999999999996</v>
      </c>
      <c r="V15" s="4">
        <v>0</v>
      </c>
      <c r="W15" s="4">
        <v>7.92</v>
      </c>
      <c r="X15" s="4">
        <v>46.51</v>
      </c>
      <c r="Y15" s="4">
        <v>0</v>
      </c>
      <c r="Z15" s="4">
        <v>6.556</v>
      </c>
      <c r="AA15" s="4">
        <v>6.444</v>
      </c>
      <c r="AB15" s="4">
        <v>7.9980000000000002</v>
      </c>
      <c r="AC15" s="4">
        <v>10.627000000000001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840.93299999999999</v>
      </c>
      <c r="P18" s="4">
        <v>593.6</v>
      </c>
      <c r="Q18" s="4">
        <v>585.947</v>
      </c>
      <c r="R18" s="4">
        <v>808.77200000000005</v>
      </c>
      <c r="S18" s="4">
        <v>759.25599999999997</v>
      </c>
      <c r="T18" s="4">
        <v>973.82799999999997</v>
      </c>
      <c r="U18" s="4">
        <v>841.78300000000002</v>
      </c>
      <c r="V18" s="4">
        <v>924.31100000000004</v>
      </c>
      <c r="W18" s="4">
        <v>850.03599999999994</v>
      </c>
      <c r="X18" s="4">
        <v>799.71100000000001</v>
      </c>
      <c r="Y18" s="4">
        <v>972.84400000000005</v>
      </c>
      <c r="Z18" s="4">
        <v>643.5</v>
      </c>
      <c r="AA18" s="4">
        <v>717.75</v>
      </c>
      <c r="AB18" s="4">
        <v>660</v>
      </c>
      <c r="AC18" s="4">
        <v>387.75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1082.7529999999999</v>
      </c>
      <c r="C20" s="4">
        <v>1082.7529999999999</v>
      </c>
      <c r="D20" s="4">
        <v>1500.386</v>
      </c>
      <c r="E20" s="4">
        <v>1350.327</v>
      </c>
      <c r="F20" s="4">
        <v>752.50300000000004</v>
      </c>
      <c r="G20" s="4">
        <v>549.11</v>
      </c>
      <c r="H20" s="4">
        <v>624.51599999999996</v>
      </c>
      <c r="I20" s="4">
        <v>242.846</v>
      </c>
      <c r="J20" s="4">
        <v>481.44400000000002</v>
      </c>
      <c r="K20" s="4">
        <v>375.90699999999998</v>
      </c>
      <c r="L20" s="4">
        <v>421.14499999999998</v>
      </c>
      <c r="M20" s="4">
        <v>461.74799999999999</v>
      </c>
      <c r="N20" s="4">
        <v>360.06200000000001</v>
      </c>
      <c r="O20" s="4">
        <v>329.87200000000001</v>
      </c>
      <c r="P20" s="4">
        <v>404.33499999999998</v>
      </c>
      <c r="Q20" s="4">
        <v>419.36200000000002</v>
      </c>
      <c r="R20" s="4">
        <v>380.35399999999998</v>
      </c>
      <c r="S20" s="4">
        <v>443.79700000000003</v>
      </c>
      <c r="T20" s="4">
        <v>338.05900000000003</v>
      </c>
      <c r="U20" s="4">
        <v>369.91500000000002</v>
      </c>
      <c r="V20" s="4">
        <v>340.2</v>
      </c>
      <c r="W20" s="4">
        <v>420.32799999999997</v>
      </c>
      <c r="X20" s="4">
        <v>436.46800000000002</v>
      </c>
      <c r="Y20" s="4">
        <v>522.48299999999995</v>
      </c>
      <c r="Z20" s="4">
        <v>502.36599999999999</v>
      </c>
      <c r="AA20" s="4">
        <v>516.45299999999997</v>
      </c>
      <c r="AB20" s="4">
        <v>546.78399999999999</v>
      </c>
      <c r="AC20" s="4">
        <v>401.19400000000002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1585.8330000000001</v>
      </c>
      <c r="Q22" s="4">
        <v>1853.819</v>
      </c>
      <c r="R22" s="4">
        <v>2002.125</v>
      </c>
      <c r="S22" s="4">
        <v>1853.819</v>
      </c>
      <c r="T22" s="4">
        <v>2017.5</v>
      </c>
      <c r="U22" s="4">
        <v>2017.5</v>
      </c>
      <c r="V22" s="4">
        <v>1830.694</v>
      </c>
      <c r="W22" s="4">
        <v>1229.6669999999999</v>
      </c>
      <c r="X22" s="4">
        <v>1087.5</v>
      </c>
      <c r="Y22" s="4">
        <v>917.01400000000001</v>
      </c>
      <c r="Z22" s="4">
        <v>880</v>
      </c>
      <c r="AA22" s="4">
        <v>880</v>
      </c>
      <c r="AB22" s="4">
        <v>806.66700000000003</v>
      </c>
      <c r="AC22" s="4">
        <v>809.72199999999998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125.697</v>
      </c>
      <c r="X23" s="4">
        <v>161.61000000000001</v>
      </c>
      <c r="Y23" s="4">
        <v>215.48</v>
      </c>
      <c r="Z23" s="4">
        <v>89.783000000000001</v>
      </c>
      <c r="AA23" s="4">
        <v>80.805000000000007</v>
      </c>
      <c r="AB23" s="4">
        <v>44.892000000000003</v>
      </c>
      <c r="AC23" s="4">
        <v>30.41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179.05600000000001</v>
      </c>
      <c r="C32" s="4">
        <v>138.36099999999999</v>
      </c>
      <c r="D32" s="4">
        <v>122.083</v>
      </c>
      <c r="E32" s="4">
        <v>113.944</v>
      </c>
      <c r="F32" s="4">
        <v>81.388999999999996</v>
      </c>
      <c r="G32" s="4">
        <v>65.111000000000004</v>
      </c>
      <c r="H32" s="4">
        <v>65.111000000000004</v>
      </c>
      <c r="I32" s="4">
        <v>56.972000000000001</v>
      </c>
      <c r="J32" s="4">
        <v>40.694000000000003</v>
      </c>
      <c r="K32" s="4">
        <v>32.555999999999997</v>
      </c>
      <c r="L32" s="4">
        <v>24.417000000000002</v>
      </c>
      <c r="M32" s="4">
        <v>16.277999999999999</v>
      </c>
      <c r="N32" s="4">
        <v>16.277999999999999</v>
      </c>
      <c r="O32" s="4">
        <v>8.1389999999999993</v>
      </c>
      <c r="P32" s="4">
        <v>8.1389999999999993</v>
      </c>
      <c r="Q32" s="4">
        <v>8.1389999999999993</v>
      </c>
      <c r="R32" s="4">
        <v>8.1389999999999993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1.7909999999999999</v>
      </c>
      <c r="AA32" s="4">
        <v>1.595</v>
      </c>
      <c r="AB32" s="4">
        <v>1.4410000000000001</v>
      </c>
      <c r="AC32" s="4">
        <v>1.294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47.351999999999997</v>
      </c>
      <c r="Q33" s="4">
        <v>26.259</v>
      </c>
      <c r="R33" s="4">
        <v>9.9000000000000005E-2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7.5590000000000002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1928.3440000000001</v>
      </c>
      <c r="T51" s="4">
        <v>1920.748</v>
      </c>
      <c r="U51" s="4">
        <v>0</v>
      </c>
      <c r="V51" s="4">
        <v>0</v>
      </c>
      <c r="W51" s="4">
        <v>1893.9780000000001</v>
      </c>
      <c r="X51" s="4">
        <v>1928.3440000000001</v>
      </c>
      <c r="Y51" s="4">
        <v>1840.4380000000001</v>
      </c>
      <c r="Z51" s="4">
        <v>903.48800000000006</v>
      </c>
      <c r="AA51" s="4">
        <v>749.56</v>
      </c>
      <c r="AB51" s="4">
        <v>682.63499999999999</v>
      </c>
      <c r="AC51" s="4">
        <v>26.77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1.5309999999999999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43768.986008587963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86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84.55</v>
      </c>
      <c r="C12" s="4">
        <v>813.73699999999997</v>
      </c>
      <c r="D12" s="4">
        <v>8.4550000000000001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22.905999999999999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779.91700000000003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84.55</v>
      </c>
      <c r="C30" s="4">
        <v>33.82</v>
      </c>
      <c r="D30" s="4">
        <v>8.4550000000000001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22.905999999999999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1015.68</v>
      </c>
      <c r="C48" s="4">
        <v>2413.3609999999999</v>
      </c>
      <c r="D48" s="4">
        <v>4256.4440000000004</v>
      </c>
      <c r="E48" s="4">
        <v>2524.2220000000002</v>
      </c>
      <c r="F48" s="4">
        <v>1535.1110000000001</v>
      </c>
      <c r="G48" s="4">
        <v>1591.6669999999999</v>
      </c>
      <c r="H48" s="4">
        <v>1704.873</v>
      </c>
      <c r="I48" s="4">
        <v>1173.1880000000001</v>
      </c>
      <c r="J48" s="4">
        <v>1116.444</v>
      </c>
      <c r="K48" s="4">
        <v>1168.778</v>
      </c>
      <c r="L48" s="4">
        <v>718.01499999999999</v>
      </c>
      <c r="M48" s="4">
        <v>847.22199999999998</v>
      </c>
      <c r="N48" s="4">
        <v>1600</v>
      </c>
      <c r="O48" s="4">
        <v>1677.806</v>
      </c>
      <c r="P48" s="4">
        <v>968.5</v>
      </c>
      <c r="Q48" s="4">
        <v>1080.0999999999999</v>
      </c>
      <c r="R48" s="4">
        <v>874.18100000000004</v>
      </c>
      <c r="S48" s="4">
        <v>519.11099999999999</v>
      </c>
      <c r="T48" s="4">
        <v>1557.867</v>
      </c>
      <c r="U48" s="4">
        <v>2450.944</v>
      </c>
      <c r="V48" s="4">
        <v>1423.3330000000001</v>
      </c>
      <c r="W48" s="4">
        <v>1400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174.80199999999999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43768.986008599539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87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144900.829</v>
      </c>
      <c r="C12" s="4">
        <v>172996.09400000001</v>
      </c>
      <c r="D12" s="4">
        <v>156288.853</v>
      </c>
      <c r="E12" s="4">
        <v>163268.81899999999</v>
      </c>
      <c r="F12" s="4">
        <v>137469.37899999999</v>
      </c>
      <c r="G12" s="4">
        <v>125004.174</v>
      </c>
      <c r="H12" s="4">
        <v>131676.41899999999</v>
      </c>
      <c r="I12" s="4">
        <v>114266.77899999999</v>
      </c>
      <c r="J12" s="4">
        <v>91384.293999999994</v>
      </c>
      <c r="K12" s="4">
        <v>92989.995999999999</v>
      </c>
      <c r="L12" s="4">
        <v>71547.896999999997</v>
      </c>
      <c r="M12" s="4">
        <v>77163.722999999998</v>
      </c>
      <c r="N12" s="4">
        <v>79836.164999999994</v>
      </c>
      <c r="O12" s="4">
        <v>77893.403999999995</v>
      </c>
      <c r="P12" s="4">
        <v>78756.92</v>
      </c>
      <c r="Q12" s="4">
        <v>83769.868000000002</v>
      </c>
      <c r="R12" s="4">
        <v>92536.225000000006</v>
      </c>
      <c r="S12" s="4">
        <v>86791.741999999998</v>
      </c>
      <c r="T12" s="4">
        <v>90929.798999999999</v>
      </c>
      <c r="U12" s="4">
        <v>92302.775999999998</v>
      </c>
      <c r="V12" s="4">
        <v>105143.644</v>
      </c>
      <c r="W12" s="4">
        <v>90881.186000000002</v>
      </c>
      <c r="X12" s="4">
        <v>95856.391000000003</v>
      </c>
      <c r="Y12" s="4">
        <v>90783.512000000002</v>
      </c>
      <c r="Z12" s="4">
        <v>83313.369000000006</v>
      </c>
      <c r="AA12" s="4">
        <v>82153.505000000005</v>
      </c>
      <c r="AB12" s="4">
        <v>85857.191999999995</v>
      </c>
      <c r="AC12" s="4">
        <v>85650.592999999993</v>
      </c>
    </row>
    <row r="13" spans="1:29" x14ac:dyDescent="0.25">
      <c r="A13" s="3" t="s">
        <v>41</v>
      </c>
      <c r="B13" s="4">
        <v>33004.021999999997</v>
      </c>
      <c r="C13" s="4">
        <v>35943.294999999998</v>
      </c>
      <c r="D13" s="4">
        <v>25387.758999999998</v>
      </c>
      <c r="E13" s="4">
        <v>23572.102999999999</v>
      </c>
      <c r="F13" s="4">
        <v>19984.131000000001</v>
      </c>
      <c r="G13" s="4">
        <v>16903.310000000001</v>
      </c>
      <c r="H13" s="4">
        <v>19067.346000000001</v>
      </c>
      <c r="I13" s="4">
        <v>17952.099999999999</v>
      </c>
      <c r="J13" s="4">
        <v>13477.598</v>
      </c>
      <c r="K13" s="4">
        <v>11990.56</v>
      </c>
      <c r="L13" s="4">
        <v>11029.72</v>
      </c>
      <c r="M13" s="4">
        <v>11701.361000000001</v>
      </c>
      <c r="N13" s="4">
        <v>7772.018</v>
      </c>
      <c r="O13" s="4">
        <v>8270.357</v>
      </c>
      <c r="P13" s="4">
        <v>6872.6949999999997</v>
      </c>
      <c r="Q13" s="4">
        <v>6314.9319999999998</v>
      </c>
      <c r="R13" s="4">
        <v>5819.2449999999999</v>
      </c>
      <c r="S13" s="4">
        <v>7348.7160000000003</v>
      </c>
      <c r="T13" s="4">
        <v>6049.759</v>
      </c>
      <c r="U13" s="4">
        <v>6781.6869999999999</v>
      </c>
      <c r="V13" s="4">
        <v>6071.2020000000002</v>
      </c>
      <c r="W13" s="4">
        <v>4229.7039999999997</v>
      </c>
      <c r="X13" s="4">
        <v>4528.8180000000002</v>
      </c>
      <c r="Y13" s="4">
        <v>3423.502</v>
      </c>
      <c r="Z13" s="4">
        <v>3628.4369999999999</v>
      </c>
      <c r="AA13" s="4">
        <v>3476.4169999999999</v>
      </c>
      <c r="AB13" s="4">
        <v>2663.7629999999999</v>
      </c>
      <c r="AC13" s="4">
        <v>2605.0349999999999</v>
      </c>
    </row>
    <row r="14" spans="1:29" x14ac:dyDescent="0.25">
      <c r="A14" s="3" t="s">
        <v>42</v>
      </c>
      <c r="B14" s="4">
        <v>5411.2179999999998</v>
      </c>
      <c r="C14" s="4">
        <v>6099.4769999999999</v>
      </c>
      <c r="D14" s="4">
        <v>5183.4110000000001</v>
      </c>
      <c r="E14" s="4">
        <v>4720.7330000000002</v>
      </c>
      <c r="F14" s="4">
        <v>3686.924</v>
      </c>
      <c r="G14" s="4">
        <v>3466.5509999999999</v>
      </c>
      <c r="H14" s="4">
        <v>3819.8780000000002</v>
      </c>
      <c r="I14" s="4">
        <v>3324.3110000000001</v>
      </c>
      <c r="J14" s="4">
        <v>2279.7310000000002</v>
      </c>
      <c r="K14" s="4">
        <v>2003.4</v>
      </c>
      <c r="L14" s="4">
        <v>2195.7379999999998</v>
      </c>
      <c r="M14" s="4">
        <v>2398.0500000000002</v>
      </c>
      <c r="N14" s="4">
        <v>0</v>
      </c>
      <c r="O14" s="4">
        <v>15.186</v>
      </c>
      <c r="P14" s="4">
        <v>0</v>
      </c>
      <c r="Q14" s="4">
        <v>0</v>
      </c>
      <c r="R14" s="4">
        <v>71.614000000000004</v>
      </c>
      <c r="S14" s="4">
        <v>0</v>
      </c>
      <c r="T14" s="4">
        <v>21.484000000000002</v>
      </c>
      <c r="U14" s="4">
        <v>1059.886</v>
      </c>
      <c r="V14" s="4">
        <v>7.1609999999999996</v>
      </c>
      <c r="W14" s="4">
        <v>0</v>
      </c>
      <c r="X14" s="4">
        <v>7.3029999999999999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769.15200000000004</v>
      </c>
      <c r="C15" s="4">
        <v>258.786</v>
      </c>
      <c r="D15" s="4">
        <v>1427.4259999999999</v>
      </c>
      <c r="E15" s="4">
        <v>613.07799999999997</v>
      </c>
      <c r="F15" s="4">
        <v>515.23800000000006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295.87799999999999</v>
      </c>
      <c r="O15" s="4">
        <v>1071.1189999999999</v>
      </c>
      <c r="P15" s="4">
        <v>1202.6369999999999</v>
      </c>
      <c r="Q15" s="4">
        <v>1463.64</v>
      </c>
      <c r="R15" s="4">
        <v>1547.4659999999999</v>
      </c>
      <c r="S15" s="4">
        <v>1593.125</v>
      </c>
      <c r="T15" s="4">
        <v>1747.546</v>
      </c>
      <c r="U15" s="4">
        <v>1082.482</v>
      </c>
      <c r="V15" s="4">
        <v>1680.08</v>
      </c>
      <c r="W15" s="4">
        <v>1913.607</v>
      </c>
      <c r="X15" s="4">
        <v>1663.24</v>
      </c>
      <c r="Y15" s="4">
        <v>1482.451</v>
      </c>
      <c r="Z15" s="4">
        <v>1058.479</v>
      </c>
      <c r="AA15" s="4">
        <v>1128.3710000000001</v>
      </c>
      <c r="AB15" s="4">
        <v>1474.761</v>
      </c>
      <c r="AC15" s="4">
        <v>1574.9059999999999</v>
      </c>
    </row>
    <row r="16" spans="1:29" x14ac:dyDescent="0.25">
      <c r="A16" s="3" t="s">
        <v>44</v>
      </c>
      <c r="B16" s="4">
        <v>6336.8559999999998</v>
      </c>
      <c r="C16" s="4">
        <v>4815.326</v>
      </c>
      <c r="D16" s="4">
        <v>3462.9</v>
      </c>
      <c r="E16" s="4">
        <v>3272.5</v>
      </c>
      <c r="F16" s="4">
        <v>3088.05</v>
      </c>
      <c r="G16" s="4">
        <v>3195.15</v>
      </c>
      <c r="H16" s="4">
        <v>2927.4</v>
      </c>
      <c r="I16" s="4">
        <v>2447.9670000000001</v>
      </c>
      <c r="J16" s="4">
        <v>2184.7440000000001</v>
      </c>
      <c r="K16" s="4">
        <v>1340.8889999999999</v>
      </c>
      <c r="L16" s="4">
        <v>1078.7</v>
      </c>
      <c r="M16" s="4">
        <v>1238.556</v>
      </c>
      <c r="N16" s="4">
        <v>858.31100000000004</v>
      </c>
      <c r="O16" s="4">
        <v>587.76</v>
      </c>
      <c r="P16" s="4">
        <v>769.36</v>
      </c>
      <c r="Q16" s="4">
        <v>585.02800000000002</v>
      </c>
      <c r="R16" s="4">
        <v>743.51900000000001</v>
      </c>
      <c r="S16" s="4">
        <v>543.49</v>
      </c>
      <c r="T16" s="4">
        <v>518.84400000000005</v>
      </c>
      <c r="U16" s="4">
        <v>680.46400000000006</v>
      </c>
      <c r="V16" s="4">
        <v>2301.4720000000002</v>
      </c>
      <c r="W16" s="4">
        <v>1783.203</v>
      </c>
      <c r="X16" s="4">
        <v>2794.7869999999998</v>
      </c>
      <c r="Y16" s="4">
        <v>2533.27</v>
      </c>
      <c r="Z16" s="4">
        <v>2448.42</v>
      </c>
      <c r="AA16" s="4">
        <v>2579.904</v>
      </c>
      <c r="AB16" s="4">
        <v>2341.683</v>
      </c>
      <c r="AC16" s="4">
        <v>2538.6039999999998</v>
      </c>
    </row>
    <row r="17" spans="1:29" x14ac:dyDescent="0.25">
      <c r="A17" s="3" t="s">
        <v>45</v>
      </c>
      <c r="B17" s="4">
        <v>162.08600000000001</v>
      </c>
      <c r="C17" s="4">
        <v>297.23200000000003</v>
      </c>
      <c r="D17" s="4">
        <v>236.922</v>
      </c>
      <c r="E17" s="4">
        <v>210.708</v>
      </c>
      <c r="F17" s="4">
        <v>157.21100000000001</v>
      </c>
      <c r="G17" s="4">
        <v>95.712999999999994</v>
      </c>
      <c r="H17" s="4">
        <v>20.645</v>
      </c>
      <c r="I17" s="4">
        <v>20.873000000000001</v>
      </c>
      <c r="J17" s="4">
        <v>34.857999999999997</v>
      </c>
      <c r="K17" s="4">
        <v>20.914999999999999</v>
      </c>
      <c r="L17" s="4">
        <v>6.93</v>
      </c>
      <c r="M17" s="4">
        <v>0</v>
      </c>
      <c r="N17" s="4">
        <v>7.0090000000000003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2068.8310000000001</v>
      </c>
      <c r="C18" s="4">
        <v>3167.5070000000001</v>
      </c>
      <c r="D18" s="4">
        <v>1969.8879999999999</v>
      </c>
      <c r="E18" s="4">
        <v>1532.6669999999999</v>
      </c>
      <c r="F18" s="4">
        <v>1722.9169999999999</v>
      </c>
      <c r="G18" s="4">
        <v>2087.556</v>
      </c>
      <c r="H18" s="4">
        <v>1927.972</v>
      </c>
      <c r="I18" s="4">
        <v>2479.1669999999999</v>
      </c>
      <c r="J18" s="4">
        <v>942.08299999999997</v>
      </c>
      <c r="K18" s="4">
        <v>901.34699999999998</v>
      </c>
      <c r="L18" s="4">
        <v>845</v>
      </c>
      <c r="M18" s="4">
        <v>940.60599999999999</v>
      </c>
      <c r="N18" s="4">
        <v>777.77800000000002</v>
      </c>
      <c r="O18" s="4">
        <v>1227.06</v>
      </c>
      <c r="P18" s="4">
        <v>960.72699999999998</v>
      </c>
      <c r="Q18" s="4">
        <v>873.93</v>
      </c>
      <c r="R18" s="4">
        <v>721.024</v>
      </c>
      <c r="S18" s="4">
        <v>2643.2080000000001</v>
      </c>
      <c r="T18" s="4">
        <v>1038.575</v>
      </c>
      <c r="U18" s="4">
        <v>780.48800000000006</v>
      </c>
      <c r="V18" s="4">
        <v>857.25</v>
      </c>
      <c r="W18" s="4">
        <v>959.22799999999995</v>
      </c>
      <c r="X18" s="4">
        <v>1227.06</v>
      </c>
      <c r="Y18" s="4">
        <v>21.797999999999998</v>
      </c>
      <c r="Z18" s="4">
        <v>785.78499999999997</v>
      </c>
      <c r="AA18" s="4">
        <v>899.16099999999994</v>
      </c>
      <c r="AB18" s="4">
        <v>307.33600000000001</v>
      </c>
      <c r="AC18" s="4">
        <v>429.904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298.68700000000001</v>
      </c>
      <c r="I19" s="4">
        <v>312.95299999999997</v>
      </c>
      <c r="J19" s="4">
        <v>232.73</v>
      </c>
      <c r="K19" s="4">
        <v>278.25599999999997</v>
      </c>
      <c r="L19" s="4">
        <v>222.292</v>
      </c>
      <c r="M19" s="4">
        <v>186.84</v>
      </c>
      <c r="N19" s="4">
        <v>226.27500000000001</v>
      </c>
      <c r="O19" s="4">
        <v>142.78</v>
      </c>
      <c r="P19" s="4">
        <v>248.93</v>
      </c>
      <c r="Q19" s="4">
        <v>218.75700000000001</v>
      </c>
      <c r="R19" s="4">
        <v>173.49700000000001</v>
      </c>
      <c r="S19" s="4">
        <v>75.433000000000007</v>
      </c>
      <c r="T19" s="4">
        <v>67.89</v>
      </c>
      <c r="U19" s="4">
        <v>52.811</v>
      </c>
      <c r="V19" s="4">
        <v>60.356000000000002</v>
      </c>
      <c r="W19" s="4">
        <v>75.686000000000007</v>
      </c>
      <c r="X19" s="4">
        <v>68.117999999999995</v>
      </c>
      <c r="Y19" s="4">
        <v>67.873000000000005</v>
      </c>
      <c r="Z19" s="4">
        <v>52.798999999999999</v>
      </c>
      <c r="AA19" s="4">
        <v>30.167000000000002</v>
      </c>
      <c r="AB19" s="4">
        <v>22.625</v>
      </c>
      <c r="AC19" s="4">
        <v>24.443999999999999</v>
      </c>
    </row>
    <row r="20" spans="1:29" x14ac:dyDescent="0.25">
      <c r="A20" s="3" t="s">
        <v>48</v>
      </c>
      <c r="B20" s="4">
        <v>6859.165</v>
      </c>
      <c r="C20" s="4">
        <v>6493.03</v>
      </c>
      <c r="D20" s="4">
        <v>3640.922</v>
      </c>
      <c r="E20" s="4">
        <v>3820.4160000000002</v>
      </c>
      <c r="F20" s="4">
        <v>2817.3980000000001</v>
      </c>
      <c r="G20" s="4">
        <v>2032.953</v>
      </c>
      <c r="H20" s="4">
        <v>3167.5880000000002</v>
      </c>
      <c r="I20" s="4">
        <v>2552.623</v>
      </c>
      <c r="J20" s="4">
        <v>2743.1669999999999</v>
      </c>
      <c r="K20" s="4">
        <v>2256.2840000000001</v>
      </c>
      <c r="L20" s="4">
        <v>2338.279</v>
      </c>
      <c r="M20" s="4">
        <v>2061.895</v>
      </c>
      <c r="N20" s="4">
        <v>1979.2560000000001</v>
      </c>
      <c r="O20" s="4">
        <v>2032.511</v>
      </c>
      <c r="P20" s="4">
        <v>1956.395</v>
      </c>
      <c r="Q20" s="4">
        <v>2021.9770000000001</v>
      </c>
      <c r="R20" s="4">
        <v>1968.4659999999999</v>
      </c>
      <c r="S20" s="4">
        <v>1776.7550000000001</v>
      </c>
      <c r="T20" s="4">
        <v>2052.0569999999998</v>
      </c>
      <c r="U20" s="4">
        <v>2334.5210000000002</v>
      </c>
      <c r="V20" s="4">
        <v>2210.0920000000001</v>
      </c>
      <c r="W20" s="4">
        <v>1904.585</v>
      </c>
      <c r="X20" s="4">
        <v>2048.6239999999998</v>
      </c>
      <c r="Y20" s="4">
        <v>2174.4520000000002</v>
      </c>
      <c r="Z20" s="4">
        <v>1679.492</v>
      </c>
      <c r="AA20" s="4">
        <v>1576.924</v>
      </c>
      <c r="AB20" s="4">
        <v>1248.3119999999999</v>
      </c>
      <c r="AC20" s="4">
        <v>1015.578</v>
      </c>
    </row>
    <row r="21" spans="1:29" x14ac:dyDescent="0.25">
      <c r="A21" s="3" t="s">
        <v>49</v>
      </c>
      <c r="B21" s="4">
        <v>7.5579999999999998</v>
      </c>
      <c r="C21" s="4">
        <v>7.5579999999999998</v>
      </c>
      <c r="D21" s="4">
        <v>15.116</v>
      </c>
      <c r="E21" s="4">
        <v>7.5579999999999998</v>
      </c>
      <c r="F21" s="4">
        <v>45.347999999999999</v>
      </c>
      <c r="G21" s="4">
        <v>7.5579999999999998</v>
      </c>
      <c r="H21" s="4">
        <v>30.231999999999999</v>
      </c>
      <c r="I21" s="4">
        <v>45.347999999999999</v>
      </c>
      <c r="J21" s="4">
        <v>37.79</v>
      </c>
      <c r="K21" s="4">
        <v>0</v>
      </c>
      <c r="L21" s="4">
        <v>0</v>
      </c>
      <c r="M21" s="4">
        <v>0</v>
      </c>
      <c r="N21" s="4">
        <v>15.112</v>
      </c>
      <c r="O21" s="4">
        <v>22.667999999999999</v>
      </c>
      <c r="P21" s="4">
        <v>28.484000000000002</v>
      </c>
      <c r="Q21" s="4">
        <v>21.347999999999999</v>
      </c>
      <c r="R21" s="4">
        <v>14.371</v>
      </c>
      <c r="S21" s="4">
        <v>14.302</v>
      </c>
      <c r="T21" s="4">
        <v>21.446999999999999</v>
      </c>
      <c r="U21" s="4">
        <v>14.336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3080</v>
      </c>
      <c r="C22" s="4">
        <v>4023.25</v>
      </c>
      <c r="D22" s="4">
        <v>4861.1109999999999</v>
      </c>
      <c r="E22" s="4">
        <v>3762.5</v>
      </c>
      <c r="F22" s="4">
        <v>3511.6669999999999</v>
      </c>
      <c r="G22" s="4">
        <v>2508.3330000000001</v>
      </c>
      <c r="H22" s="4">
        <v>2444.444</v>
      </c>
      <c r="I22" s="4">
        <v>2488.8890000000001</v>
      </c>
      <c r="J22" s="4">
        <v>2240</v>
      </c>
      <c r="K22" s="4">
        <v>1706.211</v>
      </c>
      <c r="L22" s="4">
        <v>1716.4390000000001</v>
      </c>
      <c r="M22" s="4">
        <v>2043.644</v>
      </c>
      <c r="N22" s="4">
        <v>2094.431</v>
      </c>
      <c r="O22" s="4">
        <v>1897.75</v>
      </c>
      <c r="P22" s="4">
        <v>722.22199999999998</v>
      </c>
      <c r="Q22" s="4">
        <v>577.77800000000002</v>
      </c>
      <c r="R22" s="4">
        <v>288.33300000000003</v>
      </c>
      <c r="S22" s="4">
        <v>288.33300000000003</v>
      </c>
      <c r="T22" s="4">
        <v>217.083</v>
      </c>
      <c r="U22" s="4">
        <v>217.083</v>
      </c>
      <c r="V22" s="4">
        <v>180.90299999999999</v>
      </c>
      <c r="W22" s="4">
        <v>188.61099999999999</v>
      </c>
      <c r="X22" s="4">
        <v>186.52799999999999</v>
      </c>
      <c r="Y22" s="4">
        <v>185.38200000000001</v>
      </c>
      <c r="Z22" s="4">
        <v>188.19399999999999</v>
      </c>
      <c r="AA22" s="4">
        <v>150.27799999999999</v>
      </c>
      <c r="AB22" s="4">
        <v>112.833</v>
      </c>
      <c r="AC22" s="4">
        <v>112.792</v>
      </c>
    </row>
    <row r="23" spans="1:29" x14ac:dyDescent="0.25">
      <c r="A23" s="3" t="s">
        <v>51</v>
      </c>
      <c r="B23" s="4">
        <v>7172.808</v>
      </c>
      <c r="C23" s="4">
        <v>7525.2079999999996</v>
      </c>
      <c r="D23" s="4">
        <v>5704.4750000000004</v>
      </c>
      <c r="E23" s="4">
        <v>5623.7169999999996</v>
      </c>
      <c r="F23" s="4">
        <v>4551.8329999999996</v>
      </c>
      <c r="G23" s="4">
        <v>4155.3829999999998</v>
      </c>
      <c r="H23" s="4">
        <v>4507.7830000000004</v>
      </c>
      <c r="I23" s="4">
        <v>4170.067</v>
      </c>
      <c r="J23" s="4">
        <v>3632.7779999999998</v>
      </c>
      <c r="K23" s="4">
        <v>3683.3330000000001</v>
      </c>
      <c r="L23" s="4">
        <v>2990</v>
      </c>
      <c r="M23" s="4">
        <v>3134.444</v>
      </c>
      <c r="N23" s="4">
        <v>2015</v>
      </c>
      <c r="O23" s="4">
        <v>2332.7779999999998</v>
      </c>
      <c r="P23" s="4">
        <v>2311.1109999999999</v>
      </c>
      <c r="Q23" s="4">
        <v>2058.3330000000001</v>
      </c>
      <c r="R23" s="4">
        <v>2058.3330000000001</v>
      </c>
      <c r="S23" s="4">
        <v>2058.3330000000001</v>
      </c>
      <c r="T23" s="4">
        <v>2058.3330000000001</v>
      </c>
      <c r="U23" s="4">
        <v>1863.3330000000001</v>
      </c>
      <c r="V23" s="4">
        <v>2166.6669999999999</v>
      </c>
      <c r="W23" s="4">
        <v>158.88900000000001</v>
      </c>
      <c r="X23" s="4">
        <v>158.88900000000001</v>
      </c>
      <c r="Y23" s="4">
        <v>122.77800000000001</v>
      </c>
      <c r="Z23" s="4">
        <v>158.88900000000001</v>
      </c>
      <c r="AA23" s="4">
        <v>173.333</v>
      </c>
      <c r="AB23" s="4">
        <v>216.667</v>
      </c>
      <c r="AC23" s="4">
        <v>213.46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428.76600000000002</v>
      </c>
      <c r="C25" s="4">
        <v>467.911</v>
      </c>
      <c r="D25" s="4">
        <v>505.15699999999998</v>
      </c>
      <c r="E25" s="4">
        <v>511.46699999999998</v>
      </c>
      <c r="F25" s="4">
        <v>528</v>
      </c>
      <c r="G25" s="4">
        <v>619.04200000000003</v>
      </c>
      <c r="H25" s="4">
        <v>584.88499999999999</v>
      </c>
      <c r="I25" s="4">
        <v>614.43100000000004</v>
      </c>
      <c r="J25" s="4">
        <v>22.207999999999998</v>
      </c>
      <c r="K25" s="4">
        <v>22.207999999999998</v>
      </c>
      <c r="L25" s="4">
        <v>22.207999999999998</v>
      </c>
      <c r="M25" s="4">
        <v>22.207999999999998</v>
      </c>
      <c r="N25" s="4">
        <v>7.3849999999999998</v>
      </c>
      <c r="O25" s="4">
        <v>7.3849999999999998</v>
      </c>
      <c r="P25" s="4">
        <v>88.623000000000005</v>
      </c>
      <c r="Q25" s="4">
        <v>81.238</v>
      </c>
      <c r="R25" s="4">
        <v>81.238</v>
      </c>
      <c r="S25" s="4">
        <v>63.948</v>
      </c>
      <c r="T25" s="4">
        <v>49.624000000000002</v>
      </c>
      <c r="U25" s="4">
        <v>42.62</v>
      </c>
      <c r="V25" s="4">
        <v>42.171999999999997</v>
      </c>
      <c r="W25" s="4">
        <v>42.1</v>
      </c>
      <c r="X25" s="4">
        <v>28.141999999999999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1778.75</v>
      </c>
      <c r="C27" s="4">
        <v>2094.9720000000002</v>
      </c>
      <c r="D27" s="4">
        <v>1233.2670000000001</v>
      </c>
      <c r="E27" s="4">
        <v>1399.2829999999999</v>
      </c>
      <c r="F27" s="4">
        <v>1225.3610000000001</v>
      </c>
      <c r="G27" s="4">
        <v>505.95600000000002</v>
      </c>
      <c r="H27" s="4">
        <v>545.48299999999995</v>
      </c>
      <c r="I27" s="4">
        <v>474.33300000000003</v>
      </c>
      <c r="J27" s="4">
        <v>221.35599999999999</v>
      </c>
      <c r="K27" s="4">
        <v>189.733</v>
      </c>
      <c r="L27" s="4">
        <v>142.30000000000001</v>
      </c>
      <c r="M27" s="4">
        <v>371.56099999999998</v>
      </c>
      <c r="N27" s="4">
        <v>237.167</v>
      </c>
      <c r="O27" s="4">
        <v>218.5</v>
      </c>
      <c r="P27" s="4">
        <v>218.5</v>
      </c>
      <c r="Q27" s="4">
        <v>262.2</v>
      </c>
      <c r="R27" s="4">
        <v>225.78299999999999</v>
      </c>
      <c r="S27" s="4">
        <v>225.78299999999999</v>
      </c>
      <c r="T27" s="4">
        <v>225.78299999999999</v>
      </c>
      <c r="U27" s="4">
        <v>225.78299999999999</v>
      </c>
      <c r="V27" s="4">
        <v>291.33300000000003</v>
      </c>
      <c r="W27" s="4">
        <v>262.2</v>
      </c>
      <c r="X27" s="4">
        <v>160.233</v>
      </c>
      <c r="Y27" s="4">
        <v>147.03299999999999</v>
      </c>
      <c r="Z27" s="4">
        <v>147.65700000000001</v>
      </c>
      <c r="AA27" s="4">
        <v>139.47499999999999</v>
      </c>
      <c r="AB27" s="4">
        <v>138.36699999999999</v>
      </c>
      <c r="AC27" s="4">
        <v>113.85299999999999</v>
      </c>
    </row>
    <row r="28" spans="1:29" x14ac:dyDescent="0.25">
      <c r="A28" s="3" t="s">
        <v>56</v>
      </c>
      <c r="B28" s="4">
        <v>4214.5780000000004</v>
      </c>
      <c r="C28" s="4">
        <v>4444.8440000000001</v>
      </c>
      <c r="D28" s="4">
        <v>1200.1780000000001</v>
      </c>
      <c r="E28" s="4">
        <v>990.84400000000005</v>
      </c>
      <c r="F28" s="4">
        <v>662.88900000000001</v>
      </c>
      <c r="G28" s="4">
        <v>397.733</v>
      </c>
      <c r="H28" s="4">
        <v>586.13300000000004</v>
      </c>
      <c r="I28" s="4">
        <v>593.11099999999999</v>
      </c>
      <c r="J28" s="4">
        <v>293.06700000000001</v>
      </c>
      <c r="K28" s="4">
        <v>293.06700000000001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55.822000000000003</v>
      </c>
      <c r="U28" s="4">
        <v>76.756</v>
      </c>
      <c r="V28" s="4">
        <v>83.733000000000004</v>
      </c>
      <c r="W28" s="4">
        <v>425.64400000000001</v>
      </c>
      <c r="X28" s="4">
        <v>467.51100000000002</v>
      </c>
      <c r="Y28" s="4">
        <v>565.20000000000005</v>
      </c>
      <c r="Z28" s="4">
        <v>488.44400000000002</v>
      </c>
      <c r="AA28" s="4">
        <v>404.71100000000001</v>
      </c>
      <c r="AB28" s="4">
        <v>418.66699999999997</v>
      </c>
      <c r="AC28" s="4">
        <v>484.25799999999998</v>
      </c>
    </row>
    <row r="29" spans="1:29" x14ac:dyDescent="0.25">
      <c r="A29" s="3" t="s">
        <v>57</v>
      </c>
      <c r="B29" s="4">
        <v>6.7779999999999996</v>
      </c>
      <c r="C29" s="4">
        <v>6.7779999999999996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956.59100000000001</v>
      </c>
      <c r="O30" s="4">
        <v>1011.474</v>
      </c>
      <c r="P30" s="4">
        <v>858.99699999999996</v>
      </c>
      <c r="Q30" s="4">
        <v>776.7</v>
      </c>
      <c r="R30" s="4">
        <v>688</v>
      </c>
      <c r="S30" s="4">
        <v>447.65</v>
      </c>
      <c r="T30" s="4">
        <v>266.66699999999997</v>
      </c>
      <c r="U30" s="4">
        <v>389.73599999999999</v>
      </c>
      <c r="V30" s="4">
        <v>361.43099999999998</v>
      </c>
      <c r="W30" s="4">
        <v>502.5</v>
      </c>
      <c r="X30" s="4">
        <v>190.55600000000001</v>
      </c>
      <c r="Y30" s="4">
        <v>192.458</v>
      </c>
      <c r="Z30" s="4">
        <v>107.29300000000001</v>
      </c>
      <c r="AA30" s="4">
        <v>145.20599999999999</v>
      </c>
      <c r="AB30" s="4">
        <v>248.291</v>
      </c>
      <c r="AC30" s="4">
        <v>255.83500000000001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1368.8889999999999</v>
      </c>
      <c r="C33" s="4">
        <v>1407.778</v>
      </c>
      <c r="D33" s="4">
        <v>847.77800000000002</v>
      </c>
      <c r="E33" s="4">
        <v>1088.8889999999999</v>
      </c>
      <c r="F33" s="4">
        <v>1050</v>
      </c>
      <c r="G33" s="4">
        <v>1065.556</v>
      </c>
      <c r="H33" s="4">
        <v>1104.444</v>
      </c>
      <c r="I33" s="4">
        <v>840</v>
      </c>
      <c r="J33" s="4">
        <v>762.22199999999998</v>
      </c>
      <c r="K33" s="4">
        <v>614.68899999999996</v>
      </c>
      <c r="L33" s="4">
        <v>536.37900000000002</v>
      </c>
      <c r="M33" s="4">
        <v>520.92499999999995</v>
      </c>
      <c r="N33" s="4">
        <v>412.51499999999999</v>
      </c>
      <c r="O33" s="4">
        <v>366.65300000000002</v>
      </c>
      <c r="P33" s="4">
        <v>323.57</v>
      </c>
      <c r="Q33" s="4">
        <v>185.16800000000001</v>
      </c>
      <c r="R33" s="4">
        <v>202.4</v>
      </c>
      <c r="S33" s="4">
        <v>132.77099999999999</v>
      </c>
      <c r="T33" s="4">
        <v>105.574</v>
      </c>
      <c r="U33" s="4">
        <v>25.31</v>
      </c>
      <c r="V33" s="4">
        <v>49.886000000000003</v>
      </c>
      <c r="W33" s="4">
        <v>85.272000000000006</v>
      </c>
      <c r="X33" s="4">
        <v>31.408000000000001</v>
      </c>
      <c r="Y33" s="4">
        <v>13.991</v>
      </c>
      <c r="Z33" s="4">
        <v>19.667999999999999</v>
      </c>
      <c r="AA33" s="4">
        <v>22.266999999999999</v>
      </c>
      <c r="AB33" s="4">
        <v>30.698</v>
      </c>
      <c r="AC33" s="4">
        <v>31.113</v>
      </c>
    </row>
    <row r="34" spans="1:29" x14ac:dyDescent="0.25">
      <c r="A34" s="3" t="s">
        <v>62</v>
      </c>
      <c r="B34" s="4">
        <v>75746.993000000002</v>
      </c>
      <c r="C34" s="4">
        <v>99589.221999999994</v>
      </c>
      <c r="D34" s="4">
        <v>97650.601999999999</v>
      </c>
      <c r="E34" s="4">
        <v>103429.807</v>
      </c>
      <c r="F34" s="4">
        <v>86088.957999999999</v>
      </c>
      <c r="G34" s="4">
        <v>84916.895000000004</v>
      </c>
      <c r="H34" s="4">
        <v>90744.812999999995</v>
      </c>
      <c r="I34" s="4">
        <v>75550</v>
      </c>
      <c r="J34" s="4">
        <v>59328.832999999999</v>
      </c>
      <c r="K34" s="4">
        <v>62036.110999999997</v>
      </c>
      <c r="L34" s="4">
        <v>46114.582999999999</v>
      </c>
      <c r="M34" s="4">
        <v>51314.027999999998</v>
      </c>
      <c r="N34" s="4">
        <v>58269.834999999999</v>
      </c>
      <c r="O34" s="4">
        <v>57559.32</v>
      </c>
      <c r="P34" s="4">
        <v>61015</v>
      </c>
      <c r="Q34" s="4">
        <v>69442.803</v>
      </c>
      <c r="R34" s="4">
        <v>79063.307000000001</v>
      </c>
      <c r="S34" s="4">
        <v>71496.561000000002</v>
      </c>
      <c r="T34" s="4">
        <v>76687</v>
      </c>
      <c r="U34" s="4">
        <v>77724.349000000002</v>
      </c>
      <c r="V34" s="4">
        <v>88820.278000000006</v>
      </c>
      <c r="W34" s="4">
        <v>76615.947</v>
      </c>
      <c r="X34" s="4">
        <v>81101.077999999994</v>
      </c>
      <c r="Y34" s="4">
        <v>77804.274999999994</v>
      </c>
      <c r="Z34" s="4">
        <v>71505.5</v>
      </c>
      <c r="AA34" s="4">
        <v>70232.5</v>
      </c>
      <c r="AB34" s="4">
        <v>74678.125</v>
      </c>
      <c r="AC34" s="4">
        <v>74363.667000000001</v>
      </c>
    </row>
    <row r="35" spans="1:29" x14ac:dyDescent="0.25">
      <c r="A35" s="3" t="s">
        <v>63</v>
      </c>
      <c r="B35" s="4">
        <v>7.3849999999999998</v>
      </c>
      <c r="C35" s="4">
        <v>7.4320000000000004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482.05099999999999</v>
      </c>
      <c r="C36" s="4">
        <v>0</v>
      </c>
      <c r="D36" s="4">
        <v>762.91099999999994</v>
      </c>
      <c r="E36" s="4">
        <v>556.73400000000004</v>
      </c>
      <c r="F36" s="4">
        <v>496.24400000000003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293.88099999999997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533.35299999999995</v>
      </c>
      <c r="C38" s="4">
        <v>131.607</v>
      </c>
      <c r="D38" s="4">
        <v>138.53299999999999</v>
      </c>
      <c r="E38" s="4">
        <v>55.412999999999997</v>
      </c>
      <c r="F38" s="4">
        <v>27.928000000000001</v>
      </c>
      <c r="G38" s="4">
        <v>34.707999999999998</v>
      </c>
      <c r="H38" s="4">
        <v>20.509</v>
      </c>
      <c r="I38" s="4">
        <v>27.559000000000001</v>
      </c>
      <c r="J38" s="4">
        <v>42.133000000000003</v>
      </c>
      <c r="K38" s="4">
        <v>13.699</v>
      </c>
      <c r="L38" s="4">
        <v>6.891</v>
      </c>
      <c r="M38" s="4">
        <v>7.0060000000000002</v>
      </c>
      <c r="N38" s="4">
        <v>0</v>
      </c>
      <c r="O38" s="4">
        <v>0</v>
      </c>
      <c r="P38" s="4">
        <v>7.04</v>
      </c>
      <c r="Q38" s="4">
        <v>7.1059999999999999</v>
      </c>
      <c r="R38" s="4">
        <v>7.0979999999999999</v>
      </c>
      <c r="S38" s="4">
        <v>69.849999999999994</v>
      </c>
      <c r="T38" s="4">
        <v>129.26499999999999</v>
      </c>
      <c r="U38" s="4">
        <v>81.760999999999996</v>
      </c>
      <c r="V38" s="4">
        <v>114.676</v>
      </c>
      <c r="W38" s="4">
        <v>120.568</v>
      </c>
      <c r="X38" s="4">
        <v>138.15100000000001</v>
      </c>
      <c r="Y38" s="4">
        <v>118.084</v>
      </c>
      <c r="Z38" s="4">
        <v>100.621</v>
      </c>
      <c r="AA38" s="4">
        <v>80.100999999999999</v>
      </c>
      <c r="AB38" s="4">
        <v>168.25800000000001</v>
      </c>
      <c r="AC38" s="4">
        <v>179.63300000000001</v>
      </c>
    </row>
    <row r="39" spans="1:29" x14ac:dyDescent="0.25">
      <c r="A39" s="3" t="s">
        <v>67</v>
      </c>
      <c r="B39" s="4">
        <v>65.942999999999998</v>
      </c>
      <c r="C39" s="4">
        <v>65.942999999999998</v>
      </c>
      <c r="D39" s="4">
        <v>87.923000000000002</v>
      </c>
      <c r="E39" s="4">
        <v>58.616</v>
      </c>
      <c r="F39" s="4">
        <v>153.86600000000001</v>
      </c>
      <c r="G39" s="4">
        <v>21.981000000000002</v>
      </c>
      <c r="H39" s="4">
        <v>29.308</v>
      </c>
      <c r="I39" s="4">
        <v>29.308</v>
      </c>
      <c r="J39" s="4">
        <v>28.332999999999998</v>
      </c>
      <c r="K39" s="4">
        <v>28.332999999999998</v>
      </c>
      <c r="L39" s="4">
        <v>14.194000000000001</v>
      </c>
      <c r="M39" s="4">
        <v>14.182</v>
      </c>
      <c r="N39" s="4">
        <v>7.0990000000000002</v>
      </c>
      <c r="O39" s="4">
        <v>7.0860000000000003</v>
      </c>
      <c r="P39" s="4">
        <v>7.093</v>
      </c>
      <c r="Q39" s="4">
        <v>7.0970000000000004</v>
      </c>
      <c r="R39" s="4">
        <v>7.0880000000000001</v>
      </c>
      <c r="S39" s="4">
        <v>0</v>
      </c>
      <c r="T39" s="4">
        <v>6.8220000000000001</v>
      </c>
      <c r="U39" s="4">
        <v>6.9989999999999997</v>
      </c>
      <c r="V39" s="4">
        <v>6.9729999999999999</v>
      </c>
      <c r="W39" s="4">
        <v>6.9210000000000003</v>
      </c>
      <c r="X39" s="4">
        <v>6.851</v>
      </c>
      <c r="Y39" s="4">
        <v>6.9109999999999996</v>
      </c>
      <c r="Z39" s="4">
        <v>6.8879999999999999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28399.669000000002</v>
      </c>
      <c r="C41" s="4">
        <v>32092.233</v>
      </c>
      <c r="D41" s="4">
        <v>27360.332999999999</v>
      </c>
      <c r="E41" s="4">
        <v>31613.888999999999</v>
      </c>
      <c r="F41" s="4">
        <v>27139.546999999999</v>
      </c>
      <c r="G41" s="4">
        <v>19893.106</v>
      </c>
      <c r="H41" s="4">
        <v>18916.215</v>
      </c>
      <c r="I41" s="4">
        <v>18295.839</v>
      </c>
      <c r="J41" s="4">
        <v>16358.261</v>
      </c>
      <c r="K41" s="4">
        <v>17601.521000000001</v>
      </c>
      <c r="L41" s="4">
        <v>13024.083000000001</v>
      </c>
      <c r="M41" s="4">
        <v>12909.778</v>
      </c>
      <c r="N41" s="4">
        <v>11676.522999999999</v>
      </c>
      <c r="O41" s="4">
        <v>9393.3739999999998</v>
      </c>
      <c r="P41" s="4">
        <v>8038.2309999999998</v>
      </c>
      <c r="Q41" s="4">
        <v>5186.7650000000003</v>
      </c>
      <c r="R41" s="4">
        <v>4674.6880000000001</v>
      </c>
      <c r="S41" s="4">
        <v>5362.2</v>
      </c>
      <c r="T41" s="4">
        <v>5659.9830000000002</v>
      </c>
      <c r="U41" s="4">
        <v>5644.058</v>
      </c>
      <c r="V41" s="4">
        <v>5909.1809999999996</v>
      </c>
      <c r="W41" s="4">
        <v>5836.2250000000004</v>
      </c>
      <c r="X41" s="4">
        <v>5577.9120000000003</v>
      </c>
      <c r="Y41" s="4">
        <v>5347.5559999999996</v>
      </c>
      <c r="Z41" s="4">
        <v>4565.24</v>
      </c>
      <c r="AA41" s="4">
        <v>4591.107</v>
      </c>
      <c r="AB41" s="4">
        <v>4450.5690000000004</v>
      </c>
      <c r="AC41" s="4">
        <v>4312.5460000000003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54.639000000000003</v>
      </c>
      <c r="C43" s="4">
        <v>54.639000000000003</v>
      </c>
      <c r="D43" s="4">
        <v>39.027999999999999</v>
      </c>
      <c r="E43" s="4">
        <v>31.222000000000001</v>
      </c>
      <c r="F43" s="4">
        <v>31.222000000000001</v>
      </c>
      <c r="G43" s="4">
        <v>31.222000000000001</v>
      </c>
      <c r="H43" s="4">
        <v>23.417000000000002</v>
      </c>
      <c r="I43" s="4">
        <v>23.417000000000002</v>
      </c>
      <c r="J43" s="4">
        <v>31.222000000000001</v>
      </c>
      <c r="K43" s="4">
        <v>23.417000000000002</v>
      </c>
      <c r="L43" s="4">
        <v>23.417000000000002</v>
      </c>
      <c r="M43" s="4">
        <v>7.806</v>
      </c>
      <c r="N43" s="4">
        <v>15.611000000000001</v>
      </c>
      <c r="O43" s="4">
        <v>7.806</v>
      </c>
      <c r="P43" s="4">
        <v>15.611000000000001</v>
      </c>
      <c r="Q43" s="4">
        <v>0</v>
      </c>
      <c r="R43" s="4">
        <v>7.806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26.667000000000002</v>
      </c>
      <c r="R47" s="4">
        <v>26.948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8793.6669999999995</v>
      </c>
      <c r="C48" s="4">
        <v>8402.6669999999995</v>
      </c>
      <c r="D48" s="4">
        <v>7720.3329999999996</v>
      </c>
      <c r="E48" s="4">
        <v>8855</v>
      </c>
      <c r="F48" s="4">
        <v>4584.6670000000004</v>
      </c>
      <c r="G48" s="4">
        <v>7988.6670000000004</v>
      </c>
      <c r="H48" s="4">
        <v>5957</v>
      </c>
      <c r="I48" s="4">
        <v>8962.3330000000005</v>
      </c>
      <c r="J48" s="4">
        <v>4692</v>
      </c>
      <c r="K48" s="4">
        <v>3618.6669999999999</v>
      </c>
      <c r="L48" s="4">
        <v>4664.3370000000004</v>
      </c>
      <c r="M48" s="4">
        <v>5187.5200000000004</v>
      </c>
      <c r="N48" s="4">
        <v>4902.0450000000001</v>
      </c>
      <c r="O48" s="4">
        <v>5765.7849999999999</v>
      </c>
      <c r="P48" s="4">
        <v>6010.7129999999997</v>
      </c>
      <c r="Q48" s="4">
        <v>6067.5</v>
      </c>
      <c r="R48" s="4">
        <v>5744.4440000000004</v>
      </c>
      <c r="S48" s="4">
        <v>5458.42</v>
      </c>
      <c r="T48" s="4">
        <v>9085.1039999999994</v>
      </c>
      <c r="U48" s="4">
        <v>10817.666999999999</v>
      </c>
      <c r="V48" s="4">
        <v>11573.446</v>
      </c>
      <c r="W48" s="4">
        <v>9536.4580000000005</v>
      </c>
      <c r="X48" s="4">
        <v>11562.406000000001</v>
      </c>
      <c r="Y48" s="4">
        <v>9872.634</v>
      </c>
      <c r="Z48" s="4">
        <v>10434.333000000001</v>
      </c>
      <c r="AA48" s="4">
        <v>11620.14</v>
      </c>
      <c r="AB48" s="4">
        <v>11267.361000000001</v>
      </c>
      <c r="AC48" s="4">
        <v>12054.166999999999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21988.767</v>
      </c>
      <c r="C51" s="4">
        <v>8164.2330000000002</v>
      </c>
      <c r="D51" s="4">
        <v>14359.411</v>
      </c>
      <c r="E51" s="4">
        <v>13765.755999999999</v>
      </c>
      <c r="F51" s="4">
        <v>12913.477999999999</v>
      </c>
      <c r="G51" s="4">
        <v>17310.056</v>
      </c>
      <c r="H51" s="4">
        <v>15176.422</v>
      </c>
      <c r="I51" s="4">
        <v>14500.477999999999</v>
      </c>
      <c r="J51" s="4">
        <v>14735.589</v>
      </c>
      <c r="K51" s="4">
        <v>14253.611000000001</v>
      </c>
      <c r="L51" s="4">
        <v>13906.822</v>
      </c>
      <c r="M51" s="4">
        <v>12860.578</v>
      </c>
      <c r="N51" s="4">
        <v>13430.722</v>
      </c>
      <c r="O51" s="4">
        <v>15940.532999999999</v>
      </c>
      <c r="P51" s="4">
        <v>13824.532999999999</v>
      </c>
      <c r="Q51" s="4">
        <v>4014.5219999999999</v>
      </c>
      <c r="R51" s="4">
        <v>11261.822</v>
      </c>
      <c r="S51" s="4">
        <v>7542.2640000000001</v>
      </c>
      <c r="T51" s="4">
        <v>6377.3890000000001</v>
      </c>
      <c r="U51" s="4">
        <v>5753.2569999999996</v>
      </c>
      <c r="V51" s="4">
        <v>4821.8959999999997</v>
      </c>
      <c r="W51" s="4">
        <v>5702.2780000000002</v>
      </c>
      <c r="X51" s="4">
        <v>5804.1940000000004</v>
      </c>
      <c r="Y51" s="4">
        <v>5255.59</v>
      </c>
      <c r="Z51" s="4">
        <v>1939.431</v>
      </c>
      <c r="AA51" s="4">
        <v>2143.3429999999998</v>
      </c>
      <c r="AB51" s="4">
        <v>1972.364</v>
      </c>
      <c r="AC51" s="4">
        <v>1856.3420000000001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43768.986008611115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88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1669.7829999999999</v>
      </c>
      <c r="C12" s="4">
        <v>3792.1019999999999</v>
      </c>
      <c r="D12" s="4">
        <v>3236.8560000000002</v>
      </c>
      <c r="E12" s="4">
        <v>1784.874</v>
      </c>
      <c r="F12" s="4">
        <v>1880.76</v>
      </c>
      <c r="G12" s="4">
        <v>1976.904</v>
      </c>
      <c r="H12" s="4">
        <v>3209.683</v>
      </c>
      <c r="I12" s="4">
        <v>1126.1099999999999</v>
      </c>
      <c r="J12" s="4">
        <v>750.59699999999998</v>
      </c>
      <c r="K12" s="4">
        <v>923.29700000000003</v>
      </c>
      <c r="L12" s="4">
        <v>1346.192</v>
      </c>
      <c r="M12" s="4">
        <v>1302.828</v>
      </c>
      <c r="N12" s="4">
        <v>1441.6369999999999</v>
      </c>
      <c r="O12" s="4">
        <v>1636.973</v>
      </c>
      <c r="P12" s="4">
        <v>1575.143</v>
      </c>
      <c r="Q12" s="4">
        <v>1835.482</v>
      </c>
      <c r="R12" s="4">
        <v>1858.325</v>
      </c>
      <c r="S12" s="4">
        <v>1333.971</v>
      </c>
      <c r="T12" s="4">
        <v>2080.1129999999998</v>
      </c>
      <c r="U12" s="4">
        <v>1128.902</v>
      </c>
      <c r="V12" s="4">
        <v>1282.8499999999999</v>
      </c>
      <c r="W12" s="4">
        <v>865.72799999999995</v>
      </c>
      <c r="X12" s="4">
        <v>682.24099999999999</v>
      </c>
      <c r="Y12" s="4">
        <v>397.9</v>
      </c>
      <c r="Z12" s="4">
        <v>598.62400000000002</v>
      </c>
      <c r="AA12" s="4">
        <v>539.76099999999997</v>
      </c>
      <c r="AB12" s="4">
        <v>705.01700000000005</v>
      </c>
      <c r="AC12" s="4">
        <v>3.19</v>
      </c>
    </row>
    <row r="13" spans="1:29" x14ac:dyDescent="0.25">
      <c r="A13" s="3" t="s">
        <v>41</v>
      </c>
      <c r="B13" s="4">
        <v>126.133</v>
      </c>
      <c r="C13" s="4">
        <v>31.533000000000001</v>
      </c>
      <c r="D13" s="4">
        <v>26.19</v>
      </c>
      <c r="E13" s="4">
        <v>0</v>
      </c>
      <c r="F13" s="4">
        <v>0</v>
      </c>
      <c r="G13" s="4">
        <v>0</v>
      </c>
      <c r="H13" s="4">
        <v>0</v>
      </c>
      <c r="I13" s="4">
        <v>89.23</v>
      </c>
      <c r="J13" s="4">
        <v>69.400999999999996</v>
      </c>
      <c r="K13" s="4">
        <v>66.090999999999994</v>
      </c>
      <c r="L13" s="4">
        <v>227.88900000000001</v>
      </c>
      <c r="M13" s="4">
        <v>199.37200000000001</v>
      </c>
      <c r="N13" s="4">
        <v>263.447</v>
      </c>
      <c r="O13" s="4">
        <v>295.33699999999999</v>
      </c>
      <c r="P13" s="4">
        <v>270.40499999999997</v>
      </c>
      <c r="Q13" s="4">
        <v>290.11900000000003</v>
      </c>
      <c r="R13" s="4">
        <v>403.64400000000001</v>
      </c>
      <c r="S13" s="4">
        <v>466.714</v>
      </c>
      <c r="T13" s="4">
        <v>397.33800000000002</v>
      </c>
      <c r="U13" s="4">
        <v>364.79599999999999</v>
      </c>
      <c r="V13" s="4">
        <v>507.5</v>
      </c>
      <c r="W13" s="4">
        <v>168.17</v>
      </c>
      <c r="X13" s="4">
        <v>87.241</v>
      </c>
      <c r="Y13" s="4">
        <v>17.899999999999999</v>
      </c>
      <c r="Z13" s="4">
        <v>11.601000000000001</v>
      </c>
      <c r="AA13" s="4">
        <v>0</v>
      </c>
      <c r="AB13" s="4">
        <v>6.3070000000000004</v>
      </c>
      <c r="AC13" s="4">
        <v>3.19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1041.402</v>
      </c>
      <c r="D15" s="4">
        <v>1173.383</v>
      </c>
      <c r="E15" s="4">
        <v>1220.124</v>
      </c>
      <c r="F15" s="4">
        <v>939.51</v>
      </c>
      <c r="G15" s="4">
        <v>810.79499999999996</v>
      </c>
      <c r="H15" s="4">
        <v>1455.375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126.133</v>
      </c>
      <c r="C22" s="4">
        <v>31.533000000000001</v>
      </c>
      <c r="D22" s="4">
        <v>26.19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182.90100000000001</v>
      </c>
      <c r="M28" s="4">
        <v>189.208</v>
      </c>
      <c r="N28" s="4">
        <v>245.971</v>
      </c>
      <c r="O28" s="4">
        <v>290.11900000000003</v>
      </c>
      <c r="P28" s="4">
        <v>264.892</v>
      </c>
      <c r="Q28" s="4">
        <v>290.11900000000003</v>
      </c>
      <c r="R28" s="4">
        <v>403.64400000000001</v>
      </c>
      <c r="S28" s="4">
        <v>466.714</v>
      </c>
      <c r="T28" s="4">
        <v>397.33800000000002</v>
      </c>
      <c r="U28" s="4">
        <v>334.26799999999997</v>
      </c>
      <c r="V28" s="4">
        <v>491.94200000000001</v>
      </c>
      <c r="W28" s="4">
        <v>157.67400000000001</v>
      </c>
      <c r="X28" s="4">
        <v>81.99</v>
      </c>
      <c r="Y28" s="4">
        <v>12.614000000000001</v>
      </c>
      <c r="Z28" s="4">
        <v>6.3070000000000004</v>
      </c>
      <c r="AA28" s="4">
        <v>0</v>
      </c>
      <c r="AB28" s="4">
        <v>6.3070000000000004</v>
      </c>
      <c r="AC28" s="4">
        <v>1.8919999999999999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1543.65</v>
      </c>
      <c r="C30" s="4">
        <v>2719.1669999999999</v>
      </c>
      <c r="D30" s="4">
        <v>2037.2829999999999</v>
      </c>
      <c r="E30" s="4">
        <v>564.75</v>
      </c>
      <c r="F30" s="4">
        <v>941.25</v>
      </c>
      <c r="G30" s="4">
        <v>673.51700000000005</v>
      </c>
      <c r="H30" s="4">
        <v>1255</v>
      </c>
      <c r="I30" s="4">
        <v>579.197</v>
      </c>
      <c r="J30" s="4">
        <v>624.173</v>
      </c>
      <c r="K30" s="4">
        <v>618.08299999999997</v>
      </c>
      <c r="L30" s="4">
        <v>1118.3030000000001</v>
      </c>
      <c r="M30" s="4">
        <v>1103.4559999999999</v>
      </c>
      <c r="N30" s="4">
        <v>1178.19</v>
      </c>
      <c r="O30" s="4">
        <v>1341.636</v>
      </c>
      <c r="P30" s="4">
        <v>1304.7380000000001</v>
      </c>
      <c r="Q30" s="4">
        <v>1545.3630000000001</v>
      </c>
      <c r="R30" s="4">
        <v>1454.681</v>
      </c>
      <c r="S30" s="4">
        <v>814.23599999999999</v>
      </c>
      <c r="T30" s="4">
        <v>1136.731</v>
      </c>
      <c r="U30" s="4">
        <v>764.10599999999999</v>
      </c>
      <c r="V30" s="4">
        <v>775.35</v>
      </c>
      <c r="W30" s="4">
        <v>697.55799999999999</v>
      </c>
      <c r="X30" s="4">
        <v>595</v>
      </c>
      <c r="Y30" s="4">
        <v>380</v>
      </c>
      <c r="Z30" s="4">
        <v>289.03300000000002</v>
      </c>
      <c r="AA30" s="4">
        <v>218.738</v>
      </c>
      <c r="AB30" s="4">
        <v>439.012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492.59199999999998</v>
      </c>
      <c r="H36" s="4">
        <v>499.30799999999999</v>
      </c>
      <c r="I36" s="4">
        <v>457.68299999999999</v>
      </c>
      <c r="J36" s="4">
        <v>57.023000000000003</v>
      </c>
      <c r="K36" s="4">
        <v>239.12299999999999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53.021000000000001</v>
      </c>
      <c r="T36" s="4">
        <v>546.04399999999998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297.99</v>
      </c>
      <c r="AA36" s="4">
        <v>321.02300000000002</v>
      </c>
      <c r="AB36" s="4">
        <v>259.69799999999998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89.23</v>
      </c>
      <c r="J37" s="4">
        <v>69.400999999999996</v>
      </c>
      <c r="K37" s="4">
        <v>66.090999999999994</v>
      </c>
      <c r="L37" s="4">
        <v>44.988</v>
      </c>
      <c r="M37" s="4">
        <v>10.164</v>
      </c>
      <c r="N37" s="4">
        <v>17.475999999999999</v>
      </c>
      <c r="O37" s="4">
        <v>5.218</v>
      </c>
      <c r="P37" s="4">
        <v>5.5129999999999999</v>
      </c>
      <c r="Q37" s="4">
        <v>0</v>
      </c>
      <c r="R37" s="4">
        <v>0</v>
      </c>
      <c r="S37" s="4">
        <v>0</v>
      </c>
      <c r="T37" s="4">
        <v>0</v>
      </c>
      <c r="U37" s="4">
        <v>30.527999999999999</v>
      </c>
      <c r="V37" s="4">
        <v>15.558</v>
      </c>
      <c r="W37" s="4">
        <v>10.496</v>
      </c>
      <c r="X37" s="4">
        <v>5.2510000000000003</v>
      </c>
      <c r="Y37" s="4">
        <v>5.2859999999999996</v>
      </c>
      <c r="Z37" s="4">
        <v>5.2939999999999996</v>
      </c>
      <c r="AA37" s="4">
        <v>0</v>
      </c>
      <c r="AB37" s="4">
        <v>0</v>
      </c>
      <c r="AC37" s="4">
        <v>1.298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255.905</v>
      </c>
      <c r="R47" s="4">
        <v>249.48099999999999</v>
      </c>
      <c r="S47" s="4">
        <v>18.870999999999999</v>
      </c>
      <c r="T47" s="4">
        <v>17.123999999999999</v>
      </c>
      <c r="U47" s="4">
        <v>31.001999999999999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1331.0050000000001</v>
      </c>
      <c r="C48" s="4">
        <v>591.673</v>
      </c>
      <c r="D48" s="4">
        <v>988.51300000000003</v>
      </c>
      <c r="E48" s="4">
        <v>500.03199999999998</v>
      </c>
      <c r="F48" s="4">
        <v>0</v>
      </c>
      <c r="G48" s="4">
        <v>111.22799999999999</v>
      </c>
      <c r="H48" s="4">
        <v>197.71</v>
      </c>
      <c r="I48" s="4">
        <v>162.79499999999999</v>
      </c>
      <c r="J48" s="4">
        <v>121.574</v>
      </c>
      <c r="K48" s="4">
        <v>162.79499999999999</v>
      </c>
      <c r="L48" s="4">
        <v>63.965000000000003</v>
      </c>
      <c r="M48" s="4">
        <v>174.41800000000001</v>
      </c>
      <c r="N48" s="4">
        <v>0</v>
      </c>
      <c r="O48" s="4">
        <v>0</v>
      </c>
      <c r="P48" s="4">
        <v>0</v>
      </c>
      <c r="Q48" s="4">
        <v>3000.5</v>
      </c>
      <c r="R48" s="4">
        <v>2407.0540000000001</v>
      </c>
      <c r="S48" s="4">
        <v>2525</v>
      </c>
      <c r="T48" s="4">
        <v>1953.8889999999999</v>
      </c>
      <c r="U48" s="4">
        <v>2420.6</v>
      </c>
      <c r="V48" s="4">
        <v>2699.078</v>
      </c>
      <c r="W48" s="4">
        <v>2066.933</v>
      </c>
      <c r="X48" s="4">
        <v>1117.7170000000001</v>
      </c>
      <c r="Y48" s="4">
        <v>1432.3920000000001</v>
      </c>
      <c r="Z48" s="4">
        <v>875.76700000000005</v>
      </c>
      <c r="AA48" s="4">
        <v>1372.0060000000001</v>
      </c>
      <c r="AB48" s="4">
        <v>656.279</v>
      </c>
      <c r="AC48" s="4">
        <v>145.19399999999999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43768.98600863426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89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35304.076000000001</v>
      </c>
      <c r="C12" s="4">
        <v>34029.154000000002</v>
      </c>
      <c r="D12" s="4">
        <v>30291.375</v>
      </c>
      <c r="E12" s="4">
        <v>30094.71</v>
      </c>
      <c r="F12" s="4">
        <v>25488.135999999999</v>
      </c>
      <c r="G12" s="4">
        <v>22584.449000000001</v>
      </c>
      <c r="H12" s="4">
        <v>23721.384999999998</v>
      </c>
      <c r="I12" s="4">
        <v>22886.219000000001</v>
      </c>
      <c r="J12" s="4">
        <v>14809.82</v>
      </c>
      <c r="K12" s="4">
        <v>12155.79</v>
      </c>
      <c r="L12" s="4">
        <v>11072.885</v>
      </c>
      <c r="M12" s="4">
        <v>11188.808999999999</v>
      </c>
      <c r="N12" s="4">
        <v>10780.657999999999</v>
      </c>
      <c r="O12" s="4">
        <v>10122.416999999999</v>
      </c>
      <c r="P12" s="4">
        <v>10330.436</v>
      </c>
      <c r="Q12" s="4">
        <v>8219.2790000000005</v>
      </c>
      <c r="R12" s="4">
        <v>9450.8389999999999</v>
      </c>
      <c r="S12" s="4">
        <v>7348.5069999999996</v>
      </c>
      <c r="T12" s="4">
        <v>7778.3010000000004</v>
      </c>
      <c r="U12" s="4">
        <v>8073.5140000000001</v>
      </c>
      <c r="V12" s="4">
        <v>9916.0640000000003</v>
      </c>
      <c r="W12" s="4">
        <v>10335.409</v>
      </c>
      <c r="X12" s="4">
        <v>10066.147000000001</v>
      </c>
      <c r="Y12" s="4">
        <v>10557.691000000001</v>
      </c>
      <c r="Z12" s="4">
        <v>8817.6440000000002</v>
      </c>
      <c r="AA12" s="4">
        <v>8706.366</v>
      </c>
      <c r="AB12" s="4">
        <v>8489.0640000000003</v>
      </c>
      <c r="AC12" s="4">
        <v>8892.6939999999995</v>
      </c>
    </row>
    <row r="13" spans="1:29" x14ac:dyDescent="0.25">
      <c r="A13" s="3" t="s">
        <v>41</v>
      </c>
      <c r="B13" s="4">
        <v>4274.0190000000002</v>
      </c>
      <c r="C13" s="4">
        <v>4443.4129999999996</v>
      </c>
      <c r="D13" s="4">
        <v>3638.1729999999998</v>
      </c>
      <c r="E13" s="4">
        <v>3000.989</v>
      </c>
      <c r="F13" s="4">
        <v>2377.665</v>
      </c>
      <c r="G13" s="4">
        <v>2011.7049999999999</v>
      </c>
      <c r="H13" s="4">
        <v>1920.934</v>
      </c>
      <c r="I13" s="4">
        <v>1540.1379999999999</v>
      </c>
      <c r="J13" s="4">
        <v>1288.1379999999999</v>
      </c>
      <c r="K13" s="4">
        <v>1142.424</v>
      </c>
      <c r="L13" s="4">
        <v>921.32899999999995</v>
      </c>
      <c r="M13" s="4">
        <v>1121.0740000000001</v>
      </c>
      <c r="N13" s="4">
        <v>1602.4929999999999</v>
      </c>
      <c r="O13" s="4">
        <v>1035.4929999999999</v>
      </c>
      <c r="P13" s="4">
        <v>1257.8440000000001</v>
      </c>
      <c r="Q13" s="4">
        <v>603.12699999999995</v>
      </c>
      <c r="R13" s="4">
        <v>548.17600000000004</v>
      </c>
      <c r="S13" s="4">
        <v>391.346</v>
      </c>
      <c r="T13" s="4">
        <v>582.35599999999999</v>
      </c>
      <c r="U13" s="4">
        <v>446.12099999999998</v>
      </c>
      <c r="V13" s="4">
        <v>510.66300000000001</v>
      </c>
      <c r="W13" s="4">
        <v>455.65199999999999</v>
      </c>
      <c r="X13" s="4">
        <v>347.36900000000003</v>
      </c>
      <c r="Y13" s="4">
        <v>157.02000000000001</v>
      </c>
      <c r="Z13" s="4">
        <v>139.29599999999999</v>
      </c>
      <c r="AA13" s="4">
        <v>158.11500000000001</v>
      </c>
      <c r="AB13" s="4">
        <v>169.14099999999999</v>
      </c>
      <c r="AC13" s="4">
        <v>231.69800000000001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1178.6310000000001</v>
      </c>
      <c r="C15" s="4">
        <v>261.202</v>
      </c>
      <c r="D15" s="4">
        <v>578.84199999999998</v>
      </c>
      <c r="E15" s="4">
        <v>582.95600000000002</v>
      </c>
      <c r="F15" s="4">
        <v>299.83100000000002</v>
      </c>
      <c r="G15" s="4">
        <v>285.67099999999999</v>
      </c>
      <c r="H15" s="4">
        <v>348.03</v>
      </c>
      <c r="I15" s="4">
        <v>1821.4970000000001</v>
      </c>
      <c r="J15" s="4">
        <v>1357.6110000000001</v>
      </c>
      <c r="K15" s="4">
        <v>951.18499999999995</v>
      </c>
      <c r="L15" s="4">
        <v>425.43200000000002</v>
      </c>
      <c r="M15" s="4">
        <v>294.79599999999999</v>
      </c>
      <c r="N15" s="4">
        <v>408.04500000000002</v>
      </c>
      <c r="O15" s="4">
        <v>397.52199999999999</v>
      </c>
      <c r="P15" s="4">
        <v>310.01100000000002</v>
      </c>
      <c r="Q15" s="4">
        <v>238.524</v>
      </c>
      <c r="R15" s="4">
        <v>312.60399999999998</v>
      </c>
      <c r="S15" s="4">
        <v>157.80000000000001</v>
      </c>
      <c r="T15" s="4">
        <v>185.286</v>
      </c>
      <c r="U15" s="4">
        <v>245.96600000000001</v>
      </c>
      <c r="V15" s="4">
        <v>241.39500000000001</v>
      </c>
      <c r="W15" s="4">
        <v>279.16699999999997</v>
      </c>
      <c r="X15" s="4">
        <v>363.33300000000003</v>
      </c>
      <c r="Y15" s="4">
        <v>216.91300000000001</v>
      </c>
      <c r="Z15" s="4">
        <v>190.011</v>
      </c>
      <c r="AA15" s="4">
        <v>170.1</v>
      </c>
      <c r="AB15" s="4">
        <v>96.625</v>
      </c>
      <c r="AC15" s="4">
        <v>101.117</v>
      </c>
    </row>
    <row r="16" spans="1:29" x14ac:dyDescent="0.25">
      <c r="A16" s="3" t="s">
        <v>44</v>
      </c>
      <c r="B16" s="4">
        <v>20712.686000000002</v>
      </c>
      <c r="C16" s="4">
        <v>21662.616999999998</v>
      </c>
      <c r="D16" s="4">
        <v>20937.024000000001</v>
      </c>
      <c r="E16" s="4">
        <v>19485.839</v>
      </c>
      <c r="F16" s="4">
        <v>18364.150000000001</v>
      </c>
      <c r="G16" s="4">
        <v>15710.655000000001</v>
      </c>
      <c r="H16" s="4">
        <v>17568.452000000001</v>
      </c>
      <c r="I16" s="4">
        <v>15534.444</v>
      </c>
      <c r="J16" s="4">
        <v>10357.444</v>
      </c>
      <c r="K16" s="4">
        <v>8244.6890000000003</v>
      </c>
      <c r="L16" s="4">
        <v>8259.259</v>
      </c>
      <c r="M16" s="4">
        <v>8307.3060000000005</v>
      </c>
      <c r="N16" s="4">
        <v>7683.7889999999998</v>
      </c>
      <c r="O16" s="4">
        <v>7679.2950000000001</v>
      </c>
      <c r="P16" s="4">
        <v>7336.45</v>
      </c>
      <c r="Q16" s="4">
        <v>6224.4</v>
      </c>
      <c r="R16" s="4">
        <v>7400.2950000000001</v>
      </c>
      <c r="S16" s="4">
        <v>5915</v>
      </c>
      <c r="T16" s="4">
        <v>5877.5559999999996</v>
      </c>
      <c r="U16" s="4">
        <v>6182.6540000000005</v>
      </c>
      <c r="V16" s="4">
        <v>7340.65</v>
      </c>
      <c r="W16" s="4">
        <v>7586.5810000000001</v>
      </c>
      <c r="X16" s="4">
        <v>7056.84</v>
      </c>
      <c r="Y16" s="4">
        <v>7775</v>
      </c>
      <c r="Z16" s="4">
        <v>6275.64</v>
      </c>
      <c r="AA16" s="4">
        <v>6153.5410000000002</v>
      </c>
      <c r="AB16" s="4">
        <v>6286.0230000000001</v>
      </c>
      <c r="AC16" s="4">
        <v>6097.4889999999996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45.140999999999998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94.072000000000003</v>
      </c>
      <c r="C21" s="4">
        <v>152.19399999999999</v>
      </c>
      <c r="D21" s="4">
        <v>129.238</v>
      </c>
      <c r="E21" s="4">
        <v>136.02500000000001</v>
      </c>
      <c r="F21" s="4">
        <v>111.78100000000001</v>
      </c>
      <c r="G21" s="4">
        <v>125.72199999999999</v>
      </c>
      <c r="H21" s="4">
        <v>130.071</v>
      </c>
      <c r="I21" s="4">
        <v>120.321</v>
      </c>
      <c r="J21" s="4">
        <v>111.76</v>
      </c>
      <c r="K21" s="4">
        <v>40.658000000000001</v>
      </c>
      <c r="L21" s="4">
        <v>44.9</v>
      </c>
      <c r="M21" s="4">
        <v>41.191000000000003</v>
      </c>
      <c r="N21" s="4">
        <v>0</v>
      </c>
      <c r="O21" s="4">
        <v>0</v>
      </c>
      <c r="P21" s="4">
        <v>1.5</v>
      </c>
      <c r="Q21" s="4">
        <v>17.332999999999998</v>
      </c>
      <c r="R21" s="4">
        <v>1.4670000000000001</v>
      </c>
      <c r="S21" s="4">
        <v>5.8860000000000001</v>
      </c>
      <c r="T21" s="4">
        <v>46.036000000000001</v>
      </c>
      <c r="U21" s="4">
        <v>27.84</v>
      </c>
      <c r="V21" s="4">
        <v>39.137</v>
      </c>
      <c r="W21" s="4">
        <v>52.072000000000003</v>
      </c>
      <c r="X21" s="4">
        <v>4.4580000000000002</v>
      </c>
      <c r="Y21" s="4">
        <v>10.157999999999999</v>
      </c>
      <c r="Z21" s="4">
        <v>33.585999999999999</v>
      </c>
      <c r="AA21" s="4">
        <v>54.234000000000002</v>
      </c>
      <c r="AB21" s="4">
        <v>22.649000000000001</v>
      </c>
      <c r="AC21" s="4">
        <v>51.456000000000003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218.89599999999999</v>
      </c>
      <c r="C23" s="4">
        <v>233.172</v>
      </c>
      <c r="D23" s="4">
        <v>223.655</v>
      </c>
      <c r="E23" s="4">
        <v>118.965</v>
      </c>
      <c r="F23" s="4">
        <v>80.896000000000001</v>
      </c>
      <c r="G23" s="4">
        <v>28.552</v>
      </c>
      <c r="H23" s="4">
        <v>95.171999999999997</v>
      </c>
      <c r="I23" s="4">
        <v>99.930999999999997</v>
      </c>
      <c r="J23" s="4">
        <v>85</v>
      </c>
      <c r="K23" s="4">
        <v>70.832999999999998</v>
      </c>
      <c r="L23" s="4">
        <v>99.167000000000002</v>
      </c>
      <c r="M23" s="4">
        <v>141.667</v>
      </c>
      <c r="N23" s="4">
        <v>4.7220000000000004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1167.9659999999999</v>
      </c>
      <c r="C24" s="4">
        <v>640.72900000000004</v>
      </c>
      <c r="D24" s="4">
        <v>193.64400000000001</v>
      </c>
      <c r="E24" s="4">
        <v>172.155</v>
      </c>
      <c r="F24" s="4">
        <v>111.32299999999999</v>
      </c>
      <c r="G24" s="4">
        <v>89.668000000000006</v>
      </c>
      <c r="H24" s="4">
        <v>95.29</v>
      </c>
      <c r="I24" s="4">
        <v>82.578000000000003</v>
      </c>
      <c r="J24" s="4">
        <v>112.71599999999999</v>
      </c>
      <c r="K24" s="4">
        <v>138.56100000000001</v>
      </c>
      <c r="L24" s="4">
        <v>116.925</v>
      </c>
      <c r="M24" s="4">
        <v>61.070999999999998</v>
      </c>
      <c r="N24" s="4">
        <v>88.596999999999994</v>
      </c>
      <c r="O24" s="4">
        <v>118.38</v>
      </c>
      <c r="P24" s="4">
        <v>80.953000000000003</v>
      </c>
      <c r="Q24" s="4">
        <v>118.75</v>
      </c>
      <c r="R24" s="4">
        <v>85.135000000000005</v>
      </c>
      <c r="S24" s="4">
        <v>42.75</v>
      </c>
      <c r="T24" s="4">
        <v>57</v>
      </c>
      <c r="U24" s="4">
        <v>36.191000000000003</v>
      </c>
      <c r="V24" s="4">
        <v>69.207999999999998</v>
      </c>
      <c r="W24" s="4">
        <v>50.235999999999997</v>
      </c>
      <c r="X24" s="4">
        <v>42.813000000000002</v>
      </c>
      <c r="Y24" s="4">
        <v>55.561</v>
      </c>
      <c r="Z24" s="4">
        <v>39.625</v>
      </c>
      <c r="AA24" s="4">
        <v>35.497999999999998</v>
      </c>
      <c r="AB24" s="4">
        <v>32.826000000000001</v>
      </c>
      <c r="AC24" s="4">
        <v>42.274999999999999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4.069</v>
      </c>
      <c r="Q28" s="4">
        <v>4.069</v>
      </c>
      <c r="R28" s="4">
        <v>4.069</v>
      </c>
      <c r="S28" s="4">
        <v>0</v>
      </c>
      <c r="T28" s="4">
        <v>0</v>
      </c>
      <c r="U28" s="4">
        <v>0</v>
      </c>
      <c r="V28" s="4">
        <v>4.069</v>
      </c>
      <c r="W28" s="4">
        <v>4.069</v>
      </c>
      <c r="X28" s="4">
        <v>0</v>
      </c>
      <c r="Y28" s="4">
        <v>4.069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4401.46</v>
      </c>
      <c r="C30" s="4">
        <v>4383.2079999999996</v>
      </c>
      <c r="D30" s="4">
        <v>2474.518</v>
      </c>
      <c r="E30" s="4">
        <v>4307.05</v>
      </c>
      <c r="F30" s="4">
        <v>2874.9140000000002</v>
      </c>
      <c r="G30" s="4">
        <v>3140.1709999999998</v>
      </c>
      <c r="H30" s="4">
        <v>1720.586</v>
      </c>
      <c r="I30" s="4">
        <v>2264.0219999999999</v>
      </c>
      <c r="J30" s="4">
        <v>1079.903</v>
      </c>
      <c r="K30" s="4">
        <v>1017.2089999999999</v>
      </c>
      <c r="L30" s="4">
        <v>833.654</v>
      </c>
      <c r="M30" s="4">
        <v>945.63</v>
      </c>
      <c r="N30" s="4">
        <v>334.40600000000001</v>
      </c>
      <c r="O30" s="4">
        <v>262.44299999999998</v>
      </c>
      <c r="P30" s="4">
        <v>386.78800000000001</v>
      </c>
      <c r="Q30" s="4">
        <v>319.41300000000001</v>
      </c>
      <c r="R30" s="4">
        <v>385.56900000000002</v>
      </c>
      <c r="S30" s="4">
        <v>225.286</v>
      </c>
      <c r="T30" s="4">
        <v>363.67200000000003</v>
      </c>
      <c r="U30" s="4">
        <v>384.94400000000002</v>
      </c>
      <c r="V30" s="4">
        <v>519.822</v>
      </c>
      <c r="W30" s="4">
        <v>743.125</v>
      </c>
      <c r="X30" s="4">
        <v>926.65800000000002</v>
      </c>
      <c r="Y30" s="4">
        <v>941.04399999999998</v>
      </c>
      <c r="Z30" s="4">
        <v>766.78800000000001</v>
      </c>
      <c r="AA30" s="4">
        <v>715.92100000000005</v>
      </c>
      <c r="AB30" s="4">
        <v>677.80899999999997</v>
      </c>
      <c r="AC30" s="4">
        <v>1326.1379999999999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629.77800000000002</v>
      </c>
      <c r="C33" s="4">
        <v>620.69399999999996</v>
      </c>
      <c r="D33" s="4">
        <v>508.66699999999997</v>
      </c>
      <c r="E33" s="4">
        <v>399.66699999999997</v>
      </c>
      <c r="F33" s="4">
        <v>327</v>
      </c>
      <c r="G33" s="4">
        <v>299.75</v>
      </c>
      <c r="H33" s="4">
        <v>247.5</v>
      </c>
      <c r="I33" s="4">
        <v>170.5</v>
      </c>
      <c r="J33" s="4">
        <v>151.25</v>
      </c>
      <c r="K33" s="4">
        <v>135.69399999999999</v>
      </c>
      <c r="L33" s="4">
        <v>114.56699999999999</v>
      </c>
      <c r="M33" s="4">
        <v>120.02200000000001</v>
      </c>
      <c r="N33" s="4">
        <v>98.2</v>
      </c>
      <c r="O33" s="4">
        <v>90.016999999999996</v>
      </c>
      <c r="P33" s="4">
        <v>84.388999999999996</v>
      </c>
      <c r="Q33" s="4">
        <v>41.936</v>
      </c>
      <c r="R33" s="4">
        <v>35.878999999999998</v>
      </c>
      <c r="S33" s="4">
        <v>6.7240000000000002</v>
      </c>
      <c r="T33" s="4">
        <v>5.8010000000000002</v>
      </c>
      <c r="U33" s="4">
        <v>16.184000000000001</v>
      </c>
      <c r="V33" s="4">
        <v>18.440000000000001</v>
      </c>
      <c r="W33" s="4">
        <v>5.1289999999999996</v>
      </c>
      <c r="X33" s="4">
        <v>4.9809999999999999</v>
      </c>
      <c r="Y33" s="4">
        <v>6.4050000000000002</v>
      </c>
      <c r="Z33" s="4">
        <v>5.7439999999999998</v>
      </c>
      <c r="AA33" s="4">
        <v>3.899</v>
      </c>
      <c r="AB33" s="4">
        <v>3.5720000000000001</v>
      </c>
      <c r="AC33" s="4">
        <v>3.589</v>
      </c>
    </row>
    <row r="34" spans="1:29" x14ac:dyDescent="0.25">
      <c r="A34" s="3" t="s">
        <v>62</v>
      </c>
      <c r="B34" s="4">
        <v>146.22999999999999</v>
      </c>
      <c r="C34" s="4">
        <v>11.788</v>
      </c>
      <c r="D34" s="4">
        <v>0</v>
      </c>
      <c r="E34" s="4">
        <v>821.19600000000003</v>
      </c>
      <c r="F34" s="4">
        <v>1223.07</v>
      </c>
      <c r="G34" s="4">
        <v>1188.5999999999999</v>
      </c>
      <c r="H34" s="4">
        <v>949.97500000000002</v>
      </c>
      <c r="I34" s="4">
        <v>729.45799999999997</v>
      </c>
      <c r="J34" s="4">
        <v>492.11099999999999</v>
      </c>
      <c r="K34" s="4">
        <v>357.125</v>
      </c>
      <c r="L34" s="4">
        <v>324.69</v>
      </c>
      <c r="M34" s="4">
        <v>381.33300000000003</v>
      </c>
      <c r="N34" s="4">
        <v>411.77800000000002</v>
      </c>
      <c r="O34" s="4">
        <v>445.77800000000002</v>
      </c>
      <c r="P34" s="4">
        <v>533.08900000000006</v>
      </c>
      <c r="Q34" s="4">
        <v>557.22299999999996</v>
      </c>
      <c r="R34" s="4">
        <v>602.29200000000003</v>
      </c>
      <c r="S34" s="4">
        <v>547.84199999999998</v>
      </c>
      <c r="T34" s="4">
        <v>712.43100000000004</v>
      </c>
      <c r="U34" s="4">
        <v>616.38900000000001</v>
      </c>
      <c r="V34" s="4">
        <v>1120.729</v>
      </c>
      <c r="W34" s="4">
        <v>998.07799999999997</v>
      </c>
      <c r="X34" s="4">
        <v>1005.375</v>
      </c>
      <c r="Y34" s="4">
        <v>1117.3610000000001</v>
      </c>
      <c r="Z34" s="4">
        <v>892.77800000000002</v>
      </c>
      <c r="AA34" s="4">
        <v>862.38900000000001</v>
      </c>
      <c r="AB34" s="4">
        <v>830.4</v>
      </c>
      <c r="AC34" s="4">
        <v>694.91700000000003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3423.0839999999998</v>
      </c>
      <c r="C36" s="4">
        <v>2626.1970000000001</v>
      </c>
      <c r="D36" s="4">
        <v>2469.174</v>
      </c>
      <c r="E36" s="4">
        <v>1724.5250000000001</v>
      </c>
      <c r="F36" s="4">
        <v>237.18299999999999</v>
      </c>
      <c r="G36" s="4">
        <v>157.97900000000001</v>
      </c>
      <c r="H36" s="4">
        <v>1118.1179999999999</v>
      </c>
      <c r="I36" s="4">
        <v>914.08199999999999</v>
      </c>
      <c r="J36" s="4">
        <v>121.89700000000001</v>
      </c>
      <c r="K36" s="4">
        <v>304.59699999999998</v>
      </c>
      <c r="L36" s="4">
        <v>191.596</v>
      </c>
      <c r="M36" s="4">
        <v>77.599000000000004</v>
      </c>
      <c r="N36" s="4">
        <v>251.55</v>
      </c>
      <c r="O36" s="4">
        <v>183.506</v>
      </c>
      <c r="P36" s="4">
        <v>425.30099999999999</v>
      </c>
      <c r="Q36" s="4">
        <v>157.84200000000001</v>
      </c>
      <c r="R36" s="4">
        <v>116.768</v>
      </c>
      <c r="S36" s="4">
        <v>68.483000000000004</v>
      </c>
      <c r="T36" s="4">
        <v>0</v>
      </c>
      <c r="U36" s="4">
        <v>161.249</v>
      </c>
      <c r="V36" s="4">
        <v>113.59699999999999</v>
      </c>
      <c r="W36" s="4">
        <v>222.57</v>
      </c>
      <c r="X36" s="4">
        <v>323.75900000000001</v>
      </c>
      <c r="Y36" s="4">
        <v>294.79199999999997</v>
      </c>
      <c r="Z36" s="4">
        <v>513.50599999999997</v>
      </c>
      <c r="AA36" s="4">
        <v>610.80200000000002</v>
      </c>
      <c r="AB36" s="4">
        <v>396.24</v>
      </c>
      <c r="AC36" s="4">
        <v>399.06</v>
      </c>
    </row>
    <row r="37" spans="1:29" x14ac:dyDescent="0.25">
      <c r="A37" s="3" t="s">
        <v>65</v>
      </c>
      <c r="B37" s="4">
        <v>1268.5630000000001</v>
      </c>
      <c r="C37" s="4">
        <v>1665.164</v>
      </c>
      <c r="D37" s="4">
        <v>1263.4359999999999</v>
      </c>
      <c r="E37" s="4">
        <v>897.90800000000002</v>
      </c>
      <c r="F37" s="4">
        <v>666.49900000000002</v>
      </c>
      <c r="G37" s="4">
        <v>471.07100000000003</v>
      </c>
      <c r="H37" s="4">
        <v>275.34500000000003</v>
      </c>
      <c r="I37" s="4">
        <v>101.43899999999999</v>
      </c>
      <c r="J37" s="4">
        <v>71.200999999999993</v>
      </c>
      <c r="K37" s="4">
        <v>74.924999999999997</v>
      </c>
      <c r="L37" s="4">
        <v>11.028</v>
      </c>
      <c r="M37" s="4">
        <v>5.6120000000000001</v>
      </c>
      <c r="N37" s="4">
        <v>58.344000000000001</v>
      </c>
      <c r="O37" s="4">
        <v>42.908000000000001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2017.569</v>
      </c>
      <c r="C38" s="4">
        <v>1772.1890000000001</v>
      </c>
      <c r="D38" s="4">
        <v>1513.1769999999999</v>
      </c>
      <c r="E38" s="4">
        <v>1448.424</v>
      </c>
      <c r="F38" s="4">
        <v>1191.489</v>
      </c>
      <c r="G38" s="4">
        <v>1086.6099999999999</v>
      </c>
      <c r="H38" s="4">
        <v>1172.846</v>
      </c>
      <c r="I38" s="4">
        <v>1047.9469999999999</v>
      </c>
      <c r="J38" s="4">
        <v>868.92700000000002</v>
      </c>
      <c r="K38" s="4">
        <v>820.31399999999996</v>
      </c>
      <c r="L38" s="4">
        <v>651.66700000000003</v>
      </c>
      <c r="M38" s="4">
        <v>812.58199999999999</v>
      </c>
      <c r="N38" s="4">
        <v>1441.2270000000001</v>
      </c>
      <c r="O38" s="4">
        <v>902.56799999999998</v>
      </c>
      <c r="P38" s="4">
        <v>1167.886</v>
      </c>
      <c r="Q38" s="4">
        <v>539.78899999999999</v>
      </c>
      <c r="R38" s="4">
        <v>506.76100000000002</v>
      </c>
      <c r="S38" s="4">
        <v>378.73599999999999</v>
      </c>
      <c r="T38" s="4">
        <v>530.51900000000001</v>
      </c>
      <c r="U38" s="4">
        <v>402.09699999999998</v>
      </c>
      <c r="V38" s="4">
        <v>449.017</v>
      </c>
      <c r="W38" s="4">
        <v>394.38200000000001</v>
      </c>
      <c r="X38" s="4">
        <v>337.93</v>
      </c>
      <c r="Y38" s="4">
        <v>136.38800000000001</v>
      </c>
      <c r="Z38" s="4">
        <v>99.965999999999994</v>
      </c>
      <c r="AA38" s="4">
        <v>99.981999999999999</v>
      </c>
      <c r="AB38" s="4">
        <v>142.91999999999999</v>
      </c>
      <c r="AC38" s="4">
        <v>176.65299999999999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46.05</v>
      </c>
      <c r="R44" s="4">
        <v>66.516999999999996</v>
      </c>
      <c r="S44" s="4">
        <v>38.375</v>
      </c>
      <c r="T44" s="4">
        <v>43.491999999999997</v>
      </c>
      <c r="U44" s="4">
        <v>56.283000000000001</v>
      </c>
      <c r="V44" s="4">
        <v>63.957999999999998</v>
      </c>
      <c r="W44" s="4">
        <v>35.817</v>
      </c>
      <c r="X44" s="4">
        <v>35.817</v>
      </c>
      <c r="Y44" s="4">
        <v>28.141999999999999</v>
      </c>
      <c r="Z44" s="4">
        <v>33.258000000000003</v>
      </c>
      <c r="AA44" s="4">
        <v>38.375</v>
      </c>
      <c r="AB44" s="4">
        <v>51.167000000000002</v>
      </c>
      <c r="AC44" s="4">
        <v>26.094999999999999</v>
      </c>
    </row>
    <row r="45" spans="1:29" x14ac:dyDescent="0.25">
      <c r="A45" s="3" t="s">
        <v>73</v>
      </c>
      <c r="B45" s="4">
        <v>34.698</v>
      </c>
      <c r="C45" s="4">
        <v>45.540999999999997</v>
      </c>
      <c r="D45" s="4">
        <v>45.540999999999997</v>
      </c>
      <c r="E45" s="4">
        <v>26.023</v>
      </c>
      <c r="F45" s="4">
        <v>58.552999999999997</v>
      </c>
      <c r="G45" s="4">
        <v>54.215000000000003</v>
      </c>
      <c r="H45" s="4">
        <v>54.215000000000003</v>
      </c>
      <c r="I45" s="4">
        <v>54.215000000000003</v>
      </c>
      <c r="J45" s="4">
        <v>56.682000000000002</v>
      </c>
      <c r="K45" s="4">
        <v>46.168999999999997</v>
      </c>
      <c r="L45" s="4">
        <v>41.280999999999999</v>
      </c>
      <c r="M45" s="4">
        <v>39.011000000000003</v>
      </c>
      <c r="N45" s="4">
        <v>38.026000000000003</v>
      </c>
      <c r="O45" s="4">
        <v>60.198</v>
      </c>
      <c r="P45" s="4">
        <v>68.552999999999997</v>
      </c>
      <c r="Q45" s="4">
        <v>44.100999999999999</v>
      </c>
      <c r="R45" s="4">
        <v>64.521000000000001</v>
      </c>
      <c r="S45" s="4">
        <v>63.091000000000001</v>
      </c>
      <c r="T45" s="4">
        <v>35.56</v>
      </c>
      <c r="U45" s="4">
        <v>24.117999999999999</v>
      </c>
      <c r="V45" s="4">
        <v>24.47</v>
      </c>
      <c r="W45" s="4">
        <v>15.117000000000001</v>
      </c>
      <c r="X45" s="4">
        <v>18.122</v>
      </c>
      <c r="Y45" s="4">
        <v>13.353</v>
      </c>
      <c r="Z45" s="4">
        <v>9.2840000000000007</v>
      </c>
      <c r="AA45" s="4">
        <v>11.651</v>
      </c>
      <c r="AB45" s="4">
        <v>10.598000000000001</v>
      </c>
      <c r="AC45" s="4">
        <v>17.306999999999999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2.734</v>
      </c>
      <c r="Y46" s="4">
        <v>2.734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2062.625</v>
      </c>
      <c r="C47" s="4">
        <v>2048.125</v>
      </c>
      <c r="D47" s="4">
        <v>2838.375</v>
      </c>
      <c r="E47" s="4">
        <v>3063.125</v>
      </c>
      <c r="F47" s="4">
        <v>2544.75</v>
      </c>
      <c r="G47" s="4">
        <v>583.625</v>
      </c>
      <c r="H47" s="4">
        <v>2044.5</v>
      </c>
      <c r="I47" s="4">
        <v>2001</v>
      </c>
      <c r="J47" s="4">
        <v>3403.875</v>
      </c>
      <c r="K47" s="4">
        <v>3037.75</v>
      </c>
      <c r="L47" s="4">
        <v>2791.25</v>
      </c>
      <c r="M47" s="4">
        <v>2805.75</v>
      </c>
      <c r="N47" s="4">
        <v>2961.625</v>
      </c>
      <c r="O47" s="4">
        <v>3128.375</v>
      </c>
      <c r="P47" s="4">
        <v>3200.875</v>
      </c>
      <c r="Q47" s="4">
        <v>3407.5</v>
      </c>
      <c r="R47" s="4">
        <v>648.875</v>
      </c>
      <c r="S47" s="4">
        <v>4661.75</v>
      </c>
      <c r="T47" s="4">
        <v>3697.5</v>
      </c>
      <c r="U47" s="4">
        <v>1824.558</v>
      </c>
      <c r="V47" s="4">
        <v>1660.1849999999999</v>
      </c>
      <c r="W47" s="4">
        <v>2376.5500000000002</v>
      </c>
      <c r="X47" s="4">
        <v>1768.635</v>
      </c>
      <c r="Y47" s="4">
        <v>1257.2380000000001</v>
      </c>
      <c r="Z47" s="4">
        <v>1336.3979999999999</v>
      </c>
      <c r="AA47" s="4">
        <v>1201.0039999999999</v>
      </c>
      <c r="AB47" s="4">
        <v>1109.075</v>
      </c>
      <c r="AC47" s="4">
        <v>1079.8779999999999</v>
      </c>
    </row>
    <row r="48" spans="1:29" x14ac:dyDescent="0.25">
      <c r="A48" s="3" t="s">
        <v>76</v>
      </c>
      <c r="B48" s="4">
        <v>22328.888999999999</v>
      </c>
      <c r="C48" s="4">
        <v>23028.5</v>
      </c>
      <c r="D48" s="4">
        <v>23724.444</v>
      </c>
      <c r="E48" s="4">
        <v>21945.111000000001</v>
      </c>
      <c r="F48" s="4">
        <v>19764.556</v>
      </c>
      <c r="G48" s="4">
        <v>20239.044000000002</v>
      </c>
      <c r="H48" s="4">
        <v>19886.667000000001</v>
      </c>
      <c r="I48" s="4">
        <v>20968.222000000002</v>
      </c>
      <c r="J48" s="4">
        <v>17793.332999999999</v>
      </c>
      <c r="K48" s="4">
        <v>15700</v>
      </c>
      <c r="L48" s="4">
        <v>14653.333000000001</v>
      </c>
      <c r="M48" s="4">
        <v>8034.9110000000001</v>
      </c>
      <c r="N48" s="4">
        <v>10815.556</v>
      </c>
      <c r="O48" s="4">
        <v>11938.977999999999</v>
      </c>
      <c r="P48" s="4">
        <v>15801.178</v>
      </c>
      <c r="Q48" s="4">
        <v>14304.444</v>
      </c>
      <c r="R48" s="4">
        <v>13083.333000000001</v>
      </c>
      <c r="S48" s="4">
        <v>16577.777999999998</v>
      </c>
      <c r="T48" s="4">
        <v>16249.75</v>
      </c>
      <c r="U48" s="4">
        <v>22904.5</v>
      </c>
      <c r="V48" s="4">
        <v>23682.667000000001</v>
      </c>
      <c r="W48" s="4">
        <v>22274.169000000002</v>
      </c>
      <c r="X48" s="4">
        <v>22955.066999999999</v>
      </c>
      <c r="Y48" s="4">
        <v>13933.778</v>
      </c>
      <c r="Z48" s="4">
        <v>10188.75</v>
      </c>
      <c r="AA48" s="4">
        <v>9899</v>
      </c>
      <c r="AB48" s="4">
        <v>11951.944</v>
      </c>
      <c r="AC48" s="4">
        <v>10610.833000000001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656.50400000000002</v>
      </c>
      <c r="AA49" s="4">
        <v>641.06399999999996</v>
      </c>
      <c r="AB49" s="4">
        <v>855.23800000000006</v>
      </c>
      <c r="AC49" s="4">
        <v>1213.8779999999999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39.01</v>
      </c>
      <c r="M50" s="4">
        <v>49.845999999999997</v>
      </c>
      <c r="N50" s="4">
        <v>49.845999999999997</v>
      </c>
      <c r="O50" s="4">
        <v>52.012999999999998</v>
      </c>
      <c r="P50" s="4">
        <v>23.838999999999999</v>
      </c>
      <c r="Q50" s="4">
        <v>45.512</v>
      </c>
      <c r="R50" s="4">
        <v>39.01</v>
      </c>
      <c r="S50" s="4">
        <v>23.838999999999999</v>
      </c>
      <c r="T50" s="4">
        <v>249.23099999999999</v>
      </c>
      <c r="U50" s="4">
        <v>257.899</v>
      </c>
      <c r="V50" s="4">
        <v>257.899</v>
      </c>
      <c r="W50" s="4">
        <v>268.73599999999999</v>
      </c>
      <c r="X50" s="4">
        <v>188.548</v>
      </c>
      <c r="Y50" s="4">
        <v>212.38800000000001</v>
      </c>
      <c r="Z50" s="4">
        <v>162.542</v>
      </c>
      <c r="AA50" s="4">
        <v>117.03</v>
      </c>
      <c r="AB50" s="4">
        <v>101.85899999999999</v>
      </c>
      <c r="AC50" s="4">
        <v>117.98099999999999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109.608</v>
      </c>
      <c r="R51" s="4">
        <v>2.149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4.8330000000000002</v>
      </c>
      <c r="Z52" s="4">
        <v>4.7220000000000004</v>
      </c>
      <c r="AA52" s="4">
        <v>4.7220000000000004</v>
      </c>
      <c r="AB52" s="4">
        <v>9.4440000000000008</v>
      </c>
      <c r="AC52" s="4">
        <v>4.7220000000000004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43768.986008645836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34949.171999999999</v>
      </c>
      <c r="C12" s="4">
        <v>22902.877</v>
      </c>
      <c r="D12" s="4">
        <v>24757.883000000002</v>
      </c>
      <c r="E12" s="4">
        <v>21487.282999999999</v>
      </c>
      <c r="F12" s="4">
        <v>19002.475999999999</v>
      </c>
      <c r="G12" s="4">
        <v>18258.646000000001</v>
      </c>
      <c r="H12" s="4">
        <v>18079.052</v>
      </c>
      <c r="I12" s="4">
        <v>16735.071</v>
      </c>
      <c r="J12" s="4">
        <v>12247.189</v>
      </c>
      <c r="K12" s="4">
        <v>11292.991</v>
      </c>
      <c r="L12" s="4">
        <v>9165.7960000000003</v>
      </c>
      <c r="M12" s="4">
        <v>8753.7170000000006</v>
      </c>
      <c r="N12" s="4">
        <v>6830.1310000000003</v>
      </c>
      <c r="O12" s="4">
        <v>6047.5619999999999</v>
      </c>
      <c r="P12" s="4">
        <v>4533.0010000000002</v>
      </c>
      <c r="Q12" s="4">
        <v>2447.8870000000002</v>
      </c>
      <c r="R12" s="4">
        <v>2151.2440000000001</v>
      </c>
      <c r="S12" s="4">
        <v>1666.021</v>
      </c>
      <c r="T12" s="4">
        <v>1358.578</v>
      </c>
      <c r="U12" s="4">
        <v>2449.5160000000001</v>
      </c>
      <c r="V12" s="4">
        <v>2788.4250000000002</v>
      </c>
      <c r="W12" s="4">
        <v>2515.6909999999998</v>
      </c>
      <c r="X12" s="4">
        <v>2228.34</v>
      </c>
      <c r="Y12" s="4">
        <v>2235.087</v>
      </c>
      <c r="Z12" s="4">
        <v>2132.4940000000001</v>
      </c>
      <c r="AA12" s="4">
        <v>1753.442</v>
      </c>
      <c r="AB12" s="4">
        <v>1554.2809999999999</v>
      </c>
      <c r="AC12" s="4">
        <v>1551.0519999999999</v>
      </c>
    </row>
    <row r="13" spans="1:29" x14ac:dyDescent="0.25">
      <c r="A13" s="3" t="s">
        <v>41</v>
      </c>
      <c r="B13" s="4">
        <v>19291.47</v>
      </c>
      <c r="C13" s="4">
        <v>12218.842000000001</v>
      </c>
      <c r="D13" s="4">
        <v>11480.495000000001</v>
      </c>
      <c r="E13" s="4">
        <v>9393.7260000000006</v>
      </c>
      <c r="F13" s="4">
        <v>8799.0840000000007</v>
      </c>
      <c r="G13" s="4">
        <v>8281.5149999999994</v>
      </c>
      <c r="H13" s="4">
        <v>7792.8410000000003</v>
      </c>
      <c r="I13" s="4">
        <v>6262.9669999999996</v>
      </c>
      <c r="J13" s="4">
        <v>5630.4939999999997</v>
      </c>
      <c r="K13" s="4">
        <v>4836.4709999999995</v>
      </c>
      <c r="L13" s="4">
        <v>4460.8549999999996</v>
      </c>
      <c r="M13" s="4">
        <v>4401.598</v>
      </c>
      <c r="N13" s="4">
        <v>2468.5610000000001</v>
      </c>
      <c r="O13" s="4">
        <v>1935.2360000000001</v>
      </c>
      <c r="P13" s="4">
        <v>1495.067</v>
      </c>
      <c r="Q13" s="4">
        <v>978.79200000000003</v>
      </c>
      <c r="R13" s="4">
        <v>783.98900000000003</v>
      </c>
      <c r="S13" s="4">
        <v>971.51400000000001</v>
      </c>
      <c r="T13" s="4">
        <v>761.15599999999995</v>
      </c>
      <c r="U13" s="4">
        <v>456.858</v>
      </c>
      <c r="V13" s="4">
        <v>639.23599999999999</v>
      </c>
      <c r="W13" s="4">
        <v>665.01400000000001</v>
      </c>
      <c r="X13" s="4">
        <v>445.34300000000002</v>
      </c>
      <c r="Y13" s="4">
        <v>379.28699999999998</v>
      </c>
      <c r="Z13" s="4">
        <v>500.57900000000001</v>
      </c>
      <c r="AA13" s="4">
        <v>331.96600000000001</v>
      </c>
      <c r="AB13" s="4">
        <v>228.76499999999999</v>
      </c>
      <c r="AC13" s="4">
        <v>141.643</v>
      </c>
    </row>
    <row r="14" spans="1:29" x14ac:dyDescent="0.25">
      <c r="A14" s="3" t="s">
        <v>42</v>
      </c>
      <c r="B14" s="4">
        <v>162.822</v>
      </c>
      <c r="C14" s="4">
        <v>162.822</v>
      </c>
      <c r="D14" s="4">
        <v>138.399</v>
      </c>
      <c r="E14" s="4">
        <v>113.976</v>
      </c>
      <c r="F14" s="4">
        <v>81.411000000000001</v>
      </c>
      <c r="G14" s="4">
        <v>65.129000000000005</v>
      </c>
      <c r="H14" s="4">
        <v>56.988</v>
      </c>
      <c r="I14" s="4">
        <v>40.706000000000003</v>
      </c>
      <c r="J14" s="4">
        <v>24.422999999999998</v>
      </c>
      <c r="K14" s="4">
        <v>24.422999999999998</v>
      </c>
      <c r="L14" s="4">
        <v>24.422999999999998</v>
      </c>
      <c r="M14" s="4">
        <v>16.498000000000001</v>
      </c>
      <c r="N14" s="4">
        <v>16.411999999999999</v>
      </c>
      <c r="O14" s="4">
        <v>24.491</v>
      </c>
      <c r="P14" s="4">
        <v>0</v>
      </c>
      <c r="Q14" s="4">
        <v>64.623999999999995</v>
      </c>
      <c r="R14" s="4">
        <v>72.703000000000003</v>
      </c>
      <c r="S14" s="4">
        <v>40.39</v>
      </c>
      <c r="T14" s="4">
        <v>64.623999999999995</v>
      </c>
      <c r="U14" s="4">
        <v>72.703000000000003</v>
      </c>
      <c r="V14" s="4">
        <v>40.39</v>
      </c>
      <c r="W14" s="4">
        <v>81.411000000000001</v>
      </c>
      <c r="X14" s="4">
        <v>97.692999999999998</v>
      </c>
      <c r="Y14" s="4">
        <v>97.692999999999998</v>
      </c>
      <c r="Z14" s="4">
        <v>32.564</v>
      </c>
      <c r="AA14" s="4">
        <v>105.834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4193.8980000000001</v>
      </c>
      <c r="C16" s="4">
        <v>1290.43</v>
      </c>
      <c r="D16" s="4">
        <v>1065.355</v>
      </c>
      <c r="E16" s="4">
        <v>1147.883</v>
      </c>
      <c r="F16" s="4">
        <v>1020.34</v>
      </c>
      <c r="G16" s="4">
        <v>1035.345</v>
      </c>
      <c r="H16" s="4">
        <v>1020.34</v>
      </c>
      <c r="I16" s="4">
        <v>787.23900000000003</v>
      </c>
      <c r="J16" s="4">
        <v>452.07799999999997</v>
      </c>
      <c r="K16" s="4">
        <v>325.28899999999999</v>
      </c>
      <c r="L16" s="4">
        <v>392.53</v>
      </c>
      <c r="M16" s="4">
        <v>463.68299999999999</v>
      </c>
      <c r="N16" s="4">
        <v>503.47899999999998</v>
      </c>
      <c r="O16" s="4">
        <v>639.78200000000004</v>
      </c>
      <c r="P16" s="4">
        <v>657.00300000000004</v>
      </c>
      <c r="Q16" s="4">
        <v>373.23</v>
      </c>
      <c r="R16" s="4">
        <v>291.72199999999998</v>
      </c>
      <c r="S16" s="4">
        <v>183.49299999999999</v>
      </c>
      <c r="T16" s="4">
        <v>189.61099999999999</v>
      </c>
      <c r="U16" s="4">
        <v>313.42200000000003</v>
      </c>
      <c r="V16" s="4">
        <v>288.35300000000001</v>
      </c>
      <c r="W16" s="4">
        <v>249.733</v>
      </c>
      <c r="X16" s="4">
        <v>253.60900000000001</v>
      </c>
      <c r="Y16" s="4">
        <v>253.02199999999999</v>
      </c>
      <c r="Z16" s="4">
        <v>252.94200000000001</v>
      </c>
      <c r="AA16" s="4">
        <v>254.56</v>
      </c>
      <c r="AB16" s="4">
        <v>242.11</v>
      </c>
      <c r="AC16" s="4">
        <v>244.53399999999999</v>
      </c>
    </row>
    <row r="17" spans="1:29" x14ac:dyDescent="0.25">
      <c r="A17" s="3" t="s">
        <v>45</v>
      </c>
      <c r="B17" s="4">
        <v>24.417000000000002</v>
      </c>
      <c r="C17" s="4">
        <v>24.417000000000002</v>
      </c>
      <c r="D17" s="4">
        <v>32.555999999999997</v>
      </c>
      <c r="E17" s="4">
        <v>24.417000000000002</v>
      </c>
      <c r="F17" s="4">
        <v>16.277999999999999</v>
      </c>
      <c r="G17" s="4">
        <v>16.277999999999999</v>
      </c>
      <c r="H17" s="4">
        <v>8.1389999999999993</v>
      </c>
      <c r="I17" s="4">
        <v>8.1389999999999993</v>
      </c>
      <c r="J17" s="4">
        <v>8.1389999999999993</v>
      </c>
      <c r="K17" s="4">
        <v>0</v>
      </c>
      <c r="L17" s="4">
        <v>0</v>
      </c>
      <c r="M17" s="4">
        <v>0</v>
      </c>
      <c r="N17" s="4">
        <v>0</v>
      </c>
      <c r="O17" s="4">
        <v>8.1389999999999993</v>
      </c>
      <c r="P17" s="4">
        <v>8.1389999999999993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12239.916999999999</v>
      </c>
      <c r="C18" s="4">
        <v>4993.9750000000004</v>
      </c>
      <c r="D18" s="4">
        <v>4368.375</v>
      </c>
      <c r="E18" s="4">
        <v>4297.5</v>
      </c>
      <c r="F18" s="4">
        <v>4377.0829999999996</v>
      </c>
      <c r="G18" s="4">
        <v>4114.4579999999996</v>
      </c>
      <c r="H18" s="4">
        <v>3899.5830000000001</v>
      </c>
      <c r="I18" s="4">
        <v>3024.1669999999999</v>
      </c>
      <c r="J18" s="4">
        <v>2761.5419999999999</v>
      </c>
      <c r="K18" s="4">
        <v>2188.5419999999999</v>
      </c>
      <c r="L18" s="4">
        <v>2021.4169999999999</v>
      </c>
      <c r="M18" s="4">
        <v>1941.8330000000001</v>
      </c>
      <c r="N18" s="4">
        <v>955</v>
      </c>
      <c r="O18" s="4">
        <v>676.45799999999997</v>
      </c>
      <c r="P18" s="4">
        <v>541.16700000000003</v>
      </c>
      <c r="Q18" s="4">
        <v>405.875</v>
      </c>
      <c r="R18" s="4">
        <v>270.58300000000003</v>
      </c>
      <c r="S18" s="4">
        <v>549.125</v>
      </c>
      <c r="T18" s="4">
        <v>286.5</v>
      </c>
      <c r="U18" s="4">
        <v>55.707999999999998</v>
      </c>
      <c r="V18" s="4">
        <v>246.708</v>
      </c>
      <c r="W18" s="4">
        <v>350.16699999999997</v>
      </c>
      <c r="X18" s="4">
        <v>119.375</v>
      </c>
      <c r="Y18" s="4">
        <v>119.375</v>
      </c>
      <c r="Z18" s="4">
        <v>342.20800000000003</v>
      </c>
      <c r="AA18" s="4">
        <v>119.375</v>
      </c>
      <c r="AB18" s="4">
        <v>111.417</v>
      </c>
      <c r="AC18" s="4">
        <v>15.917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8.1389999999999993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741.67499999999995</v>
      </c>
      <c r="C23" s="4">
        <v>749.65</v>
      </c>
      <c r="D23" s="4">
        <v>638</v>
      </c>
      <c r="E23" s="4">
        <v>598.125</v>
      </c>
      <c r="F23" s="4">
        <v>478.5</v>
      </c>
      <c r="G23" s="4">
        <v>502.42500000000001</v>
      </c>
      <c r="H23" s="4">
        <v>454.57499999999999</v>
      </c>
      <c r="I23" s="4">
        <v>382.8</v>
      </c>
      <c r="J23" s="4">
        <v>326.66699999999997</v>
      </c>
      <c r="K23" s="4">
        <v>256.66699999999997</v>
      </c>
      <c r="L23" s="4">
        <v>233.333</v>
      </c>
      <c r="M23" s="4">
        <v>202.22200000000001</v>
      </c>
      <c r="N23" s="4">
        <v>178.88900000000001</v>
      </c>
      <c r="O23" s="4">
        <v>132.22200000000001</v>
      </c>
      <c r="P23" s="4">
        <v>93.332999999999998</v>
      </c>
      <c r="Q23" s="4">
        <v>62.222000000000001</v>
      </c>
      <c r="R23" s="4">
        <v>15.555999999999999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0.11700000000000001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691.85299999999995</v>
      </c>
      <c r="C25" s="4">
        <v>773.24699999999996</v>
      </c>
      <c r="D25" s="4">
        <v>854.64200000000005</v>
      </c>
      <c r="E25" s="4">
        <v>813.94399999999996</v>
      </c>
      <c r="F25" s="4">
        <v>748.82899999999995</v>
      </c>
      <c r="G25" s="4">
        <v>732.72500000000002</v>
      </c>
      <c r="H25" s="4">
        <v>708.30100000000004</v>
      </c>
      <c r="I25" s="4">
        <v>830.42200000000003</v>
      </c>
      <c r="J25" s="4">
        <v>781.57299999999998</v>
      </c>
      <c r="K25" s="4">
        <v>757.149</v>
      </c>
      <c r="L25" s="4">
        <v>732.72500000000002</v>
      </c>
      <c r="M25" s="4">
        <v>846.70399999999995</v>
      </c>
      <c r="N25" s="4">
        <v>185.27799999999999</v>
      </c>
      <c r="O25" s="4">
        <v>185.27799999999999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391.95</v>
      </c>
      <c r="C30" s="4">
        <v>376.875</v>
      </c>
      <c r="D30" s="4">
        <v>180.9</v>
      </c>
      <c r="E30" s="4">
        <v>166.02699999999999</v>
      </c>
      <c r="F30" s="4">
        <v>203.76</v>
      </c>
      <c r="G30" s="4">
        <v>188.667</v>
      </c>
      <c r="H30" s="4">
        <v>301.86700000000002</v>
      </c>
      <c r="I30" s="4">
        <v>48.451999999999998</v>
      </c>
      <c r="J30" s="4">
        <v>24.643999999999998</v>
      </c>
      <c r="K30" s="4">
        <v>32.963999999999999</v>
      </c>
      <c r="L30" s="4">
        <v>24.808</v>
      </c>
      <c r="M30" s="4">
        <v>24.808</v>
      </c>
      <c r="N30" s="4">
        <v>16.564</v>
      </c>
      <c r="O30" s="4">
        <v>16.405000000000001</v>
      </c>
      <c r="P30" s="4">
        <v>16.111000000000001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4259.1670000000004</v>
      </c>
      <c r="C33" s="4">
        <v>4876.6670000000004</v>
      </c>
      <c r="D33" s="4">
        <v>4552.0829999999996</v>
      </c>
      <c r="E33" s="4">
        <v>3364.5830000000001</v>
      </c>
      <c r="F33" s="4">
        <v>2968.75</v>
      </c>
      <c r="G33" s="4">
        <v>2723.3330000000001</v>
      </c>
      <c r="H33" s="4">
        <v>2514.5</v>
      </c>
      <c r="I33" s="4">
        <v>1848.6669999999999</v>
      </c>
      <c r="J33" s="4">
        <v>1660.6669999999999</v>
      </c>
      <c r="K33" s="4">
        <v>1562.99</v>
      </c>
      <c r="L33" s="4">
        <v>1433.4</v>
      </c>
      <c r="M33" s="4">
        <v>1347.4459999999999</v>
      </c>
      <c r="N33" s="4">
        <v>1086.2619999999999</v>
      </c>
      <c r="O33" s="4">
        <v>869.72900000000004</v>
      </c>
      <c r="P33" s="4">
        <v>829.19799999999998</v>
      </c>
      <c r="Q33" s="4">
        <v>414.58699999999999</v>
      </c>
      <c r="R33" s="4">
        <v>393.79599999999999</v>
      </c>
      <c r="S33" s="4">
        <v>349.87700000000001</v>
      </c>
      <c r="T33" s="4">
        <v>349.08800000000002</v>
      </c>
      <c r="U33" s="4">
        <v>281.35899999999998</v>
      </c>
      <c r="V33" s="4">
        <v>312.887</v>
      </c>
      <c r="W33" s="4">
        <v>202.01400000000001</v>
      </c>
      <c r="X33" s="4">
        <v>204.67599999999999</v>
      </c>
      <c r="Y33" s="4">
        <v>146.62100000000001</v>
      </c>
      <c r="Z33" s="4">
        <v>118.066</v>
      </c>
      <c r="AA33" s="4">
        <v>98.924999999999997</v>
      </c>
      <c r="AB33" s="4">
        <v>101.705</v>
      </c>
      <c r="AC33" s="4">
        <v>101.97799999999999</v>
      </c>
    </row>
    <row r="34" spans="1:29" x14ac:dyDescent="0.25">
      <c r="A34" s="3" t="s">
        <v>62</v>
      </c>
      <c r="B34" s="4">
        <v>3860.8739999999998</v>
      </c>
      <c r="C34" s="4">
        <v>3287.288</v>
      </c>
      <c r="D34" s="4">
        <v>7326.2439999999997</v>
      </c>
      <c r="E34" s="4">
        <v>8411.1049999999996</v>
      </c>
      <c r="F34" s="4">
        <v>7591.1880000000001</v>
      </c>
      <c r="G34" s="4">
        <v>7446.5829999999996</v>
      </c>
      <c r="H34" s="4">
        <v>7613.7</v>
      </c>
      <c r="I34" s="4">
        <v>9012.8060000000005</v>
      </c>
      <c r="J34" s="4">
        <v>5188.1670000000004</v>
      </c>
      <c r="K34" s="4">
        <v>5146.7359999999999</v>
      </c>
      <c r="L34" s="4">
        <v>3242.0749999999998</v>
      </c>
      <c r="M34" s="4">
        <v>3309.0169999999998</v>
      </c>
      <c r="N34" s="4">
        <v>2368.0830000000001</v>
      </c>
      <c r="O34" s="4">
        <v>2380.1669999999999</v>
      </c>
      <c r="P34" s="4">
        <v>1934.5139999999999</v>
      </c>
      <c r="Q34" s="4">
        <v>814.42100000000005</v>
      </c>
      <c r="R34" s="4">
        <v>893.42200000000003</v>
      </c>
      <c r="S34" s="4">
        <v>386.84699999999998</v>
      </c>
      <c r="T34" s="4">
        <v>308.47800000000001</v>
      </c>
      <c r="U34" s="4">
        <v>1596.4580000000001</v>
      </c>
      <c r="V34" s="4">
        <v>1778.058</v>
      </c>
      <c r="W34" s="4">
        <v>1526.444</v>
      </c>
      <c r="X34" s="4">
        <v>1471.444</v>
      </c>
      <c r="Y34" s="4">
        <v>1553.1110000000001</v>
      </c>
      <c r="Z34" s="4">
        <v>1329.306</v>
      </c>
      <c r="AA34" s="4">
        <v>1142.0830000000001</v>
      </c>
      <c r="AB34" s="4">
        <v>1083.4059999999999</v>
      </c>
      <c r="AC34" s="4">
        <v>1164.875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1187.8969999999999</v>
      </c>
      <c r="C38" s="4">
        <v>662.48099999999999</v>
      </c>
      <c r="D38" s="4">
        <v>928.99599999999998</v>
      </c>
      <c r="E38" s="4">
        <v>205.59800000000001</v>
      </c>
      <c r="F38" s="4">
        <v>144.511</v>
      </c>
      <c r="G38" s="4">
        <v>143.44499999999999</v>
      </c>
      <c r="H38" s="4">
        <v>158.89400000000001</v>
      </c>
      <c r="I38" s="4">
        <v>136.20500000000001</v>
      </c>
      <c r="J38" s="4">
        <v>75.622</v>
      </c>
      <c r="K38" s="4">
        <v>46.7</v>
      </c>
      <c r="L38" s="4">
        <v>15.557</v>
      </c>
      <c r="M38" s="4">
        <v>46.895000000000003</v>
      </c>
      <c r="N38" s="4">
        <v>46.72</v>
      </c>
      <c r="O38" s="4">
        <v>47.058</v>
      </c>
      <c r="P38" s="4">
        <v>31.369</v>
      </c>
      <c r="Q38" s="4">
        <v>31.484000000000002</v>
      </c>
      <c r="R38" s="4">
        <v>31.350999999999999</v>
      </c>
      <c r="S38" s="4">
        <v>32.122</v>
      </c>
      <c r="T38" s="4">
        <v>60.944000000000003</v>
      </c>
      <c r="U38" s="4">
        <v>47.088000000000001</v>
      </c>
      <c r="V38" s="4">
        <v>39.250999999999998</v>
      </c>
      <c r="W38" s="4">
        <v>31.422000000000001</v>
      </c>
      <c r="X38" s="4">
        <v>23.599</v>
      </c>
      <c r="Y38" s="4">
        <v>15.598000000000001</v>
      </c>
      <c r="Z38" s="4">
        <v>7.7409999999999997</v>
      </c>
      <c r="AA38" s="4">
        <v>7.8319999999999999</v>
      </c>
      <c r="AB38" s="4">
        <v>15.643000000000001</v>
      </c>
      <c r="AC38" s="4">
        <v>23.631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7186.5630000000001</v>
      </c>
      <c r="C41" s="4">
        <v>5705.0249999999996</v>
      </c>
      <c r="D41" s="4">
        <v>4672.3329999999996</v>
      </c>
      <c r="E41" s="4">
        <v>2344.125</v>
      </c>
      <c r="F41" s="4">
        <v>1371.826</v>
      </c>
      <c r="G41" s="4">
        <v>1290.258</v>
      </c>
      <c r="H41" s="4">
        <v>1342.165</v>
      </c>
      <c r="I41" s="4">
        <v>615.46799999999996</v>
      </c>
      <c r="J41" s="4">
        <v>943.66700000000003</v>
      </c>
      <c r="K41" s="4">
        <v>951.53099999999995</v>
      </c>
      <c r="L41" s="4">
        <v>1045.528</v>
      </c>
      <c r="M41" s="4">
        <v>554.61099999999999</v>
      </c>
      <c r="N41" s="4">
        <v>1473.444</v>
      </c>
      <c r="O41" s="4">
        <v>1067.8330000000001</v>
      </c>
      <c r="P41" s="4">
        <v>422.16699999999997</v>
      </c>
      <c r="Q41" s="4">
        <v>281.44400000000002</v>
      </c>
      <c r="R41" s="4">
        <v>182.11099999999999</v>
      </c>
      <c r="S41" s="4">
        <v>124.167</v>
      </c>
      <c r="T41" s="4">
        <v>99.332999999999998</v>
      </c>
      <c r="U41" s="4">
        <v>82.778000000000006</v>
      </c>
      <c r="V41" s="4">
        <v>82.778000000000006</v>
      </c>
      <c r="W41" s="4">
        <v>74.5</v>
      </c>
      <c r="X41" s="4">
        <v>57.944000000000003</v>
      </c>
      <c r="Y41" s="4">
        <v>49.667000000000002</v>
      </c>
      <c r="Z41" s="4">
        <v>49.667000000000002</v>
      </c>
      <c r="AA41" s="4">
        <v>24.832999999999998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15.833</v>
      </c>
      <c r="C43" s="4">
        <v>7.9169999999999998</v>
      </c>
      <c r="D43" s="4">
        <v>15.833</v>
      </c>
      <c r="E43" s="4">
        <v>15.833</v>
      </c>
      <c r="F43" s="4">
        <v>15.833</v>
      </c>
      <c r="G43" s="4">
        <v>15.833</v>
      </c>
      <c r="H43" s="4">
        <v>15.833</v>
      </c>
      <c r="I43" s="4">
        <v>7.9169999999999998</v>
      </c>
      <c r="J43" s="4">
        <v>7.9169999999999998</v>
      </c>
      <c r="K43" s="4">
        <v>7.9169999999999998</v>
      </c>
      <c r="L43" s="4">
        <v>7.9169999999999998</v>
      </c>
      <c r="M43" s="4">
        <v>7.9169999999999998</v>
      </c>
      <c r="N43" s="4">
        <v>23.75</v>
      </c>
      <c r="O43" s="4">
        <v>15.833</v>
      </c>
      <c r="P43" s="4">
        <v>7.9169999999999998</v>
      </c>
      <c r="Q43" s="4">
        <v>7.9169999999999998</v>
      </c>
      <c r="R43" s="4">
        <v>7.9169999999999998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7.7430000000000003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1359.519</v>
      </c>
      <c r="C48" s="4">
        <v>1188.5619999999999</v>
      </c>
      <c r="D48" s="4">
        <v>2367.2860000000001</v>
      </c>
      <c r="E48" s="4">
        <v>1465.5</v>
      </c>
      <c r="F48" s="4">
        <v>691.971</v>
      </c>
      <c r="G48" s="4">
        <v>854.78800000000001</v>
      </c>
      <c r="H48" s="4">
        <v>1104.7729999999999</v>
      </c>
      <c r="I48" s="4">
        <v>1279.201</v>
      </c>
      <c r="J48" s="4">
        <v>887.47199999999998</v>
      </c>
      <c r="K48" s="4">
        <v>220.965</v>
      </c>
      <c r="L48" s="4">
        <v>383.76799999999997</v>
      </c>
      <c r="M48" s="4">
        <v>179.09800000000001</v>
      </c>
      <c r="N48" s="4">
        <v>350.05599999999998</v>
      </c>
      <c r="O48" s="4">
        <v>1294.393</v>
      </c>
      <c r="P48" s="4">
        <v>610.56299999999999</v>
      </c>
      <c r="Q48" s="4">
        <v>561.62199999999996</v>
      </c>
      <c r="R48" s="4">
        <v>293.07</v>
      </c>
      <c r="S48" s="4">
        <v>211.66200000000001</v>
      </c>
      <c r="T48" s="4">
        <v>0</v>
      </c>
      <c r="U48" s="4">
        <v>7.7670000000000003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2777.2660000000001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20.934000000000001</v>
      </c>
      <c r="Q51" s="4">
        <v>0</v>
      </c>
      <c r="R51" s="4">
        <v>13.956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43768.986008657404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151.48099999999999</v>
      </c>
      <c r="C12" s="4">
        <v>40.212000000000003</v>
      </c>
      <c r="D12" s="4">
        <v>20.358000000000001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151.48099999999999</v>
      </c>
      <c r="C34" s="4">
        <v>40.212000000000003</v>
      </c>
      <c r="D34" s="4">
        <v>20.358000000000001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151.19399999999999</v>
      </c>
      <c r="C48" s="4">
        <v>154.69200000000001</v>
      </c>
      <c r="D48" s="4">
        <v>219.82499999999999</v>
      </c>
      <c r="E48" s="4">
        <v>65.132999999999996</v>
      </c>
      <c r="F48" s="4">
        <v>40.707999999999998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43768.986008668981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24237.460999999999</v>
      </c>
      <c r="C12" s="4">
        <v>25541.01</v>
      </c>
      <c r="D12" s="4">
        <v>16393.305</v>
      </c>
      <c r="E12" s="4">
        <v>18556.151000000002</v>
      </c>
      <c r="F12" s="4">
        <v>14752.922</v>
      </c>
      <c r="G12" s="4">
        <v>11907.094999999999</v>
      </c>
      <c r="H12" s="4">
        <v>13050.882</v>
      </c>
      <c r="I12" s="4">
        <v>9578.3430000000008</v>
      </c>
      <c r="J12" s="4">
        <v>8634.1360000000004</v>
      </c>
      <c r="K12" s="4">
        <v>7232.87</v>
      </c>
      <c r="L12" s="4">
        <v>6444.9520000000002</v>
      </c>
      <c r="M12" s="4">
        <v>5433.5230000000001</v>
      </c>
      <c r="N12" s="4">
        <v>5315.1629999999996</v>
      </c>
      <c r="O12" s="4">
        <v>4073.0459999999998</v>
      </c>
      <c r="P12" s="4">
        <v>3294.915</v>
      </c>
      <c r="Q12" s="4">
        <v>3163.4789999999998</v>
      </c>
      <c r="R12" s="4">
        <v>3184.4369999999999</v>
      </c>
      <c r="S12" s="4">
        <v>3050.8760000000002</v>
      </c>
      <c r="T12" s="4">
        <v>3606.1529999999998</v>
      </c>
      <c r="U12" s="4">
        <v>3224.4209999999998</v>
      </c>
      <c r="V12" s="4">
        <v>6064.2560000000003</v>
      </c>
      <c r="W12" s="4">
        <v>4731.9449999999997</v>
      </c>
      <c r="X12" s="4">
        <v>3446.413</v>
      </c>
      <c r="Y12" s="4">
        <v>3892.828</v>
      </c>
      <c r="Z12" s="4">
        <v>3096.768</v>
      </c>
      <c r="AA12" s="4">
        <v>3390.4189999999999</v>
      </c>
      <c r="AB12" s="4">
        <v>3279.587</v>
      </c>
      <c r="AC12" s="4">
        <v>3109.2579999999998</v>
      </c>
    </row>
    <row r="13" spans="1:29" x14ac:dyDescent="0.25">
      <c r="A13" s="3" t="s">
        <v>41</v>
      </c>
      <c r="B13" s="4">
        <v>6942.4170000000004</v>
      </c>
      <c r="C13" s="4">
        <v>8604.4140000000007</v>
      </c>
      <c r="D13" s="4">
        <v>6918.6180000000004</v>
      </c>
      <c r="E13" s="4">
        <v>6520.8029999999999</v>
      </c>
      <c r="F13" s="4">
        <v>5188.47</v>
      </c>
      <c r="G13" s="4">
        <v>4615.1279999999997</v>
      </c>
      <c r="H13" s="4">
        <v>5096.2939999999999</v>
      </c>
      <c r="I13" s="4">
        <v>4239.027</v>
      </c>
      <c r="J13" s="4">
        <v>3526.5219999999999</v>
      </c>
      <c r="K13" s="4">
        <v>2607.3510000000001</v>
      </c>
      <c r="L13" s="4">
        <v>2127.5300000000002</v>
      </c>
      <c r="M13" s="4">
        <v>1640.7139999999999</v>
      </c>
      <c r="N13" s="4">
        <v>1738.453</v>
      </c>
      <c r="O13" s="4">
        <v>912.00599999999997</v>
      </c>
      <c r="P13" s="4">
        <v>605.58600000000001</v>
      </c>
      <c r="Q13" s="4">
        <v>804.82500000000005</v>
      </c>
      <c r="R13" s="4">
        <v>837.46500000000003</v>
      </c>
      <c r="S13" s="4">
        <v>978.15700000000004</v>
      </c>
      <c r="T13" s="4">
        <v>1026.5160000000001</v>
      </c>
      <c r="U13" s="4">
        <v>1078.479</v>
      </c>
      <c r="V13" s="4">
        <v>3600.2539999999999</v>
      </c>
      <c r="W13" s="4">
        <v>2596.473</v>
      </c>
      <c r="X13" s="4">
        <v>1438.6320000000001</v>
      </c>
      <c r="Y13" s="4">
        <v>1496.134</v>
      </c>
      <c r="Z13" s="4">
        <v>1124.6849999999999</v>
      </c>
      <c r="AA13" s="4">
        <v>1565.9970000000001</v>
      </c>
      <c r="AB13" s="4">
        <v>1423.7090000000001</v>
      </c>
      <c r="AC13" s="4">
        <v>1206.1969999999999</v>
      </c>
    </row>
    <row r="14" spans="1:29" x14ac:dyDescent="0.25">
      <c r="A14" s="3" t="s">
        <v>42</v>
      </c>
      <c r="B14" s="4">
        <v>244.233</v>
      </c>
      <c r="C14" s="4">
        <v>301.221</v>
      </c>
      <c r="D14" s="4">
        <v>252.374</v>
      </c>
      <c r="E14" s="4">
        <v>341.92700000000002</v>
      </c>
      <c r="F14" s="4">
        <v>179.10400000000001</v>
      </c>
      <c r="G14" s="4">
        <v>146.54</v>
      </c>
      <c r="H14" s="4">
        <v>146.54</v>
      </c>
      <c r="I14" s="4">
        <v>97.692999999999998</v>
      </c>
      <c r="J14" s="4">
        <v>81.411000000000001</v>
      </c>
      <c r="K14" s="4">
        <v>65.129000000000005</v>
      </c>
      <c r="L14" s="4">
        <v>56.988</v>
      </c>
      <c r="M14" s="4">
        <v>81.411000000000001</v>
      </c>
      <c r="N14" s="4">
        <v>56.988</v>
      </c>
      <c r="O14" s="4">
        <v>40.706000000000003</v>
      </c>
      <c r="P14" s="4">
        <v>65.129000000000005</v>
      </c>
      <c r="Q14" s="4">
        <v>65.129000000000005</v>
      </c>
      <c r="R14" s="4">
        <v>65.129000000000005</v>
      </c>
      <c r="S14" s="4">
        <v>48.847000000000001</v>
      </c>
      <c r="T14" s="4">
        <v>89.552000000000007</v>
      </c>
      <c r="U14" s="4">
        <v>32.564</v>
      </c>
      <c r="V14" s="4">
        <v>24.422999999999998</v>
      </c>
      <c r="W14" s="4">
        <v>16.282</v>
      </c>
      <c r="X14" s="4">
        <v>16.933</v>
      </c>
      <c r="Y14" s="4">
        <v>25.4</v>
      </c>
      <c r="Z14" s="4">
        <v>16.933</v>
      </c>
      <c r="AA14" s="4">
        <v>8.4670000000000005</v>
      </c>
      <c r="AB14" s="4">
        <v>16.933</v>
      </c>
      <c r="AC14" s="4">
        <v>12.7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3549.944</v>
      </c>
      <c r="C18" s="4">
        <v>4753.6109999999999</v>
      </c>
      <c r="D18" s="4">
        <v>3567.3890000000001</v>
      </c>
      <c r="E18" s="4">
        <v>3689.5</v>
      </c>
      <c r="F18" s="4">
        <v>3096.3890000000001</v>
      </c>
      <c r="G18" s="4">
        <v>2555.6109999999999</v>
      </c>
      <c r="H18" s="4">
        <v>2887.056</v>
      </c>
      <c r="I18" s="4">
        <v>2494.556</v>
      </c>
      <c r="J18" s="4">
        <v>1936.3330000000001</v>
      </c>
      <c r="K18" s="4">
        <v>1273.444</v>
      </c>
      <c r="L18" s="4">
        <v>1003.056</v>
      </c>
      <c r="M18" s="4">
        <v>776.27800000000002</v>
      </c>
      <c r="N18" s="4">
        <v>915.83299999999997</v>
      </c>
      <c r="O18" s="4">
        <v>409.94400000000002</v>
      </c>
      <c r="P18" s="4">
        <v>122.111</v>
      </c>
      <c r="Q18" s="4">
        <v>322.72199999999998</v>
      </c>
      <c r="R18" s="4">
        <v>383.77800000000002</v>
      </c>
      <c r="S18" s="4">
        <v>514.61099999999999</v>
      </c>
      <c r="T18" s="4">
        <v>174.44399999999999</v>
      </c>
      <c r="U18" s="4">
        <v>436.11099999999999</v>
      </c>
      <c r="V18" s="4">
        <v>3000.444</v>
      </c>
      <c r="W18" s="4">
        <v>2389.8890000000001</v>
      </c>
      <c r="X18" s="4">
        <v>1151.3330000000001</v>
      </c>
      <c r="Y18" s="4">
        <v>1177.5</v>
      </c>
      <c r="Z18" s="4">
        <v>889.66700000000003</v>
      </c>
      <c r="AA18" s="4">
        <v>1343.222</v>
      </c>
      <c r="AB18" s="4">
        <v>1186.222</v>
      </c>
      <c r="AC18" s="4">
        <v>985.61099999999999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40.697000000000003</v>
      </c>
      <c r="C22" s="4">
        <v>40.697000000000003</v>
      </c>
      <c r="D22" s="4">
        <v>40.697000000000003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3107.5430000000001</v>
      </c>
      <c r="C23" s="4">
        <v>3500.163</v>
      </c>
      <c r="D23" s="4">
        <v>3040.7139999999999</v>
      </c>
      <c r="E23" s="4">
        <v>2489.3760000000002</v>
      </c>
      <c r="F23" s="4">
        <v>1912.9770000000001</v>
      </c>
      <c r="G23" s="4">
        <v>1912.9770000000001</v>
      </c>
      <c r="H23" s="4">
        <v>2038.2809999999999</v>
      </c>
      <c r="I23" s="4">
        <v>1578.8330000000001</v>
      </c>
      <c r="J23" s="4">
        <v>1466.6669999999999</v>
      </c>
      <c r="K23" s="4">
        <v>1226.6669999999999</v>
      </c>
      <c r="L23" s="4">
        <v>1040</v>
      </c>
      <c r="M23" s="4">
        <v>773.33299999999997</v>
      </c>
      <c r="N23" s="4">
        <v>755.55600000000004</v>
      </c>
      <c r="O23" s="4">
        <v>435.55599999999998</v>
      </c>
      <c r="P23" s="4">
        <v>408.88900000000001</v>
      </c>
      <c r="Q23" s="4">
        <v>408.88900000000001</v>
      </c>
      <c r="R23" s="4">
        <v>382.22199999999998</v>
      </c>
      <c r="S23" s="4">
        <v>337.77800000000002</v>
      </c>
      <c r="T23" s="4">
        <v>595.55600000000004</v>
      </c>
      <c r="U23" s="4">
        <v>480</v>
      </c>
      <c r="V23" s="4">
        <v>462.22199999999998</v>
      </c>
      <c r="W23" s="4">
        <v>186.667</v>
      </c>
      <c r="X23" s="4">
        <v>204.44399999999999</v>
      </c>
      <c r="Y23" s="4">
        <v>213.333</v>
      </c>
      <c r="Z23" s="4">
        <v>160</v>
      </c>
      <c r="AA23" s="4">
        <v>168.88900000000001</v>
      </c>
      <c r="AB23" s="4">
        <v>177.77799999999999</v>
      </c>
      <c r="AC23" s="4">
        <v>165.25299999999999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8.7219999999999995</v>
      </c>
      <c r="D29" s="4">
        <v>17.443999999999999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1.653</v>
      </c>
      <c r="M29" s="4">
        <v>1.081</v>
      </c>
      <c r="N29" s="4">
        <v>1.4650000000000001</v>
      </c>
      <c r="O29" s="4">
        <v>0.439</v>
      </c>
      <c r="P29" s="4">
        <v>0.84599999999999997</v>
      </c>
      <c r="Q29" s="4">
        <v>0.78300000000000003</v>
      </c>
      <c r="R29" s="4">
        <v>0.97099999999999997</v>
      </c>
      <c r="S29" s="4">
        <v>0.88500000000000001</v>
      </c>
      <c r="T29" s="4">
        <v>0.83799999999999997</v>
      </c>
      <c r="U29" s="4">
        <v>1.214</v>
      </c>
      <c r="V29" s="4">
        <v>2.0990000000000002</v>
      </c>
      <c r="W29" s="4">
        <v>1.379</v>
      </c>
      <c r="X29" s="4">
        <v>1.347</v>
      </c>
      <c r="Y29" s="4">
        <v>2.1859999999999999</v>
      </c>
      <c r="Z29" s="4">
        <v>2.75</v>
      </c>
      <c r="AA29" s="4">
        <v>4.0339999999999998</v>
      </c>
      <c r="AB29" s="4">
        <v>1.716</v>
      </c>
      <c r="AC29" s="4">
        <v>0.90100000000000002</v>
      </c>
    </row>
    <row r="30" spans="1:29" x14ac:dyDescent="0.25">
      <c r="A30" s="3" t="s">
        <v>58</v>
      </c>
      <c r="B30" s="4">
        <v>9967.5329999999994</v>
      </c>
      <c r="C30" s="4">
        <v>10573.04</v>
      </c>
      <c r="D30" s="4">
        <v>3835.7979999999998</v>
      </c>
      <c r="E30" s="4">
        <v>3431.451</v>
      </c>
      <c r="F30" s="4">
        <v>2937.6860000000001</v>
      </c>
      <c r="G30" s="4">
        <v>2044.817</v>
      </c>
      <c r="H30" s="4">
        <v>1954.15</v>
      </c>
      <c r="I30" s="4">
        <v>1114.297</v>
      </c>
      <c r="J30" s="4">
        <v>736.4</v>
      </c>
      <c r="K30" s="4">
        <v>575.93299999999999</v>
      </c>
      <c r="L30" s="4">
        <v>280.53300000000002</v>
      </c>
      <c r="M30" s="4">
        <v>187.642</v>
      </c>
      <c r="N30" s="4">
        <v>216.072</v>
      </c>
      <c r="O30" s="4">
        <v>213</v>
      </c>
      <c r="P30" s="4">
        <v>150.69399999999999</v>
      </c>
      <c r="Q30" s="4">
        <v>161.25</v>
      </c>
      <c r="R30" s="4">
        <v>140.55600000000001</v>
      </c>
      <c r="S30" s="4">
        <v>54.2</v>
      </c>
      <c r="T30" s="4">
        <v>52.789000000000001</v>
      </c>
      <c r="U30" s="4">
        <v>30.556000000000001</v>
      </c>
      <c r="V30" s="4">
        <v>18.332999999999998</v>
      </c>
      <c r="W30" s="4">
        <v>12.222</v>
      </c>
      <c r="X30" s="4">
        <v>18.216999999999999</v>
      </c>
      <c r="Y30" s="4">
        <v>6.0720000000000001</v>
      </c>
      <c r="Z30" s="4">
        <v>6.1109999999999998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24.417000000000002</v>
      </c>
      <c r="I32" s="4">
        <v>16.277999999999999</v>
      </c>
      <c r="J32" s="4">
        <v>16.277999999999999</v>
      </c>
      <c r="K32" s="4">
        <v>16.277999999999999</v>
      </c>
      <c r="L32" s="4">
        <v>0</v>
      </c>
      <c r="M32" s="4">
        <v>0</v>
      </c>
      <c r="N32" s="4">
        <v>0</v>
      </c>
      <c r="O32" s="4">
        <v>8.1389999999999993</v>
      </c>
      <c r="P32" s="4">
        <v>0</v>
      </c>
      <c r="Q32" s="4">
        <v>0</v>
      </c>
      <c r="R32" s="4">
        <v>0</v>
      </c>
      <c r="S32" s="4">
        <v>0</v>
      </c>
      <c r="T32" s="4">
        <v>56.972000000000001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51.667000000000002</v>
      </c>
      <c r="J33" s="4">
        <v>25.832999999999998</v>
      </c>
      <c r="K33" s="4">
        <v>25.832999999999998</v>
      </c>
      <c r="L33" s="4">
        <v>25.832999999999998</v>
      </c>
      <c r="M33" s="4">
        <v>8.6110000000000007</v>
      </c>
      <c r="N33" s="4">
        <v>8.6110000000000007</v>
      </c>
      <c r="O33" s="4">
        <v>17.222000000000001</v>
      </c>
      <c r="P33" s="4">
        <v>8.6110000000000007</v>
      </c>
      <c r="Q33" s="4">
        <v>7.3019999999999996</v>
      </c>
      <c r="R33" s="4">
        <v>5.3650000000000002</v>
      </c>
      <c r="S33" s="4">
        <v>76.036000000000001</v>
      </c>
      <c r="T33" s="4">
        <v>109.154</v>
      </c>
      <c r="U33" s="4">
        <v>128.59</v>
      </c>
      <c r="V33" s="4">
        <v>111.066</v>
      </c>
      <c r="W33" s="4">
        <v>2.2559999999999998</v>
      </c>
      <c r="X33" s="4">
        <v>64.575000000000003</v>
      </c>
      <c r="Y33" s="4">
        <v>77.715000000000003</v>
      </c>
      <c r="Z33" s="4">
        <v>55.335000000000001</v>
      </c>
      <c r="AA33" s="4">
        <v>41.384999999999998</v>
      </c>
      <c r="AB33" s="4">
        <v>33.281999999999996</v>
      </c>
      <c r="AC33" s="4">
        <v>33.954000000000001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2484</v>
      </c>
      <c r="C36" s="4">
        <v>1184.5</v>
      </c>
      <c r="D36" s="4">
        <v>690</v>
      </c>
      <c r="E36" s="4">
        <v>395.58</v>
      </c>
      <c r="F36" s="4">
        <v>42.633000000000003</v>
      </c>
      <c r="G36" s="4">
        <v>34.5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7.7779999999999996</v>
      </c>
      <c r="AC38" s="4">
        <v>7.7779999999999996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4843.5110000000004</v>
      </c>
      <c r="C41" s="4">
        <v>5179.0559999999996</v>
      </c>
      <c r="D41" s="4">
        <v>4948.8890000000001</v>
      </c>
      <c r="E41" s="4">
        <v>8208.3169999999991</v>
      </c>
      <c r="F41" s="4">
        <v>6584.1329999999998</v>
      </c>
      <c r="G41" s="4">
        <v>5212.6499999999996</v>
      </c>
      <c r="H41" s="4">
        <v>6000.4380000000001</v>
      </c>
      <c r="I41" s="4">
        <v>4225.0190000000002</v>
      </c>
      <c r="J41" s="4">
        <v>4371.2139999999999</v>
      </c>
      <c r="K41" s="4">
        <v>4049.5859999999998</v>
      </c>
      <c r="L41" s="4">
        <v>4036.8890000000001</v>
      </c>
      <c r="M41" s="4">
        <v>3605.1669999999999</v>
      </c>
      <c r="N41" s="4">
        <v>3360.6379999999999</v>
      </c>
      <c r="O41" s="4">
        <v>2948.04</v>
      </c>
      <c r="P41" s="4">
        <v>2538.6350000000002</v>
      </c>
      <c r="Q41" s="4">
        <v>2197.404</v>
      </c>
      <c r="R41" s="4">
        <v>2206.4160000000002</v>
      </c>
      <c r="S41" s="4">
        <v>2018.519</v>
      </c>
      <c r="T41" s="4">
        <v>2526.848</v>
      </c>
      <c r="U41" s="4">
        <v>2115.386</v>
      </c>
      <c r="V41" s="4">
        <v>2445.6689999999999</v>
      </c>
      <c r="W41" s="4">
        <v>2123.25</v>
      </c>
      <c r="X41" s="4">
        <v>1989.5640000000001</v>
      </c>
      <c r="Y41" s="4">
        <v>2390.6219999999998</v>
      </c>
      <c r="Z41" s="4">
        <v>1965.972</v>
      </c>
      <c r="AA41" s="4">
        <v>1824.422</v>
      </c>
      <c r="AB41" s="4">
        <v>1855.8779999999999</v>
      </c>
      <c r="AC41" s="4">
        <v>1903.0609999999999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8.3770000000000007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7080.8329999999996</v>
      </c>
      <c r="C51" s="4">
        <v>6291.3890000000001</v>
      </c>
      <c r="D51" s="4">
        <v>6855.2780000000002</v>
      </c>
      <c r="E51" s="4">
        <v>31038.056</v>
      </c>
      <c r="F51" s="4">
        <v>24625.832999999999</v>
      </c>
      <c r="G51" s="4">
        <v>24625.832999999999</v>
      </c>
      <c r="H51" s="4">
        <v>15200.833000000001</v>
      </c>
      <c r="I51" s="4">
        <v>13259.444</v>
      </c>
      <c r="J51" s="4">
        <v>13476.944</v>
      </c>
      <c r="K51" s="4">
        <v>13033.888999999999</v>
      </c>
      <c r="L51" s="4">
        <v>12719.722</v>
      </c>
      <c r="M51" s="4">
        <v>11761.111000000001</v>
      </c>
      <c r="N51" s="4">
        <v>12284.722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43768.986008680557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113424.65399999999</v>
      </c>
      <c r="C12" s="4">
        <v>75564.08</v>
      </c>
      <c r="D12" s="4">
        <v>44822.989000000001</v>
      </c>
      <c r="E12" s="4">
        <v>43292.945</v>
      </c>
      <c r="F12" s="4">
        <v>36665.851999999999</v>
      </c>
      <c r="G12" s="4">
        <v>25819.891</v>
      </c>
      <c r="H12" s="4">
        <v>27656.136999999999</v>
      </c>
      <c r="I12" s="4">
        <v>20313.864000000001</v>
      </c>
      <c r="J12" s="4">
        <v>15874.718000000001</v>
      </c>
      <c r="K12" s="4">
        <v>12532.464</v>
      </c>
      <c r="L12" s="4">
        <v>10823.552</v>
      </c>
      <c r="M12" s="4">
        <v>9728.5650000000005</v>
      </c>
      <c r="N12" s="4">
        <v>9848.69</v>
      </c>
      <c r="O12" s="4">
        <v>9304.8209999999999</v>
      </c>
      <c r="P12" s="4">
        <v>7467.5389999999998</v>
      </c>
      <c r="Q12" s="4">
        <v>7129.317</v>
      </c>
      <c r="R12" s="4">
        <v>7912.7659999999996</v>
      </c>
      <c r="S12" s="4">
        <v>5728.5290000000005</v>
      </c>
      <c r="T12" s="4">
        <v>6852.8710000000001</v>
      </c>
      <c r="U12" s="4">
        <v>7143.9539999999997</v>
      </c>
      <c r="V12" s="4">
        <v>8358.9920000000002</v>
      </c>
      <c r="W12" s="4">
        <v>7148.0609999999997</v>
      </c>
      <c r="X12" s="4">
        <v>7099.3779999999997</v>
      </c>
      <c r="Y12" s="4">
        <v>7513.2240000000002</v>
      </c>
      <c r="Z12" s="4">
        <v>5241.7529999999997</v>
      </c>
      <c r="AA12" s="4">
        <v>5093.8519999999999</v>
      </c>
      <c r="AB12" s="4">
        <v>4879.808</v>
      </c>
      <c r="AC12" s="4">
        <v>5287.4989999999998</v>
      </c>
    </row>
    <row r="13" spans="1:29" x14ac:dyDescent="0.25">
      <c r="A13" s="3" t="s">
        <v>41</v>
      </c>
      <c r="B13" s="4">
        <v>98102.686000000002</v>
      </c>
      <c r="C13" s="4">
        <v>64736.048999999999</v>
      </c>
      <c r="D13" s="4">
        <v>36735.248</v>
      </c>
      <c r="E13" s="4">
        <v>34727.536</v>
      </c>
      <c r="F13" s="4">
        <v>30498.234</v>
      </c>
      <c r="G13" s="4">
        <v>20458.215</v>
      </c>
      <c r="H13" s="4">
        <v>21536.022000000001</v>
      </c>
      <c r="I13" s="4">
        <v>14685.102999999999</v>
      </c>
      <c r="J13" s="4">
        <v>9623.4629999999997</v>
      </c>
      <c r="K13" s="4">
        <v>8555.4089999999997</v>
      </c>
      <c r="L13" s="4">
        <v>7580.4369999999999</v>
      </c>
      <c r="M13" s="4">
        <v>7516.6840000000002</v>
      </c>
      <c r="N13" s="4">
        <v>6523.7809999999999</v>
      </c>
      <c r="O13" s="4">
        <v>5971.28</v>
      </c>
      <c r="P13" s="4">
        <v>5195.6329999999998</v>
      </c>
      <c r="Q13" s="4">
        <v>5323.03</v>
      </c>
      <c r="R13" s="4">
        <v>5954.82</v>
      </c>
      <c r="S13" s="4">
        <v>4142.7879999999996</v>
      </c>
      <c r="T13" s="4">
        <v>5484.4830000000002</v>
      </c>
      <c r="U13" s="4">
        <v>5571.3850000000002</v>
      </c>
      <c r="V13" s="4">
        <v>6866.4920000000002</v>
      </c>
      <c r="W13" s="4">
        <v>5806.2569999999996</v>
      </c>
      <c r="X13" s="4">
        <v>5639.6059999999998</v>
      </c>
      <c r="Y13" s="4">
        <v>6169.7579999999998</v>
      </c>
      <c r="Z13" s="4">
        <v>4266.3879999999999</v>
      </c>
      <c r="AA13" s="4">
        <v>4154.78</v>
      </c>
      <c r="AB13" s="4">
        <v>4002.1219999999998</v>
      </c>
      <c r="AC13" s="4">
        <v>4202.3090000000002</v>
      </c>
    </row>
    <row r="14" spans="1:29" x14ac:dyDescent="0.25">
      <c r="A14" s="3" t="s">
        <v>42</v>
      </c>
      <c r="B14" s="4">
        <v>262.37799999999999</v>
      </c>
      <c r="C14" s="4">
        <v>279.125</v>
      </c>
      <c r="D14" s="4">
        <v>111.65</v>
      </c>
      <c r="E14" s="4">
        <v>83.738</v>
      </c>
      <c r="F14" s="4">
        <v>72.572999999999993</v>
      </c>
      <c r="G14" s="4">
        <v>61.408000000000001</v>
      </c>
      <c r="H14" s="4">
        <v>66.989999999999995</v>
      </c>
      <c r="I14" s="4">
        <v>66.989999999999995</v>
      </c>
      <c r="J14" s="4">
        <v>44.66</v>
      </c>
      <c r="K14" s="4">
        <v>33.494999999999997</v>
      </c>
      <c r="L14" s="4">
        <v>22.33</v>
      </c>
      <c r="M14" s="4">
        <v>27.913</v>
      </c>
      <c r="N14" s="4">
        <v>44.66</v>
      </c>
      <c r="O14" s="4">
        <v>22.33</v>
      </c>
      <c r="P14" s="4">
        <v>22.33</v>
      </c>
      <c r="Q14" s="4">
        <v>55.825000000000003</v>
      </c>
      <c r="R14" s="4">
        <v>55.825000000000003</v>
      </c>
      <c r="S14" s="4">
        <v>39.078000000000003</v>
      </c>
      <c r="T14" s="4">
        <v>100.485</v>
      </c>
      <c r="U14" s="4">
        <v>50.243000000000002</v>
      </c>
      <c r="V14" s="4">
        <v>111.111</v>
      </c>
      <c r="W14" s="4">
        <v>66.667000000000002</v>
      </c>
      <c r="X14" s="4">
        <v>51.704999999999998</v>
      </c>
      <c r="Y14" s="4">
        <v>97.665000000000006</v>
      </c>
      <c r="Z14" s="4">
        <v>34.47</v>
      </c>
      <c r="AA14" s="4">
        <v>28.725000000000001</v>
      </c>
      <c r="AB14" s="4">
        <v>45.96</v>
      </c>
      <c r="AC14" s="4">
        <v>25.853000000000002</v>
      </c>
    </row>
    <row r="15" spans="1:29" x14ac:dyDescent="0.25">
      <c r="A15" s="3" t="s">
        <v>43</v>
      </c>
      <c r="B15" s="4">
        <v>5731.5219999999999</v>
      </c>
      <c r="C15" s="4">
        <v>5627.4449999999997</v>
      </c>
      <c r="D15" s="4">
        <v>6058.47</v>
      </c>
      <c r="E15" s="4">
        <v>7308.9650000000001</v>
      </c>
      <c r="F15" s="4">
        <v>5301.8549999999996</v>
      </c>
      <c r="G15" s="4">
        <v>4601.4799999999996</v>
      </c>
      <c r="H15" s="4">
        <v>5408.076</v>
      </c>
      <c r="I15" s="4">
        <v>4885.6689999999999</v>
      </c>
      <c r="J15" s="4">
        <v>5335.8329999999996</v>
      </c>
      <c r="K15" s="4">
        <v>3226.4769999999999</v>
      </c>
      <c r="L15" s="4">
        <v>2373.297</v>
      </c>
      <c r="M15" s="4">
        <v>1528.297</v>
      </c>
      <c r="N15" s="4">
        <v>2633.2530000000002</v>
      </c>
      <c r="O15" s="4">
        <v>2487.42</v>
      </c>
      <c r="P15" s="4">
        <v>1486.6559999999999</v>
      </c>
      <c r="Q15" s="4">
        <v>974.72199999999998</v>
      </c>
      <c r="R15" s="4">
        <v>1058.316</v>
      </c>
      <c r="S15" s="4">
        <v>730.32</v>
      </c>
      <c r="T15" s="4">
        <v>375.77100000000002</v>
      </c>
      <c r="U15" s="4">
        <v>258.11700000000002</v>
      </c>
      <c r="V15" s="4">
        <v>303.11900000000003</v>
      </c>
      <c r="W15" s="4">
        <v>571.58199999999999</v>
      </c>
      <c r="X15" s="4">
        <v>614.54100000000005</v>
      </c>
      <c r="Y15" s="4">
        <v>498.3</v>
      </c>
      <c r="Z15" s="4">
        <v>276.27</v>
      </c>
      <c r="AA15" s="4">
        <v>247.083</v>
      </c>
      <c r="AB15" s="4">
        <v>171.88900000000001</v>
      </c>
      <c r="AC15" s="4">
        <v>158.69800000000001</v>
      </c>
    </row>
    <row r="16" spans="1:29" x14ac:dyDescent="0.25">
      <c r="A16" s="3" t="s">
        <v>44</v>
      </c>
      <c r="B16" s="4">
        <v>4522.7820000000002</v>
      </c>
      <c r="C16" s="4">
        <v>3458.7</v>
      </c>
      <c r="D16" s="4">
        <v>1645.1210000000001</v>
      </c>
      <c r="E16" s="4">
        <v>897.77800000000002</v>
      </c>
      <c r="F16" s="4">
        <v>597.67999999999995</v>
      </c>
      <c r="G16" s="4">
        <v>669.11300000000006</v>
      </c>
      <c r="H16" s="4">
        <v>630.245</v>
      </c>
      <c r="I16" s="4">
        <v>674.98400000000004</v>
      </c>
      <c r="J16" s="4">
        <v>829.42200000000003</v>
      </c>
      <c r="K16" s="4">
        <v>711.24400000000003</v>
      </c>
      <c r="L16" s="4">
        <v>837.32</v>
      </c>
      <c r="M16" s="4">
        <v>673.41700000000003</v>
      </c>
      <c r="N16" s="4">
        <v>686.57299999999998</v>
      </c>
      <c r="O16" s="4">
        <v>812.78800000000001</v>
      </c>
      <c r="P16" s="4">
        <v>774.13900000000001</v>
      </c>
      <c r="Q16" s="4">
        <v>814.89800000000002</v>
      </c>
      <c r="R16" s="4">
        <v>871.85199999999998</v>
      </c>
      <c r="S16" s="4">
        <v>825.68499999999995</v>
      </c>
      <c r="T16" s="4">
        <v>916.66700000000003</v>
      </c>
      <c r="U16" s="4">
        <v>1233.5</v>
      </c>
      <c r="V16" s="4">
        <v>1128.742</v>
      </c>
      <c r="W16" s="4">
        <v>720.41700000000003</v>
      </c>
      <c r="X16" s="4">
        <v>801.66700000000003</v>
      </c>
      <c r="Y16" s="4">
        <v>807.08299999999997</v>
      </c>
      <c r="Z16" s="4">
        <v>677.08299999999997</v>
      </c>
      <c r="AA16" s="4">
        <v>670.76300000000003</v>
      </c>
      <c r="AB16" s="4">
        <v>666.83299999999997</v>
      </c>
      <c r="AC16" s="4">
        <v>861.12199999999996</v>
      </c>
    </row>
    <row r="17" spans="1:29" x14ac:dyDescent="0.25">
      <c r="A17" s="3" t="s">
        <v>45</v>
      </c>
      <c r="B17" s="4">
        <v>15.25</v>
      </c>
      <c r="C17" s="4">
        <v>20.332999999999998</v>
      </c>
      <c r="D17" s="4">
        <v>10.167</v>
      </c>
      <c r="E17" s="4">
        <v>20.332999999999998</v>
      </c>
      <c r="F17" s="4">
        <v>20.332999999999998</v>
      </c>
      <c r="G17" s="4">
        <v>15.25</v>
      </c>
      <c r="H17" s="4">
        <v>15.25</v>
      </c>
      <c r="I17" s="4">
        <v>15.25</v>
      </c>
      <c r="J17" s="4">
        <v>10.167</v>
      </c>
      <c r="K17" s="4">
        <v>10.167</v>
      </c>
      <c r="L17" s="4">
        <v>5.0830000000000002</v>
      </c>
      <c r="M17" s="4">
        <v>10.167</v>
      </c>
      <c r="N17" s="4">
        <v>5.0830000000000002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5.0830000000000002</v>
      </c>
      <c r="U17" s="4">
        <v>5.0830000000000002</v>
      </c>
      <c r="V17" s="4">
        <v>5.0830000000000002</v>
      </c>
      <c r="W17" s="4">
        <v>5.0830000000000002</v>
      </c>
      <c r="X17" s="4">
        <v>5.0830000000000002</v>
      </c>
      <c r="Y17" s="4">
        <v>5.0830000000000002</v>
      </c>
      <c r="Z17" s="4">
        <v>0</v>
      </c>
      <c r="AA17" s="4">
        <v>0</v>
      </c>
      <c r="AB17" s="4">
        <v>1.9570000000000001</v>
      </c>
      <c r="AC17" s="4">
        <v>0</v>
      </c>
    </row>
    <row r="18" spans="1:29" x14ac:dyDescent="0.25">
      <c r="A18" s="3" t="s">
        <v>46</v>
      </c>
      <c r="B18" s="4">
        <v>94617.786999999997</v>
      </c>
      <c r="C18" s="4">
        <v>61404.743999999999</v>
      </c>
      <c r="D18" s="4">
        <v>34618.99</v>
      </c>
      <c r="E18" s="4">
        <v>32905.370999999999</v>
      </c>
      <c r="F18" s="4">
        <v>29008.342000000001</v>
      </c>
      <c r="G18" s="4">
        <v>19152.96</v>
      </c>
      <c r="H18" s="4">
        <v>20268.868999999999</v>
      </c>
      <c r="I18" s="4">
        <v>13581.254000000001</v>
      </c>
      <c r="J18" s="4">
        <v>8656.8179999999993</v>
      </c>
      <c r="K18" s="4">
        <v>7606.3490000000002</v>
      </c>
      <c r="L18" s="4">
        <v>6806.3339999999998</v>
      </c>
      <c r="M18" s="4">
        <v>6713.7640000000001</v>
      </c>
      <c r="N18" s="4">
        <v>5841.9110000000001</v>
      </c>
      <c r="O18" s="4">
        <v>5457.674</v>
      </c>
      <c r="P18" s="4">
        <v>4743.8729999999996</v>
      </c>
      <c r="Q18" s="4">
        <v>4827.95</v>
      </c>
      <c r="R18" s="4">
        <v>5714.4530000000004</v>
      </c>
      <c r="S18" s="4">
        <v>3878.41</v>
      </c>
      <c r="T18" s="4">
        <v>5105.9870000000001</v>
      </c>
      <c r="U18" s="4">
        <v>5268.7839999999997</v>
      </c>
      <c r="V18" s="4">
        <v>6509.893</v>
      </c>
      <c r="W18" s="4">
        <v>5519.7370000000001</v>
      </c>
      <c r="X18" s="4">
        <v>5341.8069999999998</v>
      </c>
      <c r="Y18" s="4">
        <v>5752.1570000000002</v>
      </c>
      <c r="Z18" s="4">
        <v>4000.096</v>
      </c>
      <c r="AA18" s="4">
        <v>3907.62</v>
      </c>
      <c r="AB18" s="4">
        <v>3777.7370000000001</v>
      </c>
      <c r="AC18" s="4">
        <v>4000.1970000000001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209.17099999999999</v>
      </c>
      <c r="C20" s="4">
        <v>385.315</v>
      </c>
      <c r="D20" s="4">
        <v>297.24299999999999</v>
      </c>
      <c r="E20" s="4">
        <v>242.24700000000001</v>
      </c>
      <c r="F20" s="4">
        <v>236.69300000000001</v>
      </c>
      <c r="G20" s="4">
        <v>247.702</v>
      </c>
      <c r="H20" s="4">
        <v>225.684</v>
      </c>
      <c r="I20" s="4">
        <v>209.17099999999999</v>
      </c>
      <c r="J20" s="4">
        <v>264.21600000000001</v>
      </c>
      <c r="K20" s="4">
        <v>220.18</v>
      </c>
      <c r="L20" s="4">
        <v>198.16200000000001</v>
      </c>
      <c r="M20" s="4">
        <v>240.61799999999999</v>
      </c>
      <c r="N20" s="4">
        <v>297.24299999999999</v>
      </c>
      <c r="O20" s="4">
        <v>214.67500000000001</v>
      </c>
      <c r="P20" s="4">
        <v>170.63900000000001</v>
      </c>
      <c r="Q20" s="4">
        <v>273.7</v>
      </c>
      <c r="R20" s="4">
        <v>42.698</v>
      </c>
      <c r="S20" s="4">
        <v>68.14</v>
      </c>
      <c r="T20" s="4">
        <v>113.22199999999999</v>
      </c>
      <c r="U20" s="4">
        <v>138.29499999999999</v>
      </c>
      <c r="V20" s="4">
        <v>120.71899999999999</v>
      </c>
      <c r="W20" s="4">
        <v>122.172</v>
      </c>
      <c r="X20" s="4">
        <v>138.57</v>
      </c>
      <c r="Y20" s="4">
        <v>201.20599999999999</v>
      </c>
      <c r="Z20" s="4">
        <v>147.38300000000001</v>
      </c>
      <c r="AA20" s="4">
        <v>147.01400000000001</v>
      </c>
      <c r="AB20" s="4">
        <v>110.431</v>
      </c>
      <c r="AC20" s="4">
        <v>103.336</v>
      </c>
    </row>
    <row r="21" spans="1:29" x14ac:dyDescent="0.25">
      <c r="A21" s="3" t="s">
        <v>49</v>
      </c>
      <c r="B21" s="4">
        <v>127.325</v>
      </c>
      <c r="C21" s="4">
        <v>174.011</v>
      </c>
      <c r="D21" s="4">
        <v>169.767</v>
      </c>
      <c r="E21" s="4">
        <v>169.767</v>
      </c>
      <c r="F21" s="4">
        <v>165.523</v>
      </c>
      <c r="G21" s="4">
        <v>157.03399999999999</v>
      </c>
      <c r="H21" s="4">
        <v>157.03399999999999</v>
      </c>
      <c r="I21" s="4">
        <v>186.74299999999999</v>
      </c>
      <c r="J21" s="4">
        <v>148.54599999999999</v>
      </c>
      <c r="K21" s="4">
        <v>144.30199999999999</v>
      </c>
      <c r="L21" s="4">
        <v>161.27799999999999</v>
      </c>
      <c r="M21" s="4">
        <v>152.79</v>
      </c>
      <c r="N21" s="4">
        <v>55.173999999999999</v>
      </c>
      <c r="O21" s="4">
        <v>42.442</v>
      </c>
      <c r="P21" s="4">
        <v>30.981999999999999</v>
      </c>
      <c r="Q21" s="4">
        <v>16.192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223.3</v>
      </c>
      <c r="C23" s="4">
        <v>228.88300000000001</v>
      </c>
      <c r="D23" s="4">
        <v>212.13499999999999</v>
      </c>
      <c r="E23" s="4">
        <v>167.47499999999999</v>
      </c>
      <c r="F23" s="4">
        <v>133.97999999999999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31.667000000000002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67.832999999999998</v>
      </c>
      <c r="C29" s="4">
        <v>74</v>
      </c>
      <c r="D29" s="4">
        <v>61.667000000000002</v>
      </c>
      <c r="E29" s="4">
        <v>49.332999999999998</v>
      </c>
      <c r="F29" s="4">
        <v>43.167000000000002</v>
      </c>
      <c r="G29" s="4">
        <v>30.832999999999998</v>
      </c>
      <c r="H29" s="4">
        <v>37</v>
      </c>
      <c r="I29" s="4">
        <v>30.832999999999998</v>
      </c>
      <c r="J29" s="4">
        <v>24.667000000000002</v>
      </c>
      <c r="K29" s="4">
        <v>18.5</v>
      </c>
      <c r="L29" s="4">
        <v>16.027000000000001</v>
      </c>
      <c r="M29" s="4">
        <v>13.183999999999999</v>
      </c>
      <c r="N29" s="4">
        <v>9.8239999999999998</v>
      </c>
      <c r="O29" s="4">
        <v>7.758</v>
      </c>
      <c r="P29" s="4">
        <v>6.7590000000000003</v>
      </c>
      <c r="Q29" s="4">
        <v>7.5670000000000002</v>
      </c>
      <c r="R29" s="4">
        <v>6.1909999999999998</v>
      </c>
      <c r="S29" s="4">
        <v>5.0940000000000003</v>
      </c>
      <c r="T29" s="4">
        <v>4.6740000000000004</v>
      </c>
      <c r="U29" s="4">
        <v>4.8159999999999998</v>
      </c>
      <c r="V29" s="4">
        <v>4.9400000000000004</v>
      </c>
      <c r="W29" s="4">
        <v>4.952</v>
      </c>
      <c r="X29" s="4">
        <v>3.86</v>
      </c>
      <c r="Y29" s="4">
        <v>5.1989999999999998</v>
      </c>
      <c r="Z29" s="4">
        <v>3.04</v>
      </c>
      <c r="AA29" s="4">
        <v>3.133</v>
      </c>
      <c r="AB29" s="4">
        <v>5.1059999999999999</v>
      </c>
      <c r="AC29" s="4">
        <v>3.5270000000000001</v>
      </c>
    </row>
    <row r="30" spans="1:29" x14ac:dyDescent="0.25">
      <c r="A30" s="3" t="s">
        <v>58</v>
      </c>
      <c r="B30" s="4">
        <v>3130.1869999999999</v>
      </c>
      <c r="C30" s="4">
        <v>665.99699999999996</v>
      </c>
      <c r="D30" s="4">
        <v>373.983</v>
      </c>
      <c r="E30" s="4">
        <v>338.33300000000003</v>
      </c>
      <c r="F30" s="4">
        <v>247.75</v>
      </c>
      <c r="G30" s="4">
        <v>75.832999999999998</v>
      </c>
      <c r="H30" s="4">
        <v>66.543999999999997</v>
      </c>
      <c r="I30" s="4">
        <v>52.857999999999997</v>
      </c>
      <c r="J30" s="4">
        <v>75.832999999999998</v>
      </c>
      <c r="K30" s="4">
        <v>29.167000000000002</v>
      </c>
      <c r="L30" s="4">
        <v>27.414999999999999</v>
      </c>
      <c r="M30" s="4">
        <v>0</v>
      </c>
      <c r="N30" s="4">
        <v>0</v>
      </c>
      <c r="O30" s="4">
        <v>33.332999999999998</v>
      </c>
      <c r="P30" s="4">
        <v>11.111000000000001</v>
      </c>
      <c r="Q30" s="4">
        <v>16.667000000000002</v>
      </c>
      <c r="R30" s="4">
        <v>27.777999999999999</v>
      </c>
      <c r="S30" s="4">
        <v>29.736000000000001</v>
      </c>
      <c r="T30" s="4">
        <v>70.867000000000004</v>
      </c>
      <c r="U30" s="4">
        <v>75.869</v>
      </c>
      <c r="V30" s="4">
        <v>55.555999999999997</v>
      </c>
      <c r="W30" s="4">
        <v>44.722000000000001</v>
      </c>
      <c r="X30" s="4">
        <v>38.481000000000002</v>
      </c>
      <c r="Y30" s="4">
        <v>33</v>
      </c>
      <c r="Z30" s="4">
        <v>22.012</v>
      </c>
      <c r="AA30" s="4">
        <v>21.225999999999999</v>
      </c>
      <c r="AB30" s="4">
        <v>37.006999999999998</v>
      </c>
      <c r="AC30" s="4">
        <v>65.37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5.556</v>
      </c>
      <c r="J32" s="4">
        <v>0</v>
      </c>
      <c r="K32" s="4">
        <v>0</v>
      </c>
      <c r="L32" s="4">
        <v>0</v>
      </c>
      <c r="M32" s="4">
        <v>5.556</v>
      </c>
      <c r="N32" s="4">
        <v>5.556</v>
      </c>
      <c r="O32" s="4">
        <v>5.556</v>
      </c>
      <c r="P32" s="4">
        <v>5.556</v>
      </c>
      <c r="Q32" s="4">
        <v>5.556</v>
      </c>
      <c r="R32" s="4">
        <v>5.556</v>
      </c>
      <c r="S32" s="4">
        <v>16.667000000000002</v>
      </c>
      <c r="T32" s="4">
        <v>16.667000000000002</v>
      </c>
      <c r="U32" s="4">
        <v>22.222000000000001</v>
      </c>
      <c r="V32" s="4">
        <v>22.222000000000001</v>
      </c>
      <c r="W32" s="4">
        <v>22.222000000000001</v>
      </c>
      <c r="X32" s="4">
        <v>22.222000000000001</v>
      </c>
      <c r="Y32" s="4">
        <v>11.111000000000001</v>
      </c>
      <c r="Z32" s="4">
        <v>5.556</v>
      </c>
      <c r="AA32" s="4">
        <v>4.6779999999999999</v>
      </c>
      <c r="AB32" s="4">
        <v>11.089</v>
      </c>
      <c r="AC32" s="4">
        <v>11.805999999999999</v>
      </c>
    </row>
    <row r="33" spans="1:29" x14ac:dyDescent="0.25">
      <c r="A33" s="3" t="s">
        <v>61</v>
      </c>
      <c r="B33" s="4">
        <v>1259.8610000000001</v>
      </c>
      <c r="C33" s="4">
        <v>1286.6669999999999</v>
      </c>
      <c r="D33" s="4">
        <v>1104.3889999999999</v>
      </c>
      <c r="E33" s="4">
        <v>943.55600000000004</v>
      </c>
      <c r="F33" s="4">
        <v>798.80600000000004</v>
      </c>
      <c r="G33" s="4">
        <v>782.72199999999998</v>
      </c>
      <c r="H33" s="4">
        <v>761.27800000000002</v>
      </c>
      <c r="I33" s="4">
        <v>579</v>
      </c>
      <c r="J33" s="4">
        <v>471.77800000000002</v>
      </c>
      <c r="K33" s="4">
        <v>487.86099999999999</v>
      </c>
      <c r="L33" s="4">
        <v>369.91699999999997</v>
      </c>
      <c r="M33" s="4">
        <v>343.11099999999999</v>
      </c>
      <c r="N33" s="4">
        <v>262.69400000000002</v>
      </c>
      <c r="O33" s="4">
        <v>214.45599999999999</v>
      </c>
      <c r="P33" s="4">
        <v>209.10499999999999</v>
      </c>
      <c r="Q33" s="4">
        <v>129.851</v>
      </c>
      <c r="R33" s="4">
        <v>123.708</v>
      </c>
      <c r="S33" s="4">
        <v>129.01</v>
      </c>
      <c r="T33" s="4">
        <v>133.16999999999999</v>
      </c>
      <c r="U33" s="4">
        <v>80.406000000000006</v>
      </c>
      <c r="V33" s="4">
        <v>88.162999999999997</v>
      </c>
      <c r="W33" s="4">
        <v>61.063000000000002</v>
      </c>
      <c r="X33" s="4">
        <v>62.552999999999997</v>
      </c>
      <c r="Y33" s="4">
        <v>64.641999999999996</v>
      </c>
      <c r="Z33" s="4">
        <v>56.161000000000001</v>
      </c>
      <c r="AA33" s="4">
        <v>43.603999999999999</v>
      </c>
      <c r="AB33" s="4">
        <v>42.218000000000004</v>
      </c>
      <c r="AC33" s="4">
        <v>42.944000000000003</v>
      </c>
    </row>
    <row r="34" spans="1:29" x14ac:dyDescent="0.25">
      <c r="A34" s="3" t="s">
        <v>62</v>
      </c>
      <c r="B34" s="4">
        <v>307.22699999999998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1583.3330000000001</v>
      </c>
      <c r="C36" s="4">
        <v>1055.556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1335.0309999999999</v>
      </c>
      <c r="C38" s="4">
        <v>903.30399999999997</v>
      </c>
      <c r="D38" s="4">
        <v>159.40700000000001</v>
      </c>
      <c r="E38" s="4">
        <v>166.04900000000001</v>
      </c>
      <c r="F38" s="4">
        <v>39.15</v>
      </c>
      <c r="G38" s="4">
        <v>25.556000000000001</v>
      </c>
      <c r="H38" s="4">
        <v>19.167000000000002</v>
      </c>
      <c r="I38" s="4">
        <v>25.556000000000001</v>
      </c>
      <c r="J38" s="4">
        <v>12.778</v>
      </c>
      <c r="K38" s="4">
        <v>44.722000000000001</v>
      </c>
      <c r="L38" s="4">
        <v>6.3890000000000002</v>
      </c>
      <c r="M38" s="4">
        <v>19.748000000000001</v>
      </c>
      <c r="N38" s="4">
        <v>6.7190000000000003</v>
      </c>
      <c r="O38" s="4">
        <v>6.3890000000000002</v>
      </c>
      <c r="P38" s="4">
        <v>6.3890000000000002</v>
      </c>
      <c r="Q38" s="4">
        <v>6.3890000000000002</v>
      </c>
      <c r="R38" s="4">
        <v>6.3890000000000002</v>
      </c>
      <c r="S38" s="4">
        <v>6.3890000000000002</v>
      </c>
      <c r="T38" s="4">
        <v>10.278</v>
      </c>
      <c r="U38" s="4">
        <v>6.6189999999999998</v>
      </c>
      <c r="V38" s="4">
        <v>9.4440000000000008</v>
      </c>
      <c r="W38" s="4">
        <v>9.4440000000000008</v>
      </c>
      <c r="X38" s="4">
        <v>18.888999999999999</v>
      </c>
      <c r="Y38" s="4">
        <v>37.777999999999999</v>
      </c>
      <c r="Z38" s="4">
        <v>19.681999999999999</v>
      </c>
      <c r="AA38" s="4">
        <v>20.006</v>
      </c>
      <c r="AB38" s="4">
        <v>9.5809999999999995</v>
      </c>
      <c r="AC38" s="4">
        <v>14.646000000000001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3355.556</v>
      </c>
      <c r="C47" s="4">
        <v>1400</v>
      </c>
      <c r="D47" s="4">
        <v>3272.2220000000002</v>
      </c>
      <c r="E47" s="4">
        <v>3038.8890000000001</v>
      </c>
      <c r="F47" s="4">
        <v>2800</v>
      </c>
      <c r="G47" s="4">
        <v>2350</v>
      </c>
      <c r="H47" s="4">
        <v>2194.444</v>
      </c>
      <c r="I47" s="4">
        <v>2283.3330000000001</v>
      </c>
      <c r="J47" s="4">
        <v>2194.444</v>
      </c>
      <c r="K47" s="4">
        <v>2161.1109999999999</v>
      </c>
      <c r="L47" s="4">
        <v>2222.2220000000002</v>
      </c>
      <c r="M47" s="4">
        <v>1944.444</v>
      </c>
      <c r="N47" s="4">
        <v>2388.8890000000001</v>
      </c>
      <c r="O47" s="4">
        <v>2583.3330000000001</v>
      </c>
      <c r="P47" s="4">
        <v>2644.444</v>
      </c>
      <c r="Q47" s="4">
        <v>1542.6120000000001</v>
      </c>
      <c r="R47" s="4">
        <v>1370.665</v>
      </c>
      <c r="S47" s="4">
        <v>1247.846</v>
      </c>
      <c r="T47" s="4">
        <v>1366.61</v>
      </c>
      <c r="U47" s="4">
        <v>878.755</v>
      </c>
      <c r="V47" s="4">
        <v>1025.5</v>
      </c>
      <c r="W47" s="4">
        <v>984.55</v>
      </c>
      <c r="X47" s="4">
        <v>1017.888</v>
      </c>
      <c r="Y47" s="4">
        <v>1123.0540000000001</v>
      </c>
      <c r="Z47" s="4">
        <v>635.77200000000005</v>
      </c>
      <c r="AA47" s="4">
        <v>614.65800000000002</v>
      </c>
      <c r="AB47" s="4">
        <v>1398.8579999999999</v>
      </c>
      <c r="AC47" s="4">
        <v>1578.2570000000001</v>
      </c>
    </row>
    <row r="48" spans="1:29" x14ac:dyDescent="0.25">
      <c r="A48" s="3" t="s">
        <v>76</v>
      </c>
      <c r="B48" s="4">
        <v>250.04499999999999</v>
      </c>
      <c r="C48" s="4">
        <v>156.97499999999999</v>
      </c>
      <c r="D48" s="4">
        <v>139.53299999999999</v>
      </c>
      <c r="E48" s="4">
        <v>58.139000000000003</v>
      </c>
      <c r="F48" s="4">
        <v>17.442</v>
      </c>
      <c r="G48" s="4">
        <v>17.442</v>
      </c>
      <c r="H48" s="4">
        <v>11.628</v>
      </c>
      <c r="I48" s="4">
        <v>11.628</v>
      </c>
      <c r="J48" s="4">
        <v>11.628</v>
      </c>
      <c r="K48" s="4">
        <v>11.628</v>
      </c>
      <c r="L48" s="4">
        <v>11.628</v>
      </c>
      <c r="M48" s="4">
        <v>11.628</v>
      </c>
      <c r="N48" s="4">
        <v>11.628</v>
      </c>
      <c r="O48" s="4">
        <v>273.25299999999999</v>
      </c>
      <c r="P48" s="4">
        <v>924.40800000000002</v>
      </c>
      <c r="Q48" s="4">
        <v>697.66700000000003</v>
      </c>
      <c r="R48" s="4">
        <v>859.86300000000006</v>
      </c>
      <c r="S48" s="4">
        <v>322.67599999999999</v>
      </c>
      <c r="T48" s="4">
        <v>240.50899999999999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5.56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23355.556</v>
      </c>
      <c r="C51" s="4">
        <v>16900</v>
      </c>
      <c r="D51" s="4">
        <v>14555.556</v>
      </c>
      <c r="E51" s="4">
        <v>10011.111000000001</v>
      </c>
      <c r="F51" s="4">
        <v>6755.5559999999996</v>
      </c>
      <c r="G51" s="4">
        <v>5777.7780000000002</v>
      </c>
      <c r="H51" s="4">
        <v>3816.6669999999999</v>
      </c>
      <c r="I51" s="4">
        <v>3400</v>
      </c>
      <c r="J51" s="4">
        <v>2616.6669999999999</v>
      </c>
      <c r="K51" s="4">
        <v>2694.444</v>
      </c>
      <c r="L51" s="4">
        <v>2161.1109999999999</v>
      </c>
      <c r="M51" s="4">
        <v>1738.8889999999999</v>
      </c>
      <c r="N51" s="4">
        <v>2150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43768.986008692125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43768.986008715277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25964.5</v>
      </c>
      <c r="C12" s="4">
        <v>24705</v>
      </c>
      <c r="D12" s="4">
        <v>20424.25</v>
      </c>
      <c r="E12" s="4">
        <v>14662</v>
      </c>
      <c r="F12" s="4">
        <v>8539.75</v>
      </c>
      <c r="G12" s="4">
        <v>6617</v>
      </c>
      <c r="H12" s="4">
        <v>4848.5</v>
      </c>
      <c r="I12" s="4">
        <v>1932.5</v>
      </c>
      <c r="J12" s="4">
        <v>1872.75</v>
      </c>
      <c r="K12" s="4">
        <v>1517.75</v>
      </c>
      <c r="L12" s="4">
        <v>1594.5</v>
      </c>
      <c r="M12" s="4">
        <v>990.25</v>
      </c>
      <c r="N12" s="4">
        <v>924</v>
      </c>
      <c r="O12" s="4">
        <v>850.5</v>
      </c>
      <c r="P12" s="4">
        <v>831.75</v>
      </c>
      <c r="Q12" s="4">
        <v>834.25</v>
      </c>
      <c r="R12" s="4">
        <v>784</v>
      </c>
      <c r="S12" s="4">
        <v>620.75</v>
      </c>
      <c r="T12" s="4">
        <v>567</v>
      </c>
      <c r="U12" s="4">
        <v>523</v>
      </c>
      <c r="V12" s="4">
        <v>289.75</v>
      </c>
      <c r="W12" s="4">
        <v>208</v>
      </c>
      <c r="X12" s="4">
        <v>167.75</v>
      </c>
      <c r="Y12" s="4">
        <v>173</v>
      </c>
      <c r="Z12" s="4">
        <v>160.5</v>
      </c>
      <c r="AA12" s="4">
        <v>147.018</v>
      </c>
      <c r="AB12" s="4">
        <v>156.94399999999999</v>
      </c>
      <c r="AC12" s="4">
        <v>124.21899999999999</v>
      </c>
    </row>
    <row r="13" spans="1:29" x14ac:dyDescent="0.25">
      <c r="A13" s="3" t="s">
        <v>41</v>
      </c>
      <c r="B13" s="4">
        <v>18334.25</v>
      </c>
      <c r="C13" s="4">
        <v>17874</v>
      </c>
      <c r="D13" s="4">
        <v>14854.5</v>
      </c>
      <c r="E13" s="4">
        <v>10348.75</v>
      </c>
      <c r="F13" s="4">
        <v>5633.5</v>
      </c>
      <c r="G13" s="4">
        <v>4596.75</v>
      </c>
      <c r="H13" s="4">
        <v>4074.75</v>
      </c>
      <c r="I13" s="4">
        <v>1273</v>
      </c>
      <c r="J13" s="4">
        <v>1227.75</v>
      </c>
      <c r="K13" s="4">
        <v>886</v>
      </c>
      <c r="L13" s="4">
        <v>1027</v>
      </c>
      <c r="M13" s="4">
        <v>391.5</v>
      </c>
      <c r="N13" s="4">
        <v>338.75</v>
      </c>
      <c r="O13" s="4">
        <v>252.25</v>
      </c>
      <c r="P13" s="4">
        <v>280.75</v>
      </c>
      <c r="Q13" s="4">
        <v>310.25</v>
      </c>
      <c r="R13" s="4">
        <v>288.75</v>
      </c>
      <c r="S13" s="4">
        <v>279.25</v>
      </c>
      <c r="T13" s="4">
        <v>288.75</v>
      </c>
      <c r="U13" s="4">
        <v>252.5</v>
      </c>
      <c r="V13" s="4">
        <v>34.25</v>
      </c>
      <c r="W13" s="4">
        <v>1.75</v>
      </c>
      <c r="X13" s="4">
        <v>1.5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1807.75</v>
      </c>
      <c r="C16" s="4">
        <v>1845</v>
      </c>
      <c r="D16" s="4">
        <v>1469</v>
      </c>
      <c r="E16" s="4">
        <v>1652</v>
      </c>
      <c r="F16" s="4">
        <v>1229.25</v>
      </c>
      <c r="G16" s="4">
        <v>848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356</v>
      </c>
      <c r="C17" s="4">
        <v>368.75</v>
      </c>
      <c r="D17" s="4">
        <v>341</v>
      </c>
      <c r="E17" s="4">
        <v>337.25</v>
      </c>
      <c r="F17" s="4">
        <v>293.75</v>
      </c>
      <c r="G17" s="4">
        <v>279.75</v>
      </c>
      <c r="H17" s="4">
        <v>262.5</v>
      </c>
      <c r="I17" s="4">
        <v>220.5</v>
      </c>
      <c r="J17" s="4">
        <v>180.75</v>
      </c>
      <c r="K17" s="4">
        <v>168.75</v>
      </c>
      <c r="L17" s="4">
        <v>155.25</v>
      </c>
      <c r="M17" s="4">
        <v>164.5</v>
      </c>
      <c r="N17" s="4">
        <v>142</v>
      </c>
      <c r="O17" s="4">
        <v>145.75</v>
      </c>
      <c r="P17" s="4">
        <v>144.5</v>
      </c>
      <c r="Q17" s="4">
        <v>131.75</v>
      </c>
      <c r="R17" s="4">
        <v>117.75</v>
      </c>
      <c r="S17" s="4">
        <v>98.75</v>
      </c>
      <c r="T17" s="4">
        <v>99</v>
      </c>
      <c r="U17" s="4">
        <v>112.5</v>
      </c>
      <c r="V17" s="4">
        <v>123.25</v>
      </c>
      <c r="W17" s="4">
        <v>125.25</v>
      </c>
      <c r="X17" s="4">
        <v>97</v>
      </c>
      <c r="Y17" s="4">
        <v>110.25</v>
      </c>
      <c r="Z17" s="4">
        <v>113.25</v>
      </c>
      <c r="AA17" s="4">
        <v>115.768</v>
      </c>
      <c r="AB17" s="4">
        <v>127.694</v>
      </c>
      <c r="AC17" s="4">
        <v>97.968999999999994</v>
      </c>
    </row>
    <row r="18" spans="1:29" x14ac:dyDescent="0.25">
      <c r="A18" s="3" t="s">
        <v>46</v>
      </c>
      <c r="B18" s="4">
        <v>12590.25</v>
      </c>
      <c r="C18" s="4">
        <v>12764</v>
      </c>
      <c r="D18" s="4">
        <v>10338.25</v>
      </c>
      <c r="E18" s="4">
        <v>5954.5</v>
      </c>
      <c r="F18" s="4">
        <v>1877.75</v>
      </c>
      <c r="G18" s="4">
        <v>1145.25</v>
      </c>
      <c r="H18" s="4">
        <v>989.75</v>
      </c>
      <c r="I18" s="4">
        <v>441.75</v>
      </c>
      <c r="J18" s="4">
        <v>268</v>
      </c>
      <c r="K18" s="4">
        <v>83</v>
      </c>
      <c r="L18" s="4">
        <v>119.25</v>
      </c>
      <c r="M18" s="4">
        <v>97.75</v>
      </c>
      <c r="N18" s="4">
        <v>87.5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24.5</v>
      </c>
      <c r="C21" s="4">
        <v>28.25</v>
      </c>
      <c r="D21" s="4">
        <v>41.25</v>
      </c>
      <c r="E21" s="4">
        <v>38</v>
      </c>
      <c r="F21" s="4">
        <v>22.5</v>
      </c>
      <c r="G21" s="4">
        <v>31.25</v>
      </c>
      <c r="H21" s="4">
        <v>31.25</v>
      </c>
      <c r="I21" s="4">
        <v>32.5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2889.75</v>
      </c>
      <c r="C22" s="4">
        <v>2298.75</v>
      </c>
      <c r="D22" s="4">
        <v>1721.25</v>
      </c>
      <c r="E22" s="4">
        <v>1377.25</v>
      </c>
      <c r="F22" s="4">
        <v>882.75</v>
      </c>
      <c r="G22" s="4">
        <v>552.25</v>
      </c>
      <c r="H22" s="4">
        <v>250</v>
      </c>
      <c r="I22" s="4">
        <v>237.5</v>
      </c>
      <c r="J22" s="4">
        <v>383.5</v>
      </c>
      <c r="K22" s="4">
        <v>243.5</v>
      </c>
      <c r="L22" s="4">
        <v>555</v>
      </c>
      <c r="M22" s="4">
        <v>256.25</v>
      </c>
      <c r="N22" s="4">
        <v>251.25</v>
      </c>
      <c r="O22" s="4">
        <v>252.25</v>
      </c>
      <c r="P22" s="4">
        <v>280.75</v>
      </c>
      <c r="Q22" s="4">
        <v>310.25</v>
      </c>
      <c r="R22" s="4">
        <v>288.75</v>
      </c>
      <c r="S22" s="4">
        <v>279.25</v>
      </c>
      <c r="T22" s="4">
        <v>288.75</v>
      </c>
      <c r="U22" s="4">
        <v>252.5</v>
      </c>
      <c r="V22" s="4">
        <v>34.25</v>
      </c>
      <c r="W22" s="4">
        <v>1.75</v>
      </c>
      <c r="X22" s="4">
        <v>1.5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201</v>
      </c>
      <c r="C24" s="4">
        <v>230.5</v>
      </c>
      <c r="D24" s="4">
        <v>178.75</v>
      </c>
      <c r="E24" s="4">
        <v>84</v>
      </c>
      <c r="F24" s="4">
        <v>44</v>
      </c>
      <c r="G24" s="4">
        <v>51.75</v>
      </c>
      <c r="H24" s="4">
        <v>51.75</v>
      </c>
      <c r="I24" s="4">
        <v>50.5</v>
      </c>
      <c r="J24" s="4">
        <v>50.25</v>
      </c>
      <c r="K24" s="4">
        <v>64</v>
      </c>
      <c r="L24" s="4">
        <v>53</v>
      </c>
      <c r="M24" s="4">
        <v>53</v>
      </c>
      <c r="N24" s="4">
        <v>66.75</v>
      </c>
      <c r="O24" s="4">
        <v>67</v>
      </c>
      <c r="P24" s="4">
        <v>62.75</v>
      </c>
      <c r="Q24" s="4">
        <v>72.75</v>
      </c>
      <c r="R24" s="4">
        <v>75</v>
      </c>
      <c r="S24" s="4">
        <v>58.75</v>
      </c>
      <c r="T24" s="4">
        <v>34.5</v>
      </c>
      <c r="U24" s="4">
        <v>35.25</v>
      </c>
      <c r="V24" s="4">
        <v>34.5</v>
      </c>
      <c r="W24" s="4">
        <v>23.75</v>
      </c>
      <c r="X24" s="4">
        <v>17.75</v>
      </c>
      <c r="Y24" s="4">
        <v>10.75</v>
      </c>
      <c r="Z24" s="4">
        <v>5</v>
      </c>
      <c r="AA24" s="4">
        <v>1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2156.75</v>
      </c>
      <c r="C25" s="4">
        <v>2197.75</v>
      </c>
      <c r="D25" s="4">
        <v>2179.75</v>
      </c>
      <c r="E25" s="4">
        <v>2450.75</v>
      </c>
      <c r="F25" s="4">
        <v>2348.25</v>
      </c>
      <c r="G25" s="4">
        <v>2383</v>
      </c>
      <c r="H25" s="4">
        <v>2309.25</v>
      </c>
      <c r="I25" s="4">
        <v>63.25</v>
      </c>
      <c r="J25" s="4">
        <v>49.5</v>
      </c>
      <c r="K25" s="4">
        <v>49.5</v>
      </c>
      <c r="L25" s="4">
        <v>49.5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166.75</v>
      </c>
      <c r="C33" s="4">
        <v>78.5</v>
      </c>
      <c r="D33" s="4">
        <v>0.5</v>
      </c>
      <c r="E33" s="4">
        <v>8.5</v>
      </c>
      <c r="F33" s="4">
        <v>6</v>
      </c>
      <c r="G33" s="4">
        <v>2.25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5067.5</v>
      </c>
      <c r="C34" s="4">
        <v>4170.25</v>
      </c>
      <c r="D34" s="4">
        <v>3353.5</v>
      </c>
      <c r="E34" s="4">
        <v>2002.75</v>
      </c>
      <c r="F34" s="4">
        <v>1104.75</v>
      </c>
      <c r="G34" s="4">
        <v>550.25</v>
      </c>
      <c r="H34" s="4">
        <v>124.5</v>
      </c>
      <c r="I34" s="4">
        <v>50.25</v>
      </c>
      <c r="J34" s="4">
        <v>45.5</v>
      </c>
      <c r="K34" s="4">
        <v>45.25</v>
      </c>
      <c r="L34" s="4">
        <v>43.75</v>
      </c>
      <c r="M34" s="4">
        <v>42</v>
      </c>
      <c r="N34" s="4">
        <v>37.25</v>
      </c>
      <c r="O34" s="4">
        <v>35.5</v>
      </c>
      <c r="P34" s="4">
        <v>31.5</v>
      </c>
      <c r="Q34" s="4">
        <v>26.5</v>
      </c>
      <c r="R34" s="4">
        <v>27.5</v>
      </c>
      <c r="S34" s="4">
        <v>22.5</v>
      </c>
      <c r="T34" s="4">
        <v>19.75</v>
      </c>
      <c r="U34" s="4">
        <v>19.25</v>
      </c>
      <c r="V34" s="4">
        <v>18.5</v>
      </c>
      <c r="W34" s="4">
        <v>16.5</v>
      </c>
      <c r="X34" s="4">
        <v>11</v>
      </c>
      <c r="Y34" s="4">
        <v>13</v>
      </c>
      <c r="Z34" s="4">
        <v>10</v>
      </c>
      <c r="AA34" s="4">
        <v>0.75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481.25</v>
      </c>
      <c r="C35" s="4">
        <v>487.75</v>
      </c>
      <c r="D35" s="4">
        <v>556</v>
      </c>
      <c r="E35" s="4">
        <v>518.5</v>
      </c>
      <c r="F35" s="4">
        <v>496.25</v>
      </c>
      <c r="G35" s="4">
        <v>482.75</v>
      </c>
      <c r="H35" s="4">
        <v>494.5</v>
      </c>
      <c r="I35" s="4">
        <v>498</v>
      </c>
      <c r="J35" s="4">
        <v>526.75</v>
      </c>
      <c r="K35" s="4">
        <v>510</v>
      </c>
      <c r="L35" s="4">
        <v>303.25</v>
      </c>
      <c r="M35" s="4">
        <v>37.5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9.5</v>
      </c>
      <c r="C37" s="4">
        <v>7.75</v>
      </c>
      <c r="D37" s="4">
        <v>9</v>
      </c>
      <c r="E37" s="4">
        <v>1.25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15.5</v>
      </c>
      <c r="C39" s="4">
        <v>11.25</v>
      </c>
      <c r="D39" s="4">
        <v>8.5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198</v>
      </c>
      <c r="C40" s="4">
        <v>216.5</v>
      </c>
      <c r="D40" s="4">
        <v>227.5</v>
      </c>
      <c r="E40" s="4">
        <v>237.25</v>
      </c>
      <c r="F40" s="4">
        <v>234.5</v>
      </c>
      <c r="G40" s="4">
        <v>290.5</v>
      </c>
      <c r="H40" s="4">
        <v>335</v>
      </c>
      <c r="I40" s="4">
        <v>338.25</v>
      </c>
      <c r="J40" s="4">
        <v>368.5</v>
      </c>
      <c r="K40" s="4">
        <v>353.75</v>
      </c>
      <c r="L40" s="4">
        <v>315.5</v>
      </c>
      <c r="M40" s="4">
        <v>339.25</v>
      </c>
      <c r="N40" s="4">
        <v>339.25</v>
      </c>
      <c r="O40" s="4">
        <v>350</v>
      </c>
      <c r="P40" s="4">
        <v>312.25</v>
      </c>
      <c r="Q40" s="4">
        <v>293</v>
      </c>
      <c r="R40" s="4">
        <v>275</v>
      </c>
      <c r="S40" s="4">
        <v>161.5</v>
      </c>
      <c r="T40" s="4">
        <v>125</v>
      </c>
      <c r="U40" s="4">
        <v>103.5</v>
      </c>
      <c r="V40" s="4">
        <v>79.25</v>
      </c>
      <c r="W40" s="4">
        <v>40.75</v>
      </c>
      <c r="X40" s="4">
        <v>40.5</v>
      </c>
      <c r="Y40" s="4">
        <v>39</v>
      </c>
      <c r="Z40" s="4">
        <v>32.25</v>
      </c>
      <c r="AA40" s="4">
        <v>29.5</v>
      </c>
      <c r="AB40" s="4">
        <v>29.25</v>
      </c>
      <c r="AC40" s="4">
        <v>26.25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130.5</v>
      </c>
      <c r="C48" s="4">
        <v>122</v>
      </c>
      <c r="D48" s="4">
        <v>120.5</v>
      </c>
      <c r="E48" s="4">
        <v>63.5</v>
      </c>
      <c r="F48" s="4">
        <v>17.5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43768.986008726853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4772.25</v>
      </c>
      <c r="C12" s="4">
        <v>4410.25</v>
      </c>
      <c r="D12" s="4">
        <v>3328.25</v>
      </c>
      <c r="E12" s="4">
        <v>2117</v>
      </c>
      <c r="F12" s="4">
        <v>1214.75</v>
      </c>
      <c r="G12" s="4">
        <v>678.5</v>
      </c>
      <c r="H12" s="4">
        <v>256.5</v>
      </c>
      <c r="I12" s="4">
        <v>175</v>
      </c>
      <c r="J12" s="4">
        <v>218.25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562.5</v>
      </c>
      <c r="C13" s="4">
        <v>603</v>
      </c>
      <c r="D13" s="4">
        <v>180</v>
      </c>
      <c r="E13" s="4">
        <v>234</v>
      </c>
      <c r="F13" s="4">
        <v>226</v>
      </c>
      <c r="G13" s="4">
        <v>200</v>
      </c>
      <c r="H13" s="4">
        <v>193.75</v>
      </c>
      <c r="I13" s="4">
        <v>175</v>
      </c>
      <c r="J13" s="4">
        <v>218.25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562.5</v>
      </c>
      <c r="C18" s="4">
        <v>603</v>
      </c>
      <c r="D18" s="4">
        <v>180</v>
      </c>
      <c r="E18" s="4">
        <v>234</v>
      </c>
      <c r="F18" s="4">
        <v>226</v>
      </c>
      <c r="G18" s="4">
        <v>200</v>
      </c>
      <c r="H18" s="4">
        <v>193.75</v>
      </c>
      <c r="I18" s="4">
        <v>175</v>
      </c>
      <c r="J18" s="4">
        <v>218.25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4209.75</v>
      </c>
      <c r="C34" s="4">
        <v>3807.25</v>
      </c>
      <c r="D34" s="4">
        <v>3148.25</v>
      </c>
      <c r="E34" s="4">
        <v>1883</v>
      </c>
      <c r="F34" s="4">
        <v>988.75</v>
      </c>
      <c r="G34" s="4">
        <v>478.5</v>
      </c>
      <c r="H34" s="4">
        <v>62.75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43768.98600873843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21192.25</v>
      </c>
      <c r="C12" s="4">
        <v>20294.75</v>
      </c>
      <c r="D12" s="4">
        <v>17096</v>
      </c>
      <c r="E12" s="4">
        <v>12545</v>
      </c>
      <c r="F12" s="4">
        <v>7325</v>
      </c>
      <c r="G12" s="4">
        <v>5938.5</v>
      </c>
      <c r="H12" s="4">
        <v>4592</v>
      </c>
      <c r="I12" s="4">
        <v>1757.5</v>
      </c>
      <c r="J12" s="4">
        <v>1654.5</v>
      </c>
      <c r="K12" s="4">
        <v>1517.75</v>
      </c>
      <c r="L12" s="4">
        <v>1594.5</v>
      </c>
      <c r="M12" s="4">
        <v>990.25</v>
      </c>
      <c r="N12" s="4">
        <v>924</v>
      </c>
      <c r="O12" s="4">
        <v>850.5</v>
      </c>
      <c r="P12" s="4">
        <v>831.75</v>
      </c>
      <c r="Q12" s="4">
        <v>834.25</v>
      </c>
      <c r="R12" s="4">
        <v>784</v>
      </c>
      <c r="S12" s="4">
        <v>620.75</v>
      </c>
      <c r="T12" s="4">
        <v>567</v>
      </c>
      <c r="U12" s="4">
        <v>523</v>
      </c>
      <c r="V12" s="4">
        <v>289.75</v>
      </c>
      <c r="W12" s="4">
        <v>208</v>
      </c>
      <c r="X12" s="4">
        <v>167.75</v>
      </c>
      <c r="Y12" s="4">
        <v>173</v>
      </c>
      <c r="Z12" s="4">
        <v>160.5</v>
      </c>
      <c r="AA12" s="4">
        <v>147.018</v>
      </c>
      <c r="AB12" s="4">
        <v>156.94399999999999</v>
      </c>
      <c r="AC12" s="4">
        <v>124.21899999999999</v>
      </c>
    </row>
    <row r="13" spans="1:29" x14ac:dyDescent="0.25">
      <c r="A13" s="3" t="s">
        <v>41</v>
      </c>
      <c r="B13" s="4">
        <v>17771.75</v>
      </c>
      <c r="C13" s="4">
        <v>17271</v>
      </c>
      <c r="D13" s="4">
        <v>14674.5</v>
      </c>
      <c r="E13" s="4">
        <v>10114.75</v>
      </c>
      <c r="F13" s="4">
        <v>5407.5</v>
      </c>
      <c r="G13" s="4">
        <v>4396.75</v>
      </c>
      <c r="H13" s="4">
        <v>3881</v>
      </c>
      <c r="I13" s="4">
        <v>1098</v>
      </c>
      <c r="J13" s="4">
        <v>1009.5</v>
      </c>
      <c r="K13" s="4">
        <v>886</v>
      </c>
      <c r="L13" s="4">
        <v>1027</v>
      </c>
      <c r="M13" s="4">
        <v>391.5</v>
      </c>
      <c r="N13" s="4">
        <v>338.75</v>
      </c>
      <c r="O13" s="4">
        <v>252.25</v>
      </c>
      <c r="P13" s="4">
        <v>280.75</v>
      </c>
      <c r="Q13" s="4">
        <v>310.25</v>
      </c>
      <c r="R13" s="4">
        <v>288.75</v>
      </c>
      <c r="S13" s="4">
        <v>279.25</v>
      </c>
      <c r="T13" s="4">
        <v>288.75</v>
      </c>
      <c r="U13" s="4">
        <v>252.5</v>
      </c>
      <c r="V13" s="4">
        <v>34.25</v>
      </c>
      <c r="W13" s="4">
        <v>1.75</v>
      </c>
      <c r="X13" s="4">
        <v>1.5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1807.75</v>
      </c>
      <c r="C16" s="4">
        <v>1845</v>
      </c>
      <c r="D16" s="4">
        <v>1469</v>
      </c>
      <c r="E16" s="4">
        <v>1652</v>
      </c>
      <c r="F16" s="4">
        <v>1229.25</v>
      </c>
      <c r="G16" s="4">
        <v>848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356</v>
      </c>
      <c r="C17" s="4">
        <v>368.75</v>
      </c>
      <c r="D17" s="4">
        <v>341</v>
      </c>
      <c r="E17" s="4">
        <v>337.25</v>
      </c>
      <c r="F17" s="4">
        <v>293.75</v>
      </c>
      <c r="G17" s="4">
        <v>279.75</v>
      </c>
      <c r="H17" s="4">
        <v>262.5</v>
      </c>
      <c r="I17" s="4">
        <v>220.5</v>
      </c>
      <c r="J17" s="4">
        <v>180.75</v>
      </c>
      <c r="K17" s="4">
        <v>168.75</v>
      </c>
      <c r="L17" s="4">
        <v>155.25</v>
      </c>
      <c r="M17" s="4">
        <v>164.5</v>
      </c>
      <c r="N17" s="4">
        <v>142</v>
      </c>
      <c r="O17" s="4">
        <v>145.75</v>
      </c>
      <c r="P17" s="4">
        <v>144.5</v>
      </c>
      <c r="Q17" s="4">
        <v>131.75</v>
      </c>
      <c r="R17" s="4">
        <v>117.75</v>
      </c>
      <c r="S17" s="4">
        <v>98.75</v>
      </c>
      <c r="T17" s="4">
        <v>99</v>
      </c>
      <c r="U17" s="4">
        <v>112.5</v>
      </c>
      <c r="V17" s="4">
        <v>123.25</v>
      </c>
      <c r="W17" s="4">
        <v>125.25</v>
      </c>
      <c r="X17" s="4">
        <v>97</v>
      </c>
      <c r="Y17" s="4">
        <v>110.25</v>
      </c>
      <c r="Z17" s="4">
        <v>113.25</v>
      </c>
      <c r="AA17" s="4">
        <v>115.768</v>
      </c>
      <c r="AB17" s="4">
        <v>127.694</v>
      </c>
      <c r="AC17" s="4">
        <v>97.968999999999994</v>
      </c>
    </row>
    <row r="18" spans="1:29" x14ac:dyDescent="0.25">
      <c r="A18" s="3" t="s">
        <v>46</v>
      </c>
      <c r="B18" s="4">
        <v>12027.75</v>
      </c>
      <c r="C18" s="4">
        <v>12161</v>
      </c>
      <c r="D18" s="4">
        <v>10158.25</v>
      </c>
      <c r="E18" s="4">
        <v>5720.5</v>
      </c>
      <c r="F18" s="4">
        <v>1651.75</v>
      </c>
      <c r="G18" s="4">
        <v>945.25</v>
      </c>
      <c r="H18" s="4">
        <v>796</v>
      </c>
      <c r="I18" s="4">
        <v>266.75</v>
      </c>
      <c r="J18" s="4">
        <v>49.75</v>
      </c>
      <c r="K18" s="4">
        <v>83</v>
      </c>
      <c r="L18" s="4">
        <v>119.25</v>
      </c>
      <c r="M18" s="4">
        <v>97.75</v>
      </c>
      <c r="N18" s="4">
        <v>87.5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24.5</v>
      </c>
      <c r="C21" s="4">
        <v>28.25</v>
      </c>
      <c r="D21" s="4">
        <v>41.25</v>
      </c>
      <c r="E21" s="4">
        <v>38</v>
      </c>
      <c r="F21" s="4">
        <v>22.5</v>
      </c>
      <c r="G21" s="4">
        <v>31.25</v>
      </c>
      <c r="H21" s="4">
        <v>31.25</v>
      </c>
      <c r="I21" s="4">
        <v>32.5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2889.75</v>
      </c>
      <c r="C22" s="4">
        <v>2298.75</v>
      </c>
      <c r="D22" s="4">
        <v>1721.25</v>
      </c>
      <c r="E22" s="4">
        <v>1377.25</v>
      </c>
      <c r="F22" s="4">
        <v>882.75</v>
      </c>
      <c r="G22" s="4">
        <v>552.25</v>
      </c>
      <c r="H22" s="4">
        <v>250</v>
      </c>
      <c r="I22" s="4">
        <v>237.5</v>
      </c>
      <c r="J22" s="4">
        <v>383.5</v>
      </c>
      <c r="K22" s="4">
        <v>243.5</v>
      </c>
      <c r="L22" s="4">
        <v>555</v>
      </c>
      <c r="M22" s="4">
        <v>256.25</v>
      </c>
      <c r="N22" s="4">
        <v>251.25</v>
      </c>
      <c r="O22" s="4">
        <v>252.25</v>
      </c>
      <c r="P22" s="4">
        <v>280.75</v>
      </c>
      <c r="Q22" s="4">
        <v>310.25</v>
      </c>
      <c r="R22" s="4">
        <v>288.75</v>
      </c>
      <c r="S22" s="4">
        <v>279.25</v>
      </c>
      <c r="T22" s="4">
        <v>288.75</v>
      </c>
      <c r="U22" s="4">
        <v>252.5</v>
      </c>
      <c r="V22" s="4">
        <v>34.25</v>
      </c>
      <c r="W22" s="4">
        <v>1.75</v>
      </c>
      <c r="X22" s="4">
        <v>1.5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201</v>
      </c>
      <c r="C24" s="4">
        <v>230.5</v>
      </c>
      <c r="D24" s="4">
        <v>178.75</v>
      </c>
      <c r="E24" s="4">
        <v>84</v>
      </c>
      <c r="F24" s="4">
        <v>44</v>
      </c>
      <c r="G24" s="4">
        <v>51.75</v>
      </c>
      <c r="H24" s="4">
        <v>51.75</v>
      </c>
      <c r="I24" s="4">
        <v>50.5</v>
      </c>
      <c r="J24" s="4">
        <v>50.25</v>
      </c>
      <c r="K24" s="4">
        <v>64</v>
      </c>
      <c r="L24" s="4">
        <v>53</v>
      </c>
      <c r="M24" s="4">
        <v>53</v>
      </c>
      <c r="N24" s="4">
        <v>66.75</v>
      </c>
      <c r="O24" s="4">
        <v>67</v>
      </c>
      <c r="P24" s="4">
        <v>62.75</v>
      </c>
      <c r="Q24" s="4">
        <v>72.75</v>
      </c>
      <c r="R24" s="4">
        <v>75</v>
      </c>
      <c r="S24" s="4">
        <v>58.75</v>
      </c>
      <c r="T24" s="4">
        <v>34.5</v>
      </c>
      <c r="U24" s="4">
        <v>35.25</v>
      </c>
      <c r="V24" s="4">
        <v>34.5</v>
      </c>
      <c r="W24" s="4">
        <v>23.75</v>
      </c>
      <c r="X24" s="4">
        <v>17.75</v>
      </c>
      <c r="Y24" s="4">
        <v>10.75</v>
      </c>
      <c r="Z24" s="4">
        <v>5</v>
      </c>
      <c r="AA24" s="4">
        <v>1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2156.75</v>
      </c>
      <c r="C25" s="4">
        <v>2197.75</v>
      </c>
      <c r="D25" s="4">
        <v>2179.75</v>
      </c>
      <c r="E25" s="4">
        <v>2450.75</v>
      </c>
      <c r="F25" s="4">
        <v>2348.25</v>
      </c>
      <c r="G25" s="4">
        <v>2383</v>
      </c>
      <c r="H25" s="4">
        <v>2309.25</v>
      </c>
      <c r="I25" s="4">
        <v>63.25</v>
      </c>
      <c r="J25" s="4">
        <v>49.5</v>
      </c>
      <c r="K25" s="4">
        <v>49.5</v>
      </c>
      <c r="L25" s="4">
        <v>49.5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166.75</v>
      </c>
      <c r="C33" s="4">
        <v>78.5</v>
      </c>
      <c r="D33" s="4">
        <v>0.5</v>
      </c>
      <c r="E33" s="4">
        <v>8.5</v>
      </c>
      <c r="F33" s="4">
        <v>6</v>
      </c>
      <c r="G33" s="4">
        <v>2.25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857.75</v>
      </c>
      <c r="C34" s="4">
        <v>363</v>
      </c>
      <c r="D34" s="4">
        <v>205.25</v>
      </c>
      <c r="E34" s="4">
        <v>119.75</v>
      </c>
      <c r="F34" s="4">
        <v>116</v>
      </c>
      <c r="G34" s="4">
        <v>71.75</v>
      </c>
      <c r="H34" s="4">
        <v>61.75</v>
      </c>
      <c r="I34" s="4">
        <v>50.25</v>
      </c>
      <c r="J34" s="4">
        <v>45.5</v>
      </c>
      <c r="K34" s="4">
        <v>45.25</v>
      </c>
      <c r="L34" s="4">
        <v>43.75</v>
      </c>
      <c r="M34" s="4">
        <v>42</v>
      </c>
      <c r="N34" s="4">
        <v>37.25</v>
      </c>
      <c r="O34" s="4">
        <v>35.5</v>
      </c>
      <c r="P34" s="4">
        <v>31.5</v>
      </c>
      <c r="Q34" s="4">
        <v>26.5</v>
      </c>
      <c r="R34" s="4">
        <v>27.5</v>
      </c>
      <c r="S34" s="4">
        <v>22.5</v>
      </c>
      <c r="T34" s="4">
        <v>19.75</v>
      </c>
      <c r="U34" s="4">
        <v>19.25</v>
      </c>
      <c r="V34" s="4">
        <v>18.5</v>
      </c>
      <c r="W34" s="4">
        <v>16.5</v>
      </c>
      <c r="X34" s="4">
        <v>11</v>
      </c>
      <c r="Y34" s="4">
        <v>13</v>
      </c>
      <c r="Z34" s="4">
        <v>10</v>
      </c>
      <c r="AA34" s="4">
        <v>0.75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481.25</v>
      </c>
      <c r="C35" s="4">
        <v>487.75</v>
      </c>
      <c r="D35" s="4">
        <v>556</v>
      </c>
      <c r="E35" s="4">
        <v>518.5</v>
      </c>
      <c r="F35" s="4">
        <v>496.25</v>
      </c>
      <c r="G35" s="4">
        <v>482.75</v>
      </c>
      <c r="H35" s="4">
        <v>494.5</v>
      </c>
      <c r="I35" s="4">
        <v>498</v>
      </c>
      <c r="J35" s="4">
        <v>526.75</v>
      </c>
      <c r="K35" s="4">
        <v>510</v>
      </c>
      <c r="L35" s="4">
        <v>303.25</v>
      </c>
      <c r="M35" s="4">
        <v>37.5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9.5</v>
      </c>
      <c r="C37" s="4">
        <v>7.75</v>
      </c>
      <c r="D37" s="4">
        <v>9</v>
      </c>
      <c r="E37" s="4">
        <v>1.25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15.5</v>
      </c>
      <c r="C39" s="4">
        <v>11.25</v>
      </c>
      <c r="D39" s="4">
        <v>8.5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198</v>
      </c>
      <c r="C40" s="4">
        <v>216.5</v>
      </c>
      <c r="D40" s="4">
        <v>227.5</v>
      </c>
      <c r="E40" s="4">
        <v>237.25</v>
      </c>
      <c r="F40" s="4">
        <v>234.5</v>
      </c>
      <c r="G40" s="4">
        <v>290.5</v>
      </c>
      <c r="H40" s="4">
        <v>335</v>
      </c>
      <c r="I40" s="4">
        <v>338.25</v>
      </c>
      <c r="J40" s="4">
        <v>368.5</v>
      </c>
      <c r="K40" s="4">
        <v>353.75</v>
      </c>
      <c r="L40" s="4">
        <v>315.5</v>
      </c>
      <c r="M40" s="4">
        <v>339.25</v>
      </c>
      <c r="N40" s="4">
        <v>339.25</v>
      </c>
      <c r="O40" s="4">
        <v>350</v>
      </c>
      <c r="P40" s="4">
        <v>312.25</v>
      </c>
      <c r="Q40" s="4">
        <v>293</v>
      </c>
      <c r="R40" s="4">
        <v>275</v>
      </c>
      <c r="S40" s="4">
        <v>161.5</v>
      </c>
      <c r="T40" s="4">
        <v>125</v>
      </c>
      <c r="U40" s="4">
        <v>103.5</v>
      </c>
      <c r="V40" s="4">
        <v>79.25</v>
      </c>
      <c r="W40" s="4">
        <v>40.75</v>
      </c>
      <c r="X40" s="4">
        <v>40.5</v>
      </c>
      <c r="Y40" s="4">
        <v>39</v>
      </c>
      <c r="Z40" s="4">
        <v>32.25</v>
      </c>
      <c r="AA40" s="4">
        <v>29.5</v>
      </c>
      <c r="AB40" s="4">
        <v>29.25</v>
      </c>
      <c r="AC40" s="4">
        <v>26.25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130.5</v>
      </c>
      <c r="C48" s="4">
        <v>122</v>
      </c>
      <c r="D48" s="4">
        <v>120.5</v>
      </c>
      <c r="E48" s="4">
        <v>63.5</v>
      </c>
      <c r="F48" s="4">
        <v>17.5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43768.986008749998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43768.986008761574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99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43768.986008796295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9680.1730000000007</v>
      </c>
      <c r="C12" s="4">
        <v>8439.625</v>
      </c>
      <c r="D12" s="4">
        <v>8542.5630000000001</v>
      </c>
      <c r="E12" s="4">
        <v>8824.6980000000003</v>
      </c>
      <c r="F12" s="4">
        <v>7719.63</v>
      </c>
      <c r="G12" s="4">
        <v>7705.4709999999995</v>
      </c>
      <c r="H12" s="4">
        <v>6458.634</v>
      </c>
      <c r="I12" s="4">
        <v>5980.6540000000005</v>
      </c>
      <c r="J12" s="4">
        <v>5878.9530000000004</v>
      </c>
      <c r="K12" s="4">
        <v>4202.6610000000001</v>
      </c>
      <c r="L12" s="4">
        <v>3806.0569999999998</v>
      </c>
      <c r="M12" s="4">
        <v>3627.8879999999999</v>
      </c>
      <c r="N12" s="4">
        <v>3683.9059999999999</v>
      </c>
      <c r="O12" s="4">
        <v>3453.0569999999998</v>
      </c>
      <c r="P12" s="4">
        <v>3381.527</v>
      </c>
      <c r="Q12" s="4">
        <v>3490.8820000000001</v>
      </c>
      <c r="R12" s="4">
        <v>3611.5059999999999</v>
      </c>
      <c r="S12" s="4">
        <v>3452.3939999999998</v>
      </c>
      <c r="T12" s="4">
        <v>3549.1060000000002</v>
      </c>
      <c r="U12" s="4">
        <v>3419.489</v>
      </c>
      <c r="V12" s="4">
        <v>3248.8809999999999</v>
      </c>
      <c r="W12" s="4">
        <v>3106.87</v>
      </c>
      <c r="X12" s="4">
        <v>2811.9749999999999</v>
      </c>
      <c r="Y12" s="4">
        <v>2837.931</v>
      </c>
      <c r="Z12" s="4">
        <v>2588.0680000000002</v>
      </c>
      <c r="AA12" s="4">
        <v>2542.2530000000002</v>
      </c>
      <c r="AB12" s="4">
        <v>2498.5</v>
      </c>
      <c r="AC12" s="4">
        <v>2412.5970000000002</v>
      </c>
    </row>
    <row r="13" spans="1:29" x14ac:dyDescent="0.25">
      <c r="A13" s="3" t="s">
        <v>41</v>
      </c>
      <c r="B13" s="4">
        <v>9680.1730000000007</v>
      </c>
      <c r="C13" s="4">
        <v>8439.625</v>
      </c>
      <c r="D13" s="4">
        <v>8542.5630000000001</v>
      </c>
      <c r="E13" s="4">
        <v>8824.6980000000003</v>
      </c>
      <c r="F13" s="4">
        <v>7719.63</v>
      </c>
      <c r="G13" s="4">
        <v>7705.4709999999995</v>
      </c>
      <c r="H13" s="4">
        <v>6458.634</v>
      </c>
      <c r="I13" s="4">
        <v>5980.6540000000005</v>
      </c>
      <c r="J13" s="4">
        <v>5861.8549999999996</v>
      </c>
      <c r="K13" s="4">
        <v>4202.6610000000001</v>
      </c>
      <c r="L13" s="4">
        <v>3801.174</v>
      </c>
      <c r="M13" s="4">
        <v>3623.0450000000001</v>
      </c>
      <c r="N13" s="4">
        <v>3683.9059999999999</v>
      </c>
      <c r="O13" s="4">
        <v>3453.0569999999998</v>
      </c>
      <c r="P13" s="4">
        <v>3381.527</v>
      </c>
      <c r="Q13" s="4">
        <v>3490.8820000000001</v>
      </c>
      <c r="R13" s="4">
        <v>3611.5059999999999</v>
      </c>
      <c r="S13" s="4">
        <v>3449.9520000000002</v>
      </c>
      <c r="T13" s="4">
        <v>3549.1060000000002</v>
      </c>
      <c r="U13" s="4">
        <v>3419.489</v>
      </c>
      <c r="V13" s="4">
        <v>3246.4389999999999</v>
      </c>
      <c r="W13" s="4">
        <v>3104.4279999999999</v>
      </c>
      <c r="X13" s="4">
        <v>2811.9749999999999</v>
      </c>
      <c r="Y13" s="4">
        <v>2837.931</v>
      </c>
      <c r="Z13" s="4">
        <v>2588.0680000000002</v>
      </c>
      <c r="AA13" s="4">
        <v>2542.2530000000002</v>
      </c>
      <c r="AB13" s="4">
        <v>2498.5</v>
      </c>
      <c r="AC13" s="4">
        <v>2412.5970000000002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23.263999999999999</v>
      </c>
      <c r="E18" s="4">
        <v>984.06299999999999</v>
      </c>
      <c r="F18" s="4">
        <v>23.263999999999999</v>
      </c>
      <c r="G18" s="4">
        <v>23.263999999999999</v>
      </c>
      <c r="H18" s="4">
        <v>23.263999999999999</v>
      </c>
      <c r="I18" s="4">
        <v>23.263999999999999</v>
      </c>
      <c r="J18" s="4">
        <v>20.937999999999999</v>
      </c>
      <c r="K18" s="4">
        <v>18.611000000000001</v>
      </c>
      <c r="L18" s="4">
        <v>4.6529999999999996</v>
      </c>
      <c r="M18" s="4">
        <v>4.6529999999999996</v>
      </c>
      <c r="N18" s="4">
        <v>4.6529999999999996</v>
      </c>
      <c r="O18" s="4">
        <v>4.6529999999999996</v>
      </c>
      <c r="P18" s="4">
        <v>4.6529999999999996</v>
      </c>
      <c r="Q18" s="4">
        <v>4.6529999999999996</v>
      </c>
      <c r="R18" s="4">
        <v>4.6529999999999996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884.44399999999996</v>
      </c>
      <c r="C19" s="4">
        <v>831.11099999999999</v>
      </c>
      <c r="D19" s="4">
        <v>648.88900000000001</v>
      </c>
      <c r="E19" s="4">
        <v>529.45699999999999</v>
      </c>
      <c r="F19" s="4">
        <v>398.97399999999999</v>
      </c>
      <c r="G19" s="4">
        <v>380.399</v>
      </c>
      <c r="H19" s="4">
        <v>527.76599999999996</v>
      </c>
      <c r="I19" s="4">
        <v>274.51299999999998</v>
      </c>
      <c r="J19" s="4">
        <v>135.941</v>
      </c>
      <c r="K19" s="4">
        <v>143.06</v>
      </c>
      <c r="L19" s="4">
        <v>122.693</v>
      </c>
      <c r="M19" s="4">
        <v>73.778000000000006</v>
      </c>
      <c r="N19" s="4">
        <v>80.384</v>
      </c>
      <c r="O19" s="4">
        <v>69.203999999999994</v>
      </c>
      <c r="P19" s="4">
        <v>51.426000000000002</v>
      </c>
      <c r="Q19" s="4">
        <v>53.332999999999998</v>
      </c>
      <c r="R19" s="4">
        <v>40</v>
      </c>
      <c r="S19" s="4">
        <v>48.889000000000003</v>
      </c>
      <c r="T19" s="4">
        <v>66.667000000000002</v>
      </c>
      <c r="U19" s="4">
        <v>31.111000000000001</v>
      </c>
      <c r="V19" s="4">
        <v>40</v>
      </c>
      <c r="W19" s="4">
        <v>48.889000000000003</v>
      </c>
      <c r="X19" s="4">
        <v>46.444000000000003</v>
      </c>
      <c r="Y19" s="4">
        <v>46.444000000000003</v>
      </c>
      <c r="Z19" s="4">
        <v>42.222000000000001</v>
      </c>
      <c r="AA19" s="4">
        <v>29.556000000000001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8431.4349999999995</v>
      </c>
      <c r="C20" s="4">
        <v>7228.8140000000003</v>
      </c>
      <c r="D20" s="4">
        <v>7497.7129999999997</v>
      </c>
      <c r="E20" s="4">
        <v>7116.3370000000004</v>
      </c>
      <c r="F20" s="4">
        <v>7109.9920000000002</v>
      </c>
      <c r="G20" s="4">
        <v>7047.6</v>
      </c>
      <c r="H20" s="4">
        <v>5636.76</v>
      </c>
      <c r="I20" s="4">
        <v>5384.1440000000002</v>
      </c>
      <c r="J20" s="4">
        <v>5392.9660000000003</v>
      </c>
      <c r="K20" s="4">
        <v>3765.701</v>
      </c>
      <c r="L20" s="4">
        <v>3478.4050000000002</v>
      </c>
      <c r="M20" s="4">
        <v>3344.451</v>
      </c>
      <c r="N20" s="4">
        <v>3376.259</v>
      </c>
      <c r="O20" s="4">
        <v>3143.7979999999998</v>
      </c>
      <c r="P20" s="4">
        <v>3097.43</v>
      </c>
      <c r="Q20" s="4">
        <v>3176.0160000000001</v>
      </c>
      <c r="R20" s="4">
        <v>3297.2840000000001</v>
      </c>
      <c r="S20" s="4">
        <v>3155.4520000000002</v>
      </c>
      <c r="T20" s="4">
        <v>3252.8409999999999</v>
      </c>
      <c r="U20" s="4">
        <v>3159.8560000000002</v>
      </c>
      <c r="V20" s="4">
        <v>2948.6579999999999</v>
      </c>
      <c r="W20" s="4">
        <v>2805.9490000000001</v>
      </c>
      <c r="X20" s="4">
        <v>2495.0070000000001</v>
      </c>
      <c r="Y20" s="4">
        <v>2534.2199999999998</v>
      </c>
      <c r="Z20" s="4">
        <v>2325.6370000000002</v>
      </c>
      <c r="AA20" s="4">
        <v>2333</v>
      </c>
      <c r="AB20" s="4">
        <v>2289.7840000000001</v>
      </c>
      <c r="AC20" s="4">
        <v>2190.2759999999998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118.044</v>
      </c>
      <c r="C27" s="4">
        <v>92.227999999999994</v>
      </c>
      <c r="D27" s="4">
        <v>105.136</v>
      </c>
      <c r="E27" s="4">
        <v>71.635999999999996</v>
      </c>
      <c r="F27" s="4">
        <v>40.006</v>
      </c>
      <c r="G27" s="4">
        <v>70.125</v>
      </c>
      <c r="H27" s="4">
        <v>67.102999999999994</v>
      </c>
      <c r="I27" s="4">
        <v>49.892000000000003</v>
      </c>
      <c r="J27" s="4">
        <v>54.194000000000003</v>
      </c>
      <c r="K27" s="4">
        <v>14.189</v>
      </c>
      <c r="L27" s="4">
        <v>2.7919999999999998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5.5830000000000002</v>
      </c>
      <c r="W27" s="4">
        <v>8.375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40.639000000000003</v>
      </c>
      <c r="C28" s="4">
        <v>40.639000000000003</v>
      </c>
      <c r="D28" s="4">
        <v>67.838999999999999</v>
      </c>
      <c r="E28" s="4">
        <v>76.593999999999994</v>
      </c>
      <c r="F28" s="4">
        <v>86.061000000000007</v>
      </c>
      <c r="G28" s="4">
        <v>78.582999999999998</v>
      </c>
      <c r="H28" s="4">
        <v>92.352999999999994</v>
      </c>
      <c r="I28" s="4">
        <v>128.619</v>
      </c>
      <c r="J28" s="4">
        <v>127.039</v>
      </c>
      <c r="K28" s="4">
        <v>133.989</v>
      </c>
      <c r="L28" s="4">
        <v>72.756</v>
      </c>
      <c r="M28" s="4">
        <v>65.805999999999997</v>
      </c>
      <c r="N28" s="4">
        <v>86.216999999999999</v>
      </c>
      <c r="O28" s="4">
        <v>101.43300000000001</v>
      </c>
      <c r="P28" s="4">
        <v>94.483000000000004</v>
      </c>
      <c r="Q28" s="4">
        <v>123.783</v>
      </c>
      <c r="R28" s="4">
        <v>134.68299999999999</v>
      </c>
      <c r="S28" s="4">
        <v>112.333</v>
      </c>
      <c r="T28" s="4">
        <v>148.839</v>
      </c>
      <c r="U28" s="4">
        <v>149.27799999999999</v>
      </c>
      <c r="V28" s="4">
        <v>162.739</v>
      </c>
      <c r="W28" s="4">
        <v>180.333</v>
      </c>
      <c r="X28" s="4">
        <v>209.45</v>
      </c>
      <c r="Y28" s="4">
        <v>206.63300000000001</v>
      </c>
      <c r="Z28" s="4">
        <v>173.38300000000001</v>
      </c>
      <c r="AA28" s="4">
        <v>135.37799999999999</v>
      </c>
      <c r="AB28" s="4">
        <v>164.494</v>
      </c>
      <c r="AC28" s="4">
        <v>180.988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2.444</v>
      </c>
      <c r="C33" s="4">
        <v>2.444</v>
      </c>
      <c r="D33" s="4">
        <v>2.444</v>
      </c>
      <c r="E33" s="4">
        <v>2.444</v>
      </c>
      <c r="F33" s="4">
        <v>2.444</v>
      </c>
      <c r="G33" s="4">
        <v>2.444</v>
      </c>
      <c r="H33" s="4">
        <v>2.444</v>
      </c>
      <c r="I33" s="4">
        <v>2.444</v>
      </c>
      <c r="J33" s="4">
        <v>2.444</v>
      </c>
      <c r="K33" s="4">
        <v>2.444</v>
      </c>
      <c r="L33" s="4">
        <v>2.444</v>
      </c>
      <c r="M33" s="4">
        <v>2.444</v>
      </c>
      <c r="N33" s="4">
        <v>2.444</v>
      </c>
      <c r="O33" s="4">
        <v>2.444</v>
      </c>
      <c r="P33" s="4">
        <v>2.444</v>
      </c>
      <c r="Q33" s="4">
        <v>2.444</v>
      </c>
      <c r="R33" s="4">
        <v>2.444</v>
      </c>
      <c r="S33" s="4">
        <v>2.306</v>
      </c>
      <c r="T33" s="4">
        <v>2.306</v>
      </c>
      <c r="U33" s="4">
        <v>2.306</v>
      </c>
      <c r="V33" s="4">
        <v>2.444</v>
      </c>
      <c r="W33" s="4">
        <v>2.444</v>
      </c>
      <c r="X33" s="4">
        <v>2.444</v>
      </c>
      <c r="Y33" s="4">
        <v>2.444</v>
      </c>
      <c r="Z33" s="4">
        <v>2.444</v>
      </c>
      <c r="AA33" s="4">
        <v>2.444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17.097999999999999</v>
      </c>
      <c r="K36" s="4">
        <v>0</v>
      </c>
      <c r="L36" s="4">
        <v>4.883</v>
      </c>
      <c r="M36" s="4">
        <v>4.843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2.4420000000000002</v>
      </c>
      <c r="T36" s="4">
        <v>0</v>
      </c>
      <c r="U36" s="4">
        <v>0</v>
      </c>
      <c r="V36" s="4">
        <v>2.4420000000000002</v>
      </c>
      <c r="W36" s="4">
        <v>2.4420000000000002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203.167</v>
      </c>
      <c r="C39" s="4">
        <v>244.38900000000001</v>
      </c>
      <c r="D39" s="4">
        <v>197.27799999999999</v>
      </c>
      <c r="E39" s="4">
        <v>44.167000000000002</v>
      </c>
      <c r="F39" s="4">
        <v>58.889000000000003</v>
      </c>
      <c r="G39" s="4">
        <v>103.056</v>
      </c>
      <c r="H39" s="4">
        <v>108.944</v>
      </c>
      <c r="I39" s="4">
        <v>117.77800000000001</v>
      </c>
      <c r="J39" s="4">
        <v>128.333</v>
      </c>
      <c r="K39" s="4">
        <v>124.667</v>
      </c>
      <c r="L39" s="4">
        <v>117.431</v>
      </c>
      <c r="M39" s="4">
        <v>131.91300000000001</v>
      </c>
      <c r="N39" s="4">
        <v>133.94900000000001</v>
      </c>
      <c r="O39" s="4">
        <v>131.52500000000001</v>
      </c>
      <c r="P39" s="4">
        <v>131.09100000000001</v>
      </c>
      <c r="Q39" s="4">
        <v>130.65299999999999</v>
      </c>
      <c r="R39" s="4">
        <v>132.44200000000001</v>
      </c>
      <c r="S39" s="4">
        <v>130.97200000000001</v>
      </c>
      <c r="T39" s="4">
        <v>78.453000000000003</v>
      </c>
      <c r="U39" s="4">
        <v>76.938000000000002</v>
      </c>
      <c r="V39" s="4">
        <v>87.015000000000001</v>
      </c>
      <c r="W39" s="4">
        <v>58.438000000000002</v>
      </c>
      <c r="X39" s="4">
        <v>58.63</v>
      </c>
      <c r="Y39" s="4">
        <v>48.19</v>
      </c>
      <c r="Z39" s="4">
        <v>44.381999999999998</v>
      </c>
      <c r="AA39" s="4">
        <v>41.875</v>
      </c>
      <c r="AB39" s="4">
        <v>44.222000000000001</v>
      </c>
      <c r="AC39" s="4">
        <v>41.332999999999998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9068.6669999999995</v>
      </c>
      <c r="C51" s="4">
        <v>5102.3109999999997</v>
      </c>
      <c r="D51" s="4">
        <v>8106.2219999999998</v>
      </c>
      <c r="E51" s="4">
        <v>8106.2219999999998</v>
      </c>
      <c r="F51" s="4">
        <v>5682.4889999999996</v>
      </c>
      <c r="G51" s="4">
        <v>4275.4219999999996</v>
      </c>
      <c r="H51" s="4">
        <v>2773.4670000000001</v>
      </c>
      <c r="I51" s="4">
        <v>2084.8440000000001</v>
      </c>
      <c r="J51" s="4">
        <v>1857.1110000000001</v>
      </c>
      <c r="K51" s="4">
        <v>1680.8889999999999</v>
      </c>
      <c r="L51" s="4">
        <v>1271.511</v>
      </c>
      <c r="M51" s="4">
        <v>1060.0440000000001</v>
      </c>
      <c r="N51" s="4">
        <v>1819.1559999999999</v>
      </c>
      <c r="O51" s="4">
        <v>1924.8889999999999</v>
      </c>
      <c r="P51" s="4">
        <v>1770.356</v>
      </c>
      <c r="Q51" s="4">
        <v>601.86699999999996</v>
      </c>
      <c r="R51" s="4">
        <v>737.42200000000003</v>
      </c>
      <c r="S51" s="4">
        <v>555.54</v>
      </c>
      <c r="T51" s="4">
        <v>510.322</v>
      </c>
      <c r="U51" s="4">
        <v>657.30399999999997</v>
      </c>
      <c r="V51" s="4">
        <v>717.49199999999996</v>
      </c>
      <c r="W51" s="4">
        <v>640.38599999999997</v>
      </c>
      <c r="X51" s="4">
        <v>568.25699999999995</v>
      </c>
      <c r="Y51" s="4">
        <v>672.70699999999999</v>
      </c>
      <c r="Z51" s="4">
        <v>192.59299999999999</v>
      </c>
      <c r="AA51" s="4">
        <v>410.54</v>
      </c>
      <c r="AB51" s="4">
        <v>534.26400000000001</v>
      </c>
      <c r="AC51" s="4">
        <v>610.625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43768.986008807871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6870.6890000000003</v>
      </c>
      <c r="C12" s="4">
        <v>5692.4470000000001</v>
      </c>
      <c r="D12" s="4">
        <v>6019.6149999999998</v>
      </c>
      <c r="E12" s="4">
        <v>6333.0649999999996</v>
      </c>
      <c r="F12" s="4">
        <v>5577.835</v>
      </c>
      <c r="G12" s="4">
        <v>5813.4040000000005</v>
      </c>
      <c r="H12" s="4">
        <v>4423.9530000000004</v>
      </c>
      <c r="I12" s="4">
        <v>4356.0720000000001</v>
      </c>
      <c r="J12" s="4">
        <v>4272.9790000000003</v>
      </c>
      <c r="K12" s="4">
        <v>2626.71</v>
      </c>
      <c r="L12" s="4">
        <v>2252.8960000000002</v>
      </c>
      <c r="M12" s="4">
        <v>2261.2649999999999</v>
      </c>
      <c r="N12" s="4">
        <v>2259.0810000000001</v>
      </c>
      <c r="O12" s="4">
        <v>2240.1880000000001</v>
      </c>
      <c r="P12" s="4">
        <v>2236.4989999999998</v>
      </c>
      <c r="Q12" s="4">
        <v>2331.9879999999998</v>
      </c>
      <c r="R12" s="4">
        <v>2455.96</v>
      </c>
      <c r="S12" s="4">
        <v>2319.0210000000002</v>
      </c>
      <c r="T12" s="4">
        <v>2122.3449999999998</v>
      </c>
      <c r="U12" s="4">
        <v>2056.172</v>
      </c>
      <c r="V12" s="4">
        <v>2047.74</v>
      </c>
      <c r="W12" s="4">
        <v>1996.0329999999999</v>
      </c>
      <c r="X12" s="4">
        <v>1582.0830000000001</v>
      </c>
      <c r="Y12" s="4">
        <v>1565.1320000000001</v>
      </c>
      <c r="Z12" s="4">
        <v>1561.3240000000001</v>
      </c>
      <c r="AA12" s="4">
        <v>1539.2840000000001</v>
      </c>
      <c r="AB12" s="4">
        <v>1542.442</v>
      </c>
      <c r="AC12" s="4">
        <v>1540.53</v>
      </c>
    </row>
    <row r="13" spans="1:29" x14ac:dyDescent="0.25">
      <c r="A13" s="3" t="s">
        <v>41</v>
      </c>
      <c r="B13" s="4">
        <v>6870.6890000000003</v>
      </c>
      <c r="C13" s="4">
        <v>5692.4470000000001</v>
      </c>
      <c r="D13" s="4">
        <v>6019.6149999999998</v>
      </c>
      <c r="E13" s="4">
        <v>6333.0649999999996</v>
      </c>
      <c r="F13" s="4">
        <v>5577.835</v>
      </c>
      <c r="G13" s="4">
        <v>5813.4040000000005</v>
      </c>
      <c r="H13" s="4">
        <v>4423.9530000000004</v>
      </c>
      <c r="I13" s="4">
        <v>4356.0720000000001</v>
      </c>
      <c r="J13" s="4">
        <v>4255.8810000000003</v>
      </c>
      <c r="K13" s="4">
        <v>2626.71</v>
      </c>
      <c r="L13" s="4">
        <v>2248.0129999999999</v>
      </c>
      <c r="M13" s="4">
        <v>2256.422</v>
      </c>
      <c r="N13" s="4">
        <v>2259.0810000000001</v>
      </c>
      <c r="O13" s="4">
        <v>2240.1880000000001</v>
      </c>
      <c r="P13" s="4">
        <v>2236.4989999999998</v>
      </c>
      <c r="Q13" s="4">
        <v>2331.9879999999998</v>
      </c>
      <c r="R13" s="4">
        <v>2455.96</v>
      </c>
      <c r="S13" s="4">
        <v>2316.5790000000002</v>
      </c>
      <c r="T13" s="4">
        <v>2122.3449999999998</v>
      </c>
      <c r="U13" s="4">
        <v>2056.172</v>
      </c>
      <c r="V13" s="4">
        <v>2045.298</v>
      </c>
      <c r="W13" s="4">
        <v>1993.5909999999999</v>
      </c>
      <c r="X13" s="4">
        <v>1582.0830000000001</v>
      </c>
      <c r="Y13" s="4">
        <v>1565.1320000000001</v>
      </c>
      <c r="Z13" s="4">
        <v>1561.3240000000001</v>
      </c>
      <c r="AA13" s="4">
        <v>1539.2840000000001</v>
      </c>
      <c r="AB13" s="4">
        <v>1542.442</v>
      </c>
      <c r="AC13" s="4">
        <v>1540.53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23.263999999999999</v>
      </c>
      <c r="E18" s="4">
        <v>984.06299999999999</v>
      </c>
      <c r="F18" s="4">
        <v>23.263999999999999</v>
      </c>
      <c r="G18" s="4">
        <v>23.263999999999999</v>
      </c>
      <c r="H18" s="4">
        <v>23.263999999999999</v>
      </c>
      <c r="I18" s="4">
        <v>23.263999999999999</v>
      </c>
      <c r="J18" s="4">
        <v>20.937999999999999</v>
      </c>
      <c r="K18" s="4">
        <v>18.611000000000001</v>
      </c>
      <c r="L18" s="4">
        <v>4.6529999999999996</v>
      </c>
      <c r="M18" s="4">
        <v>4.6529999999999996</v>
      </c>
      <c r="N18" s="4">
        <v>4.6529999999999996</v>
      </c>
      <c r="O18" s="4">
        <v>4.6529999999999996</v>
      </c>
      <c r="P18" s="4">
        <v>4.6529999999999996</v>
      </c>
      <c r="Q18" s="4">
        <v>4.6529999999999996</v>
      </c>
      <c r="R18" s="4">
        <v>4.6529999999999996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18.346</v>
      </c>
      <c r="F19" s="4">
        <v>7.8630000000000004</v>
      </c>
      <c r="G19" s="4">
        <v>2.621</v>
      </c>
      <c r="H19" s="4">
        <v>7.766</v>
      </c>
      <c r="I19" s="4">
        <v>7.8470000000000004</v>
      </c>
      <c r="J19" s="4">
        <v>2.6070000000000002</v>
      </c>
      <c r="K19" s="4">
        <v>5.282</v>
      </c>
      <c r="L19" s="4">
        <v>2.6930000000000001</v>
      </c>
      <c r="M19" s="4">
        <v>2.6669999999999998</v>
      </c>
      <c r="N19" s="4">
        <v>4.8289999999999997</v>
      </c>
      <c r="O19" s="4">
        <v>2.5369999999999999</v>
      </c>
      <c r="P19" s="4">
        <v>2.5369999999999999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6628.7860000000001</v>
      </c>
      <c r="C20" s="4">
        <v>5409.3220000000001</v>
      </c>
      <c r="D20" s="4">
        <v>5744.22</v>
      </c>
      <c r="E20" s="4">
        <v>5260.0749999999998</v>
      </c>
      <c r="F20" s="4">
        <v>5463.9250000000002</v>
      </c>
      <c r="G20" s="4">
        <v>5649.5749999999998</v>
      </c>
      <c r="H20" s="4">
        <v>4240.8209999999999</v>
      </c>
      <c r="I20" s="4">
        <v>4142.5360000000001</v>
      </c>
      <c r="J20" s="4">
        <v>4018.77</v>
      </c>
      <c r="K20" s="4">
        <v>2395.2449999999999</v>
      </c>
      <c r="L20" s="4">
        <v>2082.1889999999999</v>
      </c>
      <c r="M20" s="4">
        <v>2082.1889999999999</v>
      </c>
      <c r="N20" s="4">
        <v>2067.6280000000002</v>
      </c>
      <c r="O20" s="4">
        <v>2056.7069999999999</v>
      </c>
      <c r="P20" s="4">
        <v>2056.7069999999999</v>
      </c>
      <c r="Q20" s="4">
        <v>2125.8710000000001</v>
      </c>
      <c r="R20" s="4">
        <v>2274.0990000000002</v>
      </c>
      <c r="S20" s="4">
        <v>2167.0230000000001</v>
      </c>
      <c r="T20" s="4">
        <v>2022.0530000000001</v>
      </c>
      <c r="U20" s="4">
        <v>1960.65</v>
      </c>
      <c r="V20" s="4">
        <v>1924.212</v>
      </c>
      <c r="W20" s="4">
        <v>1891.778</v>
      </c>
      <c r="X20" s="4">
        <v>1485.1980000000001</v>
      </c>
      <c r="Y20" s="4">
        <v>1485.1980000000001</v>
      </c>
      <c r="Z20" s="4">
        <v>1485.1980000000001</v>
      </c>
      <c r="AA20" s="4">
        <v>1485.1980000000001</v>
      </c>
      <c r="AB20" s="4">
        <v>1485.1980000000001</v>
      </c>
      <c r="AC20" s="4">
        <v>1485.1980000000001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36.292000000000002</v>
      </c>
      <c r="C27" s="4">
        <v>36.292000000000002</v>
      </c>
      <c r="D27" s="4">
        <v>36.292000000000002</v>
      </c>
      <c r="E27" s="4">
        <v>2.7919999999999998</v>
      </c>
      <c r="F27" s="4">
        <v>5.5830000000000002</v>
      </c>
      <c r="G27" s="4">
        <v>5.5830000000000002</v>
      </c>
      <c r="H27" s="4">
        <v>11.167</v>
      </c>
      <c r="I27" s="4">
        <v>11.167</v>
      </c>
      <c r="J27" s="4">
        <v>11.167</v>
      </c>
      <c r="K27" s="4">
        <v>5.5830000000000002</v>
      </c>
      <c r="L27" s="4">
        <v>2.7919999999999998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5.5830000000000002</v>
      </c>
      <c r="W27" s="4">
        <v>8.375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16.117000000000001</v>
      </c>
      <c r="E28" s="4">
        <v>21.178000000000001</v>
      </c>
      <c r="F28" s="4">
        <v>15.867000000000001</v>
      </c>
      <c r="G28" s="4">
        <v>26.861000000000001</v>
      </c>
      <c r="H28" s="4">
        <v>29.547000000000001</v>
      </c>
      <c r="I28" s="4">
        <v>51.036000000000001</v>
      </c>
      <c r="J28" s="4">
        <v>71.622</v>
      </c>
      <c r="K28" s="4">
        <v>74.878</v>
      </c>
      <c r="L28" s="4">
        <v>35.811</v>
      </c>
      <c r="M28" s="4">
        <v>32.555999999999997</v>
      </c>
      <c r="N28" s="4">
        <v>45.578000000000003</v>
      </c>
      <c r="O28" s="4">
        <v>42.322000000000003</v>
      </c>
      <c r="P28" s="4">
        <v>39.067</v>
      </c>
      <c r="Q28" s="4">
        <v>68.367000000000004</v>
      </c>
      <c r="R28" s="4">
        <v>42.322000000000003</v>
      </c>
      <c r="S28" s="4">
        <v>16.277999999999999</v>
      </c>
      <c r="T28" s="4">
        <v>19.533000000000001</v>
      </c>
      <c r="U28" s="4">
        <v>16.277999999999999</v>
      </c>
      <c r="V28" s="4">
        <v>26.044</v>
      </c>
      <c r="W28" s="4">
        <v>32.555999999999997</v>
      </c>
      <c r="X28" s="4">
        <v>35.811</v>
      </c>
      <c r="Y28" s="4">
        <v>29.3</v>
      </c>
      <c r="Z28" s="4">
        <v>29.3</v>
      </c>
      <c r="AA28" s="4">
        <v>9.7669999999999995</v>
      </c>
      <c r="AB28" s="4">
        <v>13.022</v>
      </c>
      <c r="AC28" s="4">
        <v>13.999000000000001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2.444</v>
      </c>
      <c r="C33" s="4">
        <v>2.444</v>
      </c>
      <c r="D33" s="4">
        <v>2.444</v>
      </c>
      <c r="E33" s="4">
        <v>2.444</v>
      </c>
      <c r="F33" s="4">
        <v>2.444</v>
      </c>
      <c r="G33" s="4">
        <v>2.444</v>
      </c>
      <c r="H33" s="4">
        <v>2.444</v>
      </c>
      <c r="I33" s="4">
        <v>2.444</v>
      </c>
      <c r="J33" s="4">
        <v>2.444</v>
      </c>
      <c r="K33" s="4">
        <v>2.444</v>
      </c>
      <c r="L33" s="4">
        <v>2.444</v>
      </c>
      <c r="M33" s="4">
        <v>2.444</v>
      </c>
      <c r="N33" s="4">
        <v>2.444</v>
      </c>
      <c r="O33" s="4">
        <v>2.444</v>
      </c>
      <c r="P33" s="4">
        <v>2.444</v>
      </c>
      <c r="Q33" s="4">
        <v>2.444</v>
      </c>
      <c r="R33" s="4">
        <v>2.444</v>
      </c>
      <c r="S33" s="4">
        <v>2.306</v>
      </c>
      <c r="T33" s="4">
        <v>2.306</v>
      </c>
      <c r="U33" s="4">
        <v>2.306</v>
      </c>
      <c r="V33" s="4">
        <v>2.444</v>
      </c>
      <c r="W33" s="4">
        <v>2.444</v>
      </c>
      <c r="X33" s="4">
        <v>2.444</v>
      </c>
      <c r="Y33" s="4">
        <v>2.444</v>
      </c>
      <c r="Z33" s="4">
        <v>2.444</v>
      </c>
      <c r="AA33" s="4">
        <v>2.444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17.097999999999999</v>
      </c>
      <c r="K36" s="4">
        <v>0</v>
      </c>
      <c r="L36" s="4">
        <v>4.883</v>
      </c>
      <c r="M36" s="4">
        <v>4.843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2.4420000000000002</v>
      </c>
      <c r="T36" s="4">
        <v>0</v>
      </c>
      <c r="U36" s="4">
        <v>0</v>
      </c>
      <c r="V36" s="4">
        <v>2.4420000000000002</v>
      </c>
      <c r="W36" s="4">
        <v>2.4420000000000002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203.167</v>
      </c>
      <c r="C39" s="4">
        <v>244.38900000000001</v>
      </c>
      <c r="D39" s="4">
        <v>197.27799999999999</v>
      </c>
      <c r="E39" s="4">
        <v>44.167000000000002</v>
      </c>
      <c r="F39" s="4">
        <v>58.889000000000003</v>
      </c>
      <c r="G39" s="4">
        <v>103.056</v>
      </c>
      <c r="H39" s="4">
        <v>108.944</v>
      </c>
      <c r="I39" s="4">
        <v>117.77800000000001</v>
      </c>
      <c r="J39" s="4">
        <v>128.333</v>
      </c>
      <c r="K39" s="4">
        <v>124.667</v>
      </c>
      <c r="L39" s="4">
        <v>117.431</v>
      </c>
      <c r="M39" s="4">
        <v>131.91300000000001</v>
      </c>
      <c r="N39" s="4">
        <v>133.94900000000001</v>
      </c>
      <c r="O39" s="4">
        <v>131.52500000000001</v>
      </c>
      <c r="P39" s="4">
        <v>131.09100000000001</v>
      </c>
      <c r="Q39" s="4">
        <v>130.65299999999999</v>
      </c>
      <c r="R39" s="4">
        <v>132.44200000000001</v>
      </c>
      <c r="S39" s="4">
        <v>130.97200000000001</v>
      </c>
      <c r="T39" s="4">
        <v>78.453000000000003</v>
      </c>
      <c r="U39" s="4">
        <v>76.938000000000002</v>
      </c>
      <c r="V39" s="4">
        <v>87.015000000000001</v>
      </c>
      <c r="W39" s="4">
        <v>58.438000000000002</v>
      </c>
      <c r="X39" s="4">
        <v>58.63</v>
      </c>
      <c r="Y39" s="4">
        <v>48.19</v>
      </c>
      <c r="Z39" s="4">
        <v>44.381999999999998</v>
      </c>
      <c r="AA39" s="4">
        <v>41.875</v>
      </c>
      <c r="AB39" s="4">
        <v>44.222000000000001</v>
      </c>
      <c r="AC39" s="4">
        <v>41.332999999999998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9068.6669999999995</v>
      </c>
      <c r="C51" s="4">
        <v>5102.3109999999997</v>
      </c>
      <c r="D51" s="4">
        <v>8106.2219999999998</v>
      </c>
      <c r="E51" s="4">
        <v>8106.2219999999998</v>
      </c>
      <c r="F51" s="4">
        <v>5682.4889999999996</v>
      </c>
      <c r="G51" s="4">
        <v>4275.4219999999996</v>
      </c>
      <c r="H51" s="4">
        <v>2773.4670000000001</v>
      </c>
      <c r="I51" s="4">
        <v>2084.8440000000001</v>
      </c>
      <c r="J51" s="4">
        <v>1857.1110000000001</v>
      </c>
      <c r="K51" s="4">
        <v>1680.8889999999999</v>
      </c>
      <c r="L51" s="4">
        <v>1271.511</v>
      </c>
      <c r="M51" s="4">
        <v>1060.0440000000001</v>
      </c>
      <c r="N51" s="4">
        <v>1819.1559999999999</v>
      </c>
      <c r="O51" s="4">
        <v>1924.8889999999999</v>
      </c>
      <c r="P51" s="4">
        <v>1770.356</v>
      </c>
      <c r="Q51" s="4">
        <v>601.86699999999996</v>
      </c>
      <c r="R51" s="4">
        <v>737.42200000000003</v>
      </c>
      <c r="S51" s="4">
        <v>18.978000000000002</v>
      </c>
      <c r="T51" s="4">
        <v>33.853999999999999</v>
      </c>
      <c r="U51" s="4">
        <v>77.816999999999993</v>
      </c>
      <c r="V51" s="4">
        <v>13.522</v>
      </c>
      <c r="W51" s="4">
        <v>35.143000000000001</v>
      </c>
      <c r="X51" s="4">
        <v>30.54</v>
      </c>
      <c r="Y51" s="4">
        <v>86.507000000000005</v>
      </c>
      <c r="Z51" s="4">
        <v>13.476000000000001</v>
      </c>
      <c r="AA51" s="4">
        <v>88.944000000000003</v>
      </c>
      <c r="AB51" s="4">
        <v>53.905999999999999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43768.98600881944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2809.4850000000001</v>
      </c>
      <c r="C12" s="4">
        <v>2747.1770000000001</v>
      </c>
      <c r="D12" s="4">
        <v>2522.9479999999999</v>
      </c>
      <c r="E12" s="4">
        <v>2491.634</v>
      </c>
      <c r="F12" s="4">
        <v>2141.7939999999999</v>
      </c>
      <c r="G12" s="4">
        <v>1892.067</v>
      </c>
      <c r="H12" s="4">
        <v>2034.68</v>
      </c>
      <c r="I12" s="4">
        <v>1624.5820000000001</v>
      </c>
      <c r="J12" s="4">
        <v>1605.9739999999999</v>
      </c>
      <c r="K12" s="4">
        <v>1575.951</v>
      </c>
      <c r="L12" s="4">
        <v>1553.16</v>
      </c>
      <c r="M12" s="4">
        <v>1366.623</v>
      </c>
      <c r="N12" s="4">
        <v>1424.826</v>
      </c>
      <c r="O12" s="4">
        <v>1212.8689999999999</v>
      </c>
      <c r="P12" s="4">
        <v>1145.028</v>
      </c>
      <c r="Q12" s="4">
        <v>1158.895</v>
      </c>
      <c r="R12" s="4">
        <v>1155.5450000000001</v>
      </c>
      <c r="S12" s="4">
        <v>1133.373</v>
      </c>
      <c r="T12" s="4">
        <v>1426.761</v>
      </c>
      <c r="U12" s="4">
        <v>1363.317</v>
      </c>
      <c r="V12" s="4">
        <v>1201.1410000000001</v>
      </c>
      <c r="W12" s="4">
        <v>1110.838</v>
      </c>
      <c r="X12" s="4">
        <v>1229.893</v>
      </c>
      <c r="Y12" s="4">
        <v>1272.799</v>
      </c>
      <c r="Z12" s="4">
        <v>1026.7449999999999</v>
      </c>
      <c r="AA12" s="4">
        <v>1002.9690000000001</v>
      </c>
      <c r="AB12" s="4">
        <v>956.05799999999999</v>
      </c>
      <c r="AC12" s="4">
        <v>872.06799999999998</v>
      </c>
    </row>
    <row r="13" spans="1:29" x14ac:dyDescent="0.25">
      <c r="A13" s="3" t="s">
        <v>41</v>
      </c>
      <c r="B13" s="4">
        <v>2809.4850000000001</v>
      </c>
      <c r="C13" s="4">
        <v>2747.1770000000001</v>
      </c>
      <c r="D13" s="4">
        <v>2522.9479999999999</v>
      </c>
      <c r="E13" s="4">
        <v>2491.634</v>
      </c>
      <c r="F13" s="4">
        <v>2141.7939999999999</v>
      </c>
      <c r="G13" s="4">
        <v>1892.067</v>
      </c>
      <c r="H13" s="4">
        <v>2034.68</v>
      </c>
      <c r="I13" s="4">
        <v>1624.5820000000001</v>
      </c>
      <c r="J13" s="4">
        <v>1605.9739999999999</v>
      </c>
      <c r="K13" s="4">
        <v>1575.951</v>
      </c>
      <c r="L13" s="4">
        <v>1553.16</v>
      </c>
      <c r="M13" s="4">
        <v>1366.623</v>
      </c>
      <c r="N13" s="4">
        <v>1424.826</v>
      </c>
      <c r="O13" s="4">
        <v>1212.8689999999999</v>
      </c>
      <c r="P13" s="4">
        <v>1145.028</v>
      </c>
      <c r="Q13" s="4">
        <v>1158.895</v>
      </c>
      <c r="R13" s="4">
        <v>1155.5450000000001</v>
      </c>
      <c r="S13" s="4">
        <v>1133.373</v>
      </c>
      <c r="T13" s="4">
        <v>1426.761</v>
      </c>
      <c r="U13" s="4">
        <v>1363.317</v>
      </c>
      <c r="V13" s="4">
        <v>1201.1410000000001</v>
      </c>
      <c r="W13" s="4">
        <v>1110.838</v>
      </c>
      <c r="X13" s="4">
        <v>1229.893</v>
      </c>
      <c r="Y13" s="4">
        <v>1272.799</v>
      </c>
      <c r="Z13" s="4">
        <v>1026.7449999999999</v>
      </c>
      <c r="AA13" s="4">
        <v>1002.9690000000001</v>
      </c>
      <c r="AB13" s="4">
        <v>956.05799999999999</v>
      </c>
      <c r="AC13" s="4">
        <v>872.06799999999998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884.44399999999996</v>
      </c>
      <c r="C19" s="4">
        <v>831.11099999999999</v>
      </c>
      <c r="D19" s="4">
        <v>648.88900000000001</v>
      </c>
      <c r="E19" s="4">
        <v>511.11099999999999</v>
      </c>
      <c r="F19" s="4">
        <v>391.11099999999999</v>
      </c>
      <c r="G19" s="4">
        <v>377.77800000000002</v>
      </c>
      <c r="H19" s="4">
        <v>520</v>
      </c>
      <c r="I19" s="4">
        <v>266.66699999999997</v>
      </c>
      <c r="J19" s="4">
        <v>133.333</v>
      </c>
      <c r="K19" s="4">
        <v>137.77799999999999</v>
      </c>
      <c r="L19" s="4">
        <v>120</v>
      </c>
      <c r="M19" s="4">
        <v>71.111000000000004</v>
      </c>
      <c r="N19" s="4">
        <v>75.555999999999997</v>
      </c>
      <c r="O19" s="4">
        <v>66.667000000000002</v>
      </c>
      <c r="P19" s="4">
        <v>48.889000000000003</v>
      </c>
      <c r="Q19" s="4">
        <v>53.332999999999998</v>
      </c>
      <c r="R19" s="4">
        <v>40</v>
      </c>
      <c r="S19" s="4">
        <v>48.889000000000003</v>
      </c>
      <c r="T19" s="4">
        <v>66.667000000000002</v>
      </c>
      <c r="U19" s="4">
        <v>31.111000000000001</v>
      </c>
      <c r="V19" s="4">
        <v>40</v>
      </c>
      <c r="W19" s="4">
        <v>48.889000000000003</v>
      </c>
      <c r="X19" s="4">
        <v>46.444000000000003</v>
      </c>
      <c r="Y19" s="4">
        <v>46.444000000000003</v>
      </c>
      <c r="Z19" s="4">
        <v>42.222000000000001</v>
      </c>
      <c r="AA19" s="4">
        <v>29.556000000000001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1802.6489999999999</v>
      </c>
      <c r="C20" s="4">
        <v>1819.491</v>
      </c>
      <c r="D20" s="4">
        <v>1753.4929999999999</v>
      </c>
      <c r="E20" s="4">
        <v>1856.2619999999999</v>
      </c>
      <c r="F20" s="4">
        <v>1646.067</v>
      </c>
      <c r="G20" s="4">
        <v>1398.0250000000001</v>
      </c>
      <c r="H20" s="4">
        <v>1395.9380000000001</v>
      </c>
      <c r="I20" s="4">
        <v>1241.607</v>
      </c>
      <c r="J20" s="4">
        <v>1374.1959999999999</v>
      </c>
      <c r="K20" s="4">
        <v>1370.4559999999999</v>
      </c>
      <c r="L20" s="4">
        <v>1396.2159999999999</v>
      </c>
      <c r="M20" s="4">
        <v>1262.2619999999999</v>
      </c>
      <c r="N20" s="4">
        <v>1308.6310000000001</v>
      </c>
      <c r="O20" s="4">
        <v>1087.0909999999999</v>
      </c>
      <c r="P20" s="4">
        <v>1040.722</v>
      </c>
      <c r="Q20" s="4">
        <v>1050.145</v>
      </c>
      <c r="R20" s="4">
        <v>1023.184</v>
      </c>
      <c r="S20" s="4">
        <v>988.428</v>
      </c>
      <c r="T20" s="4">
        <v>1230.788</v>
      </c>
      <c r="U20" s="4">
        <v>1199.2059999999999</v>
      </c>
      <c r="V20" s="4">
        <v>1024.4469999999999</v>
      </c>
      <c r="W20" s="4">
        <v>914.17100000000005</v>
      </c>
      <c r="X20" s="4">
        <v>1009.81</v>
      </c>
      <c r="Y20" s="4">
        <v>1049.0219999999999</v>
      </c>
      <c r="Z20" s="4">
        <v>840.44</v>
      </c>
      <c r="AA20" s="4">
        <v>847.80200000000002</v>
      </c>
      <c r="AB20" s="4">
        <v>804.58600000000001</v>
      </c>
      <c r="AC20" s="4">
        <v>705.07899999999995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81.753</v>
      </c>
      <c r="C27" s="4">
        <v>55.936</v>
      </c>
      <c r="D27" s="4">
        <v>68.843999999999994</v>
      </c>
      <c r="E27" s="4">
        <v>68.843999999999994</v>
      </c>
      <c r="F27" s="4">
        <v>34.421999999999997</v>
      </c>
      <c r="G27" s="4">
        <v>64.542000000000002</v>
      </c>
      <c r="H27" s="4">
        <v>55.936</v>
      </c>
      <c r="I27" s="4">
        <v>38.725000000000001</v>
      </c>
      <c r="J27" s="4">
        <v>43.027999999999999</v>
      </c>
      <c r="K27" s="4">
        <v>8.6059999999999999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40.639000000000003</v>
      </c>
      <c r="C28" s="4">
        <v>40.639000000000003</v>
      </c>
      <c r="D28" s="4">
        <v>51.722000000000001</v>
      </c>
      <c r="E28" s="4">
        <v>55.417000000000002</v>
      </c>
      <c r="F28" s="4">
        <v>70.194000000000003</v>
      </c>
      <c r="G28" s="4">
        <v>51.722000000000001</v>
      </c>
      <c r="H28" s="4">
        <v>62.805999999999997</v>
      </c>
      <c r="I28" s="4">
        <v>77.582999999999998</v>
      </c>
      <c r="J28" s="4">
        <v>55.417000000000002</v>
      </c>
      <c r="K28" s="4">
        <v>59.110999999999997</v>
      </c>
      <c r="L28" s="4">
        <v>36.944000000000003</v>
      </c>
      <c r="M28" s="4">
        <v>33.25</v>
      </c>
      <c r="N28" s="4">
        <v>40.639000000000003</v>
      </c>
      <c r="O28" s="4">
        <v>59.110999999999997</v>
      </c>
      <c r="P28" s="4">
        <v>55.417000000000002</v>
      </c>
      <c r="Q28" s="4">
        <v>55.417000000000002</v>
      </c>
      <c r="R28" s="4">
        <v>92.361000000000004</v>
      </c>
      <c r="S28" s="4">
        <v>96.055999999999997</v>
      </c>
      <c r="T28" s="4">
        <v>129.30600000000001</v>
      </c>
      <c r="U28" s="4">
        <v>133</v>
      </c>
      <c r="V28" s="4">
        <v>136.69399999999999</v>
      </c>
      <c r="W28" s="4">
        <v>147.77799999999999</v>
      </c>
      <c r="X28" s="4">
        <v>173.63900000000001</v>
      </c>
      <c r="Y28" s="4">
        <v>177.333</v>
      </c>
      <c r="Z28" s="4">
        <v>144.083</v>
      </c>
      <c r="AA28" s="4">
        <v>125.611</v>
      </c>
      <c r="AB28" s="4">
        <v>151.47200000000001</v>
      </c>
      <c r="AC28" s="4">
        <v>166.989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536.56299999999999</v>
      </c>
      <c r="T51" s="4">
        <v>476.46800000000002</v>
      </c>
      <c r="U51" s="4">
        <v>579.48800000000006</v>
      </c>
      <c r="V51" s="4">
        <v>703.97</v>
      </c>
      <c r="W51" s="4">
        <v>605.24300000000005</v>
      </c>
      <c r="X51" s="4">
        <v>537.71699999999998</v>
      </c>
      <c r="Y51" s="4">
        <v>586.20000000000005</v>
      </c>
      <c r="Z51" s="4">
        <v>179.11699999999999</v>
      </c>
      <c r="AA51" s="4">
        <v>321.596</v>
      </c>
      <c r="AB51" s="4">
        <v>480.358</v>
      </c>
      <c r="AC51" s="4">
        <v>610.625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43768.986008831023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2.5</v>
      </c>
      <c r="E12" s="4">
        <v>7.1829999999999998</v>
      </c>
      <c r="F12" s="4">
        <v>2.5</v>
      </c>
      <c r="G12" s="4">
        <v>0</v>
      </c>
      <c r="H12" s="4">
        <v>0</v>
      </c>
      <c r="I12" s="4">
        <v>0</v>
      </c>
      <c r="J12" s="4">
        <v>0</v>
      </c>
      <c r="K12" s="4">
        <v>2.5070000000000001</v>
      </c>
      <c r="L12" s="4">
        <v>2.5299999999999998</v>
      </c>
      <c r="M12" s="4">
        <v>0</v>
      </c>
      <c r="N12" s="4">
        <v>0</v>
      </c>
      <c r="O12" s="4">
        <v>0</v>
      </c>
      <c r="P12" s="4">
        <v>2.38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2.5</v>
      </c>
      <c r="E13" s="4">
        <v>7.1829999999999998</v>
      </c>
      <c r="F13" s="4">
        <v>2.5</v>
      </c>
      <c r="G13" s="4">
        <v>0</v>
      </c>
      <c r="H13" s="4">
        <v>0</v>
      </c>
      <c r="I13" s="4">
        <v>0</v>
      </c>
      <c r="J13" s="4">
        <v>0</v>
      </c>
      <c r="K13" s="4">
        <v>2.5070000000000001</v>
      </c>
      <c r="L13" s="4">
        <v>2.5299999999999998</v>
      </c>
      <c r="M13" s="4">
        <v>0</v>
      </c>
      <c r="N13" s="4">
        <v>0</v>
      </c>
      <c r="O13" s="4">
        <v>0</v>
      </c>
      <c r="P13" s="4">
        <v>2.38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2.5</v>
      </c>
      <c r="E19" s="4">
        <v>7.1829999999999998</v>
      </c>
      <c r="F19" s="4">
        <v>2.5</v>
      </c>
      <c r="G19" s="4">
        <v>0</v>
      </c>
      <c r="H19" s="4">
        <v>0</v>
      </c>
      <c r="I19" s="4">
        <v>0</v>
      </c>
      <c r="J19" s="4">
        <v>0</v>
      </c>
      <c r="K19" s="4">
        <v>2.5070000000000001</v>
      </c>
      <c r="L19" s="4">
        <v>2.5299999999999998</v>
      </c>
      <c r="M19" s="4">
        <v>0</v>
      </c>
      <c r="N19" s="4">
        <v>0</v>
      </c>
      <c r="O19" s="4">
        <v>0</v>
      </c>
      <c r="P19" s="4">
        <v>2.38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43768.986008842592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891887.5</v>
      </c>
      <c r="C12" s="4">
        <v>1028786.75</v>
      </c>
      <c r="D12" s="4">
        <v>1006934.75</v>
      </c>
      <c r="E12" s="4">
        <v>1066109.25</v>
      </c>
      <c r="F12" s="4">
        <v>1047246.25</v>
      </c>
      <c r="G12" s="4">
        <v>1106515.25</v>
      </c>
      <c r="H12" s="4">
        <v>1255274.75</v>
      </c>
      <c r="I12" s="4">
        <v>1177296</v>
      </c>
      <c r="J12" s="4">
        <v>1201144.25</v>
      </c>
      <c r="K12" s="4">
        <v>1214589.5</v>
      </c>
      <c r="L12" s="4">
        <v>1263576.1529999999</v>
      </c>
      <c r="M12" s="4">
        <v>1322988.148</v>
      </c>
      <c r="N12" s="4">
        <v>1316171.098</v>
      </c>
      <c r="O12" s="4">
        <v>1371697.7830000001</v>
      </c>
      <c r="P12" s="4">
        <v>1391285.504</v>
      </c>
      <c r="Q12" s="4">
        <v>1380916.59</v>
      </c>
      <c r="R12" s="4">
        <v>1343739.5</v>
      </c>
      <c r="S12" s="4">
        <v>1249462.902</v>
      </c>
      <c r="T12" s="4">
        <v>1297597.166</v>
      </c>
      <c r="U12" s="4">
        <v>1293884.648</v>
      </c>
      <c r="V12" s="4">
        <v>1422561.2990000001</v>
      </c>
      <c r="W12" s="4">
        <v>1206006.071</v>
      </c>
      <c r="X12" s="4">
        <v>1284114.142</v>
      </c>
      <c r="Y12" s="4">
        <v>1303465.628</v>
      </c>
      <c r="Z12" s="4">
        <v>1070962.1329999999</v>
      </c>
      <c r="AA12" s="4">
        <v>1148245.162</v>
      </c>
      <c r="AB12" s="4">
        <v>1220978.7720000001</v>
      </c>
      <c r="AC12" s="4">
        <v>1207068.2790000001</v>
      </c>
    </row>
    <row r="13" spans="1:29" x14ac:dyDescent="0.25">
      <c r="A13" s="3" t="s">
        <v>41</v>
      </c>
      <c r="B13" s="4">
        <v>524767</v>
      </c>
      <c r="C13" s="4">
        <v>615571.25</v>
      </c>
      <c r="D13" s="4">
        <v>608560.25</v>
      </c>
      <c r="E13" s="4">
        <v>648945.5</v>
      </c>
      <c r="F13" s="4">
        <v>632636.25</v>
      </c>
      <c r="G13" s="4">
        <v>684584.75</v>
      </c>
      <c r="H13" s="4">
        <v>782607</v>
      </c>
      <c r="I13" s="4">
        <v>728918.25</v>
      </c>
      <c r="J13" s="4">
        <v>744927.75</v>
      </c>
      <c r="K13" s="4">
        <v>756522</v>
      </c>
      <c r="L13" s="4">
        <v>797305.90300000005</v>
      </c>
      <c r="M13" s="4">
        <v>840729.14800000004</v>
      </c>
      <c r="N13" s="4">
        <v>835719.598</v>
      </c>
      <c r="O13" s="4">
        <v>870086.28300000005</v>
      </c>
      <c r="P13" s="4">
        <v>886297.00399999996</v>
      </c>
      <c r="Q13" s="4">
        <v>885145.34</v>
      </c>
      <c r="R13" s="4">
        <v>861828.75</v>
      </c>
      <c r="S13" s="4">
        <v>796351.902</v>
      </c>
      <c r="T13" s="4">
        <v>835315.66599999997</v>
      </c>
      <c r="U13" s="4">
        <v>844557.39800000004</v>
      </c>
      <c r="V13" s="4">
        <v>922431.799</v>
      </c>
      <c r="W13" s="4">
        <v>790295.821</v>
      </c>
      <c r="X13" s="4">
        <v>836854.14199999999</v>
      </c>
      <c r="Y13" s="4">
        <v>858335.37800000003</v>
      </c>
      <c r="Z13" s="4">
        <v>695315.43799999997</v>
      </c>
      <c r="AA13" s="4">
        <v>753355.19099999999</v>
      </c>
      <c r="AB13" s="4">
        <v>804332.90399999998</v>
      </c>
      <c r="AC13" s="4">
        <v>797941.625</v>
      </c>
    </row>
    <row r="14" spans="1:29" x14ac:dyDescent="0.25">
      <c r="A14" s="3" t="s">
        <v>42</v>
      </c>
      <c r="B14" s="4">
        <v>28881.25</v>
      </c>
      <c r="C14" s="4">
        <v>33958</v>
      </c>
      <c r="D14" s="4">
        <v>33474.5</v>
      </c>
      <c r="E14" s="4">
        <v>35299.25</v>
      </c>
      <c r="F14" s="4">
        <v>34077.75</v>
      </c>
      <c r="G14" s="4">
        <v>36364</v>
      </c>
      <c r="H14" s="4">
        <v>42628.75</v>
      </c>
      <c r="I14" s="4">
        <v>37167.5</v>
      </c>
      <c r="J14" s="4">
        <v>39271.5</v>
      </c>
      <c r="K14" s="4">
        <v>38073.25</v>
      </c>
      <c r="L14" s="4">
        <v>38293</v>
      </c>
      <c r="M14" s="4">
        <v>42124</v>
      </c>
      <c r="N14" s="4">
        <v>40198.75</v>
      </c>
      <c r="O14" s="4">
        <v>41852.75</v>
      </c>
      <c r="P14" s="4">
        <v>43788.25</v>
      </c>
      <c r="Q14" s="4">
        <v>43335</v>
      </c>
      <c r="R14" s="4">
        <v>40202</v>
      </c>
      <c r="S14" s="4">
        <v>38132.5</v>
      </c>
      <c r="T14" s="4">
        <v>38369.25</v>
      </c>
      <c r="U14" s="4">
        <v>38527.25</v>
      </c>
      <c r="V14" s="4">
        <v>46356.5</v>
      </c>
      <c r="W14" s="4">
        <v>36210.5</v>
      </c>
      <c r="X14" s="4">
        <v>38717.75</v>
      </c>
      <c r="Y14" s="4">
        <v>43311.75</v>
      </c>
      <c r="Z14" s="4">
        <v>33882.5</v>
      </c>
      <c r="AA14" s="4">
        <v>37315</v>
      </c>
      <c r="AB14" s="4">
        <v>39493.5</v>
      </c>
      <c r="AC14" s="4">
        <v>38497.449999999997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2.25</v>
      </c>
      <c r="M15" s="4">
        <v>9.25</v>
      </c>
      <c r="N15" s="4">
        <v>14.75</v>
      </c>
      <c r="O15" s="4">
        <v>36</v>
      </c>
      <c r="P15" s="4">
        <v>67</v>
      </c>
      <c r="Q15" s="4">
        <v>163.75</v>
      </c>
      <c r="R15" s="4">
        <v>284.5</v>
      </c>
      <c r="S15" s="4">
        <v>381</v>
      </c>
      <c r="T15" s="4">
        <v>452.5</v>
      </c>
      <c r="U15" s="4">
        <v>590.75</v>
      </c>
      <c r="V15" s="4">
        <v>573.75</v>
      </c>
      <c r="W15" s="4">
        <v>650.75</v>
      </c>
      <c r="X15" s="4">
        <v>621.5</v>
      </c>
      <c r="Y15" s="4">
        <v>522.75</v>
      </c>
      <c r="Z15" s="4">
        <v>525.5</v>
      </c>
      <c r="AA15" s="4">
        <v>602</v>
      </c>
      <c r="AB15" s="4">
        <v>685</v>
      </c>
      <c r="AC15" s="4">
        <v>791.58399999999995</v>
      </c>
    </row>
    <row r="16" spans="1:29" x14ac:dyDescent="0.25">
      <c r="A16" s="3" t="s">
        <v>44</v>
      </c>
      <c r="B16" s="4">
        <v>10679.75</v>
      </c>
      <c r="C16" s="4">
        <v>11432.5</v>
      </c>
      <c r="D16" s="4">
        <v>11637.75</v>
      </c>
      <c r="E16" s="4">
        <v>13842</v>
      </c>
      <c r="F16" s="4">
        <v>15937.75</v>
      </c>
      <c r="G16" s="4">
        <v>18210.75</v>
      </c>
      <c r="H16" s="4">
        <v>24594</v>
      </c>
      <c r="I16" s="4">
        <v>23512</v>
      </c>
      <c r="J16" s="4">
        <v>24153.75</v>
      </c>
      <c r="K16" s="4">
        <v>24066.5</v>
      </c>
      <c r="L16" s="4">
        <v>23833.5</v>
      </c>
      <c r="M16" s="4">
        <v>27645</v>
      </c>
      <c r="N16" s="4">
        <v>25930</v>
      </c>
      <c r="O16" s="4">
        <v>27935</v>
      </c>
      <c r="P16" s="4">
        <v>27343</v>
      </c>
      <c r="Q16" s="4">
        <v>26871.75</v>
      </c>
      <c r="R16" s="4">
        <v>26463.75</v>
      </c>
      <c r="S16" s="4">
        <v>23679.5</v>
      </c>
      <c r="T16" s="4">
        <v>23811.5</v>
      </c>
      <c r="U16" s="4">
        <v>23949.25</v>
      </c>
      <c r="V16" s="4">
        <v>27707</v>
      </c>
      <c r="W16" s="4">
        <v>23288</v>
      </c>
      <c r="X16" s="4">
        <v>23531.5</v>
      </c>
      <c r="Y16" s="4">
        <v>23608.25</v>
      </c>
      <c r="Z16" s="4">
        <v>19131.5</v>
      </c>
      <c r="AA16" s="4">
        <v>20810.75</v>
      </c>
      <c r="AB16" s="4">
        <v>23186.5</v>
      </c>
      <c r="AC16" s="4">
        <v>23312</v>
      </c>
    </row>
    <row r="17" spans="1:29" x14ac:dyDescent="0.25">
      <c r="A17" s="3" t="s">
        <v>45</v>
      </c>
      <c r="B17" s="4">
        <v>4466.75</v>
      </c>
      <c r="C17" s="4">
        <v>5307</v>
      </c>
      <c r="D17" s="4">
        <v>5614.5</v>
      </c>
      <c r="E17" s="4">
        <v>6580.5</v>
      </c>
      <c r="F17" s="4">
        <v>6577.5</v>
      </c>
      <c r="G17" s="4">
        <v>7205.75</v>
      </c>
      <c r="H17" s="4">
        <v>8185.25</v>
      </c>
      <c r="I17" s="4">
        <v>7657.75</v>
      </c>
      <c r="J17" s="4">
        <v>7913.25</v>
      </c>
      <c r="K17" s="4">
        <v>7881.75</v>
      </c>
      <c r="L17" s="4">
        <v>7502.75</v>
      </c>
      <c r="M17" s="4">
        <v>7964</v>
      </c>
      <c r="N17" s="4">
        <v>7658.5</v>
      </c>
      <c r="O17" s="4">
        <v>8194</v>
      </c>
      <c r="P17" s="4">
        <v>8149.25</v>
      </c>
      <c r="Q17" s="4">
        <v>8069.25</v>
      </c>
      <c r="R17" s="4">
        <v>7823</v>
      </c>
      <c r="S17" s="4">
        <v>7282.5</v>
      </c>
      <c r="T17" s="4">
        <v>7267.75</v>
      </c>
      <c r="U17" s="4">
        <v>7302.75</v>
      </c>
      <c r="V17" s="4">
        <v>8613.5</v>
      </c>
      <c r="W17" s="4">
        <v>7426.5</v>
      </c>
      <c r="X17" s="4">
        <v>7461</v>
      </c>
      <c r="Y17" s="4">
        <v>7448.25</v>
      </c>
      <c r="Z17" s="4">
        <v>6472.1949999999997</v>
      </c>
      <c r="AA17" s="4">
        <v>6800.2209999999995</v>
      </c>
      <c r="AB17" s="4">
        <v>7122.3680000000004</v>
      </c>
      <c r="AC17" s="4">
        <v>6765.2340000000004</v>
      </c>
    </row>
    <row r="18" spans="1:29" x14ac:dyDescent="0.25">
      <c r="A18" s="3" t="s">
        <v>46</v>
      </c>
      <c r="B18" s="4">
        <v>155953</v>
      </c>
      <c r="C18" s="4">
        <v>185139.25</v>
      </c>
      <c r="D18" s="4">
        <v>190580</v>
      </c>
      <c r="E18" s="4">
        <v>215566.25</v>
      </c>
      <c r="F18" s="4">
        <v>216456.25</v>
      </c>
      <c r="G18" s="4">
        <v>243659.5</v>
      </c>
      <c r="H18" s="4">
        <v>287911</v>
      </c>
      <c r="I18" s="4">
        <v>265139</v>
      </c>
      <c r="J18" s="4">
        <v>268058</v>
      </c>
      <c r="K18" s="4">
        <v>264000</v>
      </c>
      <c r="L18" s="4">
        <v>272500</v>
      </c>
      <c r="M18" s="4">
        <v>287500</v>
      </c>
      <c r="N18" s="4">
        <v>287500</v>
      </c>
      <c r="O18" s="4">
        <v>288290.25</v>
      </c>
      <c r="P18" s="4">
        <v>279939.25</v>
      </c>
      <c r="Q18" s="4">
        <v>270870</v>
      </c>
      <c r="R18" s="4">
        <v>263636.25</v>
      </c>
      <c r="S18" s="4">
        <v>245063.25</v>
      </c>
      <c r="T18" s="4">
        <v>257787.75</v>
      </c>
      <c r="U18" s="4">
        <v>254106.25</v>
      </c>
      <c r="V18" s="4">
        <v>278035</v>
      </c>
      <c r="W18" s="4">
        <v>229785.25</v>
      </c>
      <c r="X18" s="4">
        <v>251426.25</v>
      </c>
      <c r="Y18" s="4">
        <v>261782</v>
      </c>
      <c r="Z18" s="4">
        <v>212807</v>
      </c>
      <c r="AA18" s="4">
        <v>229562.75</v>
      </c>
      <c r="AB18" s="4">
        <v>256935.5</v>
      </c>
      <c r="AC18" s="4">
        <v>251187.31599999999</v>
      </c>
    </row>
    <row r="19" spans="1:29" x14ac:dyDescent="0.25">
      <c r="A19" s="3" t="s">
        <v>47</v>
      </c>
      <c r="B19" s="4">
        <v>661.75</v>
      </c>
      <c r="C19" s="4">
        <v>796</v>
      </c>
      <c r="D19" s="4">
        <v>653.5</v>
      </c>
      <c r="E19" s="4">
        <v>720.25</v>
      </c>
      <c r="F19" s="4">
        <v>765.5</v>
      </c>
      <c r="G19" s="4">
        <v>555</v>
      </c>
      <c r="H19" s="4">
        <v>428</v>
      </c>
      <c r="I19" s="4">
        <v>424.75</v>
      </c>
      <c r="J19" s="4">
        <v>505</v>
      </c>
      <c r="K19" s="4">
        <v>482.5</v>
      </c>
      <c r="L19" s="4">
        <v>487.5</v>
      </c>
      <c r="M19" s="4">
        <v>484.25</v>
      </c>
      <c r="N19" s="4">
        <v>428.5</v>
      </c>
      <c r="O19" s="4">
        <v>434.25</v>
      </c>
      <c r="P19" s="4">
        <v>448.75</v>
      </c>
      <c r="Q19" s="4">
        <v>523</v>
      </c>
      <c r="R19" s="4">
        <v>531</v>
      </c>
      <c r="S19" s="4">
        <v>568.25</v>
      </c>
      <c r="T19" s="4">
        <v>571.75</v>
      </c>
      <c r="U19" s="4">
        <v>589.25</v>
      </c>
      <c r="V19" s="4">
        <v>638.5</v>
      </c>
      <c r="W19" s="4">
        <v>601</v>
      </c>
      <c r="X19" s="4">
        <v>643.5</v>
      </c>
      <c r="Y19" s="4">
        <v>608</v>
      </c>
      <c r="Z19" s="4">
        <v>607.25</v>
      </c>
      <c r="AA19" s="4">
        <v>573.5</v>
      </c>
      <c r="AB19" s="4">
        <v>673</v>
      </c>
      <c r="AC19" s="4">
        <v>644.25</v>
      </c>
    </row>
    <row r="20" spans="1:29" x14ac:dyDescent="0.25">
      <c r="A20" s="3" t="s">
        <v>48</v>
      </c>
      <c r="B20" s="4">
        <v>1361</v>
      </c>
      <c r="C20" s="4">
        <v>1868</v>
      </c>
      <c r="D20" s="4">
        <v>2168.25</v>
      </c>
      <c r="E20" s="4">
        <v>2515.5</v>
      </c>
      <c r="F20" s="4">
        <v>2768.5</v>
      </c>
      <c r="G20" s="4">
        <v>2920.5</v>
      </c>
      <c r="H20" s="4">
        <v>3513.5</v>
      </c>
      <c r="I20" s="4">
        <v>3317.5</v>
      </c>
      <c r="J20" s="4">
        <v>3929.5</v>
      </c>
      <c r="K20" s="4">
        <v>4489.75</v>
      </c>
      <c r="L20" s="4">
        <v>5091.25</v>
      </c>
      <c r="M20" s="4">
        <v>5591.75</v>
      </c>
      <c r="N20" s="4">
        <v>5519.25</v>
      </c>
      <c r="O20" s="4">
        <v>6255.25</v>
      </c>
      <c r="P20" s="4">
        <v>6977</v>
      </c>
      <c r="Q20" s="4">
        <v>7042.75</v>
      </c>
      <c r="R20" s="4">
        <v>7336.25</v>
      </c>
      <c r="S20" s="4">
        <v>6881.75</v>
      </c>
      <c r="T20" s="4">
        <v>7762.75</v>
      </c>
      <c r="U20" s="4">
        <v>7250.6229999999996</v>
      </c>
      <c r="V20" s="4">
        <v>8237.4249999999993</v>
      </c>
      <c r="W20" s="4">
        <v>6607.25</v>
      </c>
      <c r="X20" s="4">
        <v>6969.6</v>
      </c>
      <c r="Y20" s="4">
        <v>7036</v>
      </c>
      <c r="Z20" s="4">
        <v>6217.2849999999999</v>
      </c>
      <c r="AA20" s="4">
        <v>6442.8890000000001</v>
      </c>
      <c r="AB20" s="4">
        <v>6534.3090000000002</v>
      </c>
      <c r="AC20" s="4">
        <v>6447.3519999999999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45.25</v>
      </c>
      <c r="L21" s="4">
        <v>56.5</v>
      </c>
      <c r="M21" s="4">
        <v>60.75</v>
      </c>
      <c r="N21" s="4">
        <v>99.5</v>
      </c>
      <c r="O21" s="4">
        <v>217.5</v>
      </c>
      <c r="P21" s="4">
        <v>403</v>
      </c>
      <c r="Q21" s="4">
        <v>851.5</v>
      </c>
      <c r="R21" s="4">
        <v>1620</v>
      </c>
      <c r="S21" s="4">
        <v>2054</v>
      </c>
      <c r="T21" s="4">
        <v>2413.25</v>
      </c>
      <c r="U21" s="4">
        <v>2976.5</v>
      </c>
      <c r="V21" s="4">
        <v>2961.25</v>
      </c>
      <c r="W21" s="4">
        <v>4047.25</v>
      </c>
      <c r="X21" s="4">
        <v>3609</v>
      </c>
      <c r="Y21" s="4">
        <v>2703.25</v>
      </c>
      <c r="Z21" s="4">
        <v>2693.25</v>
      </c>
      <c r="AA21" s="4">
        <v>4136.75</v>
      </c>
      <c r="AB21" s="4">
        <v>3827.25</v>
      </c>
      <c r="AC21" s="4">
        <v>4194.53</v>
      </c>
    </row>
    <row r="22" spans="1:29" x14ac:dyDescent="0.25">
      <c r="A22" s="3" t="s">
        <v>50</v>
      </c>
      <c r="B22" s="4">
        <v>4509.25</v>
      </c>
      <c r="C22" s="4">
        <v>6741.5</v>
      </c>
      <c r="D22" s="4">
        <v>8432</v>
      </c>
      <c r="E22" s="4">
        <v>9554.5</v>
      </c>
      <c r="F22" s="4">
        <v>10282.75</v>
      </c>
      <c r="G22" s="4">
        <v>11088.75</v>
      </c>
      <c r="H22" s="4">
        <v>12977.25</v>
      </c>
      <c r="I22" s="4">
        <v>14166.5</v>
      </c>
      <c r="J22" s="4">
        <v>16667.5</v>
      </c>
      <c r="K22" s="4">
        <v>20379.75</v>
      </c>
      <c r="L22" s="4">
        <v>22937</v>
      </c>
      <c r="M22" s="4">
        <v>26038.75</v>
      </c>
      <c r="N22" s="4">
        <v>29217.75</v>
      </c>
      <c r="O22" s="4">
        <v>34198</v>
      </c>
      <c r="P22" s="4">
        <v>35015.5</v>
      </c>
      <c r="Q22" s="4">
        <v>36760.25</v>
      </c>
      <c r="R22" s="4">
        <v>42298.75</v>
      </c>
      <c r="S22" s="4">
        <v>43670.75</v>
      </c>
      <c r="T22" s="4">
        <v>42048</v>
      </c>
      <c r="U22" s="4">
        <v>42632</v>
      </c>
      <c r="V22" s="4">
        <v>49484.25</v>
      </c>
      <c r="W22" s="4">
        <v>39680.75</v>
      </c>
      <c r="X22" s="4">
        <v>40814.25</v>
      </c>
      <c r="Y22" s="4">
        <v>37141</v>
      </c>
      <c r="Z22" s="4">
        <v>35986.75</v>
      </c>
      <c r="AA22" s="4">
        <v>35142.75</v>
      </c>
      <c r="AB22" s="4">
        <v>40387.5</v>
      </c>
      <c r="AC22" s="4">
        <v>43583.25</v>
      </c>
    </row>
    <row r="23" spans="1:29" x14ac:dyDescent="0.25">
      <c r="A23" s="3" t="s">
        <v>51</v>
      </c>
      <c r="B23" s="4">
        <v>76624.25</v>
      </c>
      <c r="C23" s="4">
        <v>93008.75</v>
      </c>
      <c r="D23" s="4">
        <v>94852</v>
      </c>
      <c r="E23" s="4">
        <v>93800.75</v>
      </c>
      <c r="F23" s="4">
        <v>96217</v>
      </c>
      <c r="G23" s="4">
        <v>91259</v>
      </c>
      <c r="H23" s="4">
        <v>105699.5</v>
      </c>
      <c r="I23" s="4">
        <v>102855.5</v>
      </c>
      <c r="J23" s="4">
        <v>101742.5</v>
      </c>
      <c r="K23" s="4">
        <v>110389.5</v>
      </c>
      <c r="L23" s="4">
        <v>147023.75</v>
      </c>
      <c r="M23" s="4">
        <v>150121.25</v>
      </c>
      <c r="N23" s="4">
        <v>153813.75</v>
      </c>
      <c r="O23" s="4">
        <v>152985.5</v>
      </c>
      <c r="P23" s="4">
        <v>171706</v>
      </c>
      <c r="Q23" s="4">
        <v>168077.75</v>
      </c>
      <c r="R23" s="4">
        <v>169961.25</v>
      </c>
      <c r="S23" s="4">
        <v>150498</v>
      </c>
      <c r="T23" s="4">
        <v>162856</v>
      </c>
      <c r="U23" s="4">
        <v>165080.5</v>
      </c>
      <c r="V23" s="4">
        <v>161318.5</v>
      </c>
      <c r="W23" s="4">
        <v>136474.00700000001</v>
      </c>
      <c r="X23" s="4">
        <v>151078.58600000001</v>
      </c>
      <c r="Y23" s="4">
        <v>155932.726</v>
      </c>
      <c r="Z23" s="4">
        <v>116522.848</v>
      </c>
      <c r="AA23" s="4">
        <v>125475.511</v>
      </c>
      <c r="AB23" s="4">
        <v>135756.55600000001</v>
      </c>
      <c r="AC23" s="4">
        <v>131879.66200000001</v>
      </c>
    </row>
    <row r="24" spans="1:29" x14ac:dyDescent="0.25">
      <c r="A24" s="3" t="s">
        <v>52</v>
      </c>
      <c r="B24" s="4">
        <v>1900</v>
      </c>
      <c r="C24" s="4">
        <v>2660.5</v>
      </c>
      <c r="D24" s="4">
        <v>2384.5</v>
      </c>
      <c r="E24" s="4">
        <v>2977.25</v>
      </c>
      <c r="F24" s="4">
        <v>2912.75</v>
      </c>
      <c r="G24" s="4">
        <v>3622.25</v>
      </c>
      <c r="H24" s="4">
        <v>4427</v>
      </c>
      <c r="I24" s="4">
        <v>4624.5</v>
      </c>
      <c r="J24" s="4">
        <v>4821.25</v>
      </c>
      <c r="K24" s="4">
        <v>5407.5</v>
      </c>
      <c r="L24" s="4">
        <v>4717.75</v>
      </c>
      <c r="M24" s="4">
        <v>5334.25</v>
      </c>
      <c r="N24" s="4">
        <v>5212.75</v>
      </c>
      <c r="O24" s="4">
        <v>6014.5</v>
      </c>
      <c r="P24" s="4">
        <v>5977.5</v>
      </c>
      <c r="Q24" s="4">
        <v>6470.75</v>
      </c>
      <c r="R24" s="4">
        <v>6191.25</v>
      </c>
      <c r="S24" s="4">
        <v>5913.75</v>
      </c>
      <c r="T24" s="4">
        <v>6383.25</v>
      </c>
      <c r="U24" s="4">
        <v>6606.5</v>
      </c>
      <c r="V24" s="4">
        <v>6921.75</v>
      </c>
      <c r="W24" s="4">
        <v>6329.75</v>
      </c>
      <c r="X24" s="4">
        <v>5951.75</v>
      </c>
      <c r="Y24" s="4">
        <v>5679</v>
      </c>
      <c r="Z24" s="4">
        <v>5037.25</v>
      </c>
      <c r="AA24" s="4">
        <v>5190</v>
      </c>
      <c r="AB24" s="4">
        <v>5418.25</v>
      </c>
      <c r="AC24" s="4">
        <v>5572.2420000000002</v>
      </c>
    </row>
    <row r="25" spans="1:29" x14ac:dyDescent="0.25">
      <c r="A25" s="3" t="s">
        <v>53</v>
      </c>
      <c r="B25" s="4">
        <v>131574.5</v>
      </c>
      <c r="C25" s="4">
        <v>152710</v>
      </c>
      <c r="D25" s="4">
        <v>146992</v>
      </c>
      <c r="E25" s="4">
        <v>153817.75</v>
      </c>
      <c r="F25" s="4">
        <v>142103</v>
      </c>
      <c r="G25" s="4">
        <v>156825</v>
      </c>
      <c r="H25" s="4">
        <v>164397.25</v>
      </c>
      <c r="I25" s="4">
        <v>161070.5</v>
      </c>
      <c r="J25" s="4">
        <v>173525</v>
      </c>
      <c r="K25" s="4">
        <v>181327.25</v>
      </c>
      <c r="L25" s="4">
        <v>174107.25</v>
      </c>
      <c r="M25" s="4">
        <v>183130.5</v>
      </c>
      <c r="N25" s="4">
        <v>177949.25</v>
      </c>
      <c r="O25" s="4">
        <v>200882.75</v>
      </c>
      <c r="P25" s="4">
        <v>208606</v>
      </c>
      <c r="Q25" s="4">
        <v>218013.5</v>
      </c>
      <c r="R25" s="4">
        <v>197906.75</v>
      </c>
      <c r="S25" s="4">
        <v>185406.25</v>
      </c>
      <c r="T25" s="4">
        <v>186251.5</v>
      </c>
      <c r="U25" s="4">
        <v>195624.75</v>
      </c>
      <c r="V25" s="4">
        <v>217453</v>
      </c>
      <c r="W25" s="4">
        <v>209219.5</v>
      </c>
      <c r="X25" s="4">
        <v>210695.5</v>
      </c>
      <c r="Y25" s="4">
        <v>210190</v>
      </c>
      <c r="Z25" s="4">
        <v>176204.25</v>
      </c>
      <c r="AA25" s="4">
        <v>197542</v>
      </c>
      <c r="AB25" s="4">
        <v>198843.5</v>
      </c>
      <c r="AC25" s="4">
        <v>200741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1112.25</v>
      </c>
      <c r="C27" s="4">
        <v>1187.5</v>
      </c>
      <c r="D27" s="4">
        <v>1362.5</v>
      </c>
      <c r="E27" s="4">
        <v>1413.5</v>
      </c>
      <c r="F27" s="4">
        <v>1210.75</v>
      </c>
      <c r="G27" s="4">
        <v>1161.25</v>
      </c>
      <c r="H27" s="4">
        <v>1045</v>
      </c>
      <c r="I27" s="4">
        <v>850.75</v>
      </c>
      <c r="J27" s="4">
        <v>804.5</v>
      </c>
      <c r="K27" s="4">
        <v>785.75</v>
      </c>
      <c r="L27" s="4">
        <v>738.5</v>
      </c>
      <c r="M27" s="4">
        <v>833.5</v>
      </c>
      <c r="N27" s="4">
        <v>914.75</v>
      </c>
      <c r="O27" s="4">
        <v>1018.5</v>
      </c>
      <c r="P27" s="4">
        <v>1099.5</v>
      </c>
      <c r="Q27" s="4">
        <v>1164.75</v>
      </c>
      <c r="R27" s="4">
        <v>1201.75</v>
      </c>
      <c r="S27" s="4">
        <v>1274.25</v>
      </c>
      <c r="T27" s="4">
        <v>1303.75</v>
      </c>
      <c r="U27" s="4">
        <v>1195.5</v>
      </c>
      <c r="V27" s="4">
        <v>1447.25</v>
      </c>
      <c r="W27" s="4">
        <v>1242.5</v>
      </c>
      <c r="X27" s="4">
        <v>1242.25</v>
      </c>
      <c r="Y27" s="4">
        <v>1182.75</v>
      </c>
      <c r="Z27" s="4">
        <v>1178.5</v>
      </c>
      <c r="AA27" s="4">
        <v>1140.75</v>
      </c>
      <c r="AB27" s="4">
        <v>1237</v>
      </c>
      <c r="AC27" s="4">
        <v>1294.971</v>
      </c>
    </row>
    <row r="28" spans="1:29" x14ac:dyDescent="0.25">
      <c r="A28" s="3" t="s">
        <v>56</v>
      </c>
      <c r="B28" s="4">
        <v>2565.75</v>
      </c>
      <c r="C28" s="4">
        <v>3941.75</v>
      </c>
      <c r="D28" s="4">
        <v>3190.25</v>
      </c>
      <c r="E28" s="4">
        <v>3133.25</v>
      </c>
      <c r="F28" s="4">
        <v>2409.5</v>
      </c>
      <c r="G28" s="4">
        <v>2137.75</v>
      </c>
      <c r="H28" s="4">
        <v>2117.5</v>
      </c>
      <c r="I28" s="4">
        <v>1720.5</v>
      </c>
      <c r="J28" s="4">
        <v>1436.75</v>
      </c>
      <c r="K28" s="4">
        <v>1262.25</v>
      </c>
      <c r="L28" s="4">
        <v>1210</v>
      </c>
      <c r="M28" s="4">
        <v>1250</v>
      </c>
      <c r="N28" s="4">
        <v>1281</v>
      </c>
      <c r="O28" s="4">
        <v>1366.5</v>
      </c>
      <c r="P28" s="4">
        <v>1477.25</v>
      </c>
      <c r="Q28" s="4">
        <v>1563.75</v>
      </c>
      <c r="R28" s="4">
        <v>1628.75</v>
      </c>
      <c r="S28" s="4">
        <v>1712</v>
      </c>
      <c r="T28" s="4">
        <v>1695.75</v>
      </c>
      <c r="U28" s="4">
        <v>1687.5</v>
      </c>
      <c r="V28" s="4">
        <v>1842</v>
      </c>
      <c r="W28" s="4">
        <v>1683.75</v>
      </c>
      <c r="X28" s="4">
        <v>1575</v>
      </c>
      <c r="Y28" s="4">
        <v>1432.5</v>
      </c>
      <c r="Z28" s="4">
        <v>1395.5</v>
      </c>
      <c r="AA28" s="4">
        <v>1426.75</v>
      </c>
      <c r="AB28" s="4">
        <v>1691.75</v>
      </c>
      <c r="AC28" s="4">
        <v>1788.5</v>
      </c>
    </row>
    <row r="29" spans="1:29" x14ac:dyDescent="0.25">
      <c r="A29" s="3" t="s">
        <v>57</v>
      </c>
      <c r="B29" s="4">
        <v>1636</v>
      </c>
      <c r="C29" s="4">
        <v>1839.75</v>
      </c>
      <c r="D29" s="4">
        <v>1861.25</v>
      </c>
      <c r="E29" s="4">
        <v>1979.75</v>
      </c>
      <c r="F29" s="4">
        <v>1949.75</v>
      </c>
      <c r="G29" s="4">
        <v>2129.25</v>
      </c>
      <c r="H29" s="4">
        <v>2500</v>
      </c>
      <c r="I29" s="4">
        <v>2335.75</v>
      </c>
      <c r="J29" s="4">
        <v>2514.75</v>
      </c>
      <c r="K29" s="4">
        <v>2477.25</v>
      </c>
      <c r="L29" s="4">
        <v>1821.653</v>
      </c>
      <c r="M29" s="4">
        <v>2015.8979999999999</v>
      </c>
      <c r="N29" s="4">
        <v>2036.598</v>
      </c>
      <c r="O29" s="4">
        <v>2186.2829999999999</v>
      </c>
      <c r="P29" s="4">
        <v>2368.0039999999999</v>
      </c>
      <c r="Q29" s="4">
        <v>2371.3510000000001</v>
      </c>
      <c r="R29" s="4">
        <v>2194.31</v>
      </c>
      <c r="S29" s="4">
        <v>2183.5619999999999</v>
      </c>
      <c r="T29" s="4">
        <v>2335.223</v>
      </c>
      <c r="U29" s="4">
        <v>2284.3829999999998</v>
      </c>
      <c r="V29" s="4">
        <v>2666.8690000000001</v>
      </c>
      <c r="W29" s="4">
        <v>2509.4160000000002</v>
      </c>
      <c r="X29" s="4">
        <v>2323.355</v>
      </c>
      <c r="Y29" s="4">
        <v>2457.393</v>
      </c>
      <c r="Z29" s="4">
        <v>2361.6959999999999</v>
      </c>
      <c r="AA29" s="4">
        <v>2574.0610000000001</v>
      </c>
      <c r="AB29" s="4">
        <v>2737.95</v>
      </c>
      <c r="AC29" s="4">
        <v>2771.2489999999998</v>
      </c>
    </row>
    <row r="30" spans="1:29" x14ac:dyDescent="0.25">
      <c r="A30" s="3" t="s">
        <v>58</v>
      </c>
      <c r="B30" s="4">
        <v>19111.75</v>
      </c>
      <c r="C30" s="4">
        <v>23751</v>
      </c>
      <c r="D30" s="4">
        <v>23877.25</v>
      </c>
      <c r="E30" s="4">
        <v>28480.25</v>
      </c>
      <c r="F30" s="4">
        <v>29877.25</v>
      </c>
      <c r="G30" s="4">
        <v>33613.25</v>
      </c>
      <c r="H30" s="4">
        <v>36859.25</v>
      </c>
      <c r="I30" s="4">
        <v>35350.25</v>
      </c>
      <c r="J30" s="4">
        <v>33768</v>
      </c>
      <c r="K30" s="4">
        <v>36034</v>
      </c>
      <c r="L30" s="4">
        <v>35184.75</v>
      </c>
      <c r="M30" s="4">
        <v>38420.25</v>
      </c>
      <c r="N30" s="4">
        <v>39697</v>
      </c>
      <c r="O30" s="4">
        <v>45902</v>
      </c>
      <c r="P30" s="4">
        <v>41500.25</v>
      </c>
      <c r="Q30" s="4">
        <v>45685.5</v>
      </c>
      <c r="R30" s="4">
        <v>42379.5</v>
      </c>
      <c r="S30" s="4">
        <v>36917.75</v>
      </c>
      <c r="T30" s="4">
        <v>38313.5</v>
      </c>
      <c r="U30" s="4">
        <v>37002.5</v>
      </c>
      <c r="V30" s="4">
        <v>37911</v>
      </c>
      <c r="W30" s="4">
        <v>34499</v>
      </c>
      <c r="X30" s="4">
        <v>31447.75</v>
      </c>
      <c r="Y30" s="4">
        <v>29227</v>
      </c>
      <c r="Z30" s="4">
        <v>26989.5</v>
      </c>
      <c r="AA30" s="4">
        <v>30538.5</v>
      </c>
      <c r="AB30" s="4">
        <v>32720.25</v>
      </c>
      <c r="AC30" s="4">
        <v>34561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97308</v>
      </c>
      <c r="C32" s="4">
        <v>112556.5</v>
      </c>
      <c r="D32" s="4">
        <v>103435.5</v>
      </c>
      <c r="E32" s="4">
        <v>108726.5</v>
      </c>
      <c r="F32" s="4">
        <v>101885.75</v>
      </c>
      <c r="G32" s="4">
        <v>111784.5</v>
      </c>
      <c r="H32" s="4">
        <v>130906.25</v>
      </c>
      <c r="I32" s="4">
        <v>109823.25</v>
      </c>
      <c r="J32" s="4">
        <v>104429.5</v>
      </c>
      <c r="K32" s="4">
        <v>99055.25</v>
      </c>
      <c r="L32" s="4">
        <v>98955.25</v>
      </c>
      <c r="M32" s="4">
        <v>105173.25</v>
      </c>
      <c r="N32" s="4">
        <v>101489.25</v>
      </c>
      <c r="O32" s="4">
        <v>103939.75</v>
      </c>
      <c r="P32" s="4">
        <v>99356.75</v>
      </c>
      <c r="Q32" s="4">
        <v>95536.5</v>
      </c>
      <c r="R32" s="4">
        <v>96296.5</v>
      </c>
      <c r="S32" s="4">
        <v>85991.25</v>
      </c>
      <c r="T32" s="4">
        <v>97428</v>
      </c>
      <c r="U32" s="4">
        <v>97021</v>
      </c>
      <c r="V32" s="4">
        <v>112984</v>
      </c>
      <c r="W32" s="4">
        <v>87772.25</v>
      </c>
      <c r="X32" s="4">
        <v>93863.25</v>
      </c>
      <c r="Y32" s="4">
        <v>99713</v>
      </c>
      <c r="Z32" s="4">
        <v>74362.25</v>
      </c>
      <c r="AA32" s="4">
        <v>79246.451000000001</v>
      </c>
      <c r="AB32" s="4">
        <v>82570.688999999998</v>
      </c>
      <c r="AC32" s="4">
        <v>80081.853000000003</v>
      </c>
    </row>
    <row r="33" spans="1:29" x14ac:dyDescent="0.25">
      <c r="A33" s="3" t="s">
        <v>61</v>
      </c>
      <c r="B33" s="4">
        <v>9260.5</v>
      </c>
      <c r="C33" s="4">
        <v>11060.25</v>
      </c>
      <c r="D33" s="4">
        <v>10774.5</v>
      </c>
      <c r="E33" s="4">
        <v>11768.75</v>
      </c>
      <c r="F33" s="4">
        <v>11159.75</v>
      </c>
      <c r="G33" s="4">
        <v>11995.75</v>
      </c>
      <c r="H33" s="4">
        <v>13494</v>
      </c>
      <c r="I33" s="4">
        <v>13477</v>
      </c>
      <c r="J33" s="4">
        <v>14269</v>
      </c>
      <c r="K33" s="4">
        <v>14141.75</v>
      </c>
      <c r="L33" s="4">
        <v>13192</v>
      </c>
      <c r="M33" s="4">
        <v>14751.75</v>
      </c>
      <c r="N33" s="4">
        <v>13792.5</v>
      </c>
      <c r="O33" s="4">
        <v>14570.5</v>
      </c>
      <c r="P33" s="4">
        <v>14220.75</v>
      </c>
      <c r="Q33" s="4">
        <v>18726.739000000001</v>
      </c>
      <c r="R33" s="4">
        <v>18230.689999999999</v>
      </c>
      <c r="S33" s="4">
        <v>15998.34</v>
      </c>
      <c r="T33" s="4">
        <v>16433.192999999999</v>
      </c>
      <c r="U33" s="4">
        <v>16773.642</v>
      </c>
      <c r="V33" s="4">
        <v>18178.505000000001</v>
      </c>
      <c r="W33" s="4">
        <v>16146.397999999999</v>
      </c>
      <c r="X33" s="4">
        <v>16542.350999999999</v>
      </c>
      <c r="Y33" s="4">
        <v>17013.008999999998</v>
      </c>
      <c r="Z33" s="4">
        <v>14669.609</v>
      </c>
      <c r="AA33" s="4">
        <v>15991.628000000001</v>
      </c>
      <c r="AB33" s="4">
        <v>16739.538</v>
      </c>
      <c r="AC33" s="4">
        <v>16849.884999999998</v>
      </c>
    </row>
    <row r="34" spans="1:29" x14ac:dyDescent="0.25">
      <c r="A34" s="3" t="s">
        <v>62</v>
      </c>
      <c r="B34" s="4">
        <v>33945.5</v>
      </c>
      <c r="C34" s="4">
        <v>37131.75</v>
      </c>
      <c r="D34" s="4">
        <v>39225.5</v>
      </c>
      <c r="E34" s="4">
        <v>39330.5</v>
      </c>
      <c r="F34" s="4">
        <v>42130.75</v>
      </c>
      <c r="G34" s="4">
        <v>44322</v>
      </c>
      <c r="H34" s="4">
        <v>39738</v>
      </c>
      <c r="I34" s="4">
        <v>41672.75</v>
      </c>
      <c r="J34" s="4">
        <v>38407.75</v>
      </c>
      <c r="K34" s="4">
        <v>37776.5</v>
      </c>
      <c r="L34" s="4">
        <v>35447.5</v>
      </c>
      <c r="M34" s="4">
        <v>37149.25</v>
      </c>
      <c r="N34" s="4">
        <v>35303.5</v>
      </c>
      <c r="O34" s="4">
        <v>35452.5</v>
      </c>
      <c r="P34" s="4">
        <v>35104.5</v>
      </c>
      <c r="Q34" s="4">
        <v>37530.75</v>
      </c>
      <c r="R34" s="4">
        <v>38523.75</v>
      </c>
      <c r="S34" s="4">
        <v>36839.5</v>
      </c>
      <c r="T34" s="4">
        <v>36514</v>
      </c>
      <c r="U34" s="4">
        <v>37460.25</v>
      </c>
      <c r="V34" s="4">
        <v>41229.75</v>
      </c>
      <c r="W34" s="4">
        <v>37630.75</v>
      </c>
      <c r="X34" s="4">
        <v>39277</v>
      </c>
      <c r="Y34" s="4">
        <v>39774.25</v>
      </c>
      <c r="Z34" s="4">
        <v>36555</v>
      </c>
      <c r="AA34" s="4">
        <v>36722.75</v>
      </c>
      <c r="AB34" s="4">
        <v>40319</v>
      </c>
      <c r="AC34" s="4">
        <v>42214.451999999997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9.75</v>
      </c>
      <c r="J35" s="4">
        <v>89.5</v>
      </c>
      <c r="K35" s="4">
        <v>420.25</v>
      </c>
      <c r="L35" s="4">
        <v>851</v>
      </c>
      <c r="M35" s="4">
        <v>1362</v>
      </c>
      <c r="N35" s="4">
        <v>1704</v>
      </c>
      <c r="O35" s="4">
        <v>1837.75</v>
      </c>
      <c r="P35" s="4">
        <v>2108</v>
      </c>
      <c r="Q35" s="4">
        <v>2325.25</v>
      </c>
      <c r="R35" s="4">
        <v>2356.25</v>
      </c>
      <c r="S35" s="4">
        <v>2561</v>
      </c>
      <c r="T35" s="4">
        <v>2673.75</v>
      </c>
      <c r="U35" s="4">
        <v>3072.25</v>
      </c>
      <c r="V35" s="4">
        <v>3477.5</v>
      </c>
      <c r="W35" s="4">
        <v>3000.25</v>
      </c>
      <c r="X35" s="4">
        <v>2998.25</v>
      </c>
      <c r="Y35" s="4">
        <v>2846.25</v>
      </c>
      <c r="Z35" s="4">
        <v>3002.25</v>
      </c>
      <c r="AA35" s="4">
        <v>3057.4009999999998</v>
      </c>
      <c r="AB35" s="4">
        <v>2835.8620000000001</v>
      </c>
      <c r="AC35" s="4">
        <v>2916.0250000000001</v>
      </c>
    </row>
    <row r="36" spans="1:29" x14ac:dyDescent="0.25">
      <c r="A36" s="3" t="s">
        <v>64</v>
      </c>
      <c r="B36" s="4">
        <v>26261.5</v>
      </c>
      <c r="C36" s="4">
        <v>31824</v>
      </c>
      <c r="D36" s="4">
        <v>17978.75</v>
      </c>
      <c r="E36" s="4">
        <v>19166.25</v>
      </c>
      <c r="F36" s="4">
        <v>19699.75</v>
      </c>
      <c r="G36" s="4">
        <v>20820.25</v>
      </c>
      <c r="H36" s="4">
        <v>19907.75</v>
      </c>
      <c r="I36" s="4">
        <v>23930</v>
      </c>
      <c r="J36" s="4">
        <v>25940.25</v>
      </c>
      <c r="K36" s="4">
        <v>23634</v>
      </c>
      <c r="L36" s="4">
        <v>25782.25</v>
      </c>
      <c r="M36" s="4">
        <v>23199.75</v>
      </c>
      <c r="N36" s="4">
        <v>27351.75</v>
      </c>
      <c r="O36" s="4">
        <v>29786.5</v>
      </c>
      <c r="P36" s="4">
        <v>29581</v>
      </c>
      <c r="Q36" s="4">
        <v>26756.75</v>
      </c>
      <c r="R36" s="4">
        <v>29628.5</v>
      </c>
      <c r="S36" s="4">
        <v>24043.75</v>
      </c>
      <c r="T36" s="4">
        <v>25453.25</v>
      </c>
      <c r="U36" s="4">
        <v>24967.5</v>
      </c>
      <c r="V36" s="4">
        <v>25652.25</v>
      </c>
      <c r="W36" s="4">
        <v>27120.75</v>
      </c>
      <c r="X36" s="4">
        <v>29582.75</v>
      </c>
      <c r="Y36" s="4">
        <v>28431.5</v>
      </c>
      <c r="Z36" s="4">
        <v>25275</v>
      </c>
      <c r="AA36" s="4">
        <v>26084</v>
      </c>
      <c r="AB36" s="4">
        <v>26605.5</v>
      </c>
      <c r="AC36" s="4">
        <v>28158.892</v>
      </c>
    </row>
    <row r="37" spans="1:29" x14ac:dyDescent="0.25">
      <c r="A37" s="3" t="s">
        <v>65</v>
      </c>
      <c r="B37" s="4">
        <v>313.5</v>
      </c>
      <c r="C37" s="4">
        <v>402.75</v>
      </c>
      <c r="D37" s="4">
        <v>455</v>
      </c>
      <c r="E37" s="4">
        <v>474</v>
      </c>
      <c r="F37" s="4">
        <v>426</v>
      </c>
      <c r="G37" s="4">
        <v>635.25</v>
      </c>
      <c r="H37" s="4">
        <v>529.25</v>
      </c>
      <c r="I37" s="4">
        <v>529.25</v>
      </c>
      <c r="J37" s="4">
        <v>579.5</v>
      </c>
      <c r="K37" s="4">
        <v>787.25</v>
      </c>
      <c r="L37" s="4">
        <v>681.5</v>
      </c>
      <c r="M37" s="4">
        <v>719.5</v>
      </c>
      <c r="N37" s="4">
        <v>795</v>
      </c>
      <c r="O37" s="4">
        <v>1003.25</v>
      </c>
      <c r="P37" s="4">
        <v>1140</v>
      </c>
      <c r="Q37" s="4">
        <v>1145.25</v>
      </c>
      <c r="R37" s="4">
        <v>1086.5</v>
      </c>
      <c r="S37" s="4">
        <v>992</v>
      </c>
      <c r="T37" s="4">
        <v>1189.5</v>
      </c>
      <c r="U37" s="4">
        <v>1233.5</v>
      </c>
      <c r="V37" s="4">
        <v>1322.5</v>
      </c>
      <c r="W37" s="4">
        <v>1317</v>
      </c>
      <c r="X37" s="4">
        <v>1363</v>
      </c>
      <c r="Y37" s="4">
        <v>1330.5</v>
      </c>
      <c r="Z37" s="4">
        <v>1030</v>
      </c>
      <c r="AA37" s="4">
        <v>1203.5</v>
      </c>
      <c r="AB37" s="4">
        <v>1337</v>
      </c>
      <c r="AC37" s="4">
        <v>1384.5820000000001</v>
      </c>
    </row>
    <row r="38" spans="1:29" x14ac:dyDescent="0.25">
      <c r="A38" s="3" t="s">
        <v>66</v>
      </c>
      <c r="B38" s="4">
        <v>12688.25</v>
      </c>
      <c r="C38" s="4">
        <v>9948</v>
      </c>
      <c r="D38" s="4">
        <v>9937.5</v>
      </c>
      <c r="E38" s="4">
        <v>9751.25</v>
      </c>
      <c r="F38" s="4">
        <v>10455.25</v>
      </c>
      <c r="G38" s="4">
        <v>11871.5</v>
      </c>
      <c r="H38" s="4">
        <v>14250.25</v>
      </c>
      <c r="I38" s="4">
        <v>15814</v>
      </c>
      <c r="J38" s="4">
        <v>16880.25</v>
      </c>
      <c r="K38" s="4">
        <v>18149</v>
      </c>
      <c r="L38" s="4">
        <v>19099</v>
      </c>
      <c r="M38" s="4">
        <v>19268.75</v>
      </c>
      <c r="N38" s="4">
        <v>18645</v>
      </c>
      <c r="O38" s="4">
        <v>18716</v>
      </c>
      <c r="P38" s="4">
        <v>17299</v>
      </c>
      <c r="Q38" s="4">
        <v>16485.75</v>
      </c>
      <c r="R38" s="4">
        <v>14924.5</v>
      </c>
      <c r="S38" s="4">
        <v>12912.25</v>
      </c>
      <c r="T38" s="4">
        <v>13749</v>
      </c>
      <c r="U38" s="4">
        <v>14024.5</v>
      </c>
      <c r="V38" s="4">
        <v>15493.25</v>
      </c>
      <c r="W38" s="4">
        <v>13639</v>
      </c>
      <c r="X38" s="4">
        <v>12604.75</v>
      </c>
      <c r="Y38" s="4">
        <v>13312.75</v>
      </c>
      <c r="Z38" s="4">
        <v>12061</v>
      </c>
      <c r="AA38" s="4">
        <v>12217.75</v>
      </c>
      <c r="AB38" s="4">
        <v>12420.25</v>
      </c>
      <c r="AC38" s="4">
        <v>13374.75</v>
      </c>
    </row>
    <row r="39" spans="1:29" x14ac:dyDescent="0.25">
      <c r="A39" s="3" t="s">
        <v>67</v>
      </c>
      <c r="B39" s="4">
        <v>317.75</v>
      </c>
      <c r="C39" s="4">
        <v>413.25</v>
      </c>
      <c r="D39" s="4">
        <v>391.5</v>
      </c>
      <c r="E39" s="4">
        <v>424.25</v>
      </c>
      <c r="F39" s="4">
        <v>468.75</v>
      </c>
      <c r="G39" s="4">
        <v>197.75</v>
      </c>
      <c r="H39" s="4">
        <v>209.5</v>
      </c>
      <c r="I39" s="4">
        <v>216.75</v>
      </c>
      <c r="J39" s="4">
        <v>225</v>
      </c>
      <c r="K39" s="4">
        <v>256</v>
      </c>
      <c r="L39" s="4">
        <v>260.75</v>
      </c>
      <c r="M39" s="4">
        <v>303.25</v>
      </c>
      <c r="N39" s="4">
        <v>334.75</v>
      </c>
      <c r="O39" s="4">
        <v>331.5</v>
      </c>
      <c r="P39" s="4">
        <v>344</v>
      </c>
      <c r="Q39" s="4">
        <v>352.25</v>
      </c>
      <c r="R39" s="4">
        <v>417.25</v>
      </c>
      <c r="S39" s="4">
        <v>452.5</v>
      </c>
      <c r="T39" s="4">
        <v>447.25</v>
      </c>
      <c r="U39" s="4">
        <v>478</v>
      </c>
      <c r="V39" s="4">
        <v>535.5</v>
      </c>
      <c r="W39" s="4">
        <v>359.75</v>
      </c>
      <c r="X39" s="4">
        <v>387.5</v>
      </c>
      <c r="Y39" s="4">
        <v>342.5</v>
      </c>
      <c r="Z39" s="4">
        <v>333.5</v>
      </c>
      <c r="AA39" s="4">
        <v>305.75</v>
      </c>
      <c r="AB39" s="4">
        <v>311.75</v>
      </c>
      <c r="AC39" s="4">
        <v>305</v>
      </c>
    </row>
    <row r="40" spans="1:29" x14ac:dyDescent="0.25">
      <c r="A40" s="3" t="s">
        <v>68</v>
      </c>
      <c r="B40" s="4">
        <v>396</v>
      </c>
      <c r="C40" s="4">
        <v>540.75</v>
      </c>
      <c r="D40" s="4">
        <v>566.25</v>
      </c>
      <c r="E40" s="4">
        <v>641</v>
      </c>
      <c r="F40" s="4">
        <v>735.25</v>
      </c>
      <c r="G40" s="4">
        <v>727.25</v>
      </c>
      <c r="H40" s="4">
        <v>699.5</v>
      </c>
      <c r="I40" s="4">
        <v>651.75</v>
      </c>
      <c r="J40" s="4">
        <v>906.75</v>
      </c>
      <c r="K40" s="4">
        <v>1007.75</v>
      </c>
      <c r="L40" s="4">
        <v>881.5</v>
      </c>
      <c r="M40" s="4">
        <v>1053.75</v>
      </c>
      <c r="N40" s="4">
        <v>548.5</v>
      </c>
      <c r="O40" s="4">
        <v>453.5</v>
      </c>
      <c r="P40" s="4">
        <v>496.25</v>
      </c>
      <c r="Q40" s="4">
        <v>531.75</v>
      </c>
      <c r="R40" s="4">
        <v>381.25</v>
      </c>
      <c r="S40" s="4">
        <v>472.25</v>
      </c>
      <c r="T40" s="4">
        <v>487.25</v>
      </c>
      <c r="U40" s="4">
        <v>768.5</v>
      </c>
      <c r="V40" s="4">
        <v>884.5</v>
      </c>
      <c r="W40" s="4">
        <v>808</v>
      </c>
      <c r="X40" s="4">
        <v>524.75</v>
      </c>
      <c r="Y40" s="4">
        <v>388.5</v>
      </c>
      <c r="Z40" s="4">
        <v>338.75</v>
      </c>
      <c r="AA40" s="4">
        <v>318.25</v>
      </c>
      <c r="AB40" s="4">
        <v>351.5</v>
      </c>
      <c r="AC40" s="4">
        <v>419.5</v>
      </c>
    </row>
    <row r="41" spans="1:29" x14ac:dyDescent="0.25">
      <c r="A41" s="3" t="s">
        <v>69</v>
      </c>
      <c r="B41" s="4">
        <v>270359.25</v>
      </c>
      <c r="C41" s="4">
        <v>300568</v>
      </c>
      <c r="D41" s="4">
        <v>297090</v>
      </c>
      <c r="E41" s="4">
        <v>306146</v>
      </c>
      <c r="F41" s="4">
        <v>296739</v>
      </c>
      <c r="G41" s="4">
        <v>293409</v>
      </c>
      <c r="H41" s="4">
        <v>338257</v>
      </c>
      <c r="I41" s="4">
        <v>310978.75</v>
      </c>
      <c r="J41" s="4">
        <v>320305.5</v>
      </c>
      <c r="K41" s="4">
        <v>322259.5</v>
      </c>
      <c r="L41" s="4">
        <v>332918</v>
      </c>
      <c r="M41" s="4">
        <v>341483.5</v>
      </c>
      <c r="N41" s="4">
        <v>338734.75</v>
      </c>
      <c r="O41" s="4">
        <v>347837.5</v>
      </c>
      <c r="P41" s="4">
        <v>356769.75</v>
      </c>
      <c r="Q41" s="4">
        <v>343691</v>
      </c>
      <c r="R41" s="4">
        <v>330235.25</v>
      </c>
      <c r="S41" s="4">
        <v>317581</v>
      </c>
      <c r="T41" s="4">
        <v>323598.5</v>
      </c>
      <c r="U41" s="4">
        <v>310679.25</v>
      </c>
      <c r="V41" s="4">
        <v>350636</v>
      </c>
      <c r="W41" s="4">
        <v>277956.75</v>
      </c>
      <c r="X41" s="4">
        <v>308862</v>
      </c>
      <c r="Y41" s="4">
        <v>310050.75</v>
      </c>
      <c r="Z41" s="4">
        <v>255322</v>
      </c>
      <c r="AA41" s="4">
        <v>267823.5</v>
      </c>
      <c r="AB41" s="4">
        <v>280237.5</v>
      </c>
      <c r="AC41" s="4">
        <v>267331.75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1.25</v>
      </c>
      <c r="M43" s="4">
        <v>23.75</v>
      </c>
      <c r="N43" s="4">
        <v>22.75</v>
      </c>
      <c r="O43" s="4">
        <v>23.5</v>
      </c>
      <c r="P43" s="4">
        <v>33.25</v>
      </c>
      <c r="Q43" s="4">
        <v>60.25</v>
      </c>
      <c r="R43" s="4">
        <v>38.75</v>
      </c>
      <c r="S43" s="4">
        <v>41.5</v>
      </c>
      <c r="T43" s="4">
        <v>35.75</v>
      </c>
      <c r="U43" s="4">
        <v>36.25</v>
      </c>
      <c r="V43" s="4">
        <v>46</v>
      </c>
      <c r="W43" s="4">
        <v>38.5</v>
      </c>
      <c r="X43" s="4">
        <v>41.25</v>
      </c>
      <c r="Y43" s="4">
        <v>43.25</v>
      </c>
      <c r="Z43" s="4">
        <v>44.25</v>
      </c>
      <c r="AA43" s="4">
        <v>39</v>
      </c>
      <c r="AB43" s="4">
        <v>42</v>
      </c>
      <c r="AC43" s="4">
        <v>89.5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0.5</v>
      </c>
      <c r="AA45" s="4">
        <v>0.75</v>
      </c>
      <c r="AB45" s="4">
        <v>1</v>
      </c>
      <c r="AC45" s="4">
        <v>1.75</v>
      </c>
    </row>
    <row r="46" spans="1:29" x14ac:dyDescent="0.25">
      <c r="A46" s="3" t="s">
        <v>74</v>
      </c>
      <c r="B46" s="4">
        <v>105.75</v>
      </c>
      <c r="C46" s="4">
        <v>111</v>
      </c>
      <c r="D46" s="4">
        <v>111</v>
      </c>
      <c r="E46" s="4">
        <v>100</v>
      </c>
      <c r="F46" s="4">
        <v>70.5</v>
      </c>
      <c r="G46" s="4">
        <v>38.75</v>
      </c>
      <c r="H46" s="4">
        <v>32.25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2706.5</v>
      </c>
      <c r="E47" s="4">
        <v>1686.75</v>
      </c>
      <c r="F47" s="4">
        <v>1408</v>
      </c>
      <c r="G47" s="4">
        <v>1663</v>
      </c>
      <c r="H47" s="4">
        <v>2745.75</v>
      </c>
      <c r="I47" s="4">
        <v>3034.5</v>
      </c>
      <c r="J47" s="4">
        <v>2826.75</v>
      </c>
      <c r="K47" s="4">
        <v>2054.5</v>
      </c>
      <c r="L47" s="4">
        <v>2167.75</v>
      </c>
      <c r="M47" s="4">
        <v>2173.5</v>
      </c>
      <c r="N47" s="4">
        <v>2179.25</v>
      </c>
      <c r="O47" s="4">
        <v>2279</v>
      </c>
      <c r="P47" s="4">
        <v>2894.5</v>
      </c>
      <c r="Q47" s="4">
        <v>2423.75</v>
      </c>
      <c r="R47" s="4">
        <v>2493.75</v>
      </c>
      <c r="S47" s="4">
        <v>949.5</v>
      </c>
      <c r="T47" s="4">
        <v>2127</v>
      </c>
      <c r="U47" s="4">
        <v>2314.25</v>
      </c>
      <c r="V47" s="4">
        <v>2504.25</v>
      </c>
      <c r="W47" s="4">
        <v>2469.25</v>
      </c>
      <c r="X47" s="4">
        <v>2261.75</v>
      </c>
      <c r="Y47" s="4">
        <v>2023.75</v>
      </c>
      <c r="Z47" s="4">
        <v>1657.75</v>
      </c>
      <c r="AA47" s="4">
        <v>1757.75</v>
      </c>
      <c r="AB47" s="4">
        <v>1951</v>
      </c>
      <c r="AC47" s="4">
        <v>2222.6219999999998</v>
      </c>
    </row>
    <row r="48" spans="1:29" x14ac:dyDescent="0.25">
      <c r="A48" s="3" t="s">
        <v>76</v>
      </c>
      <c r="B48" s="4">
        <v>472.5</v>
      </c>
      <c r="C48" s="4">
        <v>1761.75</v>
      </c>
      <c r="D48" s="4">
        <v>3566.5</v>
      </c>
      <c r="E48" s="4">
        <v>5170.5</v>
      </c>
      <c r="F48" s="4">
        <v>6080.25</v>
      </c>
      <c r="G48" s="4">
        <v>13060</v>
      </c>
      <c r="H48" s="4">
        <v>16401.5</v>
      </c>
      <c r="I48" s="4">
        <v>21350</v>
      </c>
      <c r="J48" s="4">
        <v>25114</v>
      </c>
      <c r="K48" s="4">
        <v>27550</v>
      </c>
      <c r="L48" s="4">
        <v>31343.5</v>
      </c>
      <c r="M48" s="4">
        <v>34893.75</v>
      </c>
      <c r="N48" s="4">
        <v>36260</v>
      </c>
      <c r="O48" s="4">
        <v>43349.75</v>
      </c>
      <c r="P48" s="4">
        <v>45324.75</v>
      </c>
      <c r="Q48" s="4">
        <v>55646.5</v>
      </c>
      <c r="R48" s="4">
        <v>71908.25</v>
      </c>
      <c r="S48" s="4">
        <v>80281</v>
      </c>
      <c r="T48" s="4">
        <v>75896</v>
      </c>
      <c r="U48" s="4">
        <v>51144</v>
      </c>
      <c r="V48" s="4">
        <v>56391</v>
      </c>
      <c r="W48" s="4">
        <v>84054.5</v>
      </c>
      <c r="X48" s="4">
        <v>84723.75</v>
      </c>
      <c r="Y48" s="4">
        <v>91339.75</v>
      </c>
      <c r="Z48" s="4">
        <v>89090.25</v>
      </c>
      <c r="AA48" s="4">
        <v>105328.5</v>
      </c>
      <c r="AB48" s="4">
        <v>111265</v>
      </c>
      <c r="AC48" s="4">
        <v>129405.55100000001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312.5</v>
      </c>
      <c r="AA49" s="4">
        <v>385.75</v>
      </c>
      <c r="AB49" s="4">
        <v>401.75</v>
      </c>
      <c r="AC49" s="4">
        <v>439.25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101597.25</v>
      </c>
      <c r="C51" s="4">
        <v>132346.5</v>
      </c>
      <c r="D51" s="4">
        <v>124310.25</v>
      </c>
      <c r="E51" s="4">
        <v>130973.5</v>
      </c>
      <c r="F51" s="4">
        <v>142270.75</v>
      </c>
      <c r="G51" s="4">
        <v>131141.25</v>
      </c>
      <c r="H51" s="4">
        <v>200429.75</v>
      </c>
      <c r="I51" s="4">
        <v>165464.25</v>
      </c>
      <c r="J51" s="4">
        <v>138045.5</v>
      </c>
      <c r="K51" s="4">
        <v>155943.25</v>
      </c>
      <c r="L51" s="4">
        <v>149077.75</v>
      </c>
      <c r="M51" s="4">
        <v>147116.25</v>
      </c>
      <c r="N51" s="4">
        <v>148097</v>
      </c>
      <c r="O51" s="4">
        <v>155943.25</v>
      </c>
      <c r="P51" s="4">
        <v>154962.5</v>
      </c>
      <c r="Q51" s="4">
        <v>166863.75</v>
      </c>
      <c r="R51" s="4">
        <v>173105.5</v>
      </c>
      <c r="S51" s="4">
        <v>157306</v>
      </c>
      <c r="T51" s="4">
        <v>161000.25</v>
      </c>
      <c r="U51" s="4">
        <v>153713.75</v>
      </c>
      <c r="V51" s="4">
        <v>163597.5</v>
      </c>
      <c r="W51" s="4">
        <v>163564.75</v>
      </c>
      <c r="X51" s="4">
        <v>160073</v>
      </c>
      <c r="Y51" s="4">
        <v>157202</v>
      </c>
      <c r="Z51" s="4">
        <v>136615.75</v>
      </c>
      <c r="AA51" s="4">
        <v>105663.25</v>
      </c>
      <c r="AB51" s="4">
        <v>108001</v>
      </c>
      <c r="AC51" s="4">
        <v>102692.75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4826.75</v>
      </c>
      <c r="Z52" s="4">
        <v>5810</v>
      </c>
      <c r="AA52" s="4">
        <v>6747.25</v>
      </c>
      <c r="AB52" s="4">
        <v>7670.75</v>
      </c>
      <c r="AC52" s="4">
        <v>8594.5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43768.986008854168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705197.60800000001</v>
      </c>
      <c r="C12" s="4">
        <v>774178.12899999996</v>
      </c>
      <c r="D12" s="4">
        <v>752031.61899999995</v>
      </c>
      <c r="E12" s="4">
        <v>754288.08700000006</v>
      </c>
      <c r="F12" s="4">
        <v>707323.56599999999</v>
      </c>
      <c r="G12" s="4">
        <v>718810.52500000002</v>
      </c>
      <c r="H12" s="4">
        <v>759832.59</v>
      </c>
      <c r="I12" s="4">
        <v>745161.07900000003</v>
      </c>
      <c r="J12" s="4">
        <v>748273.26199999999</v>
      </c>
      <c r="K12" s="4">
        <v>697235.88600000006</v>
      </c>
      <c r="L12" s="4">
        <v>669848.37100000004</v>
      </c>
      <c r="M12" s="4">
        <v>724235.54200000002</v>
      </c>
      <c r="N12" s="4">
        <v>661518.83700000006</v>
      </c>
      <c r="O12" s="4">
        <v>666371.41599999997</v>
      </c>
      <c r="P12" s="4">
        <v>645886.83900000004</v>
      </c>
      <c r="Q12" s="4">
        <v>637175.00300000003</v>
      </c>
      <c r="R12" s="4">
        <v>616362.65800000005</v>
      </c>
      <c r="S12" s="4">
        <v>485047.29800000001</v>
      </c>
      <c r="T12" s="4">
        <v>553314.52300000004</v>
      </c>
      <c r="U12" s="4">
        <v>508190.71799999999</v>
      </c>
      <c r="V12" s="4">
        <v>507915.266</v>
      </c>
      <c r="W12" s="4">
        <v>442259.598</v>
      </c>
      <c r="X12" s="4">
        <v>437730.52100000001</v>
      </c>
      <c r="Y12" s="4">
        <v>442529.18599999999</v>
      </c>
      <c r="Z12" s="4">
        <v>386833.59</v>
      </c>
      <c r="AA12" s="4">
        <v>396746.89399999997</v>
      </c>
      <c r="AB12" s="4">
        <v>383811.65299999999</v>
      </c>
      <c r="AC12" s="4">
        <v>376479.38299999997</v>
      </c>
    </row>
    <row r="13" spans="1:29" x14ac:dyDescent="0.25">
      <c r="A13" s="3" t="s">
        <v>41</v>
      </c>
      <c r="B13" s="4">
        <v>621623.99199999997</v>
      </c>
      <c r="C13" s="4">
        <v>684868.57900000003</v>
      </c>
      <c r="D13" s="4">
        <v>658846.90500000003</v>
      </c>
      <c r="E13" s="4">
        <v>661706.31799999997</v>
      </c>
      <c r="F13" s="4">
        <v>617713.69799999997</v>
      </c>
      <c r="G13" s="4">
        <v>634908.18099999998</v>
      </c>
      <c r="H13" s="4">
        <v>671233.14599999995</v>
      </c>
      <c r="I13" s="4">
        <v>659442.43000000005</v>
      </c>
      <c r="J13" s="4">
        <v>662062.44900000002</v>
      </c>
      <c r="K13" s="4">
        <v>618157.17299999995</v>
      </c>
      <c r="L13" s="4">
        <v>590748.098</v>
      </c>
      <c r="M13" s="4">
        <v>641395.98800000001</v>
      </c>
      <c r="N13" s="4">
        <v>585236.53300000005</v>
      </c>
      <c r="O13" s="4">
        <v>589322.98300000001</v>
      </c>
      <c r="P13" s="4">
        <v>571044.929</v>
      </c>
      <c r="Q13" s="4">
        <v>564178.36800000002</v>
      </c>
      <c r="R13" s="4">
        <v>547440.652</v>
      </c>
      <c r="S13" s="4">
        <v>422390.30200000003</v>
      </c>
      <c r="T13" s="4">
        <v>494938.64199999999</v>
      </c>
      <c r="U13" s="4">
        <v>451349.23</v>
      </c>
      <c r="V13" s="4">
        <v>448098.391</v>
      </c>
      <c r="W13" s="4">
        <v>392734.10100000002</v>
      </c>
      <c r="X13" s="4">
        <v>390041.69400000002</v>
      </c>
      <c r="Y13" s="4">
        <v>394131.81400000001</v>
      </c>
      <c r="Z13" s="4">
        <v>343648.984</v>
      </c>
      <c r="AA13" s="4">
        <v>352589.44900000002</v>
      </c>
      <c r="AB13" s="4">
        <v>339742.60800000001</v>
      </c>
      <c r="AC13" s="4">
        <v>332944.15600000002</v>
      </c>
    </row>
    <row r="14" spans="1:29" x14ac:dyDescent="0.25">
      <c r="A14" s="3" t="s">
        <v>42</v>
      </c>
      <c r="B14" s="4">
        <v>40668.055999999997</v>
      </c>
      <c r="C14" s="4">
        <v>43269.167000000001</v>
      </c>
      <c r="D14" s="4">
        <v>44711.610999999997</v>
      </c>
      <c r="E14" s="4">
        <v>41766.722000000002</v>
      </c>
      <c r="F14" s="4">
        <v>42229.444000000003</v>
      </c>
      <c r="G14" s="4">
        <v>43995.555999999997</v>
      </c>
      <c r="H14" s="4">
        <v>50933.110999999997</v>
      </c>
      <c r="I14" s="4">
        <v>49175.222000000002</v>
      </c>
      <c r="J14" s="4">
        <v>48089.444000000003</v>
      </c>
      <c r="K14" s="4">
        <v>44911.332999999999</v>
      </c>
      <c r="L14" s="4">
        <v>44123.055999999997</v>
      </c>
      <c r="M14" s="4">
        <v>43856.889000000003</v>
      </c>
      <c r="N14" s="4">
        <v>38501.944000000003</v>
      </c>
      <c r="O14" s="4">
        <v>42996.777999999998</v>
      </c>
      <c r="P14" s="4">
        <v>42577.055999999997</v>
      </c>
      <c r="Q14" s="4">
        <v>42965.167000000001</v>
      </c>
      <c r="R14" s="4">
        <v>37683.832999999999</v>
      </c>
      <c r="S14" s="4">
        <v>31339.556</v>
      </c>
      <c r="T14" s="4">
        <v>39666.777999999998</v>
      </c>
      <c r="U14" s="4">
        <v>32855.555999999997</v>
      </c>
      <c r="V14" s="4">
        <v>36440.055999999997</v>
      </c>
      <c r="W14" s="4">
        <v>30691.888999999999</v>
      </c>
      <c r="X14" s="4">
        <v>30451</v>
      </c>
      <c r="Y14" s="4">
        <v>33219.610999999997</v>
      </c>
      <c r="Z14" s="4">
        <v>27160.722000000002</v>
      </c>
      <c r="AA14" s="4">
        <v>31862.944</v>
      </c>
      <c r="AB14" s="4">
        <v>29209.277999999998</v>
      </c>
      <c r="AC14" s="4">
        <v>29222.972000000002</v>
      </c>
    </row>
    <row r="15" spans="1:29" x14ac:dyDescent="0.25">
      <c r="A15" s="3" t="s">
        <v>43</v>
      </c>
      <c r="B15" s="4">
        <v>704.63900000000001</v>
      </c>
      <c r="C15" s="4">
        <v>2683.1669999999999</v>
      </c>
      <c r="D15" s="4">
        <v>2919.444</v>
      </c>
      <c r="E15" s="4">
        <v>4635.8609999999999</v>
      </c>
      <c r="F15" s="4">
        <v>3519.056</v>
      </c>
      <c r="G15" s="4">
        <v>3273.9720000000002</v>
      </c>
      <c r="H15" s="4">
        <v>2803.3609999999999</v>
      </c>
      <c r="I15" s="4">
        <v>91.971999999999994</v>
      </c>
      <c r="J15" s="4">
        <v>163.63900000000001</v>
      </c>
      <c r="K15" s="4">
        <v>217.38900000000001</v>
      </c>
      <c r="L15" s="4">
        <v>192.30600000000001</v>
      </c>
      <c r="M15" s="4">
        <v>206.63900000000001</v>
      </c>
      <c r="N15" s="4">
        <v>232.917</v>
      </c>
      <c r="O15" s="4">
        <v>298.61099999999999</v>
      </c>
      <c r="P15" s="4">
        <v>326.11099999999999</v>
      </c>
      <c r="Q15" s="4">
        <v>302.22199999999998</v>
      </c>
      <c r="R15" s="4">
        <v>328.05200000000002</v>
      </c>
      <c r="S15" s="4">
        <v>292.86099999999999</v>
      </c>
      <c r="T15" s="4">
        <v>267.30599999999998</v>
      </c>
      <c r="U15" s="4">
        <v>304.61099999999999</v>
      </c>
      <c r="V15" s="4">
        <v>266.27800000000002</v>
      </c>
      <c r="W15" s="4">
        <v>318.41699999999997</v>
      </c>
      <c r="X15" s="4">
        <v>292.86099999999999</v>
      </c>
      <c r="Y15" s="4">
        <v>281.11099999999999</v>
      </c>
      <c r="Z15" s="4">
        <v>280.08300000000003</v>
      </c>
      <c r="AA15" s="4">
        <v>396.11099999999999</v>
      </c>
      <c r="AB15" s="4">
        <v>319.44400000000002</v>
      </c>
      <c r="AC15" s="4">
        <v>290.15899999999999</v>
      </c>
    </row>
    <row r="16" spans="1:29" x14ac:dyDescent="0.25">
      <c r="A16" s="3" t="s">
        <v>44</v>
      </c>
      <c r="B16" s="4">
        <v>1010.542</v>
      </c>
      <c r="C16" s="4">
        <v>1087.2919999999999</v>
      </c>
      <c r="D16" s="4">
        <v>1151.25</v>
      </c>
      <c r="E16" s="4">
        <v>793.08299999999997</v>
      </c>
      <c r="F16" s="4">
        <v>933.79200000000003</v>
      </c>
      <c r="G16" s="4">
        <v>997.64200000000005</v>
      </c>
      <c r="H16" s="4">
        <v>664.44399999999996</v>
      </c>
      <c r="I16" s="4">
        <v>664.44399999999996</v>
      </c>
      <c r="J16" s="4">
        <v>817.77800000000002</v>
      </c>
      <c r="K16" s="4">
        <v>741.11099999999999</v>
      </c>
      <c r="L16" s="4">
        <v>881.66700000000003</v>
      </c>
      <c r="M16" s="4">
        <v>960.28800000000001</v>
      </c>
      <c r="N16" s="4">
        <v>714.36699999999996</v>
      </c>
      <c r="O16" s="4">
        <v>628.54700000000003</v>
      </c>
      <c r="P16" s="4">
        <v>640.423</v>
      </c>
      <c r="Q16" s="4">
        <v>369.47500000000002</v>
      </c>
      <c r="R16" s="4">
        <v>381.69200000000001</v>
      </c>
      <c r="S16" s="4">
        <v>292.63</v>
      </c>
      <c r="T16" s="4">
        <v>206.95599999999999</v>
      </c>
      <c r="U16" s="4">
        <v>73.028000000000006</v>
      </c>
      <c r="V16" s="4">
        <v>279.97399999999999</v>
      </c>
      <c r="W16" s="4">
        <v>365.11700000000002</v>
      </c>
      <c r="X16" s="4">
        <v>511</v>
      </c>
      <c r="Y16" s="4">
        <v>450.16699999999997</v>
      </c>
      <c r="Z16" s="4">
        <v>523.16700000000003</v>
      </c>
      <c r="AA16" s="4">
        <v>523.16700000000003</v>
      </c>
      <c r="AB16" s="4">
        <v>523.16700000000003</v>
      </c>
      <c r="AC16" s="4">
        <v>523.16700000000003</v>
      </c>
    </row>
    <row r="17" spans="1:29" x14ac:dyDescent="0.25">
      <c r="A17" s="3" t="s">
        <v>45</v>
      </c>
      <c r="B17" s="4">
        <v>14777.916999999999</v>
      </c>
      <c r="C17" s="4">
        <v>14980.361000000001</v>
      </c>
      <c r="D17" s="4">
        <v>12699.416999999999</v>
      </c>
      <c r="E17" s="4">
        <v>14730.75</v>
      </c>
      <c r="F17" s="4">
        <v>12912.138999999999</v>
      </c>
      <c r="G17" s="4">
        <v>12752.444</v>
      </c>
      <c r="H17" s="4">
        <v>13396.083000000001</v>
      </c>
      <c r="I17" s="4">
        <v>11706.791999999999</v>
      </c>
      <c r="J17" s="4">
        <v>11198.375</v>
      </c>
      <c r="K17" s="4">
        <v>10547.875</v>
      </c>
      <c r="L17" s="4">
        <v>9026.5969999999998</v>
      </c>
      <c r="M17" s="4">
        <v>9370.4860000000008</v>
      </c>
      <c r="N17" s="4">
        <v>8666.9169999999995</v>
      </c>
      <c r="O17" s="4">
        <v>8124.375</v>
      </c>
      <c r="P17" s="4">
        <v>7614.5140000000001</v>
      </c>
      <c r="Q17" s="4">
        <v>7265.4030000000002</v>
      </c>
      <c r="R17" s="4">
        <v>6559.2640000000001</v>
      </c>
      <c r="S17" s="4">
        <v>6000.9719999999998</v>
      </c>
      <c r="T17" s="4">
        <v>5604.2780000000002</v>
      </c>
      <c r="U17" s="4">
        <v>5300.0280000000002</v>
      </c>
      <c r="V17" s="4">
        <v>5538.5559999999996</v>
      </c>
      <c r="W17" s="4">
        <v>4659.4309999999996</v>
      </c>
      <c r="X17" s="4">
        <v>3933.5419999999999</v>
      </c>
      <c r="Y17" s="4">
        <v>3708.0970000000002</v>
      </c>
      <c r="Z17" s="4">
        <v>2719.1669999999999</v>
      </c>
      <c r="AA17" s="4">
        <v>2793.89</v>
      </c>
      <c r="AB17" s="4">
        <v>2693.2550000000001</v>
      </c>
      <c r="AC17" s="4">
        <v>2507.61</v>
      </c>
    </row>
    <row r="18" spans="1:29" x14ac:dyDescent="0.25">
      <c r="A18" s="3" t="s">
        <v>46</v>
      </c>
      <c r="B18" s="4">
        <v>212407.139</v>
      </c>
      <c r="C18" s="4">
        <v>255165.66699999999</v>
      </c>
      <c r="D18" s="4">
        <v>250885.389</v>
      </c>
      <c r="E18" s="4">
        <v>275811.41700000002</v>
      </c>
      <c r="F18" s="4">
        <v>258213.139</v>
      </c>
      <c r="G18" s="4">
        <v>263901.11099999998</v>
      </c>
      <c r="H18" s="4">
        <v>279563.83299999998</v>
      </c>
      <c r="I18" s="4">
        <v>287373.11099999998</v>
      </c>
      <c r="J18" s="4">
        <v>276088</v>
      </c>
      <c r="K18" s="4">
        <v>233840.5</v>
      </c>
      <c r="L18" s="4">
        <v>228913.41699999999</v>
      </c>
      <c r="M18" s="4">
        <v>261049.94399999999</v>
      </c>
      <c r="N18" s="4">
        <v>230826.91699999999</v>
      </c>
      <c r="O18" s="4">
        <v>223163.51199999999</v>
      </c>
      <c r="P18" s="4">
        <v>205048.3</v>
      </c>
      <c r="Q18" s="4">
        <v>202000.663</v>
      </c>
      <c r="R18" s="4">
        <v>215197.21599999999</v>
      </c>
      <c r="S18" s="4">
        <v>130775.08100000001</v>
      </c>
      <c r="T18" s="4">
        <v>187680.00399999999</v>
      </c>
      <c r="U18" s="4">
        <v>163907.00099999999</v>
      </c>
      <c r="V18" s="4">
        <v>166749.80100000001</v>
      </c>
      <c r="W18" s="4">
        <v>143824.04199999999</v>
      </c>
      <c r="X18" s="4">
        <v>151521.682</v>
      </c>
      <c r="Y18" s="4">
        <v>165248.84099999999</v>
      </c>
      <c r="Z18" s="4">
        <v>143589.91200000001</v>
      </c>
      <c r="AA18" s="4">
        <v>136327.636</v>
      </c>
      <c r="AB18" s="4">
        <v>134066.16399999999</v>
      </c>
      <c r="AC18" s="4">
        <v>131976.527</v>
      </c>
    </row>
    <row r="19" spans="1:29" x14ac:dyDescent="0.25">
      <c r="A19" s="3" t="s">
        <v>47</v>
      </c>
      <c r="B19" s="4">
        <v>680.83299999999997</v>
      </c>
      <c r="C19" s="4">
        <v>799.08299999999997</v>
      </c>
      <c r="D19" s="4">
        <v>383.41699999999997</v>
      </c>
      <c r="E19" s="4">
        <v>461.05599999999998</v>
      </c>
      <c r="F19" s="4">
        <v>748.91700000000003</v>
      </c>
      <c r="G19" s="4">
        <v>701.13900000000001</v>
      </c>
      <c r="H19" s="4">
        <v>604.38900000000001</v>
      </c>
      <c r="I19" s="4">
        <v>759.66700000000003</v>
      </c>
      <c r="J19" s="4">
        <v>653.36099999999999</v>
      </c>
      <c r="K19" s="4">
        <v>246.05600000000001</v>
      </c>
      <c r="L19" s="4">
        <v>246.05600000000001</v>
      </c>
      <c r="M19" s="4">
        <v>283.08300000000003</v>
      </c>
      <c r="N19" s="4">
        <v>182.75</v>
      </c>
      <c r="O19" s="4">
        <v>172</v>
      </c>
      <c r="P19" s="4">
        <v>124.22199999999999</v>
      </c>
      <c r="Q19" s="4">
        <v>111.083</v>
      </c>
      <c r="R19" s="4">
        <v>123.02800000000001</v>
      </c>
      <c r="S19" s="4">
        <v>97.944000000000003</v>
      </c>
      <c r="T19" s="4">
        <v>123.02800000000001</v>
      </c>
      <c r="U19" s="4">
        <v>96.667000000000002</v>
      </c>
      <c r="V19" s="4">
        <v>97.06</v>
      </c>
      <c r="W19" s="4">
        <v>108.81</v>
      </c>
      <c r="X19" s="4">
        <v>96.667000000000002</v>
      </c>
      <c r="Y19" s="4">
        <v>84.917000000000002</v>
      </c>
      <c r="Z19" s="4">
        <v>97.555999999999997</v>
      </c>
      <c r="AA19" s="4">
        <v>110.194</v>
      </c>
      <c r="AB19" s="4">
        <v>123.72199999999999</v>
      </c>
      <c r="AC19" s="4">
        <v>111.97199999999999</v>
      </c>
    </row>
    <row r="20" spans="1:29" x14ac:dyDescent="0.25">
      <c r="A20" s="3" t="s">
        <v>48</v>
      </c>
      <c r="B20" s="4">
        <v>4537.7070000000003</v>
      </c>
      <c r="C20" s="4">
        <v>4888.4369999999999</v>
      </c>
      <c r="D20" s="4">
        <v>4684.1229999999996</v>
      </c>
      <c r="E20" s="4">
        <v>4866.7110000000002</v>
      </c>
      <c r="F20" s="4">
        <v>6294.259</v>
      </c>
      <c r="G20" s="4">
        <v>7602.0259999999998</v>
      </c>
      <c r="H20" s="4">
        <v>7933.4709999999995</v>
      </c>
      <c r="I20" s="4">
        <v>8559.634</v>
      </c>
      <c r="J20" s="4">
        <v>9390.2440000000006</v>
      </c>
      <c r="K20" s="4">
        <v>11067.535</v>
      </c>
      <c r="L20" s="4">
        <v>11011.325000000001</v>
      </c>
      <c r="M20" s="4">
        <v>12227.737999999999</v>
      </c>
      <c r="N20" s="4">
        <v>12108.734</v>
      </c>
      <c r="O20" s="4">
        <v>12728.9</v>
      </c>
      <c r="P20" s="4">
        <v>13135.300999999999</v>
      </c>
      <c r="Q20" s="4">
        <v>13638.23</v>
      </c>
      <c r="R20" s="4">
        <v>14477.39</v>
      </c>
      <c r="S20" s="4">
        <v>13652.748</v>
      </c>
      <c r="T20" s="4">
        <v>14864.288</v>
      </c>
      <c r="U20" s="4">
        <v>14723.227000000001</v>
      </c>
      <c r="V20" s="4">
        <v>15448.342000000001</v>
      </c>
      <c r="W20" s="4">
        <v>11598.929</v>
      </c>
      <c r="X20" s="4">
        <v>11175.210999999999</v>
      </c>
      <c r="Y20" s="4">
        <v>11640.061</v>
      </c>
      <c r="Z20" s="4">
        <v>11042.142</v>
      </c>
      <c r="AA20" s="4">
        <v>12036.798000000001</v>
      </c>
      <c r="AB20" s="4">
        <v>11824.666999999999</v>
      </c>
      <c r="AC20" s="4">
        <v>11422.09</v>
      </c>
    </row>
    <row r="21" spans="1:29" x14ac:dyDescent="0.25">
      <c r="A21" s="3" t="s">
        <v>49</v>
      </c>
      <c r="B21" s="4">
        <v>17453.777999999998</v>
      </c>
      <c r="C21" s="4">
        <v>17352</v>
      </c>
      <c r="D21" s="4">
        <v>17023.222000000002</v>
      </c>
      <c r="E21" s="4">
        <v>16892.944</v>
      </c>
      <c r="F21" s="4">
        <v>16987.056</v>
      </c>
      <c r="G21" s="4">
        <v>17853.417000000001</v>
      </c>
      <c r="H21" s="4">
        <v>24240.638999999999</v>
      </c>
      <c r="I21" s="4">
        <v>25327.806</v>
      </c>
      <c r="J21" s="4">
        <v>26601.527999999998</v>
      </c>
      <c r="K21" s="4">
        <v>26149.056</v>
      </c>
      <c r="L21" s="4">
        <v>28299.277999999998</v>
      </c>
      <c r="M21" s="4">
        <v>30486.75</v>
      </c>
      <c r="N21" s="4">
        <v>31688.444</v>
      </c>
      <c r="O21" s="4">
        <v>37614.75</v>
      </c>
      <c r="P21" s="4">
        <v>35814.277999999998</v>
      </c>
      <c r="Q21" s="4">
        <v>36503.694000000003</v>
      </c>
      <c r="R21" s="4">
        <v>34733.972000000002</v>
      </c>
      <c r="S21" s="4">
        <v>31061.888999999999</v>
      </c>
      <c r="T21" s="4">
        <v>30010.777999999998</v>
      </c>
      <c r="U21" s="4">
        <v>25572.056</v>
      </c>
      <c r="V21" s="4">
        <v>22868.722000000002</v>
      </c>
      <c r="W21" s="4">
        <v>30035</v>
      </c>
      <c r="X21" s="4">
        <v>22261.888999999999</v>
      </c>
      <c r="Y21" s="4">
        <v>11495.222</v>
      </c>
      <c r="Z21" s="4">
        <v>12227.778</v>
      </c>
      <c r="AA21" s="4">
        <v>17025.611000000001</v>
      </c>
      <c r="AB21" s="4">
        <v>14727.944</v>
      </c>
      <c r="AC21" s="4">
        <v>14492.063</v>
      </c>
    </row>
    <row r="22" spans="1:29" x14ac:dyDescent="0.25">
      <c r="A22" s="3" t="s">
        <v>50</v>
      </c>
      <c r="B22" s="4">
        <v>42361.582999999999</v>
      </c>
      <c r="C22" s="4">
        <v>45069.360999999997</v>
      </c>
      <c r="D22" s="4">
        <v>43339.082999999999</v>
      </c>
      <c r="E22" s="4">
        <v>43195.277999999998</v>
      </c>
      <c r="F22" s="4">
        <v>46133.444000000003</v>
      </c>
      <c r="G22" s="4">
        <v>43687.277999999998</v>
      </c>
      <c r="H22" s="4">
        <v>47206.972000000002</v>
      </c>
      <c r="I22" s="4">
        <v>45483.139000000003</v>
      </c>
      <c r="J22" s="4">
        <v>45507.444000000003</v>
      </c>
      <c r="K22" s="4">
        <v>46993.472000000002</v>
      </c>
      <c r="L22" s="4">
        <v>47928.5</v>
      </c>
      <c r="M22" s="4">
        <v>45862.777999999998</v>
      </c>
      <c r="N22" s="4">
        <v>45527.055999999997</v>
      </c>
      <c r="O22" s="4">
        <v>48111.722000000002</v>
      </c>
      <c r="P22" s="4">
        <v>51707.805999999997</v>
      </c>
      <c r="Q22" s="4">
        <v>50500.332999999999</v>
      </c>
      <c r="R22" s="4">
        <v>44773.972000000002</v>
      </c>
      <c r="S22" s="4">
        <v>43460.444000000003</v>
      </c>
      <c r="T22" s="4">
        <v>41692.694000000003</v>
      </c>
      <c r="U22" s="4">
        <v>39291.055999999997</v>
      </c>
      <c r="V22" s="4">
        <v>39659.5</v>
      </c>
      <c r="W22" s="4">
        <v>34214.972000000002</v>
      </c>
      <c r="X22" s="4">
        <v>32425.472000000002</v>
      </c>
      <c r="Y22" s="4">
        <v>32532.222000000002</v>
      </c>
      <c r="Z22" s="4">
        <v>31696.611000000001</v>
      </c>
      <c r="AA22" s="4">
        <v>35249.639000000003</v>
      </c>
      <c r="AB22" s="4">
        <v>32453.417000000001</v>
      </c>
      <c r="AC22" s="4">
        <v>31102.972000000002</v>
      </c>
    </row>
    <row r="23" spans="1:29" x14ac:dyDescent="0.25">
      <c r="A23" s="3" t="s">
        <v>51</v>
      </c>
      <c r="B23" s="4">
        <v>129000.667</v>
      </c>
      <c r="C23" s="4">
        <v>137496.889</v>
      </c>
      <c r="D23" s="4">
        <v>132894.97200000001</v>
      </c>
      <c r="E23" s="4">
        <v>124669.27800000001</v>
      </c>
      <c r="F23" s="4">
        <v>113436</v>
      </c>
      <c r="G23" s="4">
        <v>113229.77800000001</v>
      </c>
      <c r="H23" s="4">
        <v>121345.083</v>
      </c>
      <c r="I23" s="4">
        <v>113576.861</v>
      </c>
      <c r="J23" s="4">
        <v>123733.5</v>
      </c>
      <c r="K23" s="4">
        <v>122100.333</v>
      </c>
      <c r="L23" s="4">
        <v>112667.333</v>
      </c>
      <c r="M23" s="4">
        <v>124828.667</v>
      </c>
      <c r="N23" s="4">
        <v>110544.389</v>
      </c>
      <c r="O23" s="4">
        <v>114853.33900000001</v>
      </c>
      <c r="P23" s="4">
        <v>113113.84299999999</v>
      </c>
      <c r="Q23" s="4">
        <v>112169.936</v>
      </c>
      <c r="R23" s="4">
        <v>102706.274</v>
      </c>
      <c r="S23" s="4">
        <v>88023.673999999999</v>
      </c>
      <c r="T23" s="4">
        <v>98972.55</v>
      </c>
      <c r="U23" s="4">
        <v>95789.100999999995</v>
      </c>
      <c r="V23" s="4">
        <v>89186.661999999997</v>
      </c>
      <c r="W23" s="4">
        <v>72899.187999999995</v>
      </c>
      <c r="X23" s="4">
        <v>76984.569000000003</v>
      </c>
      <c r="Y23" s="4">
        <v>77482.930999999997</v>
      </c>
      <c r="Z23" s="4">
        <v>64212.476000000002</v>
      </c>
      <c r="AA23" s="4">
        <v>64441.188000000002</v>
      </c>
      <c r="AB23" s="4">
        <v>62417.296000000002</v>
      </c>
      <c r="AC23" s="4">
        <v>62132.392999999996</v>
      </c>
    </row>
    <row r="24" spans="1:29" x14ac:dyDescent="0.25">
      <c r="A24" s="3" t="s">
        <v>52</v>
      </c>
      <c r="B24" s="4">
        <v>3486.4059999999999</v>
      </c>
      <c r="C24" s="4">
        <v>3024.2579999999998</v>
      </c>
      <c r="D24" s="4">
        <v>2904.5749999999998</v>
      </c>
      <c r="E24" s="4">
        <v>2700.2420000000002</v>
      </c>
      <c r="F24" s="4">
        <v>2923.6860000000001</v>
      </c>
      <c r="G24" s="4">
        <v>3279.1750000000002</v>
      </c>
      <c r="H24" s="4">
        <v>2843.1390000000001</v>
      </c>
      <c r="I24" s="4">
        <v>3547.2469999999998</v>
      </c>
      <c r="J24" s="4">
        <v>3334.7719999999999</v>
      </c>
      <c r="K24" s="4">
        <v>3510.0610000000001</v>
      </c>
      <c r="L24" s="4">
        <v>3531.5920000000001</v>
      </c>
      <c r="M24" s="4">
        <v>3779.4470000000001</v>
      </c>
      <c r="N24" s="4">
        <v>4224.6580000000004</v>
      </c>
      <c r="O24" s="4">
        <v>4286.5389999999998</v>
      </c>
      <c r="P24" s="4">
        <v>4284.2190000000001</v>
      </c>
      <c r="Q24" s="4">
        <v>3975.7579999999998</v>
      </c>
      <c r="R24" s="4">
        <v>3554.942</v>
      </c>
      <c r="S24" s="4">
        <v>3020.8440000000001</v>
      </c>
      <c r="T24" s="4">
        <v>2823.328</v>
      </c>
      <c r="U24" s="4">
        <v>2883.7919999999999</v>
      </c>
      <c r="V24" s="4">
        <v>2721.8939999999998</v>
      </c>
      <c r="W24" s="4">
        <v>2414.1469999999999</v>
      </c>
      <c r="X24" s="4">
        <v>2015.672</v>
      </c>
      <c r="Y24" s="4">
        <v>1790.2750000000001</v>
      </c>
      <c r="Z24" s="4">
        <v>1474.739</v>
      </c>
      <c r="AA24" s="4">
        <v>1678.2860000000001</v>
      </c>
      <c r="AB24" s="4">
        <v>1657.1189999999999</v>
      </c>
      <c r="AC24" s="4">
        <v>1609.624</v>
      </c>
    </row>
    <row r="25" spans="1:29" x14ac:dyDescent="0.25">
      <c r="A25" s="3" t="s">
        <v>53</v>
      </c>
      <c r="B25" s="4">
        <v>108322.444</v>
      </c>
      <c r="C25" s="4">
        <v>109420.667</v>
      </c>
      <c r="D25" s="4">
        <v>97322.278000000006</v>
      </c>
      <c r="E25" s="4">
        <v>88569.944000000003</v>
      </c>
      <c r="F25" s="4">
        <v>68436.721999999994</v>
      </c>
      <c r="G25" s="4">
        <v>77427.667000000001</v>
      </c>
      <c r="H25" s="4">
        <v>76322.388999999996</v>
      </c>
      <c r="I25" s="4">
        <v>71643.332999999999</v>
      </c>
      <c r="J25" s="4">
        <v>74105.278000000006</v>
      </c>
      <c r="K25" s="4">
        <v>76973.888999999996</v>
      </c>
      <c r="L25" s="4">
        <v>69855.944000000003</v>
      </c>
      <c r="M25" s="4">
        <v>75028.888999999996</v>
      </c>
      <c r="N25" s="4">
        <v>67889.5</v>
      </c>
      <c r="O25" s="4">
        <v>60528</v>
      </c>
      <c r="P25" s="4">
        <v>62082.277999999998</v>
      </c>
      <c r="Q25" s="4">
        <v>61914.389000000003</v>
      </c>
      <c r="R25" s="4">
        <v>54826.667000000001</v>
      </c>
      <c r="S25" s="4">
        <v>45622</v>
      </c>
      <c r="T25" s="4">
        <v>45824.722000000002</v>
      </c>
      <c r="U25" s="4">
        <v>44068.722000000002</v>
      </c>
      <c r="V25" s="4">
        <v>38674.277999999998</v>
      </c>
      <c r="W25" s="4">
        <v>35812.110999999997</v>
      </c>
      <c r="X25" s="4">
        <v>32668.5</v>
      </c>
      <c r="Y25" s="4">
        <v>31505.277999999998</v>
      </c>
      <c r="Z25" s="4">
        <v>26085.777999999998</v>
      </c>
      <c r="AA25" s="4">
        <v>27616.667000000001</v>
      </c>
      <c r="AB25" s="4">
        <v>26627.444</v>
      </c>
      <c r="AC25" s="4">
        <v>24277.244999999999</v>
      </c>
    </row>
    <row r="26" spans="1:29" x14ac:dyDescent="0.25">
      <c r="A26" s="3" t="s">
        <v>54</v>
      </c>
      <c r="B26" s="4">
        <v>789.80600000000004</v>
      </c>
      <c r="C26" s="4">
        <v>789.80600000000004</v>
      </c>
      <c r="D26" s="4">
        <v>929.47199999999998</v>
      </c>
      <c r="E26" s="4">
        <v>864.75</v>
      </c>
      <c r="F26" s="4">
        <v>863.77800000000002</v>
      </c>
      <c r="G26" s="4">
        <v>876.91700000000003</v>
      </c>
      <c r="H26" s="4">
        <v>889.08299999999997</v>
      </c>
      <c r="I26" s="4">
        <v>926.55600000000004</v>
      </c>
      <c r="J26" s="4">
        <v>912.44399999999996</v>
      </c>
      <c r="K26" s="4">
        <v>887.13900000000001</v>
      </c>
      <c r="L26" s="4">
        <v>988.36099999999999</v>
      </c>
      <c r="M26" s="4">
        <v>988.36099999999999</v>
      </c>
      <c r="N26" s="4">
        <v>1086.6669999999999</v>
      </c>
      <c r="O26" s="4">
        <v>1139.222</v>
      </c>
      <c r="P26" s="4">
        <v>1027.778</v>
      </c>
      <c r="Q26" s="4">
        <v>1845.9169999999999</v>
      </c>
      <c r="R26" s="4">
        <v>1825.0830000000001</v>
      </c>
      <c r="S26" s="4">
        <v>1730.722</v>
      </c>
      <c r="T26" s="4">
        <v>1548.3320000000001</v>
      </c>
      <c r="U26" s="4">
        <v>1694.2639999999999</v>
      </c>
      <c r="V26" s="4">
        <v>1452.856</v>
      </c>
      <c r="W26" s="4">
        <v>1648.2560000000001</v>
      </c>
      <c r="X26" s="4">
        <v>1597.731</v>
      </c>
      <c r="Y26" s="4">
        <v>1315.127</v>
      </c>
      <c r="Z26" s="4">
        <v>1194.5509999999999</v>
      </c>
      <c r="AA26" s="4">
        <v>1392.415</v>
      </c>
      <c r="AB26" s="4">
        <v>1405.175</v>
      </c>
      <c r="AC26" s="4">
        <v>1420.1179999999999</v>
      </c>
    </row>
    <row r="27" spans="1:29" x14ac:dyDescent="0.25">
      <c r="A27" s="3" t="s">
        <v>55</v>
      </c>
      <c r="B27" s="4">
        <v>1363.3530000000001</v>
      </c>
      <c r="C27" s="4">
        <v>1575.481</v>
      </c>
      <c r="D27" s="4">
        <v>1389.769</v>
      </c>
      <c r="E27" s="4">
        <v>1114.069</v>
      </c>
      <c r="F27" s="4">
        <v>791.15800000000002</v>
      </c>
      <c r="G27" s="4">
        <v>389.608</v>
      </c>
      <c r="H27" s="4">
        <v>353.35300000000001</v>
      </c>
      <c r="I27" s="4">
        <v>378.65300000000002</v>
      </c>
      <c r="J27" s="4">
        <v>403.95299999999997</v>
      </c>
      <c r="K27" s="4">
        <v>390.45600000000002</v>
      </c>
      <c r="L27" s="4">
        <v>400.97500000000002</v>
      </c>
      <c r="M27" s="4">
        <v>400.12799999999999</v>
      </c>
      <c r="N27" s="4">
        <v>400.12799999999999</v>
      </c>
      <c r="O27" s="4">
        <v>388.3</v>
      </c>
      <c r="P27" s="4">
        <v>400.95</v>
      </c>
      <c r="Q27" s="4">
        <v>438.02800000000002</v>
      </c>
      <c r="R27" s="4">
        <v>450.24200000000002</v>
      </c>
      <c r="S27" s="4">
        <v>399.642</v>
      </c>
      <c r="T27" s="4">
        <v>386.99200000000002</v>
      </c>
      <c r="U27" s="4">
        <v>562.33900000000006</v>
      </c>
      <c r="V27" s="4">
        <v>621.35299999999995</v>
      </c>
      <c r="W27" s="4">
        <v>621.35299999999995</v>
      </c>
      <c r="X27" s="4">
        <v>621.35299999999995</v>
      </c>
      <c r="Y27" s="4">
        <v>621.35299999999995</v>
      </c>
      <c r="Z27" s="4">
        <v>646.65300000000002</v>
      </c>
      <c r="AA27" s="4">
        <v>571.18899999999996</v>
      </c>
      <c r="AB27" s="4">
        <v>594.79399999999998</v>
      </c>
      <c r="AC27" s="4">
        <v>642.63099999999997</v>
      </c>
    </row>
    <row r="28" spans="1:29" x14ac:dyDescent="0.25">
      <c r="A28" s="3" t="s">
        <v>56</v>
      </c>
      <c r="B28" s="4">
        <v>1641.5719999999999</v>
      </c>
      <c r="C28" s="4">
        <v>1687.847</v>
      </c>
      <c r="D28" s="4">
        <v>1141.742</v>
      </c>
      <c r="E28" s="4">
        <v>986.91700000000003</v>
      </c>
      <c r="F28" s="4">
        <v>1205.2170000000001</v>
      </c>
      <c r="G28" s="4">
        <v>838.45799999999997</v>
      </c>
      <c r="H28" s="4">
        <v>557.90300000000002</v>
      </c>
      <c r="I28" s="4">
        <v>777.77200000000005</v>
      </c>
      <c r="J28" s="4">
        <v>766.66700000000003</v>
      </c>
      <c r="K28" s="4">
        <v>766.66700000000003</v>
      </c>
      <c r="L28" s="4">
        <v>903.38900000000001</v>
      </c>
      <c r="M28" s="4">
        <v>890.48299999999995</v>
      </c>
      <c r="N28" s="4">
        <v>864.67200000000003</v>
      </c>
      <c r="O28" s="4">
        <v>838.86099999999999</v>
      </c>
      <c r="P28" s="4">
        <v>748.52200000000005</v>
      </c>
      <c r="Q28" s="4">
        <v>734.59400000000005</v>
      </c>
      <c r="R28" s="4">
        <v>644.25599999999997</v>
      </c>
      <c r="S28" s="4">
        <v>450.375</v>
      </c>
      <c r="T28" s="4">
        <v>449.44400000000002</v>
      </c>
      <c r="U28" s="4">
        <v>461.40800000000002</v>
      </c>
      <c r="V28" s="4">
        <v>547.947</v>
      </c>
      <c r="W28" s="4">
        <v>611.48900000000003</v>
      </c>
      <c r="X28" s="4">
        <v>685.13300000000004</v>
      </c>
      <c r="Y28" s="4">
        <v>570.94399999999996</v>
      </c>
      <c r="Z28" s="4">
        <v>544.22500000000002</v>
      </c>
      <c r="AA28" s="4">
        <v>475.69200000000001</v>
      </c>
      <c r="AB28" s="4">
        <v>560.63599999999997</v>
      </c>
      <c r="AC28" s="4">
        <v>642.45699999999999</v>
      </c>
    </row>
    <row r="29" spans="1:29" x14ac:dyDescent="0.25">
      <c r="A29" s="3" t="s">
        <v>57</v>
      </c>
      <c r="B29" s="4">
        <v>3515.7530000000002</v>
      </c>
      <c r="C29" s="4">
        <v>4341.8500000000004</v>
      </c>
      <c r="D29" s="4">
        <v>3881.596</v>
      </c>
      <c r="E29" s="4">
        <v>3739.3679999999999</v>
      </c>
      <c r="F29" s="4">
        <v>3573.172</v>
      </c>
      <c r="G29" s="4">
        <v>3478.761</v>
      </c>
      <c r="H29" s="4">
        <v>3810.1759999999999</v>
      </c>
      <c r="I29" s="4">
        <v>3784.6210000000001</v>
      </c>
      <c r="J29" s="4">
        <v>3902.6350000000002</v>
      </c>
      <c r="K29" s="4">
        <v>3309.636</v>
      </c>
      <c r="L29" s="4">
        <v>2634.0329999999999</v>
      </c>
      <c r="M29" s="4">
        <v>2839.9679999999998</v>
      </c>
      <c r="N29" s="4">
        <v>2589.694</v>
      </c>
      <c r="O29" s="4">
        <v>2632.4490000000001</v>
      </c>
      <c r="P29" s="4">
        <v>2795.9850000000001</v>
      </c>
      <c r="Q29" s="4">
        <v>2700.0320000000002</v>
      </c>
      <c r="R29" s="4">
        <v>2784.9830000000002</v>
      </c>
      <c r="S29" s="4">
        <v>2637.58</v>
      </c>
      <c r="T29" s="4">
        <v>2647.9960000000001</v>
      </c>
      <c r="U29" s="4">
        <v>2619.8150000000001</v>
      </c>
      <c r="V29" s="4">
        <v>2250.0949999999998</v>
      </c>
      <c r="W29" s="4">
        <v>2007.6679999999999</v>
      </c>
      <c r="X29" s="4">
        <v>2231.047</v>
      </c>
      <c r="Y29" s="4">
        <v>2098.7139999999999</v>
      </c>
      <c r="Z29" s="4">
        <v>1786.085</v>
      </c>
      <c r="AA29" s="4">
        <v>2048.0520000000001</v>
      </c>
      <c r="AB29" s="4">
        <v>2046.4649999999999</v>
      </c>
      <c r="AC29" s="4">
        <v>1993.6010000000001</v>
      </c>
    </row>
    <row r="30" spans="1:29" x14ac:dyDescent="0.25">
      <c r="A30" s="3" t="s">
        <v>58</v>
      </c>
      <c r="B30" s="4">
        <v>13781.5</v>
      </c>
      <c r="C30" s="4">
        <v>12647.972</v>
      </c>
      <c r="D30" s="4">
        <v>15258.056</v>
      </c>
      <c r="E30" s="4">
        <v>11328.333000000001</v>
      </c>
      <c r="F30" s="4">
        <v>11030.916999999999</v>
      </c>
      <c r="G30" s="4">
        <v>6599.75</v>
      </c>
      <c r="H30" s="4">
        <v>4425.6390000000001</v>
      </c>
      <c r="I30" s="4">
        <v>3815.056</v>
      </c>
      <c r="J30" s="4">
        <v>3842.75</v>
      </c>
      <c r="K30" s="4">
        <v>3671.944</v>
      </c>
      <c r="L30" s="4">
        <v>3687.25</v>
      </c>
      <c r="M30" s="4">
        <v>3381.4720000000002</v>
      </c>
      <c r="N30" s="4">
        <v>3291.8890000000001</v>
      </c>
      <c r="O30" s="4">
        <v>2747.2220000000002</v>
      </c>
      <c r="P30" s="4">
        <v>2091.944</v>
      </c>
      <c r="Q30" s="4">
        <v>2191.1109999999999</v>
      </c>
      <c r="R30" s="4">
        <v>1919.1669999999999</v>
      </c>
      <c r="S30" s="4">
        <v>1370.8330000000001</v>
      </c>
      <c r="T30" s="4">
        <v>1227.222</v>
      </c>
      <c r="U30" s="4">
        <v>1240.278</v>
      </c>
      <c r="V30" s="4">
        <v>1566.6669999999999</v>
      </c>
      <c r="W30" s="4">
        <v>1214.1669999999999</v>
      </c>
      <c r="X30" s="4">
        <v>913.88900000000001</v>
      </c>
      <c r="Y30" s="4">
        <v>990.33299999999997</v>
      </c>
      <c r="Z30" s="4">
        <v>859.77800000000002</v>
      </c>
      <c r="AA30" s="4">
        <v>859.77800000000002</v>
      </c>
      <c r="AB30" s="4">
        <v>692.4</v>
      </c>
      <c r="AC30" s="4">
        <v>871.53300000000002</v>
      </c>
    </row>
    <row r="31" spans="1:29" x14ac:dyDescent="0.25">
      <c r="A31" s="3" t="s">
        <v>59</v>
      </c>
      <c r="B31" s="4">
        <v>391.75</v>
      </c>
      <c r="C31" s="4">
        <v>404.88900000000001</v>
      </c>
      <c r="D31" s="4">
        <v>431.16699999999997</v>
      </c>
      <c r="E31" s="4">
        <v>431.16699999999997</v>
      </c>
      <c r="F31" s="4">
        <v>431.16699999999997</v>
      </c>
      <c r="G31" s="4">
        <v>455.5</v>
      </c>
      <c r="H31" s="4">
        <v>454.52800000000002</v>
      </c>
      <c r="I31" s="4">
        <v>404.88900000000001</v>
      </c>
      <c r="J31" s="4">
        <v>272.02800000000002</v>
      </c>
      <c r="K31" s="4">
        <v>332.86099999999999</v>
      </c>
      <c r="L31" s="4">
        <v>331.88900000000001</v>
      </c>
      <c r="M31" s="4">
        <v>331.88900000000001</v>
      </c>
      <c r="N31" s="4">
        <v>369.36099999999999</v>
      </c>
      <c r="O31" s="4">
        <v>405.86099999999999</v>
      </c>
      <c r="P31" s="4">
        <v>418.02800000000002</v>
      </c>
      <c r="Q31" s="4">
        <v>215.38900000000001</v>
      </c>
      <c r="R31" s="4">
        <v>190.44399999999999</v>
      </c>
      <c r="S31" s="4">
        <v>165.5</v>
      </c>
      <c r="T31" s="4">
        <v>178.27799999999999</v>
      </c>
      <c r="U31" s="4">
        <v>178.88900000000001</v>
      </c>
      <c r="V31" s="4">
        <v>166.11099999999999</v>
      </c>
      <c r="W31" s="4">
        <v>153.333</v>
      </c>
      <c r="X31" s="4">
        <v>166.11099999999999</v>
      </c>
      <c r="Y31" s="4">
        <v>165.27799999999999</v>
      </c>
      <c r="Z31" s="4">
        <v>152.5</v>
      </c>
      <c r="AA31" s="4">
        <v>202.77799999999999</v>
      </c>
      <c r="AB31" s="4">
        <v>215.55600000000001</v>
      </c>
      <c r="AC31" s="4">
        <v>190.726</v>
      </c>
    </row>
    <row r="32" spans="1:29" x14ac:dyDescent="0.25">
      <c r="A32" s="3" t="s">
        <v>60</v>
      </c>
      <c r="B32" s="4">
        <v>2835.6709999999998</v>
      </c>
      <c r="C32" s="4">
        <v>2726.8960000000002</v>
      </c>
      <c r="D32" s="4">
        <v>2521.9540000000002</v>
      </c>
      <c r="E32" s="4">
        <v>2691.0340000000001</v>
      </c>
      <c r="F32" s="4">
        <v>2325.8519999999999</v>
      </c>
      <c r="G32" s="4">
        <v>1602.4760000000001</v>
      </c>
      <c r="H32" s="4">
        <v>1442.1610000000001</v>
      </c>
      <c r="I32" s="4">
        <v>1102.8630000000001</v>
      </c>
      <c r="J32" s="4">
        <v>1031.6120000000001</v>
      </c>
      <c r="K32" s="4">
        <v>972.33299999999997</v>
      </c>
      <c r="L32" s="4">
        <v>874.80899999999997</v>
      </c>
      <c r="M32" s="4">
        <v>815.53</v>
      </c>
      <c r="N32" s="4">
        <v>731.14200000000005</v>
      </c>
      <c r="O32" s="4">
        <v>659.30899999999997</v>
      </c>
      <c r="P32" s="4">
        <v>587.476</v>
      </c>
      <c r="Q32" s="4">
        <v>515.64200000000005</v>
      </c>
      <c r="R32" s="4">
        <v>481.47199999999998</v>
      </c>
      <c r="S32" s="4">
        <v>468.91800000000001</v>
      </c>
      <c r="T32" s="4">
        <v>494.221</v>
      </c>
      <c r="U32" s="4">
        <v>494.221</v>
      </c>
      <c r="V32" s="4">
        <v>544.43899999999996</v>
      </c>
      <c r="W32" s="4">
        <v>457.14</v>
      </c>
      <c r="X32" s="4">
        <v>482.24900000000002</v>
      </c>
      <c r="Y32" s="4">
        <v>507.358</v>
      </c>
      <c r="Z32" s="4">
        <v>432.03100000000001</v>
      </c>
      <c r="AA32" s="4">
        <v>432.017</v>
      </c>
      <c r="AB32" s="4">
        <v>431.96</v>
      </c>
      <c r="AC32" s="4">
        <v>432.053</v>
      </c>
    </row>
    <row r="33" spans="1:29" x14ac:dyDescent="0.25">
      <c r="A33" s="3" t="s">
        <v>61</v>
      </c>
      <c r="B33" s="4">
        <v>19959.277999999998</v>
      </c>
      <c r="C33" s="4">
        <v>21905.5</v>
      </c>
      <c r="D33" s="4">
        <v>20207.582999999999</v>
      </c>
      <c r="E33" s="4">
        <v>20535.722000000002</v>
      </c>
      <c r="F33" s="4">
        <v>19200.167000000001</v>
      </c>
      <c r="G33" s="4">
        <v>20996.5</v>
      </c>
      <c r="H33" s="4">
        <v>23275.111000000001</v>
      </c>
      <c r="I33" s="4">
        <v>18862.444</v>
      </c>
      <c r="J33" s="4">
        <v>19757.556</v>
      </c>
      <c r="K33" s="4">
        <v>20298.687999999998</v>
      </c>
      <c r="L33" s="4">
        <v>20160.004000000001</v>
      </c>
      <c r="M33" s="4">
        <v>19932.697</v>
      </c>
      <c r="N33" s="4">
        <v>19270.276000000002</v>
      </c>
      <c r="O33" s="4">
        <v>19384.650000000001</v>
      </c>
      <c r="P33" s="4">
        <v>18496.191999999999</v>
      </c>
      <c r="Q33" s="4">
        <v>16853.923999999999</v>
      </c>
      <c r="R33" s="4">
        <v>16026.227999999999</v>
      </c>
      <c r="S33" s="4">
        <v>14049.025</v>
      </c>
      <c r="T33" s="4">
        <v>14278.537</v>
      </c>
      <c r="U33" s="4">
        <v>13305.495000000001</v>
      </c>
      <c r="V33" s="4">
        <v>14672.421</v>
      </c>
      <c r="W33" s="4">
        <v>12740.147000000001</v>
      </c>
      <c r="X33" s="4">
        <v>12046.790999999999</v>
      </c>
      <c r="Y33" s="4">
        <v>12361.912</v>
      </c>
      <c r="Z33" s="4">
        <v>10658.853999999999</v>
      </c>
      <c r="AA33" s="4">
        <v>11509.608</v>
      </c>
      <c r="AB33" s="4">
        <v>11768.416999999999</v>
      </c>
      <c r="AC33" s="4">
        <v>12155.554</v>
      </c>
    </row>
    <row r="34" spans="1:29" x14ac:dyDescent="0.25">
      <c r="A34" s="3" t="s">
        <v>62</v>
      </c>
      <c r="B34" s="4">
        <v>486.13900000000001</v>
      </c>
      <c r="C34" s="4">
        <v>289.05599999999998</v>
      </c>
      <c r="D34" s="4">
        <v>525.55600000000004</v>
      </c>
      <c r="E34" s="4">
        <v>1734.3330000000001</v>
      </c>
      <c r="F34" s="4">
        <v>2562.0830000000001</v>
      </c>
      <c r="G34" s="4">
        <v>3665.75</v>
      </c>
      <c r="H34" s="4">
        <v>5195.8329999999996</v>
      </c>
      <c r="I34" s="4">
        <v>7047.2219999999998</v>
      </c>
      <c r="J34" s="4">
        <v>7644.4440000000004</v>
      </c>
      <c r="K34" s="4">
        <v>8241.6669999999995</v>
      </c>
      <c r="L34" s="4">
        <v>10558.888999999999</v>
      </c>
      <c r="M34" s="4">
        <v>11884.722</v>
      </c>
      <c r="N34" s="4">
        <v>12499.861000000001</v>
      </c>
      <c r="O34" s="4">
        <v>13616.666999999999</v>
      </c>
      <c r="P34" s="4">
        <v>12804.444</v>
      </c>
      <c r="Q34" s="4">
        <v>11944.444</v>
      </c>
      <c r="R34" s="4">
        <v>11944.444</v>
      </c>
      <c r="S34" s="4">
        <v>11132.222</v>
      </c>
      <c r="T34" s="4">
        <v>10188.611000000001</v>
      </c>
      <c r="U34" s="4">
        <v>9240.1389999999992</v>
      </c>
      <c r="V34" s="4">
        <v>8162.9170000000004</v>
      </c>
      <c r="W34" s="4">
        <v>7711.9440000000004</v>
      </c>
      <c r="X34" s="4">
        <v>7435.3059999999996</v>
      </c>
      <c r="Y34" s="4">
        <v>6967.7780000000002</v>
      </c>
      <c r="Z34" s="4">
        <v>6783.6109999999999</v>
      </c>
      <c r="AA34" s="4">
        <v>6825.5559999999996</v>
      </c>
      <c r="AB34" s="4">
        <v>6841.6670000000004</v>
      </c>
      <c r="AC34" s="4">
        <v>6969.4440000000004</v>
      </c>
    </row>
    <row r="35" spans="1:29" x14ac:dyDescent="0.25">
      <c r="A35" s="3" t="s">
        <v>63</v>
      </c>
      <c r="B35" s="4">
        <v>6942.5190000000002</v>
      </c>
      <c r="C35" s="4">
        <v>7104.2060000000001</v>
      </c>
      <c r="D35" s="4">
        <v>7590.0829999999996</v>
      </c>
      <c r="E35" s="4">
        <v>8088.9690000000001</v>
      </c>
      <c r="F35" s="4">
        <v>8408.4889999999996</v>
      </c>
      <c r="G35" s="4">
        <v>8265.8330000000005</v>
      </c>
      <c r="H35" s="4">
        <v>8856.1110000000008</v>
      </c>
      <c r="I35" s="4">
        <v>8842</v>
      </c>
      <c r="J35" s="4">
        <v>8341.75</v>
      </c>
      <c r="K35" s="4">
        <v>8583.1110000000008</v>
      </c>
      <c r="L35" s="4">
        <v>8080.4170000000004</v>
      </c>
      <c r="M35" s="4">
        <v>7883.3329999999996</v>
      </c>
      <c r="N35" s="4">
        <v>8280.5249999999996</v>
      </c>
      <c r="O35" s="4">
        <v>9207.0529999999999</v>
      </c>
      <c r="P35" s="4">
        <v>9153.1080000000002</v>
      </c>
      <c r="Q35" s="4">
        <v>8158.7640000000001</v>
      </c>
      <c r="R35" s="4">
        <v>7940.5079999999998</v>
      </c>
      <c r="S35" s="4">
        <v>7338.2780000000002</v>
      </c>
      <c r="T35" s="4">
        <v>6419.9859999999999</v>
      </c>
      <c r="U35" s="4">
        <v>6175.3190000000004</v>
      </c>
      <c r="V35" s="4">
        <v>7908.5969999999998</v>
      </c>
      <c r="W35" s="4">
        <v>6830.9309999999996</v>
      </c>
      <c r="X35" s="4">
        <v>6193.4989999999998</v>
      </c>
      <c r="Y35" s="4">
        <v>5995.2809999999999</v>
      </c>
      <c r="Z35" s="4">
        <v>5448.86</v>
      </c>
      <c r="AA35" s="4">
        <v>5043.17</v>
      </c>
      <c r="AB35" s="4">
        <v>5004.0370000000003</v>
      </c>
      <c r="AC35" s="4">
        <v>4896.17</v>
      </c>
    </row>
    <row r="36" spans="1:29" x14ac:dyDescent="0.25">
      <c r="A36" s="3" t="s">
        <v>64</v>
      </c>
      <c r="B36" s="4">
        <v>3885.306</v>
      </c>
      <c r="C36" s="4">
        <v>3657.0830000000001</v>
      </c>
      <c r="D36" s="4">
        <v>4448.4719999999998</v>
      </c>
      <c r="E36" s="4">
        <v>3348.3890000000001</v>
      </c>
      <c r="F36" s="4">
        <v>1932.8889999999999</v>
      </c>
      <c r="G36" s="4">
        <v>3554.75</v>
      </c>
      <c r="H36" s="4">
        <v>2279.8890000000001</v>
      </c>
      <c r="I36" s="4">
        <v>4994.7780000000002</v>
      </c>
      <c r="J36" s="4">
        <v>5327.8329999999996</v>
      </c>
      <c r="K36" s="4">
        <v>5003.3329999999996</v>
      </c>
      <c r="L36" s="4">
        <v>5169.9719999999998</v>
      </c>
      <c r="M36" s="4">
        <v>4233.25</v>
      </c>
      <c r="N36" s="4">
        <v>3842.75</v>
      </c>
      <c r="O36" s="4">
        <v>5213.7219999999998</v>
      </c>
      <c r="P36" s="4">
        <v>5145.6940000000004</v>
      </c>
      <c r="Q36" s="4">
        <v>7900.9669999999996</v>
      </c>
      <c r="R36" s="4">
        <v>5436.9290000000001</v>
      </c>
      <c r="S36" s="4">
        <v>7030.8670000000002</v>
      </c>
      <c r="T36" s="4">
        <v>3520.9070000000002</v>
      </c>
      <c r="U36" s="4">
        <v>3714.0030000000002</v>
      </c>
      <c r="V36" s="4">
        <v>2747.127</v>
      </c>
      <c r="W36" s="4">
        <v>2716.962</v>
      </c>
      <c r="X36" s="4">
        <v>2317.221</v>
      </c>
      <c r="Y36" s="4">
        <v>2380.058</v>
      </c>
      <c r="Z36" s="4">
        <v>2562.261</v>
      </c>
      <c r="AA36" s="4">
        <v>2974.2240000000002</v>
      </c>
      <c r="AB36" s="4">
        <v>2919.0239999999999</v>
      </c>
      <c r="AC36" s="4">
        <v>3276.3229999999999</v>
      </c>
    </row>
    <row r="37" spans="1:29" x14ac:dyDescent="0.25">
      <c r="A37" s="3" t="s">
        <v>65</v>
      </c>
      <c r="B37" s="4">
        <v>4428.9719999999998</v>
      </c>
      <c r="C37" s="4">
        <v>5756.9440000000004</v>
      </c>
      <c r="D37" s="4">
        <v>4720.4440000000004</v>
      </c>
      <c r="E37" s="4">
        <v>6031.9440000000004</v>
      </c>
      <c r="F37" s="4">
        <v>6221.8609999999999</v>
      </c>
      <c r="G37" s="4">
        <v>7077.0829999999996</v>
      </c>
      <c r="H37" s="4">
        <v>5623.4440000000004</v>
      </c>
      <c r="I37" s="4">
        <v>6043.8890000000001</v>
      </c>
      <c r="J37" s="4">
        <v>5607.9170000000004</v>
      </c>
      <c r="K37" s="4">
        <v>5949.5280000000002</v>
      </c>
      <c r="L37" s="4">
        <v>4528.1390000000001</v>
      </c>
      <c r="M37" s="4">
        <v>4277.3059999999996</v>
      </c>
      <c r="N37" s="4">
        <v>5100.2780000000002</v>
      </c>
      <c r="O37" s="4">
        <v>5601.9440000000004</v>
      </c>
      <c r="P37" s="4">
        <v>5306.9170000000004</v>
      </c>
      <c r="Q37" s="4">
        <v>4712.0829999999996</v>
      </c>
      <c r="R37" s="4">
        <v>4399.0559999999996</v>
      </c>
      <c r="S37" s="4">
        <v>3323.2080000000001</v>
      </c>
      <c r="T37" s="4">
        <v>3671.1669999999999</v>
      </c>
      <c r="U37" s="4">
        <v>3440.5830000000001</v>
      </c>
      <c r="V37" s="4">
        <v>3581.625</v>
      </c>
      <c r="W37" s="4">
        <v>2932.7080000000001</v>
      </c>
      <c r="X37" s="4">
        <v>2563</v>
      </c>
      <c r="Y37" s="4">
        <v>2120.375</v>
      </c>
      <c r="Z37" s="4">
        <v>1725.0830000000001</v>
      </c>
      <c r="AA37" s="4">
        <v>1791.9169999999999</v>
      </c>
      <c r="AB37" s="4">
        <v>1672.625</v>
      </c>
      <c r="AC37" s="4">
        <v>1558.287</v>
      </c>
    </row>
    <row r="38" spans="1:29" x14ac:dyDescent="0.25">
      <c r="A38" s="3" t="s">
        <v>66</v>
      </c>
      <c r="B38" s="4">
        <v>408.88900000000001</v>
      </c>
      <c r="C38" s="4">
        <v>396.11099999999999</v>
      </c>
      <c r="D38" s="4">
        <v>408.88900000000001</v>
      </c>
      <c r="E38" s="4">
        <v>383.41699999999997</v>
      </c>
      <c r="F38" s="4">
        <v>357.85599999999999</v>
      </c>
      <c r="G38" s="4">
        <v>294.017</v>
      </c>
      <c r="H38" s="4">
        <v>319.72199999999998</v>
      </c>
      <c r="I38" s="4">
        <v>294.08100000000002</v>
      </c>
      <c r="J38" s="4">
        <v>294.14400000000001</v>
      </c>
      <c r="K38" s="4">
        <v>268.858</v>
      </c>
      <c r="L38" s="4">
        <v>153.36699999999999</v>
      </c>
      <c r="M38" s="4">
        <v>153.333</v>
      </c>
      <c r="N38" s="4">
        <v>242.77799999999999</v>
      </c>
      <c r="O38" s="4">
        <v>115</v>
      </c>
      <c r="P38" s="4">
        <v>63.889000000000003</v>
      </c>
      <c r="Q38" s="4">
        <v>89.444000000000003</v>
      </c>
      <c r="R38" s="4">
        <v>191.667</v>
      </c>
      <c r="S38" s="4">
        <v>140.55600000000001</v>
      </c>
      <c r="T38" s="4">
        <v>204.44399999999999</v>
      </c>
      <c r="U38" s="4">
        <v>204.44399999999999</v>
      </c>
      <c r="V38" s="4">
        <v>153.333</v>
      </c>
      <c r="W38" s="4">
        <v>76.667000000000002</v>
      </c>
      <c r="X38" s="4">
        <v>127.77800000000001</v>
      </c>
      <c r="Y38" s="4">
        <v>102.22199999999999</v>
      </c>
      <c r="Z38" s="4">
        <v>51.110999999999997</v>
      </c>
      <c r="AA38" s="4">
        <v>51.110999999999997</v>
      </c>
      <c r="AB38" s="4">
        <v>102.22199999999999</v>
      </c>
      <c r="AC38" s="4">
        <v>102.22199999999999</v>
      </c>
    </row>
    <row r="39" spans="1:29" x14ac:dyDescent="0.25">
      <c r="A39" s="3" t="s">
        <v>67</v>
      </c>
      <c r="B39" s="4">
        <v>23914.222000000002</v>
      </c>
      <c r="C39" s="4">
        <v>24717.777999999998</v>
      </c>
      <c r="D39" s="4">
        <v>24380.111000000001</v>
      </c>
      <c r="E39" s="4">
        <v>20605.611000000001</v>
      </c>
      <c r="F39" s="4">
        <v>21856</v>
      </c>
      <c r="G39" s="4">
        <v>22235.056</v>
      </c>
      <c r="H39" s="4">
        <v>17501.667000000001</v>
      </c>
      <c r="I39" s="4">
        <v>16125.888999999999</v>
      </c>
      <c r="J39" s="4">
        <v>16602.944</v>
      </c>
      <c r="K39" s="4">
        <v>14115.722</v>
      </c>
      <c r="L39" s="4">
        <v>8647.8060000000005</v>
      </c>
      <c r="M39" s="4">
        <v>9258.2219999999998</v>
      </c>
      <c r="N39" s="4">
        <v>9031.2780000000002</v>
      </c>
      <c r="O39" s="4">
        <v>8781.3330000000005</v>
      </c>
      <c r="P39" s="4">
        <v>8443</v>
      </c>
      <c r="Q39" s="4">
        <v>8111.0559999999996</v>
      </c>
      <c r="R39" s="4">
        <v>7984.3609999999999</v>
      </c>
      <c r="S39" s="4">
        <v>7653.1620000000003</v>
      </c>
      <c r="T39" s="4">
        <v>5824.4030000000002</v>
      </c>
      <c r="U39" s="4">
        <v>5909.067</v>
      </c>
      <c r="V39" s="4">
        <v>7075.1930000000002</v>
      </c>
      <c r="W39" s="4">
        <v>5469.4679999999998</v>
      </c>
      <c r="X39" s="4">
        <v>5742.0119999999997</v>
      </c>
      <c r="Y39" s="4">
        <v>5064.1670000000004</v>
      </c>
      <c r="Z39" s="4">
        <v>4896.0559999999996</v>
      </c>
      <c r="AA39" s="4">
        <v>4400.8230000000003</v>
      </c>
      <c r="AB39" s="4">
        <v>4490.7889999999998</v>
      </c>
      <c r="AC39" s="4">
        <v>4172.1030000000001</v>
      </c>
    </row>
    <row r="40" spans="1:29" x14ac:dyDescent="0.25">
      <c r="A40" s="3" t="s">
        <v>68</v>
      </c>
      <c r="B40" s="4">
        <v>18039.111000000001</v>
      </c>
      <c r="C40" s="4">
        <v>19927</v>
      </c>
      <c r="D40" s="4">
        <v>21558.944</v>
      </c>
      <c r="E40" s="4">
        <v>19963.667000000001</v>
      </c>
      <c r="F40" s="4">
        <v>20612.417000000001</v>
      </c>
      <c r="G40" s="4">
        <v>16698.472000000002</v>
      </c>
      <c r="H40" s="4">
        <v>18136.556</v>
      </c>
      <c r="I40" s="4">
        <v>16403.194</v>
      </c>
      <c r="J40" s="4">
        <v>14755.583000000001</v>
      </c>
      <c r="K40" s="4">
        <v>12365.638999999999</v>
      </c>
      <c r="L40" s="4">
        <v>10288.611000000001</v>
      </c>
      <c r="M40" s="4">
        <v>9795.2780000000002</v>
      </c>
      <c r="N40" s="4">
        <v>8736.3060000000005</v>
      </c>
      <c r="O40" s="4">
        <v>8287.4439999999995</v>
      </c>
      <c r="P40" s="4">
        <v>5876.3329999999996</v>
      </c>
      <c r="Q40" s="4">
        <v>4882.0829999999996</v>
      </c>
      <c r="R40" s="4">
        <v>2910.8330000000001</v>
      </c>
      <c r="S40" s="4">
        <v>1730.5</v>
      </c>
      <c r="T40" s="4">
        <v>1133.278</v>
      </c>
      <c r="U40" s="4">
        <v>895.83299999999997</v>
      </c>
      <c r="V40" s="4">
        <v>823.44399999999996</v>
      </c>
      <c r="W40" s="4">
        <v>609.16700000000003</v>
      </c>
      <c r="X40" s="4">
        <v>465.83300000000003</v>
      </c>
      <c r="Y40" s="4">
        <v>501.66699999999997</v>
      </c>
      <c r="Z40" s="4">
        <v>346.38900000000001</v>
      </c>
      <c r="AA40" s="4">
        <v>346.38900000000001</v>
      </c>
      <c r="AB40" s="4">
        <v>262.77800000000002</v>
      </c>
      <c r="AC40" s="4">
        <v>234.7</v>
      </c>
    </row>
    <row r="41" spans="1:29" x14ac:dyDescent="0.25">
      <c r="A41" s="3" t="s">
        <v>69</v>
      </c>
      <c r="B41" s="4">
        <v>27402.056</v>
      </c>
      <c r="C41" s="4">
        <v>31013.361000000001</v>
      </c>
      <c r="D41" s="4">
        <v>31719</v>
      </c>
      <c r="E41" s="4">
        <v>33347.110999999997</v>
      </c>
      <c r="F41" s="4">
        <v>33182.889000000003</v>
      </c>
      <c r="G41" s="4">
        <v>33080.389000000003</v>
      </c>
      <c r="H41" s="4">
        <v>38854.5</v>
      </c>
      <c r="I41" s="4">
        <v>37447.944000000003</v>
      </c>
      <c r="J41" s="4">
        <v>39125.639000000003</v>
      </c>
      <c r="K41" s="4">
        <v>34779.694000000003</v>
      </c>
      <c r="L41" s="4">
        <v>35763.389000000003</v>
      </c>
      <c r="M41" s="4">
        <v>39227.972000000002</v>
      </c>
      <c r="N41" s="4">
        <v>34072.639000000003</v>
      </c>
      <c r="O41" s="4">
        <v>33845.305999999997</v>
      </c>
      <c r="P41" s="4">
        <v>36058.228000000003</v>
      </c>
      <c r="Q41" s="4">
        <v>34165.171999999999</v>
      </c>
      <c r="R41" s="4">
        <v>35886.682999999997</v>
      </c>
      <c r="S41" s="4">
        <v>31785.267</v>
      </c>
      <c r="T41" s="4">
        <v>33403.995000000003</v>
      </c>
      <c r="U41" s="4">
        <v>33189.775999999998</v>
      </c>
      <c r="V41" s="4">
        <v>37710.017999999996</v>
      </c>
      <c r="W41" s="4">
        <v>29516.145</v>
      </c>
      <c r="X41" s="4">
        <v>29803.503000000001</v>
      </c>
      <c r="Y41" s="4">
        <v>31327.885999999999</v>
      </c>
      <c r="Z41" s="4">
        <v>27635.411</v>
      </c>
      <c r="AA41" s="4">
        <v>27760.044000000002</v>
      </c>
      <c r="AB41" s="4">
        <v>28160.190999999999</v>
      </c>
      <c r="AC41" s="4">
        <v>27252.667000000001</v>
      </c>
    </row>
    <row r="42" spans="1:29" x14ac:dyDescent="0.25">
      <c r="A42" s="3" t="s">
        <v>70</v>
      </c>
      <c r="B42" s="4">
        <v>178.19399999999999</v>
      </c>
      <c r="C42" s="4">
        <v>154.30600000000001</v>
      </c>
      <c r="D42" s="4">
        <v>154.30600000000001</v>
      </c>
      <c r="E42" s="4">
        <v>154.30600000000001</v>
      </c>
      <c r="F42" s="4">
        <v>142.36099999999999</v>
      </c>
      <c r="G42" s="4">
        <v>154.30600000000001</v>
      </c>
      <c r="H42" s="4">
        <v>155.02799999999999</v>
      </c>
      <c r="I42" s="4">
        <v>133.05600000000001</v>
      </c>
      <c r="J42" s="4">
        <v>156.94399999999999</v>
      </c>
      <c r="K42" s="4">
        <v>132.583</v>
      </c>
      <c r="L42" s="4">
        <v>108.694</v>
      </c>
      <c r="M42" s="4">
        <v>84.805999999999997</v>
      </c>
      <c r="N42" s="4">
        <v>84.805999999999997</v>
      </c>
      <c r="O42" s="4">
        <v>84.805999999999997</v>
      </c>
      <c r="P42" s="4">
        <v>72.861000000000004</v>
      </c>
      <c r="Q42" s="4">
        <v>72.861000000000004</v>
      </c>
      <c r="R42" s="4">
        <v>37.027999999999999</v>
      </c>
      <c r="S42" s="4">
        <v>37.027999999999999</v>
      </c>
      <c r="T42" s="4">
        <v>50.167000000000002</v>
      </c>
      <c r="U42" s="4">
        <v>37.027999999999999</v>
      </c>
      <c r="V42" s="4">
        <v>36.944000000000003</v>
      </c>
      <c r="W42" s="4">
        <v>36.944000000000003</v>
      </c>
      <c r="X42" s="4">
        <v>25</v>
      </c>
      <c r="Y42" s="4">
        <v>25</v>
      </c>
      <c r="Z42" s="4">
        <v>36.944000000000003</v>
      </c>
      <c r="AA42" s="4">
        <v>38.055999999999997</v>
      </c>
      <c r="AB42" s="4">
        <v>25</v>
      </c>
      <c r="AC42" s="4">
        <v>43.639000000000003</v>
      </c>
    </row>
    <row r="43" spans="1:29" x14ac:dyDescent="0.25">
      <c r="A43" s="3" t="s">
        <v>71</v>
      </c>
      <c r="B43" s="4">
        <v>5304.1390000000001</v>
      </c>
      <c r="C43" s="4">
        <v>4359.0280000000002</v>
      </c>
      <c r="D43" s="4">
        <v>3737.4720000000002</v>
      </c>
      <c r="E43" s="4">
        <v>3522.9169999999999</v>
      </c>
      <c r="F43" s="4">
        <v>3489.75</v>
      </c>
      <c r="G43" s="4">
        <v>3572.0279999999998</v>
      </c>
      <c r="H43" s="4">
        <v>4151.3609999999999</v>
      </c>
      <c r="I43" s="4">
        <v>3742.8890000000001</v>
      </c>
      <c r="J43" s="4">
        <v>3632.2779999999998</v>
      </c>
      <c r="K43" s="4">
        <v>3779.3890000000001</v>
      </c>
      <c r="L43" s="4">
        <v>2890.8330000000001</v>
      </c>
      <c r="M43" s="4">
        <v>3202.5830000000001</v>
      </c>
      <c r="N43" s="4">
        <v>3359.556</v>
      </c>
      <c r="O43" s="4">
        <v>4079.2220000000002</v>
      </c>
      <c r="P43" s="4">
        <v>3267.306</v>
      </c>
      <c r="Q43" s="4">
        <v>2693.5279999999998</v>
      </c>
      <c r="R43" s="4">
        <v>2790.8330000000001</v>
      </c>
      <c r="S43" s="4">
        <v>2335.5</v>
      </c>
      <c r="T43" s="4">
        <v>1939.8889999999999</v>
      </c>
      <c r="U43" s="4">
        <v>1952.528</v>
      </c>
      <c r="V43" s="4">
        <v>2287.25</v>
      </c>
      <c r="W43" s="4">
        <v>1761.25</v>
      </c>
      <c r="X43" s="4">
        <v>1366.4169999999999</v>
      </c>
      <c r="Y43" s="4">
        <v>1506.75</v>
      </c>
      <c r="Z43" s="4">
        <v>1171.528</v>
      </c>
      <c r="AA43" s="4">
        <v>1040.722</v>
      </c>
      <c r="AB43" s="4">
        <v>1114.25</v>
      </c>
      <c r="AC43" s="4">
        <v>758.41700000000003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23.728000000000002</v>
      </c>
      <c r="R44" s="4">
        <v>36.753</v>
      </c>
      <c r="S44" s="4">
        <v>0</v>
      </c>
      <c r="T44" s="4">
        <v>11.864000000000001</v>
      </c>
      <c r="U44" s="4">
        <v>0</v>
      </c>
      <c r="V44" s="4">
        <v>0</v>
      </c>
      <c r="W44" s="4">
        <v>0</v>
      </c>
      <c r="X44" s="4">
        <v>11.864000000000001</v>
      </c>
      <c r="Y44" s="4">
        <v>11.864000000000001</v>
      </c>
      <c r="Z44" s="4">
        <v>13.025</v>
      </c>
      <c r="AA44" s="4">
        <v>13.025</v>
      </c>
      <c r="AB44" s="4">
        <v>13.025</v>
      </c>
      <c r="AC44" s="4">
        <v>14.327999999999999</v>
      </c>
    </row>
    <row r="45" spans="1:29" x14ac:dyDescent="0.25">
      <c r="A45" s="3" t="s">
        <v>73</v>
      </c>
      <c r="B45" s="4">
        <v>1503.278</v>
      </c>
      <c r="C45" s="4">
        <v>1345.944</v>
      </c>
      <c r="D45" s="4">
        <v>1345.944</v>
      </c>
      <c r="E45" s="4">
        <v>11.222</v>
      </c>
      <c r="F45" s="4">
        <v>692.22199999999998</v>
      </c>
      <c r="G45" s="4">
        <v>237.583</v>
      </c>
      <c r="H45" s="4">
        <v>463.94400000000002</v>
      </c>
      <c r="I45" s="4">
        <v>349.80599999999998</v>
      </c>
      <c r="J45" s="4">
        <v>340.41699999999997</v>
      </c>
      <c r="K45" s="4">
        <v>377.44400000000002</v>
      </c>
      <c r="L45" s="4">
        <v>390.58300000000003</v>
      </c>
      <c r="M45" s="4">
        <v>402.52800000000002</v>
      </c>
      <c r="N45" s="4">
        <v>414.47199999999998</v>
      </c>
      <c r="O45" s="4">
        <v>451.5</v>
      </c>
      <c r="P45" s="4">
        <v>463.44400000000002</v>
      </c>
      <c r="Q45" s="4">
        <v>474.73099999999999</v>
      </c>
      <c r="R45" s="4">
        <v>486.29599999999999</v>
      </c>
      <c r="S45" s="4">
        <v>535.46900000000005</v>
      </c>
      <c r="T45" s="4">
        <v>511.09300000000002</v>
      </c>
      <c r="U45" s="4">
        <v>522.32600000000002</v>
      </c>
      <c r="V45" s="4">
        <v>511.61099999999999</v>
      </c>
      <c r="W45" s="4">
        <v>523.30100000000004</v>
      </c>
      <c r="X45" s="4">
        <v>331.83499999999998</v>
      </c>
      <c r="Y45" s="4">
        <v>150.89699999999999</v>
      </c>
      <c r="Z45" s="4">
        <v>125.666</v>
      </c>
      <c r="AA45" s="4">
        <v>125.71599999999999</v>
      </c>
      <c r="AB45" s="4">
        <v>133.905</v>
      </c>
      <c r="AC45" s="4">
        <v>139.696</v>
      </c>
    </row>
    <row r="46" spans="1:29" x14ac:dyDescent="0.25">
      <c r="A46" s="3" t="s">
        <v>74</v>
      </c>
      <c r="B46" s="4">
        <v>1098.8889999999999</v>
      </c>
      <c r="C46" s="4">
        <v>1313.8889999999999</v>
      </c>
      <c r="D46" s="4">
        <v>1003.333</v>
      </c>
      <c r="E46" s="4">
        <v>573.33299999999997</v>
      </c>
      <c r="F46" s="4">
        <v>561.38900000000001</v>
      </c>
      <c r="G46" s="4">
        <v>919.72199999999998</v>
      </c>
      <c r="H46" s="4">
        <v>1290</v>
      </c>
      <c r="I46" s="4">
        <v>1290</v>
      </c>
      <c r="J46" s="4">
        <v>931.66700000000003</v>
      </c>
      <c r="K46" s="4">
        <v>488.03</v>
      </c>
      <c r="L46" s="4">
        <v>526.14800000000002</v>
      </c>
      <c r="M46" s="4">
        <v>564.26499999999999</v>
      </c>
      <c r="N46" s="4">
        <v>2235.9699999999998</v>
      </c>
      <c r="O46" s="4">
        <v>943.97299999999996</v>
      </c>
      <c r="P46" s="4">
        <v>1178.896</v>
      </c>
      <c r="Q46" s="4">
        <v>863.49</v>
      </c>
      <c r="R46" s="4">
        <v>859.97799999999995</v>
      </c>
      <c r="S46" s="4">
        <v>617.67100000000005</v>
      </c>
      <c r="T46" s="4">
        <v>735.94899999999996</v>
      </c>
      <c r="U46" s="4">
        <v>944.12699999999995</v>
      </c>
      <c r="V46" s="4">
        <v>982.85500000000002</v>
      </c>
      <c r="W46" s="4">
        <v>1043.269</v>
      </c>
      <c r="X46" s="4">
        <v>944.60299999999995</v>
      </c>
      <c r="Y46" s="4">
        <v>959.36199999999997</v>
      </c>
      <c r="Z46" s="4">
        <v>1038.2139999999999</v>
      </c>
      <c r="AA46" s="4">
        <v>1064.498</v>
      </c>
      <c r="AB46" s="4">
        <v>1117.0650000000001</v>
      </c>
      <c r="AC46" s="4">
        <v>1248.4849999999999</v>
      </c>
    </row>
    <row r="47" spans="1:29" x14ac:dyDescent="0.25">
      <c r="A47" s="3" t="s">
        <v>75</v>
      </c>
      <c r="B47" s="4">
        <v>597.22199999999998</v>
      </c>
      <c r="C47" s="4">
        <v>430</v>
      </c>
      <c r="D47" s="4">
        <v>298.61099999999999</v>
      </c>
      <c r="E47" s="4">
        <v>1015.278</v>
      </c>
      <c r="F47" s="4">
        <v>991.38900000000001</v>
      </c>
      <c r="G47" s="4">
        <v>561.38900000000001</v>
      </c>
      <c r="H47" s="4">
        <v>1779.722</v>
      </c>
      <c r="I47" s="4">
        <v>1146.6669999999999</v>
      </c>
      <c r="J47" s="4">
        <v>656.94399999999996</v>
      </c>
      <c r="K47" s="4">
        <v>358.33300000000003</v>
      </c>
      <c r="L47" s="4">
        <v>334.44400000000002</v>
      </c>
      <c r="M47" s="4">
        <v>310.55599999999998</v>
      </c>
      <c r="N47" s="4">
        <v>382.22199999999998</v>
      </c>
      <c r="O47" s="4">
        <v>418.05599999999998</v>
      </c>
      <c r="P47" s="4">
        <v>262.77800000000002</v>
      </c>
      <c r="Q47" s="4">
        <v>274.72199999999998</v>
      </c>
      <c r="R47" s="4">
        <v>298.61099999999999</v>
      </c>
      <c r="S47" s="4">
        <v>3275.3330000000001</v>
      </c>
      <c r="T47" s="4">
        <v>393.17399999999998</v>
      </c>
      <c r="U47" s="4">
        <v>24.989000000000001</v>
      </c>
      <c r="V47" s="4">
        <v>366.97800000000001</v>
      </c>
      <c r="W47" s="4">
        <v>803.04</v>
      </c>
      <c r="X47" s="4">
        <v>1073.28</v>
      </c>
      <c r="Y47" s="4">
        <v>862.67899999999997</v>
      </c>
      <c r="Z47" s="4">
        <v>507.846</v>
      </c>
      <c r="AA47" s="4">
        <v>709.66499999999996</v>
      </c>
      <c r="AB47" s="4">
        <v>762.23299999999995</v>
      </c>
      <c r="AC47" s="4">
        <v>554.10400000000004</v>
      </c>
    </row>
    <row r="48" spans="1:29" x14ac:dyDescent="0.25">
      <c r="A48" s="3" t="s">
        <v>76</v>
      </c>
      <c r="B48" s="4">
        <v>36940.5</v>
      </c>
      <c r="C48" s="4">
        <v>36996.722000000002</v>
      </c>
      <c r="D48" s="4">
        <v>39544.917000000001</v>
      </c>
      <c r="E48" s="4">
        <v>41980.944000000003</v>
      </c>
      <c r="F48" s="4">
        <v>38993.944000000003</v>
      </c>
      <c r="G48" s="4">
        <v>46296.889000000003</v>
      </c>
      <c r="H48" s="4">
        <v>47394.389000000003</v>
      </c>
      <c r="I48" s="4">
        <v>43892.667000000001</v>
      </c>
      <c r="J48" s="4">
        <v>40443.610999999997</v>
      </c>
      <c r="K48" s="4">
        <v>41768.360999999997</v>
      </c>
      <c r="L48" s="4">
        <v>42826</v>
      </c>
      <c r="M48" s="4">
        <v>34475.277999999998</v>
      </c>
      <c r="N48" s="4">
        <v>34318.332999999999</v>
      </c>
      <c r="O48" s="4">
        <v>33107.472000000002</v>
      </c>
      <c r="P48" s="4">
        <v>33494.027999999998</v>
      </c>
      <c r="Q48" s="4">
        <v>34427.444000000003</v>
      </c>
      <c r="R48" s="4">
        <v>23330.888999999999</v>
      </c>
      <c r="S48" s="4">
        <v>20806.861000000001</v>
      </c>
      <c r="T48" s="4">
        <v>20081.027999999998</v>
      </c>
      <c r="U48" s="4">
        <v>19255</v>
      </c>
      <c r="V48" s="4">
        <v>17337.306</v>
      </c>
      <c r="W48" s="4">
        <v>15204.916999999999</v>
      </c>
      <c r="X48" s="4">
        <v>10503.483</v>
      </c>
      <c r="Y48" s="4">
        <v>12056.861000000001</v>
      </c>
      <c r="Z48" s="4">
        <v>11231.867</v>
      </c>
      <c r="AA48" s="4">
        <v>3944.25</v>
      </c>
      <c r="AB48" s="4">
        <v>2911.8330000000001</v>
      </c>
      <c r="AC48" s="4">
        <v>2849.4859999999999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993.99199999999996</v>
      </c>
      <c r="AA49" s="4">
        <v>909.78300000000002</v>
      </c>
      <c r="AB49" s="4">
        <v>982.12800000000004</v>
      </c>
      <c r="AC49" s="4">
        <v>520.59699999999998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223.65</v>
      </c>
      <c r="M50" s="4">
        <v>273.95</v>
      </c>
      <c r="N50" s="4">
        <v>273.95</v>
      </c>
      <c r="O50" s="4">
        <v>273.95</v>
      </c>
      <c r="P50" s="4">
        <v>273.95</v>
      </c>
      <c r="Q50" s="4">
        <v>273.95</v>
      </c>
      <c r="R50" s="4">
        <v>273.95</v>
      </c>
      <c r="S50" s="4">
        <v>273.95</v>
      </c>
      <c r="T50" s="4">
        <v>298.91899999999998</v>
      </c>
      <c r="U50" s="4">
        <v>311.94400000000002</v>
      </c>
      <c r="V50" s="4">
        <v>299.63900000000001</v>
      </c>
      <c r="W50" s="4">
        <v>321.10300000000001</v>
      </c>
      <c r="X50" s="4">
        <v>212.51900000000001</v>
      </c>
      <c r="Y50" s="4">
        <v>177.732</v>
      </c>
      <c r="Z50" s="4">
        <v>150.03299999999999</v>
      </c>
      <c r="AA50" s="4">
        <v>173.86600000000001</v>
      </c>
      <c r="AB50" s="4">
        <v>150.03299999999999</v>
      </c>
      <c r="AC50" s="4">
        <v>128.76</v>
      </c>
    </row>
    <row r="51" spans="1:29" x14ac:dyDescent="0.25">
      <c r="A51" s="3" t="s">
        <v>79</v>
      </c>
      <c r="B51" s="4">
        <v>36348.889000000003</v>
      </c>
      <c r="C51" s="4">
        <v>13678.056</v>
      </c>
      <c r="D51" s="4">
        <v>35153.055999999997</v>
      </c>
      <c r="E51" s="4">
        <v>16477.5</v>
      </c>
      <c r="F51" s="4">
        <v>19036.388999999999</v>
      </c>
      <c r="G51" s="4">
        <v>30061.111000000001</v>
      </c>
      <c r="H51" s="4">
        <v>4281.6670000000004</v>
      </c>
      <c r="I51" s="4">
        <v>4657.2219999999998</v>
      </c>
      <c r="J51" s="4">
        <v>4648.6109999999999</v>
      </c>
      <c r="K51" s="4">
        <v>3624.7220000000002</v>
      </c>
      <c r="L51" s="4">
        <v>3702.2220000000002</v>
      </c>
      <c r="M51" s="4">
        <v>5097.5</v>
      </c>
      <c r="N51" s="4">
        <v>5684.4440000000004</v>
      </c>
      <c r="O51" s="4">
        <v>6285.8329999999996</v>
      </c>
      <c r="P51" s="4">
        <v>6158.8890000000001</v>
      </c>
      <c r="Q51" s="4">
        <v>6202.7780000000002</v>
      </c>
      <c r="R51" s="4">
        <v>7790</v>
      </c>
      <c r="S51" s="4">
        <v>1137.222</v>
      </c>
      <c r="T51" s="4">
        <v>1111.6669999999999</v>
      </c>
      <c r="U51" s="4">
        <v>996.66700000000003</v>
      </c>
      <c r="V51" s="4">
        <v>951.66700000000003</v>
      </c>
      <c r="W51" s="4">
        <v>753.88900000000001</v>
      </c>
      <c r="X51" s="4">
        <v>664.44399999999996</v>
      </c>
      <c r="Y51" s="4">
        <v>472.77800000000002</v>
      </c>
      <c r="Z51" s="4">
        <v>370.55599999999998</v>
      </c>
      <c r="AA51" s="4">
        <v>166.11099999999999</v>
      </c>
      <c r="AB51" s="4">
        <v>1341.6669999999999</v>
      </c>
      <c r="AC51" s="4">
        <v>638.88900000000001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178.88900000000001</v>
      </c>
      <c r="Z52" s="4">
        <v>204.44399999999999</v>
      </c>
      <c r="AA52" s="4">
        <v>230</v>
      </c>
      <c r="AB52" s="4">
        <v>204.44399999999999</v>
      </c>
      <c r="AC52" s="4">
        <v>175.05600000000001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43768.986008865744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43768.986008877313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43768.986008900465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43768.986008912034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109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43768.98600892361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43768.986008935186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1141.25</v>
      </c>
      <c r="Q12" s="4">
        <v>66.856999999999999</v>
      </c>
      <c r="R12" s="4">
        <v>347.678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1141.25</v>
      </c>
      <c r="Q36" s="4">
        <v>66.856999999999999</v>
      </c>
      <c r="R36" s="4">
        <v>347.678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43768.986008946755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43768.986008958338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100298.425</v>
      </c>
      <c r="C12" s="4">
        <v>106222.94100000001</v>
      </c>
      <c r="D12" s="4">
        <v>104105.179</v>
      </c>
      <c r="E12" s="4">
        <v>110853.398</v>
      </c>
      <c r="F12" s="4">
        <v>108075.37699999999</v>
      </c>
      <c r="G12" s="4">
        <v>103785.497</v>
      </c>
      <c r="H12" s="4">
        <v>110376.516</v>
      </c>
      <c r="I12" s="4">
        <v>105812.545</v>
      </c>
      <c r="J12" s="4">
        <v>105349.19</v>
      </c>
      <c r="K12" s="4">
        <v>106257.36199999999</v>
      </c>
      <c r="L12" s="4">
        <v>103392.359</v>
      </c>
      <c r="M12" s="4">
        <v>101509.875</v>
      </c>
      <c r="N12" s="4">
        <v>99365.106</v>
      </c>
      <c r="O12" s="4">
        <v>99919.244999999995</v>
      </c>
      <c r="P12" s="4">
        <v>99823.710999999996</v>
      </c>
      <c r="Q12" s="4">
        <v>100299.871</v>
      </c>
      <c r="R12" s="4">
        <v>92757.040999999997</v>
      </c>
      <c r="S12" s="4">
        <v>87152.745999999999</v>
      </c>
      <c r="T12" s="4">
        <v>87173.543000000005</v>
      </c>
      <c r="U12" s="4">
        <v>84567.360000000001</v>
      </c>
      <c r="V12" s="4">
        <v>87101.198999999993</v>
      </c>
      <c r="W12" s="4">
        <v>77420.702000000005</v>
      </c>
      <c r="X12" s="4">
        <v>74487.688999999998</v>
      </c>
      <c r="Y12" s="4">
        <v>75802.964000000007</v>
      </c>
      <c r="Z12" s="4">
        <v>68119.663</v>
      </c>
      <c r="AA12" s="4">
        <v>66604.872000000003</v>
      </c>
      <c r="AB12" s="4">
        <v>69179.447</v>
      </c>
      <c r="AC12" s="4">
        <v>66912.725999999995</v>
      </c>
    </row>
    <row r="13" spans="1:29" x14ac:dyDescent="0.25">
      <c r="A13" s="3" t="s">
        <v>41</v>
      </c>
      <c r="B13" s="4">
        <v>85507.032000000007</v>
      </c>
      <c r="C13" s="4">
        <v>92045.123999999996</v>
      </c>
      <c r="D13" s="4">
        <v>90180.065000000002</v>
      </c>
      <c r="E13" s="4">
        <v>95725.659</v>
      </c>
      <c r="F13" s="4">
        <v>93134.793999999994</v>
      </c>
      <c r="G13" s="4">
        <v>87138.569000000003</v>
      </c>
      <c r="H13" s="4">
        <v>93247.623999999996</v>
      </c>
      <c r="I13" s="4">
        <v>88224.074999999997</v>
      </c>
      <c r="J13" s="4">
        <v>87423.462</v>
      </c>
      <c r="K13" s="4">
        <v>88289.462</v>
      </c>
      <c r="L13" s="4">
        <v>85297.308999999994</v>
      </c>
      <c r="M13" s="4">
        <v>82416.596000000005</v>
      </c>
      <c r="N13" s="4">
        <v>80464.811000000002</v>
      </c>
      <c r="O13" s="4">
        <v>79318.354999999996</v>
      </c>
      <c r="P13" s="4">
        <v>81858.623999999996</v>
      </c>
      <c r="Q13" s="4">
        <v>79565.159</v>
      </c>
      <c r="R13" s="4">
        <v>75025.017999999996</v>
      </c>
      <c r="S13" s="4">
        <v>68928.865999999995</v>
      </c>
      <c r="T13" s="4">
        <v>70670.7</v>
      </c>
      <c r="U13" s="4">
        <v>67208.941000000006</v>
      </c>
      <c r="V13" s="4">
        <v>69218.922000000006</v>
      </c>
      <c r="W13" s="4">
        <v>61790.148000000001</v>
      </c>
      <c r="X13" s="4">
        <v>59409.616000000002</v>
      </c>
      <c r="Y13" s="4">
        <v>60982.220999999998</v>
      </c>
      <c r="Z13" s="4">
        <v>54619.298000000003</v>
      </c>
      <c r="AA13" s="4">
        <v>52666.247000000003</v>
      </c>
      <c r="AB13" s="4">
        <v>55234.025000000001</v>
      </c>
      <c r="AC13" s="4">
        <v>52574.499000000003</v>
      </c>
    </row>
    <row r="14" spans="1:29" x14ac:dyDescent="0.25">
      <c r="A14" s="3" t="s">
        <v>42</v>
      </c>
      <c r="B14" s="4">
        <v>1840</v>
      </c>
      <c r="C14" s="4">
        <v>1622.778</v>
      </c>
      <c r="D14" s="4">
        <v>2095.556</v>
      </c>
      <c r="E14" s="4">
        <v>1827.222</v>
      </c>
      <c r="F14" s="4">
        <v>1520.556</v>
      </c>
      <c r="G14" s="4">
        <v>1392.778</v>
      </c>
      <c r="H14" s="4">
        <v>2006.1110000000001</v>
      </c>
      <c r="I14" s="4">
        <v>1597.222</v>
      </c>
      <c r="J14" s="4">
        <v>1124.444</v>
      </c>
      <c r="K14" s="4">
        <v>1162.778</v>
      </c>
      <c r="L14" s="4">
        <v>1150</v>
      </c>
      <c r="M14" s="4">
        <v>1150</v>
      </c>
      <c r="N14" s="4">
        <v>1341.6669999999999</v>
      </c>
      <c r="O14" s="4">
        <v>881.66700000000003</v>
      </c>
      <c r="P14" s="4">
        <v>920</v>
      </c>
      <c r="Q14" s="4">
        <v>1354.444</v>
      </c>
      <c r="R14" s="4">
        <v>1380</v>
      </c>
      <c r="S14" s="4">
        <v>1316.1110000000001</v>
      </c>
      <c r="T14" s="4">
        <v>1380</v>
      </c>
      <c r="U14" s="4">
        <v>1380</v>
      </c>
      <c r="V14" s="4">
        <v>1648.3330000000001</v>
      </c>
      <c r="W14" s="4">
        <v>1354.444</v>
      </c>
      <c r="X14" s="4">
        <v>1418.3330000000001</v>
      </c>
      <c r="Y14" s="4">
        <v>1546.1110000000001</v>
      </c>
      <c r="Z14" s="4">
        <v>1341.6669999999999</v>
      </c>
      <c r="AA14" s="4">
        <v>1380</v>
      </c>
      <c r="AB14" s="4">
        <v>1507.778</v>
      </c>
      <c r="AC14" s="4">
        <v>1557.6110000000001</v>
      </c>
    </row>
    <row r="15" spans="1:29" x14ac:dyDescent="0.25">
      <c r="A15" s="3" t="s">
        <v>43</v>
      </c>
      <c r="B15" s="4">
        <v>643.80600000000004</v>
      </c>
      <c r="C15" s="4">
        <v>341.61099999999999</v>
      </c>
      <c r="D15" s="4">
        <v>315.33300000000003</v>
      </c>
      <c r="E15" s="4">
        <v>538.69399999999996</v>
      </c>
      <c r="F15" s="4">
        <v>735.77800000000002</v>
      </c>
      <c r="G15" s="4">
        <v>801.47199999999998</v>
      </c>
      <c r="H15" s="4">
        <v>748.91700000000003</v>
      </c>
      <c r="I15" s="4">
        <v>91.971999999999994</v>
      </c>
      <c r="J15" s="4">
        <v>91.971999999999994</v>
      </c>
      <c r="K15" s="4">
        <v>157.667</v>
      </c>
      <c r="L15" s="4">
        <v>144.52799999999999</v>
      </c>
      <c r="M15" s="4">
        <v>170.80600000000001</v>
      </c>
      <c r="N15" s="4">
        <v>197.083</v>
      </c>
      <c r="O15" s="4">
        <v>262.77800000000002</v>
      </c>
      <c r="P15" s="4">
        <v>290.27800000000002</v>
      </c>
      <c r="Q15" s="4">
        <v>290.27800000000002</v>
      </c>
      <c r="R15" s="4">
        <v>304.79199999999997</v>
      </c>
      <c r="S15" s="4">
        <v>281.11099999999999</v>
      </c>
      <c r="T15" s="4">
        <v>255.55600000000001</v>
      </c>
      <c r="U15" s="4">
        <v>281.11099999999999</v>
      </c>
      <c r="V15" s="4">
        <v>242.77799999999999</v>
      </c>
      <c r="W15" s="4">
        <v>306.66699999999997</v>
      </c>
      <c r="X15" s="4">
        <v>281.11099999999999</v>
      </c>
      <c r="Y15" s="4">
        <v>281.11099999999999</v>
      </c>
      <c r="Z15" s="4">
        <v>268.33300000000003</v>
      </c>
      <c r="AA15" s="4">
        <v>396.11099999999999</v>
      </c>
      <c r="AB15" s="4">
        <v>319.44400000000002</v>
      </c>
      <c r="AC15" s="4">
        <v>280.971</v>
      </c>
    </row>
    <row r="16" spans="1:29" x14ac:dyDescent="0.25">
      <c r="A16" s="3" t="s">
        <v>44</v>
      </c>
      <c r="B16" s="4">
        <v>1010.542</v>
      </c>
      <c r="C16" s="4">
        <v>1087.2919999999999</v>
      </c>
      <c r="D16" s="4">
        <v>1151.25</v>
      </c>
      <c r="E16" s="4">
        <v>793.08299999999997</v>
      </c>
      <c r="F16" s="4">
        <v>933.79200000000003</v>
      </c>
      <c r="G16" s="4">
        <v>997.64200000000005</v>
      </c>
      <c r="H16" s="4">
        <v>664.44399999999996</v>
      </c>
      <c r="I16" s="4">
        <v>664.44399999999996</v>
      </c>
      <c r="J16" s="4">
        <v>817.77800000000002</v>
      </c>
      <c r="K16" s="4">
        <v>741.11099999999999</v>
      </c>
      <c r="L16" s="4">
        <v>881.66700000000003</v>
      </c>
      <c r="M16" s="4">
        <v>960.28800000000001</v>
      </c>
      <c r="N16" s="4">
        <v>714.36699999999996</v>
      </c>
      <c r="O16" s="4">
        <v>628.54700000000003</v>
      </c>
      <c r="P16" s="4">
        <v>640.423</v>
      </c>
      <c r="Q16" s="4">
        <v>369.47500000000002</v>
      </c>
      <c r="R16" s="4">
        <v>381.69200000000001</v>
      </c>
      <c r="S16" s="4">
        <v>292.63</v>
      </c>
      <c r="T16" s="4">
        <v>206.95599999999999</v>
      </c>
      <c r="U16" s="4">
        <v>73.028000000000006</v>
      </c>
      <c r="V16" s="4">
        <v>279.97399999999999</v>
      </c>
      <c r="W16" s="4">
        <v>365.11700000000002</v>
      </c>
      <c r="X16" s="4">
        <v>511</v>
      </c>
      <c r="Y16" s="4">
        <v>450.16699999999997</v>
      </c>
      <c r="Z16" s="4">
        <v>523.16700000000003</v>
      </c>
      <c r="AA16" s="4">
        <v>523.16700000000003</v>
      </c>
      <c r="AB16" s="4">
        <v>523.16700000000003</v>
      </c>
      <c r="AC16" s="4">
        <v>523.16700000000003</v>
      </c>
    </row>
    <row r="17" spans="1:29" x14ac:dyDescent="0.25">
      <c r="A17" s="3" t="s">
        <v>45</v>
      </c>
      <c r="B17" s="4">
        <v>191.667</v>
      </c>
      <c r="C17" s="4">
        <v>191.667</v>
      </c>
      <c r="D17" s="4">
        <v>166.11099999999999</v>
      </c>
      <c r="E17" s="4">
        <v>242.77799999999999</v>
      </c>
      <c r="F17" s="4">
        <v>217.22200000000001</v>
      </c>
      <c r="G17" s="4">
        <v>204.44399999999999</v>
      </c>
      <c r="H17" s="4">
        <v>217.22200000000001</v>
      </c>
      <c r="I17" s="4">
        <v>178.88900000000001</v>
      </c>
      <c r="J17" s="4">
        <v>191.667</v>
      </c>
      <c r="K17" s="4">
        <v>178.88900000000001</v>
      </c>
      <c r="L17" s="4">
        <v>204.44399999999999</v>
      </c>
      <c r="M17" s="4">
        <v>204.44399999999999</v>
      </c>
      <c r="N17" s="4">
        <v>178.88900000000001</v>
      </c>
      <c r="O17" s="4">
        <v>191.667</v>
      </c>
      <c r="P17" s="4">
        <v>204.44399999999999</v>
      </c>
      <c r="Q17" s="4">
        <v>217.22200000000001</v>
      </c>
      <c r="R17" s="4">
        <v>242.77799999999999</v>
      </c>
      <c r="S17" s="4">
        <v>242.77799999999999</v>
      </c>
      <c r="T17" s="4">
        <v>217.22200000000001</v>
      </c>
      <c r="U17" s="4">
        <v>191.667</v>
      </c>
      <c r="V17" s="4">
        <v>217.22200000000001</v>
      </c>
      <c r="W17" s="4">
        <v>217.22200000000001</v>
      </c>
      <c r="X17" s="4">
        <v>204.44399999999999</v>
      </c>
      <c r="Y17" s="4">
        <v>191.667</v>
      </c>
      <c r="Z17" s="4">
        <v>153.333</v>
      </c>
      <c r="AA17" s="4">
        <v>208.38</v>
      </c>
      <c r="AB17" s="4">
        <v>209.37700000000001</v>
      </c>
      <c r="AC17" s="4">
        <v>209.04400000000001</v>
      </c>
    </row>
    <row r="18" spans="1:29" x14ac:dyDescent="0.25">
      <c r="A18" s="3" t="s">
        <v>46</v>
      </c>
      <c r="B18" s="4">
        <v>5610.3059999999996</v>
      </c>
      <c r="C18" s="4">
        <v>6832.2219999999998</v>
      </c>
      <c r="D18" s="4">
        <v>6897.9170000000004</v>
      </c>
      <c r="E18" s="4">
        <v>13073.194</v>
      </c>
      <c r="F18" s="4">
        <v>12284.861000000001</v>
      </c>
      <c r="G18" s="4">
        <v>11614.778</v>
      </c>
      <c r="H18" s="4">
        <v>13270.278</v>
      </c>
      <c r="I18" s="4">
        <v>11930.111000000001</v>
      </c>
      <c r="J18" s="4">
        <v>11036.666999999999</v>
      </c>
      <c r="K18" s="4">
        <v>10379.722</v>
      </c>
      <c r="L18" s="4">
        <v>10314.028</v>
      </c>
      <c r="M18" s="4">
        <v>10379.722</v>
      </c>
      <c r="N18" s="4">
        <v>9289.1939999999995</v>
      </c>
      <c r="O18" s="4">
        <v>8014.76</v>
      </c>
      <c r="P18" s="4">
        <v>10647.823</v>
      </c>
      <c r="Q18" s="4">
        <v>9379.2970000000005</v>
      </c>
      <c r="R18" s="4">
        <v>10074.873</v>
      </c>
      <c r="S18" s="4">
        <v>6520.9440000000004</v>
      </c>
      <c r="T18" s="4">
        <v>8797.991</v>
      </c>
      <c r="U18" s="4">
        <v>8541.3080000000009</v>
      </c>
      <c r="V18" s="4">
        <v>9640.9369999999999</v>
      </c>
      <c r="W18" s="4">
        <v>9180.6270000000004</v>
      </c>
      <c r="X18" s="4">
        <v>8439.0169999999998</v>
      </c>
      <c r="Y18" s="4">
        <v>10011.743</v>
      </c>
      <c r="Z18" s="4">
        <v>8301.7639999999992</v>
      </c>
      <c r="AA18" s="4">
        <v>6830.1030000000001</v>
      </c>
      <c r="AB18" s="4">
        <v>8770.3449999999993</v>
      </c>
      <c r="AC18" s="4">
        <v>6580.75</v>
      </c>
    </row>
    <row r="19" spans="1:29" x14ac:dyDescent="0.25">
      <c r="A19" s="3" t="s">
        <v>47</v>
      </c>
      <c r="B19" s="4">
        <v>0</v>
      </c>
      <c r="C19" s="4">
        <v>381.02800000000002</v>
      </c>
      <c r="D19" s="4">
        <v>144.52799999999999</v>
      </c>
      <c r="E19" s="4">
        <v>78.832999999999998</v>
      </c>
      <c r="F19" s="4">
        <v>91.971999999999994</v>
      </c>
      <c r="G19" s="4">
        <v>91.971999999999994</v>
      </c>
      <c r="H19" s="4">
        <v>78.832999999999998</v>
      </c>
      <c r="I19" s="4">
        <v>78.832999999999998</v>
      </c>
      <c r="J19" s="4">
        <v>91.971999999999994</v>
      </c>
      <c r="K19" s="4">
        <v>78.832999999999998</v>
      </c>
      <c r="L19" s="4">
        <v>78.832999999999998</v>
      </c>
      <c r="M19" s="4">
        <v>91.971999999999994</v>
      </c>
      <c r="N19" s="4">
        <v>39.417000000000002</v>
      </c>
      <c r="O19" s="4">
        <v>52.555999999999997</v>
      </c>
      <c r="P19" s="4">
        <v>52.555999999999997</v>
      </c>
      <c r="Q19" s="4">
        <v>39.417000000000002</v>
      </c>
      <c r="R19" s="4">
        <v>39.417000000000002</v>
      </c>
      <c r="S19" s="4">
        <v>26.277999999999999</v>
      </c>
      <c r="T19" s="4">
        <v>39.417000000000002</v>
      </c>
      <c r="U19" s="4">
        <v>37.917000000000002</v>
      </c>
      <c r="V19" s="4">
        <v>50.06</v>
      </c>
      <c r="W19" s="4">
        <v>50.06</v>
      </c>
      <c r="X19" s="4">
        <v>37.917000000000002</v>
      </c>
      <c r="Y19" s="4">
        <v>37.917000000000002</v>
      </c>
      <c r="Z19" s="4">
        <v>50.555999999999997</v>
      </c>
      <c r="AA19" s="4">
        <v>63.194000000000003</v>
      </c>
      <c r="AB19" s="4">
        <v>88.471999999999994</v>
      </c>
      <c r="AC19" s="4">
        <v>88.471999999999994</v>
      </c>
    </row>
    <row r="20" spans="1:29" x14ac:dyDescent="0.25">
      <c r="A20" s="3" t="s">
        <v>48</v>
      </c>
      <c r="B20" s="4">
        <v>812.13099999999997</v>
      </c>
      <c r="C20" s="4">
        <v>851.428</v>
      </c>
      <c r="D20" s="4">
        <v>799.03200000000004</v>
      </c>
      <c r="E20" s="4">
        <v>812.13099999999997</v>
      </c>
      <c r="F20" s="4">
        <v>825.23</v>
      </c>
      <c r="G20" s="4">
        <v>785.93299999999999</v>
      </c>
      <c r="H20" s="4">
        <v>746.63699999999994</v>
      </c>
      <c r="I20" s="4">
        <v>681.14200000000005</v>
      </c>
      <c r="J20" s="4">
        <v>772.83399999999995</v>
      </c>
      <c r="K20" s="4">
        <v>799.03200000000004</v>
      </c>
      <c r="L20" s="4">
        <v>851.428</v>
      </c>
      <c r="M20" s="4">
        <v>890.72400000000005</v>
      </c>
      <c r="N20" s="4">
        <v>838.32899999999995</v>
      </c>
      <c r="O20" s="4">
        <v>825.23</v>
      </c>
      <c r="P20" s="4">
        <v>851.428</v>
      </c>
      <c r="Q20" s="4">
        <v>877.62599999999998</v>
      </c>
      <c r="R20" s="4">
        <v>969.31799999999998</v>
      </c>
      <c r="S20" s="4">
        <v>812.13099999999997</v>
      </c>
      <c r="T20" s="4">
        <v>851.428</v>
      </c>
      <c r="U20" s="4">
        <v>641.846</v>
      </c>
      <c r="V20" s="4">
        <v>720.43899999999996</v>
      </c>
      <c r="W20" s="4">
        <v>445.36200000000002</v>
      </c>
      <c r="X20" s="4">
        <v>314.37299999999999</v>
      </c>
      <c r="Y20" s="4">
        <v>851.428</v>
      </c>
      <c r="Z20" s="4">
        <v>720.43899999999996</v>
      </c>
      <c r="AA20" s="4">
        <v>720.43899999999996</v>
      </c>
      <c r="AB20" s="4">
        <v>458.46100000000001</v>
      </c>
      <c r="AC20" s="4">
        <v>471.56</v>
      </c>
    </row>
    <row r="21" spans="1:29" x14ac:dyDescent="0.25">
      <c r="A21" s="3" t="s">
        <v>49</v>
      </c>
      <c r="B21" s="4">
        <v>1471.556</v>
      </c>
      <c r="C21" s="4">
        <v>1392.722</v>
      </c>
      <c r="D21" s="4">
        <v>1471.556</v>
      </c>
      <c r="E21" s="4">
        <v>1392.722</v>
      </c>
      <c r="F21" s="4">
        <v>1287.6110000000001</v>
      </c>
      <c r="G21" s="4">
        <v>1248.194</v>
      </c>
      <c r="H21" s="4">
        <v>1221.9169999999999</v>
      </c>
      <c r="I21" s="4">
        <v>1221.9169999999999</v>
      </c>
      <c r="J21" s="4">
        <v>1037.972</v>
      </c>
      <c r="K21" s="4">
        <v>919.72199999999998</v>
      </c>
      <c r="L21" s="4">
        <v>788.33299999999997</v>
      </c>
      <c r="M21" s="4">
        <v>801.47199999999998</v>
      </c>
      <c r="N21" s="4">
        <v>630.66700000000003</v>
      </c>
      <c r="O21" s="4">
        <v>643.80600000000004</v>
      </c>
      <c r="P21" s="4">
        <v>683.22199999999998</v>
      </c>
      <c r="Q21" s="4">
        <v>643.80600000000004</v>
      </c>
      <c r="R21" s="4">
        <v>617.52800000000002</v>
      </c>
      <c r="S21" s="4">
        <v>578.11099999999999</v>
      </c>
      <c r="T21" s="4">
        <v>578.11099999999999</v>
      </c>
      <c r="U21" s="4">
        <v>472.77800000000002</v>
      </c>
      <c r="V21" s="4">
        <v>562.22199999999998</v>
      </c>
      <c r="W21" s="4">
        <v>498.33300000000003</v>
      </c>
      <c r="X21" s="4">
        <v>204.44399999999999</v>
      </c>
      <c r="Y21" s="4">
        <v>702.77800000000002</v>
      </c>
      <c r="Z21" s="4">
        <v>1009.444</v>
      </c>
      <c r="AA21" s="4">
        <v>920</v>
      </c>
      <c r="AB21" s="4">
        <v>894.44399999999996</v>
      </c>
      <c r="AC21" s="4">
        <v>944.25199999999995</v>
      </c>
    </row>
    <row r="22" spans="1:29" x14ac:dyDescent="0.25">
      <c r="A22" s="3" t="s">
        <v>50</v>
      </c>
      <c r="B22" s="4">
        <v>27052.972000000002</v>
      </c>
      <c r="C22" s="4">
        <v>28629.638999999999</v>
      </c>
      <c r="D22" s="4">
        <v>26198.944</v>
      </c>
      <c r="E22" s="4">
        <v>24963.888999999999</v>
      </c>
      <c r="F22" s="4">
        <v>26908.444</v>
      </c>
      <c r="G22" s="4">
        <v>23439.777999999998</v>
      </c>
      <c r="H22" s="4">
        <v>25252.944</v>
      </c>
      <c r="I22" s="4">
        <v>23190.138999999999</v>
      </c>
      <c r="J22" s="4">
        <v>23636.861000000001</v>
      </c>
      <c r="K22" s="4">
        <v>23781.388999999999</v>
      </c>
      <c r="L22" s="4">
        <v>22349.25</v>
      </c>
      <c r="M22" s="4">
        <v>20286.444</v>
      </c>
      <c r="N22" s="4">
        <v>20260.167000000001</v>
      </c>
      <c r="O22" s="4">
        <v>19944.832999999999</v>
      </c>
      <c r="P22" s="4">
        <v>20404.694</v>
      </c>
      <c r="Q22" s="4">
        <v>20102.5</v>
      </c>
      <c r="R22" s="4">
        <v>18512.694</v>
      </c>
      <c r="S22" s="4">
        <v>18249.917000000001</v>
      </c>
      <c r="T22" s="4">
        <v>17724.361000000001</v>
      </c>
      <c r="U22" s="4">
        <v>16489.306</v>
      </c>
      <c r="V22" s="4">
        <v>16581.277999999998</v>
      </c>
      <c r="W22" s="4">
        <v>14689.278</v>
      </c>
      <c r="X22" s="4">
        <v>14334.528</v>
      </c>
      <c r="Y22" s="4">
        <v>13638.166999999999</v>
      </c>
      <c r="Z22" s="4">
        <v>12744.722</v>
      </c>
      <c r="AA22" s="4">
        <v>12495.083000000001</v>
      </c>
      <c r="AB22" s="4">
        <v>12915.528</v>
      </c>
      <c r="AC22" s="4">
        <v>11995.806</v>
      </c>
    </row>
    <row r="23" spans="1:29" x14ac:dyDescent="0.25">
      <c r="A23" s="3" t="s">
        <v>51</v>
      </c>
      <c r="B23" s="4">
        <v>19866</v>
      </c>
      <c r="C23" s="4">
        <v>21889.388999999999</v>
      </c>
      <c r="D23" s="4">
        <v>21849.972000000002</v>
      </c>
      <c r="E23" s="4">
        <v>21258.722000000002</v>
      </c>
      <c r="F23" s="4">
        <v>20444.111000000001</v>
      </c>
      <c r="G23" s="4">
        <v>18630.944</v>
      </c>
      <c r="H23" s="4">
        <v>20430.972000000002</v>
      </c>
      <c r="I23" s="4">
        <v>20115.638999999999</v>
      </c>
      <c r="J23" s="4">
        <v>21074.777999999998</v>
      </c>
      <c r="K23" s="4">
        <v>20864.556</v>
      </c>
      <c r="L23" s="4">
        <v>20049.944</v>
      </c>
      <c r="M23" s="4">
        <v>19655.777999999998</v>
      </c>
      <c r="N23" s="4">
        <v>19156.5</v>
      </c>
      <c r="O23" s="4">
        <v>18195.556</v>
      </c>
      <c r="P23" s="4">
        <v>18297.777999999998</v>
      </c>
      <c r="Q23" s="4">
        <v>17416.111000000001</v>
      </c>
      <c r="R23" s="4">
        <v>16112.778</v>
      </c>
      <c r="S23" s="4">
        <v>15716.666999999999</v>
      </c>
      <c r="T23" s="4">
        <v>15013.888999999999</v>
      </c>
      <c r="U23" s="4">
        <v>14694.444</v>
      </c>
      <c r="V23" s="4">
        <v>14809.444</v>
      </c>
      <c r="W23" s="4">
        <v>12726.666999999999</v>
      </c>
      <c r="X23" s="4">
        <v>12611.666999999999</v>
      </c>
      <c r="Y23" s="4">
        <v>12496.666999999999</v>
      </c>
      <c r="Z23" s="4">
        <v>10733.333000000001</v>
      </c>
      <c r="AA23" s="4">
        <v>10758.888999999999</v>
      </c>
      <c r="AB23" s="4">
        <v>10733.333000000001</v>
      </c>
      <c r="AC23" s="4">
        <v>10707.778</v>
      </c>
    </row>
    <row r="24" spans="1:29" x14ac:dyDescent="0.25">
      <c r="A24" s="3" t="s">
        <v>52</v>
      </c>
      <c r="B24" s="4">
        <v>1094.0999999999999</v>
      </c>
      <c r="C24" s="4">
        <v>403.77499999999998</v>
      </c>
      <c r="D24" s="4">
        <v>638.22500000000002</v>
      </c>
      <c r="E24" s="4">
        <v>703.35</v>
      </c>
      <c r="F24" s="4">
        <v>716.375</v>
      </c>
      <c r="G24" s="4">
        <v>742.42499999999995</v>
      </c>
      <c r="H24" s="4">
        <v>638.22500000000002</v>
      </c>
      <c r="I24" s="4">
        <v>794.52499999999998</v>
      </c>
      <c r="J24" s="4">
        <v>755.45</v>
      </c>
      <c r="K24" s="4">
        <v>729.4</v>
      </c>
      <c r="L24" s="4">
        <v>677.3</v>
      </c>
      <c r="M24" s="4">
        <v>690.32500000000005</v>
      </c>
      <c r="N24" s="4">
        <v>729.4</v>
      </c>
      <c r="O24" s="4">
        <v>742.42499999999995</v>
      </c>
      <c r="P24" s="4">
        <v>794.52499999999998</v>
      </c>
      <c r="Q24" s="4">
        <v>794.52499999999998</v>
      </c>
      <c r="R24" s="4">
        <v>833.6</v>
      </c>
      <c r="S24" s="4">
        <v>807.55</v>
      </c>
      <c r="T24" s="4">
        <v>963.85</v>
      </c>
      <c r="U24" s="4">
        <v>1015.95</v>
      </c>
      <c r="V24" s="4">
        <v>937.8</v>
      </c>
      <c r="W24" s="4">
        <v>820.57500000000005</v>
      </c>
      <c r="X24" s="4">
        <v>742.42499999999995</v>
      </c>
      <c r="Y24" s="4">
        <v>703.35</v>
      </c>
      <c r="Z24" s="4">
        <v>612.17499999999995</v>
      </c>
      <c r="AA24" s="4">
        <v>625.20000000000005</v>
      </c>
      <c r="AB24" s="4">
        <v>638.22500000000002</v>
      </c>
      <c r="AC24" s="4">
        <v>605.66300000000001</v>
      </c>
    </row>
    <row r="25" spans="1:29" x14ac:dyDescent="0.25">
      <c r="A25" s="3" t="s">
        <v>53</v>
      </c>
      <c r="B25" s="4">
        <v>17722.777999999998</v>
      </c>
      <c r="C25" s="4">
        <v>18975</v>
      </c>
      <c r="D25" s="4">
        <v>19166.667000000001</v>
      </c>
      <c r="E25" s="4">
        <v>20393.332999999999</v>
      </c>
      <c r="F25" s="4">
        <v>17786.667000000001</v>
      </c>
      <c r="G25" s="4">
        <v>18310.556</v>
      </c>
      <c r="H25" s="4">
        <v>18221.111000000001</v>
      </c>
      <c r="I25" s="4">
        <v>16802.777999999998</v>
      </c>
      <c r="J25" s="4">
        <v>16687.777999999998</v>
      </c>
      <c r="K25" s="4">
        <v>18003.888999999999</v>
      </c>
      <c r="L25" s="4">
        <v>17773.888999999999</v>
      </c>
      <c r="M25" s="4">
        <v>17505.556</v>
      </c>
      <c r="N25" s="4">
        <v>17147.777999999998</v>
      </c>
      <c r="O25" s="4">
        <v>17876.111000000001</v>
      </c>
      <c r="P25" s="4">
        <v>17454.444</v>
      </c>
      <c r="Q25" s="4">
        <v>18042.222000000002</v>
      </c>
      <c r="R25" s="4">
        <v>16598.332999999999</v>
      </c>
      <c r="S25" s="4">
        <v>15793.333000000001</v>
      </c>
      <c r="T25" s="4">
        <v>16956.111000000001</v>
      </c>
      <c r="U25" s="4">
        <v>16074.444</v>
      </c>
      <c r="V25" s="4">
        <v>15946.666999999999</v>
      </c>
      <c r="W25" s="4">
        <v>14477.222</v>
      </c>
      <c r="X25" s="4">
        <v>14030</v>
      </c>
      <c r="Y25" s="4">
        <v>13863.888999999999</v>
      </c>
      <c r="Z25" s="4">
        <v>12560.556</v>
      </c>
      <c r="AA25" s="4">
        <v>12624.444</v>
      </c>
      <c r="AB25" s="4">
        <v>13007.778</v>
      </c>
      <c r="AC25" s="4">
        <v>13348.880999999999</v>
      </c>
    </row>
    <row r="26" spans="1:29" x14ac:dyDescent="0.25">
      <c r="A26" s="3" t="s">
        <v>54</v>
      </c>
      <c r="B26" s="4">
        <v>643.80600000000004</v>
      </c>
      <c r="C26" s="4">
        <v>643.80600000000004</v>
      </c>
      <c r="D26" s="4">
        <v>722.63900000000001</v>
      </c>
      <c r="E26" s="4">
        <v>670.08299999999997</v>
      </c>
      <c r="F26" s="4">
        <v>656.94399999999996</v>
      </c>
      <c r="G26" s="4">
        <v>670.08299999999997</v>
      </c>
      <c r="H26" s="4">
        <v>670.08299999999997</v>
      </c>
      <c r="I26" s="4">
        <v>683.22199999999998</v>
      </c>
      <c r="J26" s="4">
        <v>656.94399999999996</v>
      </c>
      <c r="K26" s="4">
        <v>643.80600000000004</v>
      </c>
      <c r="L26" s="4">
        <v>696.36099999999999</v>
      </c>
      <c r="M26" s="4">
        <v>696.36099999999999</v>
      </c>
      <c r="N26" s="4">
        <v>709.5</v>
      </c>
      <c r="O26" s="4">
        <v>762.05600000000004</v>
      </c>
      <c r="P26" s="4">
        <v>735.77800000000002</v>
      </c>
      <c r="Q26" s="4">
        <v>696.36099999999999</v>
      </c>
      <c r="R26" s="4">
        <v>459.86099999999999</v>
      </c>
      <c r="S26" s="4">
        <v>473</v>
      </c>
      <c r="T26" s="4">
        <v>446.72199999999998</v>
      </c>
      <c r="U26" s="4">
        <v>473</v>
      </c>
      <c r="V26" s="4">
        <v>446.72199999999998</v>
      </c>
      <c r="W26" s="4">
        <v>499.27800000000002</v>
      </c>
      <c r="X26" s="4">
        <v>486.13900000000001</v>
      </c>
      <c r="Y26" s="4">
        <v>433.58300000000003</v>
      </c>
      <c r="Z26" s="4">
        <v>407.30599999999998</v>
      </c>
      <c r="AA26" s="4">
        <v>446.72199999999998</v>
      </c>
      <c r="AB26" s="4">
        <v>459.86099999999999</v>
      </c>
      <c r="AC26" s="4">
        <v>445.947</v>
      </c>
    </row>
    <row r="27" spans="1:29" x14ac:dyDescent="0.25">
      <c r="A27" s="3" t="s">
        <v>55</v>
      </c>
      <c r="B27" s="4">
        <v>796.95</v>
      </c>
      <c r="C27" s="4">
        <v>784.3</v>
      </c>
      <c r="D27" s="4">
        <v>657.8</v>
      </c>
      <c r="E27" s="4">
        <v>594.54999999999995</v>
      </c>
      <c r="F27" s="4">
        <v>531.29999999999995</v>
      </c>
      <c r="G27" s="4">
        <v>354.2</v>
      </c>
      <c r="H27" s="4">
        <v>341.55</v>
      </c>
      <c r="I27" s="4">
        <v>366.85</v>
      </c>
      <c r="J27" s="4">
        <v>392.15</v>
      </c>
      <c r="K27" s="4">
        <v>366.85</v>
      </c>
      <c r="L27" s="4">
        <v>328.9</v>
      </c>
      <c r="M27" s="4">
        <v>316.25</v>
      </c>
      <c r="N27" s="4">
        <v>316.25</v>
      </c>
      <c r="O27" s="4">
        <v>316.25</v>
      </c>
      <c r="P27" s="4">
        <v>328.9</v>
      </c>
      <c r="Q27" s="4">
        <v>341.55</v>
      </c>
      <c r="R27" s="4">
        <v>341.55</v>
      </c>
      <c r="S27" s="4">
        <v>290.95</v>
      </c>
      <c r="T27" s="4">
        <v>278.3</v>
      </c>
      <c r="U27" s="4">
        <v>253</v>
      </c>
      <c r="V27" s="4">
        <v>253</v>
      </c>
      <c r="W27" s="4">
        <v>253</v>
      </c>
      <c r="X27" s="4">
        <v>253</v>
      </c>
      <c r="Y27" s="4">
        <v>253</v>
      </c>
      <c r="Z27" s="4">
        <v>278.3</v>
      </c>
      <c r="AA27" s="4">
        <v>215.05</v>
      </c>
      <c r="AB27" s="4">
        <v>215.05</v>
      </c>
      <c r="AC27" s="4">
        <v>220.51499999999999</v>
      </c>
    </row>
    <row r="28" spans="1:29" x14ac:dyDescent="0.25">
      <c r="A28" s="3" t="s">
        <v>56</v>
      </c>
      <c r="B28" s="4">
        <v>1277.778</v>
      </c>
      <c r="C28" s="4">
        <v>1392.778</v>
      </c>
      <c r="D28" s="4">
        <v>932.77800000000002</v>
      </c>
      <c r="E28" s="4">
        <v>868.88900000000001</v>
      </c>
      <c r="F28" s="4">
        <v>945.55600000000004</v>
      </c>
      <c r="G28" s="4">
        <v>779.44399999999996</v>
      </c>
      <c r="H28" s="4">
        <v>523.88900000000001</v>
      </c>
      <c r="I28" s="4">
        <v>766.66700000000003</v>
      </c>
      <c r="J28" s="4">
        <v>766.66700000000003</v>
      </c>
      <c r="K28" s="4">
        <v>766.66700000000003</v>
      </c>
      <c r="L28" s="4">
        <v>903.38900000000001</v>
      </c>
      <c r="M28" s="4">
        <v>890.48299999999995</v>
      </c>
      <c r="N28" s="4">
        <v>864.67200000000003</v>
      </c>
      <c r="O28" s="4">
        <v>838.86099999999999</v>
      </c>
      <c r="P28" s="4">
        <v>748.52200000000005</v>
      </c>
      <c r="Q28" s="4">
        <v>722.71100000000001</v>
      </c>
      <c r="R28" s="4">
        <v>632.37199999999996</v>
      </c>
      <c r="S28" s="4">
        <v>438.411</v>
      </c>
      <c r="T28" s="4">
        <v>425.517</v>
      </c>
      <c r="U28" s="4">
        <v>425.517</v>
      </c>
      <c r="V28" s="4">
        <v>464.2</v>
      </c>
      <c r="W28" s="4">
        <v>515.77800000000002</v>
      </c>
      <c r="X28" s="4">
        <v>541.56700000000001</v>
      </c>
      <c r="Y28" s="4">
        <v>451.30599999999998</v>
      </c>
      <c r="Z28" s="4">
        <v>412.62200000000001</v>
      </c>
      <c r="AA28" s="4">
        <v>368.54199999999997</v>
      </c>
      <c r="AB28" s="4">
        <v>393.95800000000003</v>
      </c>
      <c r="AC28" s="4">
        <v>421.01400000000001</v>
      </c>
    </row>
    <row r="29" spans="1:29" x14ac:dyDescent="0.25">
      <c r="A29" s="3" t="s">
        <v>57</v>
      </c>
      <c r="B29" s="4">
        <v>140.55600000000001</v>
      </c>
      <c r="C29" s="4">
        <v>140.55600000000001</v>
      </c>
      <c r="D29" s="4">
        <v>140.55600000000001</v>
      </c>
      <c r="E29" s="4">
        <v>127.77800000000001</v>
      </c>
      <c r="F29" s="4">
        <v>115</v>
      </c>
      <c r="G29" s="4">
        <v>115</v>
      </c>
      <c r="H29" s="4">
        <v>127.77800000000001</v>
      </c>
      <c r="I29" s="4">
        <v>102.22199999999999</v>
      </c>
      <c r="J29" s="4">
        <v>102.22199999999999</v>
      </c>
      <c r="K29" s="4">
        <v>63.889000000000003</v>
      </c>
      <c r="L29" s="4">
        <v>63.889000000000003</v>
      </c>
      <c r="M29" s="4">
        <v>63.889000000000003</v>
      </c>
      <c r="N29" s="4">
        <v>25.556000000000001</v>
      </c>
      <c r="O29" s="4">
        <v>12.778</v>
      </c>
      <c r="P29" s="4">
        <v>25.556000000000001</v>
      </c>
      <c r="Q29" s="4">
        <v>38.332999999999998</v>
      </c>
      <c r="R29" s="4">
        <v>38.332999999999998</v>
      </c>
      <c r="S29" s="4">
        <v>12.778</v>
      </c>
      <c r="T29" s="4">
        <v>12.778</v>
      </c>
      <c r="U29" s="4">
        <v>26.361000000000001</v>
      </c>
      <c r="V29" s="4">
        <v>26.361000000000001</v>
      </c>
      <c r="W29" s="4">
        <v>8.8810000000000002</v>
      </c>
      <c r="X29" s="4">
        <v>3.91</v>
      </c>
      <c r="Y29" s="4">
        <v>4.4850000000000003</v>
      </c>
      <c r="Z29" s="4">
        <v>5.8010000000000002</v>
      </c>
      <c r="AA29" s="4">
        <v>5.5069999999999997</v>
      </c>
      <c r="AB29" s="4">
        <v>5.3789999999999996</v>
      </c>
      <c r="AC29" s="4">
        <v>4.1660000000000004</v>
      </c>
    </row>
    <row r="30" spans="1:29" x14ac:dyDescent="0.25">
      <c r="A30" s="3" t="s">
        <v>58</v>
      </c>
      <c r="B30" s="4">
        <v>3784</v>
      </c>
      <c r="C30" s="4">
        <v>3402.9720000000002</v>
      </c>
      <c r="D30" s="4">
        <v>3337.2779999999998</v>
      </c>
      <c r="E30" s="4">
        <v>3337.2779999999998</v>
      </c>
      <c r="F30" s="4">
        <v>2956.25</v>
      </c>
      <c r="G30" s="4">
        <v>3219.0279999999998</v>
      </c>
      <c r="H30" s="4">
        <v>3350.4169999999999</v>
      </c>
      <c r="I30" s="4">
        <v>3205.8890000000001</v>
      </c>
      <c r="J30" s="4">
        <v>3508.0830000000001</v>
      </c>
      <c r="K30" s="4">
        <v>3337.2779999999998</v>
      </c>
      <c r="L30" s="4">
        <v>3376.694</v>
      </c>
      <c r="M30" s="4">
        <v>2903.694</v>
      </c>
      <c r="N30" s="4">
        <v>2969.3890000000001</v>
      </c>
      <c r="O30" s="4">
        <v>2627.7779999999998</v>
      </c>
      <c r="P30" s="4">
        <v>1984.444</v>
      </c>
      <c r="Q30" s="4">
        <v>2167.2220000000002</v>
      </c>
      <c r="R30" s="4">
        <v>1919.1669999999999</v>
      </c>
      <c r="S30" s="4">
        <v>1370.8330000000001</v>
      </c>
      <c r="T30" s="4">
        <v>1227.222</v>
      </c>
      <c r="U30" s="4">
        <v>1240.278</v>
      </c>
      <c r="V30" s="4">
        <v>1566.6669999999999</v>
      </c>
      <c r="W30" s="4">
        <v>1214.1669999999999</v>
      </c>
      <c r="X30" s="4">
        <v>913.88900000000001</v>
      </c>
      <c r="Y30" s="4">
        <v>979.16700000000003</v>
      </c>
      <c r="Z30" s="4">
        <v>848.61099999999999</v>
      </c>
      <c r="AA30" s="4">
        <v>848.61099999999999</v>
      </c>
      <c r="AB30" s="4">
        <v>692.4</v>
      </c>
      <c r="AC30" s="4">
        <v>871.53300000000002</v>
      </c>
    </row>
    <row r="31" spans="1:29" x14ac:dyDescent="0.25">
      <c r="A31" s="3" t="s">
        <v>59</v>
      </c>
      <c r="B31" s="4">
        <v>197.083</v>
      </c>
      <c r="C31" s="4">
        <v>210.22200000000001</v>
      </c>
      <c r="D31" s="4">
        <v>236.5</v>
      </c>
      <c r="E31" s="4">
        <v>236.5</v>
      </c>
      <c r="F31" s="4">
        <v>236.5</v>
      </c>
      <c r="G31" s="4">
        <v>236.5</v>
      </c>
      <c r="H31" s="4">
        <v>223.36099999999999</v>
      </c>
      <c r="I31" s="4">
        <v>210.22200000000001</v>
      </c>
      <c r="J31" s="4">
        <v>223.36099999999999</v>
      </c>
      <c r="K31" s="4">
        <v>223.36099999999999</v>
      </c>
      <c r="L31" s="4">
        <v>210.22200000000001</v>
      </c>
      <c r="M31" s="4">
        <v>210.22200000000001</v>
      </c>
      <c r="N31" s="4">
        <v>223.36099999999999</v>
      </c>
      <c r="O31" s="4">
        <v>223.36099999999999</v>
      </c>
      <c r="P31" s="4">
        <v>223.36099999999999</v>
      </c>
      <c r="Q31" s="4">
        <v>178.88900000000001</v>
      </c>
      <c r="R31" s="4">
        <v>166.11099999999999</v>
      </c>
      <c r="S31" s="4">
        <v>153.333</v>
      </c>
      <c r="T31" s="4">
        <v>166.11099999999999</v>
      </c>
      <c r="U31" s="4">
        <v>178.88900000000001</v>
      </c>
      <c r="V31" s="4">
        <v>166.11099999999999</v>
      </c>
      <c r="W31" s="4">
        <v>153.333</v>
      </c>
      <c r="X31" s="4">
        <v>166.11099999999999</v>
      </c>
      <c r="Y31" s="4">
        <v>153.333</v>
      </c>
      <c r="Z31" s="4">
        <v>140.55600000000001</v>
      </c>
      <c r="AA31" s="4">
        <v>178.88900000000001</v>
      </c>
      <c r="AB31" s="4">
        <v>191.667</v>
      </c>
      <c r="AC31" s="4">
        <v>188.05099999999999</v>
      </c>
    </row>
    <row r="32" spans="1:29" x14ac:dyDescent="0.25">
      <c r="A32" s="3" t="s">
        <v>60</v>
      </c>
      <c r="B32" s="4">
        <v>577.50400000000002</v>
      </c>
      <c r="C32" s="4">
        <v>552.39599999999996</v>
      </c>
      <c r="D32" s="4">
        <v>514.73199999999997</v>
      </c>
      <c r="E32" s="4">
        <v>552.39599999999996</v>
      </c>
      <c r="F32" s="4">
        <v>414.29700000000003</v>
      </c>
      <c r="G32" s="4">
        <v>276.19799999999998</v>
      </c>
      <c r="H32" s="4">
        <v>376.63299999999998</v>
      </c>
      <c r="I32" s="4">
        <v>288.75200000000001</v>
      </c>
      <c r="J32" s="4">
        <v>301.30700000000002</v>
      </c>
      <c r="K32" s="4">
        <v>313.86099999999999</v>
      </c>
      <c r="L32" s="4">
        <v>276.19799999999998</v>
      </c>
      <c r="M32" s="4">
        <v>288.75200000000001</v>
      </c>
      <c r="N32" s="4">
        <v>276.19799999999998</v>
      </c>
      <c r="O32" s="4">
        <v>276.19799999999998</v>
      </c>
      <c r="P32" s="4">
        <v>276.19799999999998</v>
      </c>
      <c r="Q32" s="4">
        <v>276.19799999999998</v>
      </c>
      <c r="R32" s="4">
        <v>313.86099999999999</v>
      </c>
      <c r="S32" s="4">
        <v>301.30700000000002</v>
      </c>
      <c r="T32" s="4">
        <v>326.416</v>
      </c>
      <c r="U32" s="4">
        <v>326.416</v>
      </c>
      <c r="V32" s="4">
        <v>376.63299999999998</v>
      </c>
      <c r="W32" s="4">
        <v>301.30700000000002</v>
      </c>
      <c r="X32" s="4">
        <v>326.416</v>
      </c>
      <c r="Y32" s="4">
        <v>351.524</v>
      </c>
      <c r="Z32" s="4">
        <v>276.19799999999998</v>
      </c>
      <c r="AA32" s="4">
        <v>276.19600000000003</v>
      </c>
      <c r="AB32" s="4">
        <v>276.2</v>
      </c>
      <c r="AC32" s="4">
        <v>276.19900000000001</v>
      </c>
    </row>
    <row r="33" spans="1:29" x14ac:dyDescent="0.25">
      <c r="A33" s="3" t="s">
        <v>61</v>
      </c>
      <c r="B33" s="4">
        <v>205.77799999999999</v>
      </c>
      <c r="C33" s="4">
        <v>243.833</v>
      </c>
      <c r="D33" s="4">
        <v>243.833</v>
      </c>
      <c r="E33" s="4">
        <v>282.33300000000003</v>
      </c>
      <c r="F33" s="4">
        <v>282.33300000000003</v>
      </c>
      <c r="G33" s="4">
        <v>334.38900000000001</v>
      </c>
      <c r="H33" s="4">
        <v>398.69400000000002</v>
      </c>
      <c r="I33" s="4">
        <v>463</v>
      </c>
      <c r="J33" s="4">
        <v>501.58300000000003</v>
      </c>
      <c r="K33" s="4">
        <v>549.44399999999996</v>
      </c>
      <c r="L33" s="4">
        <v>651.66700000000003</v>
      </c>
      <c r="M33" s="4">
        <v>549.44399999999996</v>
      </c>
      <c r="N33" s="4">
        <v>498.33300000000003</v>
      </c>
      <c r="O33" s="4">
        <v>434.44400000000002</v>
      </c>
      <c r="P33" s="4">
        <v>434.44400000000002</v>
      </c>
      <c r="Q33" s="4">
        <v>563.30799999999999</v>
      </c>
      <c r="R33" s="4">
        <v>547.78300000000002</v>
      </c>
      <c r="S33" s="4">
        <v>539.88699999999994</v>
      </c>
      <c r="T33" s="4">
        <v>555.43700000000001</v>
      </c>
      <c r="U33" s="4">
        <v>407.85399999999998</v>
      </c>
      <c r="V33" s="4">
        <v>434.11200000000002</v>
      </c>
      <c r="W33" s="4">
        <v>259.75900000000001</v>
      </c>
      <c r="X33" s="4">
        <v>248.80500000000001</v>
      </c>
      <c r="Y33" s="4">
        <v>422.80500000000001</v>
      </c>
      <c r="Z33" s="4">
        <v>485.95100000000002</v>
      </c>
      <c r="AA33" s="4">
        <v>475.68900000000002</v>
      </c>
      <c r="AB33" s="4">
        <v>433.92500000000001</v>
      </c>
      <c r="AC33" s="4">
        <v>462.596</v>
      </c>
    </row>
    <row r="34" spans="1:29" x14ac:dyDescent="0.25">
      <c r="A34" s="3" t="s">
        <v>62</v>
      </c>
      <c r="B34" s="4">
        <v>486.13900000000001</v>
      </c>
      <c r="C34" s="4">
        <v>289.05599999999998</v>
      </c>
      <c r="D34" s="4">
        <v>525.55600000000004</v>
      </c>
      <c r="E34" s="4">
        <v>1734.3330000000001</v>
      </c>
      <c r="F34" s="4">
        <v>2562.0830000000001</v>
      </c>
      <c r="G34" s="4">
        <v>3665.75</v>
      </c>
      <c r="H34" s="4">
        <v>4598.6109999999999</v>
      </c>
      <c r="I34" s="4">
        <v>5255.5559999999996</v>
      </c>
      <c r="J34" s="4">
        <v>5255.5559999999996</v>
      </c>
      <c r="K34" s="4">
        <v>5518.3329999999996</v>
      </c>
      <c r="L34" s="4">
        <v>5781.1109999999999</v>
      </c>
      <c r="M34" s="4">
        <v>5912.5</v>
      </c>
      <c r="N34" s="4">
        <v>6109.5829999999996</v>
      </c>
      <c r="O34" s="4">
        <v>7226.3890000000001</v>
      </c>
      <c r="P34" s="4">
        <v>6832.2219999999998</v>
      </c>
      <c r="Q34" s="4">
        <v>6569.4440000000004</v>
      </c>
      <c r="R34" s="4">
        <v>6569.4440000000004</v>
      </c>
      <c r="S34" s="4">
        <v>6832.2219999999998</v>
      </c>
      <c r="T34" s="4">
        <v>6963.6109999999999</v>
      </c>
      <c r="U34" s="4">
        <v>7015</v>
      </c>
      <c r="V34" s="4">
        <v>6900</v>
      </c>
      <c r="W34" s="4">
        <v>6388.8890000000001</v>
      </c>
      <c r="X34" s="4">
        <v>6388.8890000000001</v>
      </c>
      <c r="Y34" s="4">
        <v>6005.5559999999996</v>
      </c>
      <c r="Z34" s="4">
        <v>5941.6670000000004</v>
      </c>
      <c r="AA34" s="4">
        <v>5941.6670000000004</v>
      </c>
      <c r="AB34" s="4">
        <v>6005.5559999999996</v>
      </c>
      <c r="AC34" s="4">
        <v>6133.3329999999996</v>
      </c>
    </row>
    <row r="35" spans="1:29" x14ac:dyDescent="0.25">
      <c r="A35" s="3" t="s">
        <v>63</v>
      </c>
      <c r="B35" s="4">
        <v>6530.0280000000002</v>
      </c>
      <c r="C35" s="4">
        <v>6740.25</v>
      </c>
      <c r="D35" s="4">
        <v>7226.3890000000001</v>
      </c>
      <c r="E35" s="4">
        <v>7725.6670000000004</v>
      </c>
      <c r="F35" s="4">
        <v>7949.0280000000002</v>
      </c>
      <c r="G35" s="4">
        <v>8119.8329999999996</v>
      </c>
      <c r="H35" s="4">
        <v>8697.9439999999995</v>
      </c>
      <c r="I35" s="4">
        <v>8671.6669999999995</v>
      </c>
      <c r="J35" s="4">
        <v>8159.25</v>
      </c>
      <c r="K35" s="4">
        <v>8461.4439999999995</v>
      </c>
      <c r="L35" s="4">
        <v>8080.4170000000004</v>
      </c>
      <c r="M35" s="4">
        <v>7883.3329999999996</v>
      </c>
      <c r="N35" s="4">
        <v>7883.3329999999996</v>
      </c>
      <c r="O35" s="4">
        <v>9170.9439999999995</v>
      </c>
      <c r="P35" s="4">
        <v>9080.8919999999998</v>
      </c>
      <c r="Q35" s="4">
        <v>8134.692</v>
      </c>
      <c r="R35" s="4">
        <v>7543.317</v>
      </c>
      <c r="S35" s="4">
        <v>7066.1109999999999</v>
      </c>
      <c r="T35" s="4">
        <v>6325</v>
      </c>
      <c r="U35" s="4">
        <v>6056.6670000000004</v>
      </c>
      <c r="V35" s="4">
        <v>6452.7780000000002</v>
      </c>
      <c r="W35" s="4">
        <v>5801.1109999999999</v>
      </c>
      <c r="X35" s="4">
        <v>5417.7780000000002</v>
      </c>
      <c r="Y35" s="4">
        <v>5264.4440000000004</v>
      </c>
      <c r="Z35" s="4">
        <v>4766.1109999999999</v>
      </c>
      <c r="AA35" s="4">
        <v>4408.3329999999996</v>
      </c>
      <c r="AB35" s="4">
        <v>4357.2219999999998</v>
      </c>
      <c r="AC35" s="4">
        <v>4338.7070000000003</v>
      </c>
    </row>
    <row r="36" spans="1:29" x14ac:dyDescent="0.25">
      <c r="A36" s="3" t="s">
        <v>64</v>
      </c>
      <c r="B36" s="4">
        <v>2851.1390000000001</v>
      </c>
      <c r="C36" s="4">
        <v>2903.694</v>
      </c>
      <c r="D36" s="4">
        <v>2456.9720000000002</v>
      </c>
      <c r="E36" s="4">
        <v>2417.556</v>
      </c>
      <c r="F36" s="4">
        <v>1655.5</v>
      </c>
      <c r="G36" s="4">
        <v>2456.9720000000002</v>
      </c>
      <c r="H36" s="4">
        <v>2049.6669999999999</v>
      </c>
      <c r="I36" s="4">
        <v>3232.1669999999999</v>
      </c>
      <c r="J36" s="4">
        <v>3258.444</v>
      </c>
      <c r="K36" s="4">
        <v>3521.2220000000002</v>
      </c>
      <c r="L36" s="4">
        <v>3350.4169999999999</v>
      </c>
      <c r="M36" s="4">
        <v>3613.194</v>
      </c>
      <c r="N36" s="4">
        <v>3797.1390000000001</v>
      </c>
      <c r="O36" s="4">
        <v>4414.6670000000004</v>
      </c>
      <c r="P36" s="4">
        <v>2890.556</v>
      </c>
      <c r="Q36" s="4">
        <v>6418.1329999999998</v>
      </c>
      <c r="R36" s="4">
        <v>3369.8</v>
      </c>
      <c r="S36" s="4">
        <v>5121.1360000000004</v>
      </c>
      <c r="T36" s="4">
        <v>2460.2840000000001</v>
      </c>
      <c r="U36" s="4">
        <v>3570.6060000000002</v>
      </c>
      <c r="V36" s="4">
        <v>2714.3359999999998</v>
      </c>
      <c r="W36" s="4">
        <v>2660.8510000000001</v>
      </c>
      <c r="X36" s="4">
        <v>2246.3470000000002</v>
      </c>
      <c r="Y36" s="4">
        <v>2380.058</v>
      </c>
      <c r="Z36" s="4">
        <v>2433.5419999999999</v>
      </c>
      <c r="AA36" s="4">
        <v>2781.1909999999998</v>
      </c>
      <c r="AB36" s="4">
        <v>2821.3040000000001</v>
      </c>
      <c r="AC36" s="4">
        <v>3164.3980000000001</v>
      </c>
    </row>
    <row r="37" spans="1:29" x14ac:dyDescent="0.25">
      <c r="A37" s="3" t="s">
        <v>65</v>
      </c>
      <c r="B37" s="4">
        <v>275.91699999999997</v>
      </c>
      <c r="C37" s="4">
        <v>315.33300000000003</v>
      </c>
      <c r="D37" s="4">
        <v>420.44400000000002</v>
      </c>
      <c r="E37" s="4">
        <v>394.16699999999997</v>
      </c>
      <c r="F37" s="4">
        <v>381.02800000000002</v>
      </c>
      <c r="G37" s="4">
        <v>328.47199999999998</v>
      </c>
      <c r="H37" s="4">
        <v>236.5</v>
      </c>
      <c r="I37" s="4">
        <v>656.94399999999996</v>
      </c>
      <c r="J37" s="4">
        <v>459.86099999999999</v>
      </c>
      <c r="K37" s="4">
        <v>538.69399999999996</v>
      </c>
      <c r="L37" s="4">
        <v>538.69399999999996</v>
      </c>
      <c r="M37" s="4">
        <v>538.69399999999996</v>
      </c>
      <c r="N37" s="4">
        <v>656.94399999999996</v>
      </c>
      <c r="O37" s="4">
        <v>656.94399999999996</v>
      </c>
      <c r="P37" s="4">
        <v>564.97199999999998</v>
      </c>
      <c r="Q37" s="4">
        <v>591.25</v>
      </c>
      <c r="R37" s="4">
        <v>446.72199999999998</v>
      </c>
      <c r="S37" s="4">
        <v>447.70800000000003</v>
      </c>
      <c r="T37" s="4">
        <v>511.66699999999997</v>
      </c>
      <c r="U37" s="4">
        <v>434.91699999999997</v>
      </c>
      <c r="V37" s="4">
        <v>422.125</v>
      </c>
      <c r="W37" s="4">
        <v>447.70800000000003</v>
      </c>
      <c r="X37" s="4">
        <v>409.33300000000003</v>
      </c>
      <c r="Y37" s="4">
        <v>345.375</v>
      </c>
      <c r="Z37" s="4">
        <v>281.41699999999997</v>
      </c>
      <c r="AA37" s="4">
        <v>383.75</v>
      </c>
      <c r="AB37" s="4">
        <v>370.95800000000003</v>
      </c>
      <c r="AC37" s="4">
        <v>368.52800000000002</v>
      </c>
    </row>
    <row r="38" spans="1:29" x14ac:dyDescent="0.25">
      <c r="A38" s="3" t="s">
        <v>66</v>
      </c>
      <c r="B38" s="4">
        <v>408.88900000000001</v>
      </c>
      <c r="C38" s="4">
        <v>396.11099999999999</v>
      </c>
      <c r="D38" s="4">
        <v>408.88900000000001</v>
      </c>
      <c r="E38" s="4">
        <v>383.41699999999997</v>
      </c>
      <c r="F38" s="4">
        <v>357.85599999999999</v>
      </c>
      <c r="G38" s="4">
        <v>294.017</v>
      </c>
      <c r="H38" s="4">
        <v>319.72199999999998</v>
      </c>
      <c r="I38" s="4">
        <v>294.08100000000002</v>
      </c>
      <c r="J38" s="4">
        <v>294.14400000000001</v>
      </c>
      <c r="K38" s="4">
        <v>268.858</v>
      </c>
      <c r="L38" s="4">
        <v>153.36699999999999</v>
      </c>
      <c r="M38" s="4">
        <v>153.333</v>
      </c>
      <c r="N38" s="4">
        <v>242.77799999999999</v>
      </c>
      <c r="O38" s="4">
        <v>115</v>
      </c>
      <c r="P38" s="4">
        <v>63.889000000000003</v>
      </c>
      <c r="Q38" s="4">
        <v>89.444000000000003</v>
      </c>
      <c r="R38" s="4">
        <v>191.667</v>
      </c>
      <c r="S38" s="4">
        <v>140.55600000000001</v>
      </c>
      <c r="T38" s="4">
        <v>204.44399999999999</v>
      </c>
      <c r="U38" s="4">
        <v>204.44399999999999</v>
      </c>
      <c r="V38" s="4">
        <v>153.333</v>
      </c>
      <c r="W38" s="4">
        <v>76.667000000000002</v>
      </c>
      <c r="X38" s="4">
        <v>127.77800000000001</v>
      </c>
      <c r="Y38" s="4">
        <v>102.22199999999999</v>
      </c>
      <c r="Z38" s="4">
        <v>51.110999999999997</v>
      </c>
      <c r="AA38" s="4">
        <v>51.110999999999997</v>
      </c>
      <c r="AB38" s="4">
        <v>102.22199999999999</v>
      </c>
      <c r="AC38" s="4">
        <v>102.22199999999999</v>
      </c>
    </row>
    <row r="39" spans="1:29" x14ac:dyDescent="0.25">
      <c r="A39" s="3" t="s">
        <v>67</v>
      </c>
      <c r="B39" s="4">
        <v>77</v>
      </c>
      <c r="C39" s="4">
        <v>51.332999999999998</v>
      </c>
      <c r="D39" s="4">
        <v>51.332999999999998</v>
      </c>
      <c r="E39" s="4">
        <v>89.832999999999998</v>
      </c>
      <c r="F39" s="4">
        <v>115.5</v>
      </c>
      <c r="G39" s="4">
        <v>115.5</v>
      </c>
      <c r="H39" s="4">
        <v>102.667</v>
      </c>
      <c r="I39" s="4">
        <v>102.667</v>
      </c>
      <c r="J39" s="4">
        <v>102.667</v>
      </c>
      <c r="K39" s="4">
        <v>102.667</v>
      </c>
      <c r="L39" s="4">
        <v>38.5</v>
      </c>
      <c r="M39" s="4">
        <v>64.167000000000002</v>
      </c>
      <c r="N39" s="4">
        <v>64.167000000000002</v>
      </c>
      <c r="O39" s="4">
        <v>77</v>
      </c>
      <c r="P39" s="4">
        <v>64.167000000000002</v>
      </c>
      <c r="Q39" s="4">
        <v>77</v>
      </c>
      <c r="R39" s="4">
        <v>38.5</v>
      </c>
      <c r="S39" s="4">
        <v>51.332999999999998</v>
      </c>
      <c r="T39" s="4">
        <v>77</v>
      </c>
      <c r="U39" s="4">
        <v>89.832999999999998</v>
      </c>
      <c r="V39" s="4">
        <v>64.167000000000002</v>
      </c>
      <c r="W39" s="4">
        <v>51.332999999999998</v>
      </c>
      <c r="X39" s="4">
        <v>38.5</v>
      </c>
      <c r="Y39" s="4">
        <v>51.444000000000003</v>
      </c>
      <c r="Z39" s="4">
        <v>51.444000000000003</v>
      </c>
      <c r="AA39" s="4">
        <v>64.305999999999997</v>
      </c>
      <c r="AB39" s="4">
        <v>51.444000000000003</v>
      </c>
      <c r="AC39" s="4">
        <v>51.444000000000003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26.277999999999999</v>
      </c>
      <c r="F40" s="4">
        <v>91.971999999999994</v>
      </c>
      <c r="G40" s="4">
        <v>39.417000000000002</v>
      </c>
      <c r="H40" s="4">
        <v>52.555999999999997</v>
      </c>
      <c r="I40" s="4">
        <v>39.417000000000002</v>
      </c>
      <c r="J40" s="4">
        <v>39.417000000000002</v>
      </c>
      <c r="K40" s="4">
        <v>13.138999999999999</v>
      </c>
      <c r="L40" s="4">
        <v>0</v>
      </c>
      <c r="M40" s="4">
        <v>0</v>
      </c>
      <c r="N40" s="4">
        <v>13.138999999999999</v>
      </c>
      <c r="O40" s="4">
        <v>26.277999999999999</v>
      </c>
      <c r="P40" s="4">
        <v>26.277999999999999</v>
      </c>
      <c r="Q40" s="4">
        <v>13.138999999999999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4730</v>
      </c>
      <c r="C41" s="4">
        <v>5557.75</v>
      </c>
      <c r="D41" s="4">
        <v>5334.3890000000001</v>
      </c>
      <c r="E41" s="4">
        <v>5334.3890000000001</v>
      </c>
      <c r="F41" s="4">
        <v>5071.6109999999999</v>
      </c>
      <c r="G41" s="4">
        <v>4519.7780000000002</v>
      </c>
      <c r="H41" s="4">
        <v>4808.8329999999996</v>
      </c>
      <c r="I41" s="4">
        <v>4125.6109999999999</v>
      </c>
      <c r="J41" s="4">
        <v>4007.3609999999999</v>
      </c>
      <c r="K41" s="4">
        <v>3770.8609999999999</v>
      </c>
      <c r="L41" s="4">
        <v>3678.8890000000001</v>
      </c>
      <c r="M41" s="4">
        <v>4638.0280000000002</v>
      </c>
      <c r="N41" s="4">
        <v>4191.3059999999996</v>
      </c>
      <c r="O41" s="4">
        <v>4480.3609999999999</v>
      </c>
      <c r="P41" s="4">
        <v>4301.9170000000004</v>
      </c>
      <c r="Q41" s="4">
        <v>3895.2739999999999</v>
      </c>
      <c r="R41" s="4">
        <v>4110.75</v>
      </c>
      <c r="S41" s="4">
        <v>3275.62</v>
      </c>
      <c r="T41" s="4">
        <v>4208.1419999999998</v>
      </c>
      <c r="U41" s="4">
        <v>3970.779</v>
      </c>
      <c r="V41" s="4">
        <v>5023.5</v>
      </c>
      <c r="W41" s="4">
        <v>3657.0659999999998</v>
      </c>
      <c r="X41" s="4">
        <v>3789.9679999999998</v>
      </c>
      <c r="Y41" s="4">
        <v>3829.6669999999999</v>
      </c>
      <c r="Z41" s="4">
        <v>2719.5369999999998</v>
      </c>
      <c r="AA41" s="4">
        <v>2614.2979999999998</v>
      </c>
      <c r="AB41" s="4">
        <v>2735.9490000000001</v>
      </c>
      <c r="AC41" s="4">
        <v>2550.1179999999999</v>
      </c>
    </row>
    <row r="42" spans="1:29" x14ac:dyDescent="0.25">
      <c r="A42" s="3" t="s">
        <v>70</v>
      </c>
      <c r="B42" s="4">
        <v>13.138999999999999</v>
      </c>
      <c r="C42" s="4">
        <v>13.138999999999999</v>
      </c>
      <c r="D42" s="4">
        <v>13.138999999999999</v>
      </c>
      <c r="E42" s="4">
        <v>13.138999999999999</v>
      </c>
      <c r="F42" s="4">
        <v>13.138999999999999</v>
      </c>
      <c r="G42" s="4">
        <v>13.138999999999999</v>
      </c>
      <c r="H42" s="4">
        <v>13.138999999999999</v>
      </c>
      <c r="I42" s="4">
        <v>26.277999999999999</v>
      </c>
      <c r="J42" s="4">
        <v>26.277999999999999</v>
      </c>
      <c r="K42" s="4">
        <v>13.138999999999999</v>
      </c>
      <c r="L42" s="4">
        <v>13.138999999999999</v>
      </c>
      <c r="M42" s="4">
        <v>13.138999999999999</v>
      </c>
      <c r="N42" s="4">
        <v>13.138999999999999</v>
      </c>
      <c r="O42" s="4">
        <v>13.138999999999999</v>
      </c>
      <c r="P42" s="4">
        <v>13.138999999999999</v>
      </c>
      <c r="Q42" s="4">
        <v>13.138999999999999</v>
      </c>
      <c r="R42" s="4">
        <v>13.138999999999999</v>
      </c>
      <c r="S42" s="4">
        <v>13.138999999999999</v>
      </c>
      <c r="T42" s="4">
        <v>26.277999999999999</v>
      </c>
      <c r="U42" s="4">
        <v>13.138999999999999</v>
      </c>
      <c r="V42" s="4">
        <v>13.055999999999999</v>
      </c>
      <c r="W42" s="4">
        <v>13.055999999999999</v>
      </c>
      <c r="X42" s="4">
        <v>13.055999999999999</v>
      </c>
      <c r="Y42" s="4">
        <v>13.055999999999999</v>
      </c>
      <c r="Z42" s="4">
        <v>13.055999999999999</v>
      </c>
      <c r="AA42" s="4">
        <v>26.111000000000001</v>
      </c>
      <c r="AB42" s="4">
        <v>13.055999999999999</v>
      </c>
      <c r="AC42" s="4">
        <v>18.056000000000001</v>
      </c>
    </row>
    <row r="43" spans="1:29" x14ac:dyDescent="0.25">
      <c r="A43" s="3" t="s">
        <v>71</v>
      </c>
      <c r="B43" s="4">
        <v>39.417000000000002</v>
      </c>
      <c r="C43" s="4">
        <v>39.417000000000002</v>
      </c>
      <c r="D43" s="4">
        <v>39.417000000000002</v>
      </c>
      <c r="E43" s="4">
        <v>39.417000000000002</v>
      </c>
      <c r="F43" s="4">
        <v>39.417000000000002</v>
      </c>
      <c r="G43" s="4">
        <v>39.417000000000002</v>
      </c>
      <c r="H43" s="4">
        <v>39.417000000000002</v>
      </c>
      <c r="I43" s="4">
        <v>52.555999999999997</v>
      </c>
      <c r="J43" s="4">
        <v>52.555999999999997</v>
      </c>
      <c r="K43" s="4">
        <v>52.555999999999997</v>
      </c>
      <c r="L43" s="4">
        <v>76.832999999999998</v>
      </c>
      <c r="M43" s="4">
        <v>89.638999999999996</v>
      </c>
      <c r="N43" s="4">
        <v>115.25</v>
      </c>
      <c r="O43" s="4">
        <v>153.667</v>
      </c>
      <c r="P43" s="4">
        <v>166.47200000000001</v>
      </c>
      <c r="Q43" s="4">
        <v>166.47200000000001</v>
      </c>
      <c r="R43" s="4">
        <v>166.47200000000001</v>
      </c>
      <c r="S43" s="4">
        <v>153.667</v>
      </c>
      <c r="T43" s="4">
        <v>153.667</v>
      </c>
      <c r="U43" s="4">
        <v>153.667</v>
      </c>
      <c r="V43" s="4">
        <v>153.667</v>
      </c>
      <c r="W43" s="4">
        <v>153.667</v>
      </c>
      <c r="X43" s="4">
        <v>153.667</v>
      </c>
      <c r="Y43" s="4">
        <v>102.444</v>
      </c>
      <c r="Z43" s="4">
        <v>102.444</v>
      </c>
      <c r="AA43" s="4">
        <v>12.805999999999999</v>
      </c>
      <c r="AB43" s="4">
        <v>12.805999999999999</v>
      </c>
      <c r="AC43" s="4">
        <v>64.028000000000006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13.025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13.025</v>
      </c>
      <c r="AA44" s="4">
        <v>13.025</v>
      </c>
      <c r="AB44" s="4">
        <v>13.025</v>
      </c>
      <c r="AC44" s="4">
        <v>14.327999999999999</v>
      </c>
    </row>
    <row r="45" spans="1:29" x14ac:dyDescent="0.25">
      <c r="A45" s="3" t="s">
        <v>73</v>
      </c>
      <c r="B45" s="4">
        <v>0</v>
      </c>
      <c r="C45" s="4">
        <v>105.111</v>
      </c>
      <c r="D45" s="4">
        <v>105.111</v>
      </c>
      <c r="E45" s="4">
        <v>0</v>
      </c>
      <c r="F45" s="4">
        <v>52.555999999999997</v>
      </c>
      <c r="G45" s="4">
        <v>13.138999999999999</v>
      </c>
      <c r="H45" s="4">
        <v>26.277999999999999</v>
      </c>
      <c r="I45" s="4">
        <v>13.138999999999999</v>
      </c>
      <c r="J45" s="4">
        <v>65.694000000000003</v>
      </c>
      <c r="K45" s="4">
        <v>78.832999999999998</v>
      </c>
      <c r="L45" s="4">
        <v>91.971999999999994</v>
      </c>
      <c r="M45" s="4">
        <v>91.971999999999994</v>
      </c>
      <c r="N45" s="4">
        <v>91.971999999999994</v>
      </c>
      <c r="O45" s="4">
        <v>105.111</v>
      </c>
      <c r="P45" s="4">
        <v>105.111</v>
      </c>
      <c r="Q45" s="4">
        <v>105.496</v>
      </c>
      <c r="R45" s="4">
        <v>105.496</v>
      </c>
      <c r="S45" s="4">
        <v>118.405</v>
      </c>
      <c r="T45" s="4">
        <v>117.16500000000001</v>
      </c>
      <c r="U45" s="4">
        <v>104.124</v>
      </c>
      <c r="V45" s="4">
        <v>117.05</v>
      </c>
      <c r="W45" s="4">
        <v>117.05800000000001</v>
      </c>
      <c r="X45" s="4">
        <v>117.01</v>
      </c>
      <c r="Y45" s="4">
        <v>91.153999999999996</v>
      </c>
      <c r="Z45" s="4">
        <v>77.947000000000003</v>
      </c>
      <c r="AA45" s="4">
        <v>77.998000000000005</v>
      </c>
      <c r="AB45" s="4">
        <v>89.024000000000001</v>
      </c>
      <c r="AC45" s="4">
        <v>90.674999999999997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249.697</v>
      </c>
      <c r="L46" s="4">
        <v>275.98099999999999</v>
      </c>
      <c r="M46" s="4">
        <v>302.26499999999999</v>
      </c>
      <c r="N46" s="4">
        <v>381.11599999999999</v>
      </c>
      <c r="O46" s="4">
        <v>394.25799999999998</v>
      </c>
      <c r="P46" s="4">
        <v>433.68400000000003</v>
      </c>
      <c r="Q46" s="4">
        <v>118.27800000000001</v>
      </c>
      <c r="R46" s="4">
        <v>749.09100000000001</v>
      </c>
      <c r="S46" s="4">
        <v>617.67100000000005</v>
      </c>
      <c r="T46" s="4">
        <v>735.94899999999996</v>
      </c>
      <c r="U46" s="4">
        <v>906.79399999999998</v>
      </c>
      <c r="V46" s="4">
        <v>933.07799999999997</v>
      </c>
      <c r="W46" s="4">
        <v>919.93600000000004</v>
      </c>
      <c r="X46" s="4">
        <v>919.93600000000004</v>
      </c>
      <c r="Y46" s="4">
        <v>959.36199999999997</v>
      </c>
      <c r="Z46" s="4">
        <v>1038.2139999999999</v>
      </c>
      <c r="AA46" s="4">
        <v>1064.498</v>
      </c>
      <c r="AB46" s="4">
        <v>1117.0650000000001</v>
      </c>
      <c r="AC46" s="4">
        <v>1248.4849999999999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3168.8890000000001</v>
      </c>
      <c r="T47" s="4">
        <v>381.11599999999999</v>
      </c>
      <c r="U47" s="4">
        <v>12.778</v>
      </c>
      <c r="V47" s="4">
        <v>354.83300000000003</v>
      </c>
      <c r="W47" s="4">
        <v>499.39400000000001</v>
      </c>
      <c r="X47" s="4">
        <v>604.529</v>
      </c>
      <c r="Y47" s="4">
        <v>814.80100000000004</v>
      </c>
      <c r="Z47" s="4">
        <v>459.96800000000002</v>
      </c>
      <c r="AA47" s="4">
        <v>709.66499999999996</v>
      </c>
      <c r="AB47" s="4">
        <v>762.23299999999995</v>
      </c>
      <c r="AC47" s="4">
        <v>554.10400000000004</v>
      </c>
    </row>
    <row r="48" spans="1:29" x14ac:dyDescent="0.25">
      <c r="A48" s="3" t="s">
        <v>76</v>
      </c>
      <c r="B48" s="4">
        <v>20417.832999999999</v>
      </c>
      <c r="C48" s="4">
        <v>21810.556</v>
      </c>
      <c r="D48" s="4">
        <v>23689.417000000001</v>
      </c>
      <c r="E48" s="4">
        <v>26540.556</v>
      </c>
      <c r="F48" s="4">
        <v>26120.111000000001</v>
      </c>
      <c r="G48" s="4">
        <v>30140.611000000001</v>
      </c>
      <c r="H48" s="4">
        <v>31112.888999999999</v>
      </c>
      <c r="I48" s="4">
        <v>31848.667000000001</v>
      </c>
      <c r="J48" s="4">
        <v>32873.5</v>
      </c>
      <c r="K48" s="4">
        <v>32834.082999999999</v>
      </c>
      <c r="L48" s="4">
        <v>35238.5</v>
      </c>
      <c r="M48" s="4">
        <v>27434</v>
      </c>
      <c r="N48" s="4">
        <v>27223.777999999998</v>
      </c>
      <c r="O48" s="4">
        <v>26632.527999999998</v>
      </c>
      <c r="P48" s="4">
        <v>29733.306</v>
      </c>
      <c r="Q48" s="4">
        <v>31112.888999999999</v>
      </c>
      <c r="R48" s="4">
        <v>20076.222000000002</v>
      </c>
      <c r="S48" s="4">
        <v>17119.972000000002</v>
      </c>
      <c r="T48" s="4">
        <v>15464.472</v>
      </c>
      <c r="U48" s="4">
        <v>14899.5</v>
      </c>
      <c r="V48" s="4">
        <v>15490.75</v>
      </c>
      <c r="W48" s="4">
        <v>12495.083000000001</v>
      </c>
      <c r="X48" s="4">
        <v>8453.5859999999993</v>
      </c>
      <c r="Y48" s="4">
        <v>10960.267</v>
      </c>
      <c r="Z48" s="4">
        <v>10528.7</v>
      </c>
      <c r="AA48" s="4">
        <v>3167.9859999999999</v>
      </c>
      <c r="AB48" s="4">
        <v>2705.3890000000001</v>
      </c>
      <c r="AC48" s="4">
        <v>2667.194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104.2</v>
      </c>
      <c r="AA49" s="4">
        <v>91.174999999999997</v>
      </c>
      <c r="AB49" s="4">
        <v>104.2</v>
      </c>
      <c r="AC49" s="4">
        <v>117.22499999999999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78.150000000000006</v>
      </c>
      <c r="M50" s="4">
        <v>104.2</v>
      </c>
      <c r="N50" s="4">
        <v>104.2</v>
      </c>
      <c r="O50" s="4">
        <v>104.2</v>
      </c>
      <c r="P50" s="4">
        <v>104.2</v>
      </c>
      <c r="Q50" s="4">
        <v>104.2</v>
      </c>
      <c r="R50" s="4">
        <v>104.2</v>
      </c>
      <c r="S50" s="4">
        <v>104.2</v>
      </c>
      <c r="T50" s="4">
        <v>117.22499999999999</v>
      </c>
      <c r="U50" s="4">
        <v>130.25</v>
      </c>
      <c r="V50" s="4">
        <v>130.25</v>
      </c>
      <c r="W50" s="4">
        <v>127.825</v>
      </c>
      <c r="X50" s="4">
        <v>127.825</v>
      </c>
      <c r="Y50" s="4">
        <v>102.26</v>
      </c>
      <c r="Z50" s="4">
        <v>89.477999999999994</v>
      </c>
      <c r="AA50" s="4">
        <v>89.477999999999994</v>
      </c>
      <c r="AB50" s="4">
        <v>89.477999999999994</v>
      </c>
      <c r="AC50" s="4">
        <v>70.022999999999996</v>
      </c>
    </row>
    <row r="51" spans="1:29" x14ac:dyDescent="0.25">
      <c r="A51" s="3" t="s">
        <v>79</v>
      </c>
      <c r="B51" s="4">
        <v>12151.666999999999</v>
      </c>
      <c r="C51" s="4">
        <v>12662.778</v>
      </c>
      <c r="D51" s="4">
        <v>34257.222000000002</v>
      </c>
      <c r="E51" s="4">
        <v>16393.888999999999</v>
      </c>
      <c r="F51" s="4">
        <v>19000.556</v>
      </c>
      <c r="G51" s="4">
        <v>29989.444</v>
      </c>
      <c r="H51" s="4">
        <v>4114.4440000000004</v>
      </c>
      <c r="I51" s="4">
        <v>4561.6670000000004</v>
      </c>
      <c r="J51" s="4">
        <v>4612.7780000000002</v>
      </c>
      <c r="K51" s="4">
        <v>3565</v>
      </c>
      <c r="L51" s="4">
        <v>3654.444</v>
      </c>
      <c r="M51" s="4">
        <v>5085.5559999999996</v>
      </c>
      <c r="N51" s="4">
        <v>5660.5559999999996</v>
      </c>
      <c r="O51" s="4">
        <v>6273.8890000000001</v>
      </c>
      <c r="P51" s="4">
        <v>6158.8890000000001</v>
      </c>
      <c r="Q51" s="4">
        <v>6069.4440000000004</v>
      </c>
      <c r="R51" s="4">
        <v>7590</v>
      </c>
      <c r="S51" s="4">
        <v>1137.222</v>
      </c>
      <c r="T51" s="4">
        <v>1111.6669999999999</v>
      </c>
      <c r="U51" s="4">
        <v>996.66700000000003</v>
      </c>
      <c r="V51" s="4">
        <v>856.11099999999999</v>
      </c>
      <c r="W51" s="4">
        <v>753.88900000000001</v>
      </c>
      <c r="X51" s="4">
        <v>664.44399999999996</v>
      </c>
      <c r="Y51" s="4">
        <v>472.77800000000002</v>
      </c>
      <c r="Z51" s="4">
        <v>370.55599999999998</v>
      </c>
      <c r="AA51" s="4">
        <v>166.11099999999999</v>
      </c>
      <c r="AB51" s="4">
        <v>1341.6669999999999</v>
      </c>
      <c r="AC51" s="4">
        <v>638.88900000000001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178.88900000000001</v>
      </c>
      <c r="Z52" s="4">
        <v>204.44399999999999</v>
      </c>
      <c r="AA52" s="4">
        <v>230</v>
      </c>
      <c r="AB52" s="4">
        <v>204.44399999999999</v>
      </c>
      <c r="AC52" s="4">
        <v>175.05600000000001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43768.986008969907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85.463999999999999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85.463999999999999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43768.986008981483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43768.986008993059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3057.6660000000002</v>
      </c>
      <c r="C12" s="4">
        <v>3254.5549999999998</v>
      </c>
      <c r="D12" s="4">
        <v>3314.8609999999999</v>
      </c>
      <c r="E12" s="4">
        <v>3265.5</v>
      </c>
      <c r="F12" s="4">
        <v>1913.1110000000001</v>
      </c>
      <c r="G12" s="4">
        <v>2048.3339999999998</v>
      </c>
      <c r="H12" s="4">
        <v>1938.6659999999999</v>
      </c>
      <c r="I12" s="4">
        <v>1952.0550000000001</v>
      </c>
      <c r="J12" s="4">
        <v>1954.5</v>
      </c>
      <c r="K12" s="4">
        <v>1969.1110000000001</v>
      </c>
      <c r="L12" s="4">
        <v>2007.001</v>
      </c>
      <c r="M12" s="4">
        <v>1997.278</v>
      </c>
      <c r="N12" s="4">
        <v>1999.722</v>
      </c>
      <c r="O12" s="4">
        <v>1980.2339999999999</v>
      </c>
      <c r="P12" s="4">
        <v>1971.7339999999999</v>
      </c>
      <c r="Q12" s="4">
        <v>1999.827</v>
      </c>
      <c r="R12" s="4">
        <v>2004.7639999999999</v>
      </c>
      <c r="S12" s="4">
        <v>1996.2639999999999</v>
      </c>
      <c r="T12" s="4">
        <v>1986.5409999999999</v>
      </c>
      <c r="U12" s="4">
        <v>1855.867</v>
      </c>
      <c r="V12" s="4">
        <v>2467.2550000000001</v>
      </c>
      <c r="W12" s="4">
        <v>2445.3670000000002</v>
      </c>
      <c r="X12" s="4">
        <v>2472.6990000000001</v>
      </c>
      <c r="Y12" s="4">
        <v>2443.7550000000001</v>
      </c>
      <c r="Z12" s="4">
        <v>2420.866</v>
      </c>
      <c r="AA12" s="4">
        <v>2350.355</v>
      </c>
      <c r="AB12" s="4">
        <v>2323.8710000000001</v>
      </c>
      <c r="AC12" s="4">
        <v>2288.884</v>
      </c>
    </row>
    <row r="13" spans="1:29" x14ac:dyDescent="0.25">
      <c r="A13" s="3" t="s">
        <v>41</v>
      </c>
      <c r="B13" s="4">
        <v>2741.3330000000001</v>
      </c>
      <c r="C13" s="4">
        <v>2938.2220000000002</v>
      </c>
      <c r="D13" s="4">
        <v>2998.5279999999998</v>
      </c>
      <c r="E13" s="4">
        <v>2937</v>
      </c>
      <c r="F13" s="4">
        <v>1584.6110000000001</v>
      </c>
      <c r="G13" s="4">
        <v>1707.6669999999999</v>
      </c>
      <c r="H13" s="4">
        <v>1585.8330000000001</v>
      </c>
      <c r="I13" s="4">
        <v>1587.0550000000001</v>
      </c>
      <c r="J13" s="4">
        <v>1589.5</v>
      </c>
      <c r="K13" s="4">
        <v>1591.944</v>
      </c>
      <c r="L13" s="4">
        <v>1629.8340000000001</v>
      </c>
      <c r="M13" s="4">
        <v>1632.278</v>
      </c>
      <c r="N13" s="4">
        <v>1634.722</v>
      </c>
      <c r="O13" s="4">
        <v>1615.2339999999999</v>
      </c>
      <c r="P13" s="4">
        <v>1618.9010000000001</v>
      </c>
      <c r="Q13" s="4">
        <v>1646.9939999999999</v>
      </c>
      <c r="R13" s="4">
        <v>1664.097</v>
      </c>
      <c r="S13" s="4">
        <v>1667.7639999999999</v>
      </c>
      <c r="T13" s="4">
        <v>1670.2080000000001</v>
      </c>
      <c r="U13" s="4">
        <v>1551.7</v>
      </c>
      <c r="V13" s="4">
        <v>2175.2550000000001</v>
      </c>
      <c r="W13" s="4">
        <v>2177.6999999999998</v>
      </c>
      <c r="X13" s="4">
        <v>2217.1990000000001</v>
      </c>
      <c r="Y13" s="4">
        <v>2200.422</v>
      </c>
      <c r="Z13" s="4">
        <v>2177.5329999999999</v>
      </c>
      <c r="AA13" s="4">
        <v>2107.3739999999998</v>
      </c>
      <c r="AB13" s="4">
        <v>2085.7080000000001</v>
      </c>
      <c r="AC13" s="4">
        <v>2049.5410000000002</v>
      </c>
    </row>
    <row r="14" spans="1:29" x14ac:dyDescent="0.25">
      <c r="A14" s="3" t="s">
        <v>42</v>
      </c>
      <c r="B14" s="4">
        <v>231</v>
      </c>
      <c r="C14" s="4">
        <v>231</v>
      </c>
      <c r="D14" s="4">
        <v>229.77799999999999</v>
      </c>
      <c r="E14" s="4">
        <v>229.77799999999999</v>
      </c>
      <c r="F14" s="4">
        <v>231</v>
      </c>
      <c r="G14" s="4">
        <v>231</v>
      </c>
      <c r="H14" s="4">
        <v>232.22200000000001</v>
      </c>
      <c r="I14" s="4">
        <v>233.44399999999999</v>
      </c>
      <c r="J14" s="4">
        <v>235.88900000000001</v>
      </c>
      <c r="K14" s="4">
        <v>238.333</v>
      </c>
      <c r="L14" s="4">
        <v>239.55600000000001</v>
      </c>
      <c r="M14" s="4">
        <v>242</v>
      </c>
      <c r="N14" s="4">
        <v>244.44399999999999</v>
      </c>
      <c r="O14" s="4">
        <v>248.11099999999999</v>
      </c>
      <c r="P14" s="4">
        <v>251.77799999999999</v>
      </c>
      <c r="Q14" s="4">
        <v>255.44399999999999</v>
      </c>
      <c r="R14" s="4">
        <v>260.33300000000003</v>
      </c>
      <c r="S14" s="4">
        <v>264</v>
      </c>
      <c r="T14" s="4">
        <v>266.44400000000002</v>
      </c>
      <c r="U14" s="4">
        <v>268.88900000000001</v>
      </c>
      <c r="V14" s="4">
        <v>271.33300000000003</v>
      </c>
      <c r="W14" s="4">
        <v>273.77800000000002</v>
      </c>
      <c r="X14" s="4">
        <v>277.44400000000002</v>
      </c>
      <c r="Y14" s="4">
        <v>278.66699999999997</v>
      </c>
      <c r="Z14" s="4">
        <v>279.88900000000001</v>
      </c>
      <c r="AA14" s="4">
        <v>281.11099999999999</v>
      </c>
      <c r="AB14" s="4">
        <v>283.55599999999998</v>
      </c>
      <c r="AC14" s="4">
        <v>283.55599999999998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316.33300000000003</v>
      </c>
      <c r="C17" s="4">
        <v>316.33300000000003</v>
      </c>
      <c r="D17" s="4">
        <v>316.33300000000003</v>
      </c>
      <c r="E17" s="4">
        <v>328.5</v>
      </c>
      <c r="F17" s="4">
        <v>328.5</v>
      </c>
      <c r="G17" s="4">
        <v>340.66699999999997</v>
      </c>
      <c r="H17" s="4">
        <v>352.83300000000003</v>
      </c>
      <c r="I17" s="4">
        <v>365</v>
      </c>
      <c r="J17" s="4">
        <v>365</v>
      </c>
      <c r="K17" s="4">
        <v>377.16699999999997</v>
      </c>
      <c r="L17" s="4">
        <v>377.16699999999997</v>
      </c>
      <c r="M17" s="4">
        <v>365</v>
      </c>
      <c r="N17" s="4">
        <v>365</v>
      </c>
      <c r="O17" s="4">
        <v>365</v>
      </c>
      <c r="P17" s="4">
        <v>352.83300000000003</v>
      </c>
      <c r="Q17" s="4">
        <v>352.83300000000003</v>
      </c>
      <c r="R17" s="4">
        <v>340.66699999999997</v>
      </c>
      <c r="S17" s="4">
        <v>328.5</v>
      </c>
      <c r="T17" s="4">
        <v>316.33300000000003</v>
      </c>
      <c r="U17" s="4">
        <v>304.16699999999997</v>
      </c>
      <c r="V17" s="4">
        <v>292</v>
      </c>
      <c r="W17" s="4">
        <v>267.66699999999997</v>
      </c>
      <c r="X17" s="4">
        <v>255.5</v>
      </c>
      <c r="Y17" s="4">
        <v>243.333</v>
      </c>
      <c r="Z17" s="4">
        <v>243.333</v>
      </c>
      <c r="AA17" s="4">
        <v>242.98099999999999</v>
      </c>
      <c r="AB17" s="4">
        <v>238.16300000000001</v>
      </c>
      <c r="AC17" s="4">
        <v>239.34299999999999</v>
      </c>
    </row>
    <row r="18" spans="1:29" x14ac:dyDescent="0.25">
      <c r="A18" s="3" t="s">
        <v>46</v>
      </c>
      <c r="B18" s="4">
        <v>2510.3330000000001</v>
      </c>
      <c r="C18" s="4">
        <v>2707.2220000000002</v>
      </c>
      <c r="D18" s="4">
        <v>2768.75</v>
      </c>
      <c r="E18" s="4">
        <v>2707.2220000000002</v>
      </c>
      <c r="F18" s="4">
        <v>1353.6110000000001</v>
      </c>
      <c r="G18" s="4">
        <v>1476.6669999999999</v>
      </c>
      <c r="H18" s="4">
        <v>1353.6110000000001</v>
      </c>
      <c r="I18" s="4">
        <v>1353.6110000000001</v>
      </c>
      <c r="J18" s="4">
        <v>1353.6110000000001</v>
      </c>
      <c r="K18" s="4">
        <v>1353.6110000000001</v>
      </c>
      <c r="L18" s="4">
        <v>1353.6110000000001</v>
      </c>
      <c r="M18" s="4">
        <v>1353.6110000000001</v>
      </c>
      <c r="N18" s="4">
        <v>1353.6110000000001</v>
      </c>
      <c r="O18" s="4">
        <v>1330.481</v>
      </c>
      <c r="P18" s="4">
        <v>1330.481</v>
      </c>
      <c r="Q18" s="4">
        <v>1330.481</v>
      </c>
      <c r="R18" s="4">
        <v>1330.481</v>
      </c>
      <c r="S18" s="4">
        <v>1330.481</v>
      </c>
      <c r="T18" s="4">
        <v>1330.481</v>
      </c>
      <c r="U18" s="4">
        <v>1209.528</v>
      </c>
      <c r="V18" s="4">
        <v>1209.528</v>
      </c>
      <c r="W18" s="4">
        <v>1209.528</v>
      </c>
      <c r="X18" s="4">
        <v>1209.528</v>
      </c>
      <c r="Y18" s="4">
        <v>1209.528</v>
      </c>
      <c r="Z18" s="4">
        <v>1209.528</v>
      </c>
      <c r="AA18" s="4">
        <v>1174.472</v>
      </c>
      <c r="AB18" s="4">
        <v>1174.472</v>
      </c>
      <c r="AC18" s="4">
        <v>1174.472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36.667000000000002</v>
      </c>
      <c r="M27" s="4">
        <v>36.667000000000002</v>
      </c>
      <c r="N27" s="4">
        <v>36.667000000000002</v>
      </c>
      <c r="O27" s="4">
        <v>36.642000000000003</v>
      </c>
      <c r="P27" s="4">
        <v>36.642000000000003</v>
      </c>
      <c r="Q27" s="4">
        <v>61.069000000000003</v>
      </c>
      <c r="R27" s="4">
        <v>73.283000000000001</v>
      </c>
      <c r="S27" s="4">
        <v>73.283000000000001</v>
      </c>
      <c r="T27" s="4">
        <v>73.283000000000001</v>
      </c>
      <c r="U27" s="4">
        <v>73.283000000000001</v>
      </c>
      <c r="V27" s="4">
        <v>73.283000000000001</v>
      </c>
      <c r="W27" s="4">
        <v>73.283000000000001</v>
      </c>
      <c r="X27" s="4">
        <v>73.283000000000001</v>
      </c>
      <c r="Y27" s="4">
        <v>73.283000000000001</v>
      </c>
      <c r="Z27" s="4">
        <v>73.283000000000001</v>
      </c>
      <c r="AA27" s="4">
        <v>61.069000000000003</v>
      </c>
      <c r="AB27" s="4">
        <v>61.069000000000003</v>
      </c>
      <c r="AC27" s="4">
        <v>61.069000000000003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621.11099999999999</v>
      </c>
      <c r="W39" s="4">
        <v>621.11099999999999</v>
      </c>
      <c r="X39" s="4">
        <v>656.94399999999996</v>
      </c>
      <c r="Y39" s="4">
        <v>638.94399999999996</v>
      </c>
      <c r="Z39" s="4">
        <v>614.83299999999997</v>
      </c>
      <c r="AA39" s="4">
        <v>590.72199999999998</v>
      </c>
      <c r="AB39" s="4">
        <v>566.61099999999999</v>
      </c>
      <c r="AC39" s="4">
        <v>530.44399999999996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195.11099999999999</v>
      </c>
      <c r="L43" s="4">
        <v>195.11099999999999</v>
      </c>
      <c r="M43" s="4">
        <v>195.11099999999999</v>
      </c>
      <c r="N43" s="4">
        <v>195.11099999999999</v>
      </c>
      <c r="O43" s="4">
        <v>195.11099999999999</v>
      </c>
      <c r="P43" s="4">
        <v>195.11099999999999</v>
      </c>
      <c r="Q43" s="4">
        <v>195.11099999999999</v>
      </c>
      <c r="R43" s="4">
        <v>196.88900000000001</v>
      </c>
      <c r="S43" s="4">
        <v>196.88900000000001</v>
      </c>
      <c r="T43" s="4">
        <v>196.88900000000001</v>
      </c>
      <c r="U43" s="4">
        <v>196.88900000000001</v>
      </c>
      <c r="V43" s="4">
        <v>196.88900000000001</v>
      </c>
      <c r="W43" s="4">
        <v>196.88900000000001</v>
      </c>
      <c r="X43" s="4">
        <v>195.11099999999999</v>
      </c>
      <c r="Y43" s="4">
        <v>195.11099999999999</v>
      </c>
      <c r="Z43" s="4">
        <v>195.11099999999999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123.333</v>
      </c>
      <c r="X46" s="4">
        <v>24.667000000000002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73.832999999999998</v>
      </c>
      <c r="M50" s="4">
        <v>86.138999999999996</v>
      </c>
      <c r="N50" s="4">
        <v>86.138999999999996</v>
      </c>
      <c r="O50" s="4">
        <v>86.138999999999996</v>
      </c>
      <c r="P50" s="4">
        <v>86.138999999999996</v>
      </c>
      <c r="Q50" s="4">
        <v>86.138999999999996</v>
      </c>
      <c r="R50" s="4">
        <v>86.138999999999996</v>
      </c>
      <c r="S50" s="4">
        <v>86.138999999999996</v>
      </c>
      <c r="T50" s="4">
        <v>86.138999999999996</v>
      </c>
      <c r="U50" s="4">
        <v>86.138999999999996</v>
      </c>
      <c r="V50" s="4">
        <v>73.832999999999998</v>
      </c>
      <c r="W50" s="4">
        <v>73.832999999999998</v>
      </c>
      <c r="X50" s="4">
        <v>36.917000000000002</v>
      </c>
      <c r="Y50" s="4">
        <v>36.917000000000002</v>
      </c>
      <c r="Z50" s="4">
        <v>12.333</v>
      </c>
      <c r="AA50" s="4">
        <v>0</v>
      </c>
      <c r="AB50" s="4">
        <v>12.333</v>
      </c>
      <c r="AC50" s="4">
        <v>8.9169999999999998</v>
      </c>
    </row>
    <row r="51" spans="1:29" x14ac:dyDescent="0.25">
      <c r="A51" s="3" t="s">
        <v>79</v>
      </c>
      <c r="B51" s="4">
        <v>18822.222000000002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43768.986009004628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43768.986009016204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43768.986009039349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119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27214.863000000001</v>
      </c>
      <c r="C12" s="4">
        <v>29562.465</v>
      </c>
      <c r="D12" s="4">
        <v>29852.710999999999</v>
      </c>
      <c r="E12" s="4">
        <v>30597.073</v>
      </c>
      <c r="F12" s="4">
        <v>31062.674999999999</v>
      </c>
      <c r="G12" s="4">
        <v>32601.115000000002</v>
      </c>
      <c r="H12" s="4">
        <v>39476.68</v>
      </c>
      <c r="I12" s="4">
        <v>39036.836000000003</v>
      </c>
      <c r="J12" s="4">
        <v>42306.821000000004</v>
      </c>
      <c r="K12" s="4">
        <v>39795.086000000003</v>
      </c>
      <c r="L12" s="4">
        <v>40551.17</v>
      </c>
      <c r="M12" s="4">
        <v>43162.249000000003</v>
      </c>
      <c r="N12" s="4">
        <v>39006.33</v>
      </c>
      <c r="O12" s="4">
        <v>39609.106</v>
      </c>
      <c r="P12" s="4">
        <v>42659.711000000003</v>
      </c>
      <c r="Q12" s="4">
        <v>41189.862000000001</v>
      </c>
      <c r="R12" s="4">
        <v>42989.394999999997</v>
      </c>
      <c r="S12" s="4">
        <v>38971.758999999998</v>
      </c>
      <c r="T12" s="4">
        <v>41377.900999999998</v>
      </c>
      <c r="U12" s="4">
        <v>43369.025999999998</v>
      </c>
      <c r="V12" s="4">
        <v>46463.37</v>
      </c>
      <c r="W12" s="4">
        <v>36213.120999999999</v>
      </c>
      <c r="X12" s="4">
        <v>35477.618999999999</v>
      </c>
      <c r="Y12" s="4">
        <v>36868.385000000002</v>
      </c>
      <c r="Z12" s="4">
        <v>33358.542000000001</v>
      </c>
      <c r="AA12" s="4">
        <v>34985.877</v>
      </c>
      <c r="AB12" s="4">
        <v>35816.220999999998</v>
      </c>
      <c r="AC12" s="4">
        <v>34683.945</v>
      </c>
    </row>
    <row r="13" spans="1:29" x14ac:dyDescent="0.25">
      <c r="A13" s="3" t="s">
        <v>41</v>
      </c>
      <c r="B13" s="4">
        <v>5882.1130000000003</v>
      </c>
      <c r="C13" s="4">
        <v>6386.0479999999998</v>
      </c>
      <c r="D13" s="4">
        <v>5739.1670000000004</v>
      </c>
      <c r="E13" s="4">
        <v>5132.6779999999999</v>
      </c>
      <c r="F13" s="4">
        <v>5732.3410000000003</v>
      </c>
      <c r="G13" s="4">
        <v>6662.0929999999998</v>
      </c>
      <c r="H13" s="4">
        <v>7953.201</v>
      </c>
      <c r="I13" s="4">
        <v>7951.1959999999999</v>
      </c>
      <c r="J13" s="4">
        <v>8800.1479999999992</v>
      </c>
      <c r="K13" s="4">
        <v>10400.540999999999</v>
      </c>
      <c r="L13" s="4">
        <v>9964.2479999999996</v>
      </c>
      <c r="M13" s="4">
        <v>10811.289000000001</v>
      </c>
      <c r="N13" s="4">
        <v>11521.951999999999</v>
      </c>
      <c r="O13" s="4">
        <v>12124.895</v>
      </c>
      <c r="P13" s="4">
        <v>12729.466</v>
      </c>
      <c r="Q13" s="4">
        <v>12447.528</v>
      </c>
      <c r="R13" s="4">
        <v>13207.501</v>
      </c>
      <c r="S13" s="4">
        <v>12492.123</v>
      </c>
      <c r="T13" s="4">
        <v>14104.558999999999</v>
      </c>
      <c r="U13" s="4">
        <v>15534.976000000001</v>
      </c>
      <c r="V13" s="4">
        <v>15702.628000000001</v>
      </c>
      <c r="W13" s="4">
        <v>12025.083000000001</v>
      </c>
      <c r="X13" s="4">
        <v>11125.003000000001</v>
      </c>
      <c r="Y13" s="4">
        <v>10941.209000000001</v>
      </c>
      <c r="Z13" s="4">
        <v>10061.838</v>
      </c>
      <c r="AA13" s="4">
        <v>11532.838</v>
      </c>
      <c r="AB13" s="4">
        <v>12173.825999999999</v>
      </c>
      <c r="AC13" s="4">
        <v>11695.441000000001</v>
      </c>
    </row>
    <row r="14" spans="1:29" x14ac:dyDescent="0.25">
      <c r="A14" s="3" t="s">
        <v>42</v>
      </c>
      <c r="B14" s="4">
        <v>919.72199999999998</v>
      </c>
      <c r="C14" s="4">
        <v>1134.722</v>
      </c>
      <c r="D14" s="4">
        <v>1194.444</v>
      </c>
      <c r="E14" s="4">
        <v>955.55600000000004</v>
      </c>
      <c r="F14" s="4">
        <v>848.05600000000004</v>
      </c>
      <c r="G14" s="4">
        <v>907.77800000000002</v>
      </c>
      <c r="H14" s="4">
        <v>1337.778</v>
      </c>
      <c r="I14" s="4">
        <v>1206.3889999999999</v>
      </c>
      <c r="J14" s="4">
        <v>1194.444</v>
      </c>
      <c r="K14" s="4">
        <v>1170.556</v>
      </c>
      <c r="L14" s="4">
        <v>668.88900000000001</v>
      </c>
      <c r="M14" s="4">
        <v>740.55600000000004</v>
      </c>
      <c r="N14" s="4">
        <v>1122.778</v>
      </c>
      <c r="O14" s="4">
        <v>1015.278</v>
      </c>
      <c r="P14" s="4">
        <v>991.38900000000001</v>
      </c>
      <c r="Q14" s="4">
        <v>704.72199999999998</v>
      </c>
      <c r="R14" s="4">
        <v>537.5</v>
      </c>
      <c r="S14" s="4">
        <v>477.77800000000002</v>
      </c>
      <c r="T14" s="4">
        <v>609.16700000000003</v>
      </c>
      <c r="U14" s="4">
        <v>860</v>
      </c>
      <c r="V14" s="4">
        <v>585.27800000000002</v>
      </c>
      <c r="W14" s="4">
        <v>418.05599999999998</v>
      </c>
      <c r="X14" s="4">
        <v>334.44400000000002</v>
      </c>
      <c r="Y14" s="4">
        <v>418.05599999999998</v>
      </c>
      <c r="Z14" s="4">
        <v>298.61099999999999</v>
      </c>
      <c r="AA14" s="4">
        <v>334.44400000000002</v>
      </c>
      <c r="AB14" s="4">
        <v>322.5</v>
      </c>
      <c r="AC14" s="4">
        <v>284.27800000000002</v>
      </c>
    </row>
    <row r="15" spans="1:29" x14ac:dyDescent="0.25">
      <c r="A15" s="3" t="s">
        <v>43</v>
      </c>
      <c r="B15" s="4">
        <v>60.832999999999998</v>
      </c>
      <c r="C15" s="4">
        <v>24.332999999999998</v>
      </c>
      <c r="D15" s="4">
        <v>12.167</v>
      </c>
      <c r="E15" s="4">
        <v>12.167</v>
      </c>
      <c r="F15" s="4">
        <v>12.167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1099.5830000000001</v>
      </c>
      <c r="C17" s="4">
        <v>157.083</v>
      </c>
      <c r="D17" s="4">
        <v>120.833</v>
      </c>
      <c r="E17" s="4">
        <v>108.75</v>
      </c>
      <c r="F17" s="4">
        <v>96.667000000000002</v>
      </c>
      <c r="G17" s="4">
        <v>96.667000000000002</v>
      </c>
      <c r="H17" s="4">
        <v>96.667000000000002</v>
      </c>
      <c r="I17" s="4">
        <v>60.417000000000002</v>
      </c>
      <c r="J17" s="4">
        <v>60.417000000000002</v>
      </c>
      <c r="K17" s="4">
        <v>24.167000000000002</v>
      </c>
      <c r="L17" s="4">
        <v>24.167000000000002</v>
      </c>
      <c r="M17" s="4">
        <v>36.25</v>
      </c>
      <c r="N17" s="4">
        <v>24.167000000000002</v>
      </c>
      <c r="O17" s="4">
        <v>48.332999999999998</v>
      </c>
      <c r="P17" s="4">
        <v>24.167000000000002</v>
      </c>
      <c r="Q17" s="4">
        <v>36.25</v>
      </c>
      <c r="R17" s="4">
        <v>36.25</v>
      </c>
      <c r="S17" s="4">
        <v>24.167000000000002</v>
      </c>
      <c r="T17" s="4">
        <v>24.167000000000002</v>
      </c>
      <c r="U17" s="4">
        <v>24.167000000000002</v>
      </c>
      <c r="V17" s="4">
        <v>12.083</v>
      </c>
      <c r="W17" s="4">
        <v>0</v>
      </c>
      <c r="X17" s="4">
        <v>0</v>
      </c>
      <c r="Y17" s="4">
        <v>0</v>
      </c>
      <c r="Z17" s="4">
        <v>0</v>
      </c>
      <c r="AA17" s="4">
        <v>2.5739999999999998</v>
      </c>
      <c r="AB17" s="4">
        <v>0.32600000000000001</v>
      </c>
      <c r="AC17" s="4">
        <v>0</v>
      </c>
    </row>
    <row r="18" spans="1:29" x14ac:dyDescent="0.25">
      <c r="A18" s="3" t="s">
        <v>46</v>
      </c>
      <c r="B18" s="4">
        <v>36.5</v>
      </c>
      <c r="C18" s="4">
        <v>36.5</v>
      </c>
      <c r="D18" s="4">
        <v>36.5</v>
      </c>
      <c r="E18" s="4">
        <v>24.332999999999998</v>
      </c>
      <c r="F18" s="4">
        <v>12.167</v>
      </c>
      <c r="G18" s="4">
        <v>12.167</v>
      </c>
      <c r="H18" s="4">
        <v>12.167</v>
      </c>
      <c r="I18" s="4">
        <v>12.167</v>
      </c>
      <c r="J18" s="4">
        <v>12.167</v>
      </c>
      <c r="K18" s="4">
        <v>12.167</v>
      </c>
      <c r="L18" s="4">
        <v>12.167</v>
      </c>
      <c r="M18" s="4">
        <v>12.167</v>
      </c>
      <c r="N18" s="4">
        <v>12.167</v>
      </c>
      <c r="O18" s="4">
        <v>11.888999999999999</v>
      </c>
      <c r="P18" s="4">
        <v>59.444000000000003</v>
      </c>
      <c r="Q18" s="4">
        <v>47.555999999999997</v>
      </c>
      <c r="R18" s="4">
        <v>47.555999999999997</v>
      </c>
      <c r="S18" s="4">
        <v>35.667000000000002</v>
      </c>
      <c r="T18" s="4">
        <v>71.332999999999998</v>
      </c>
      <c r="U18" s="4">
        <v>47.555999999999997</v>
      </c>
      <c r="V18" s="4">
        <v>71.332999999999998</v>
      </c>
      <c r="W18" s="4">
        <v>59.444000000000003</v>
      </c>
      <c r="X18" s="4">
        <v>35.667000000000002</v>
      </c>
      <c r="Y18" s="4">
        <v>35.667000000000002</v>
      </c>
      <c r="Z18" s="4">
        <v>23.777999999999999</v>
      </c>
      <c r="AA18" s="4">
        <v>35.667000000000002</v>
      </c>
      <c r="AB18" s="4">
        <v>71.332999999999998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1215.3900000000001</v>
      </c>
      <c r="C20" s="4">
        <v>1325.88</v>
      </c>
      <c r="D20" s="4">
        <v>1227.6669999999999</v>
      </c>
      <c r="E20" s="4">
        <v>1424.0930000000001</v>
      </c>
      <c r="F20" s="4">
        <v>2393.9499999999998</v>
      </c>
      <c r="G20" s="4">
        <v>3290.1469999999999</v>
      </c>
      <c r="H20" s="4">
        <v>4235.45</v>
      </c>
      <c r="I20" s="4">
        <v>4591.473</v>
      </c>
      <c r="J20" s="4">
        <v>5426.2870000000003</v>
      </c>
      <c r="K20" s="4">
        <v>6924.04</v>
      </c>
      <c r="L20" s="4">
        <v>6629.4</v>
      </c>
      <c r="M20" s="4">
        <v>7501.0429999999997</v>
      </c>
      <c r="N20" s="4">
        <v>7709.7470000000003</v>
      </c>
      <c r="O20" s="4">
        <v>8262.1970000000001</v>
      </c>
      <c r="P20" s="4">
        <v>9011.0730000000003</v>
      </c>
      <c r="Q20" s="4">
        <v>9219.777</v>
      </c>
      <c r="R20" s="4">
        <v>9735.3970000000008</v>
      </c>
      <c r="S20" s="4">
        <v>9489.8629999999994</v>
      </c>
      <c r="T20" s="4">
        <v>10803.467000000001</v>
      </c>
      <c r="U20" s="4">
        <v>11331.362999999999</v>
      </c>
      <c r="V20" s="4">
        <v>11797.877</v>
      </c>
      <c r="W20" s="4">
        <v>8667.3269999999993</v>
      </c>
      <c r="X20" s="4">
        <v>8102.6</v>
      </c>
      <c r="Y20" s="4">
        <v>7979.8329999999996</v>
      </c>
      <c r="Z20" s="4">
        <v>7857.067</v>
      </c>
      <c r="AA20" s="4">
        <v>9023.35</v>
      </c>
      <c r="AB20" s="4">
        <v>9477.5869999999995</v>
      </c>
      <c r="AC20" s="4">
        <v>8986.52</v>
      </c>
    </row>
    <row r="21" spans="1:29" x14ac:dyDescent="0.25">
      <c r="A21" s="3" t="s">
        <v>49</v>
      </c>
      <c r="B21" s="4">
        <v>146</v>
      </c>
      <c r="C21" s="4">
        <v>158.167</v>
      </c>
      <c r="D21" s="4">
        <v>194.667</v>
      </c>
      <c r="E21" s="4">
        <v>133.833</v>
      </c>
      <c r="F21" s="4">
        <v>182.5</v>
      </c>
      <c r="G21" s="4">
        <v>133.833</v>
      </c>
      <c r="H21" s="4">
        <v>97.332999999999998</v>
      </c>
      <c r="I21" s="4">
        <v>109.5</v>
      </c>
      <c r="J21" s="4">
        <v>133.833</v>
      </c>
      <c r="K21" s="4">
        <v>146</v>
      </c>
      <c r="L21" s="4">
        <v>158.167</v>
      </c>
      <c r="M21" s="4">
        <v>182.5</v>
      </c>
      <c r="N21" s="4">
        <v>121.667</v>
      </c>
      <c r="O21" s="4">
        <v>158.167</v>
      </c>
      <c r="P21" s="4">
        <v>133.833</v>
      </c>
      <c r="Q21" s="4">
        <v>146</v>
      </c>
      <c r="R21" s="4">
        <v>170.333</v>
      </c>
      <c r="S21" s="4">
        <v>85.167000000000002</v>
      </c>
      <c r="T21" s="4">
        <v>85.167000000000002</v>
      </c>
      <c r="U21" s="4">
        <v>83.611000000000004</v>
      </c>
      <c r="V21" s="4">
        <v>71.667000000000002</v>
      </c>
      <c r="W21" s="4">
        <v>71.667000000000002</v>
      </c>
      <c r="X21" s="4">
        <v>11.944000000000001</v>
      </c>
      <c r="Y21" s="4">
        <v>47.777999999999999</v>
      </c>
      <c r="Z21" s="4">
        <v>35.832999999999998</v>
      </c>
      <c r="AA21" s="4">
        <v>47.777999999999999</v>
      </c>
      <c r="AB21" s="4">
        <v>35.832999999999998</v>
      </c>
      <c r="AC21" s="4">
        <v>43.787999999999997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231.167</v>
      </c>
      <c r="C23" s="4">
        <v>219</v>
      </c>
      <c r="D23" s="4">
        <v>194.667</v>
      </c>
      <c r="E23" s="4">
        <v>158.167</v>
      </c>
      <c r="F23" s="4">
        <v>133.833</v>
      </c>
      <c r="G23" s="4">
        <v>85.167000000000002</v>
      </c>
      <c r="H23" s="4">
        <v>60.832999999999998</v>
      </c>
      <c r="I23" s="4">
        <v>73</v>
      </c>
      <c r="J23" s="4">
        <v>292</v>
      </c>
      <c r="K23" s="4">
        <v>681.33299999999997</v>
      </c>
      <c r="L23" s="4">
        <v>1362.6669999999999</v>
      </c>
      <c r="M23" s="4">
        <v>1192.3330000000001</v>
      </c>
      <c r="N23" s="4">
        <v>1289.6669999999999</v>
      </c>
      <c r="O23" s="4">
        <v>1481.0419999999999</v>
      </c>
      <c r="P23" s="4">
        <v>1564.6489999999999</v>
      </c>
      <c r="Q23" s="4">
        <v>1791.5830000000001</v>
      </c>
      <c r="R23" s="4">
        <v>2185.732</v>
      </c>
      <c r="S23" s="4">
        <v>1970.742</v>
      </c>
      <c r="T23" s="4">
        <v>2126.0120000000002</v>
      </c>
      <c r="U23" s="4">
        <v>2770.982</v>
      </c>
      <c r="V23" s="4">
        <v>2794.87</v>
      </c>
      <c r="W23" s="4">
        <v>2412.6660000000002</v>
      </c>
      <c r="X23" s="4">
        <v>2352.9459999999999</v>
      </c>
      <c r="Y23" s="4">
        <v>2137.9560000000001</v>
      </c>
      <c r="Z23" s="4">
        <v>1612.425</v>
      </c>
      <c r="AA23" s="4">
        <v>1827.415</v>
      </c>
      <c r="AB23" s="4">
        <v>1994.6289999999999</v>
      </c>
      <c r="AC23" s="4">
        <v>2102.1239999999998</v>
      </c>
    </row>
    <row r="24" spans="1:29" x14ac:dyDescent="0.25">
      <c r="A24" s="3" t="s">
        <v>52</v>
      </c>
      <c r="B24" s="4">
        <v>0</v>
      </c>
      <c r="C24" s="4">
        <v>0</v>
      </c>
      <c r="D24" s="4">
        <v>12.211</v>
      </c>
      <c r="E24" s="4">
        <v>85.477999999999994</v>
      </c>
      <c r="F24" s="4">
        <v>0</v>
      </c>
      <c r="G24" s="4">
        <v>97.688999999999993</v>
      </c>
      <c r="H24" s="4">
        <v>85.477999999999994</v>
      </c>
      <c r="I24" s="4">
        <v>61.055999999999997</v>
      </c>
      <c r="J24" s="4">
        <v>24.422000000000001</v>
      </c>
      <c r="K24" s="4">
        <v>12.211</v>
      </c>
      <c r="L24" s="4">
        <v>24.422000000000001</v>
      </c>
      <c r="M24" s="4">
        <v>12.211</v>
      </c>
      <c r="N24" s="4">
        <v>12.211</v>
      </c>
      <c r="O24" s="4">
        <v>12.211</v>
      </c>
      <c r="P24" s="4">
        <v>12.211</v>
      </c>
      <c r="Q24" s="4">
        <v>12.211</v>
      </c>
      <c r="R24" s="4">
        <v>12.211</v>
      </c>
      <c r="S24" s="4">
        <v>12.211</v>
      </c>
      <c r="T24" s="4">
        <v>12.211</v>
      </c>
      <c r="U24" s="4">
        <v>12.211</v>
      </c>
      <c r="V24" s="4">
        <v>12.211</v>
      </c>
      <c r="W24" s="4">
        <v>12.211</v>
      </c>
      <c r="X24" s="4">
        <v>12.211</v>
      </c>
      <c r="Y24" s="4">
        <v>12.211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2365</v>
      </c>
      <c r="C25" s="4">
        <v>2603.8890000000001</v>
      </c>
      <c r="D25" s="4">
        <v>1982.778</v>
      </c>
      <c r="E25" s="4">
        <v>1552.778</v>
      </c>
      <c r="F25" s="4">
        <v>1337.778</v>
      </c>
      <c r="G25" s="4">
        <v>1445.278</v>
      </c>
      <c r="H25" s="4">
        <v>1361.6669999999999</v>
      </c>
      <c r="I25" s="4">
        <v>1170.556</v>
      </c>
      <c r="J25" s="4">
        <v>1086.944</v>
      </c>
      <c r="K25" s="4">
        <v>836.11099999999999</v>
      </c>
      <c r="L25" s="4">
        <v>561.38900000000001</v>
      </c>
      <c r="M25" s="4">
        <v>621.11099999999999</v>
      </c>
      <c r="N25" s="4">
        <v>609.16700000000003</v>
      </c>
      <c r="O25" s="4">
        <v>513.61099999999999</v>
      </c>
      <c r="P25" s="4">
        <v>358.33300000000003</v>
      </c>
      <c r="Q25" s="4">
        <v>226.94399999999999</v>
      </c>
      <c r="R25" s="4">
        <v>215</v>
      </c>
      <c r="S25" s="4">
        <v>131.38900000000001</v>
      </c>
      <c r="T25" s="4">
        <v>119.444</v>
      </c>
      <c r="U25" s="4">
        <v>107.5</v>
      </c>
      <c r="V25" s="4">
        <v>107.5</v>
      </c>
      <c r="W25" s="4">
        <v>107.5</v>
      </c>
      <c r="X25" s="4">
        <v>0</v>
      </c>
      <c r="Y25" s="4">
        <v>83.611000000000004</v>
      </c>
      <c r="Z25" s="4">
        <v>47.777999999999999</v>
      </c>
      <c r="AA25" s="4">
        <v>11.944000000000001</v>
      </c>
      <c r="AB25" s="4">
        <v>23.888999999999999</v>
      </c>
      <c r="AC25" s="4">
        <v>23.888999999999999</v>
      </c>
    </row>
    <row r="26" spans="1:29" x14ac:dyDescent="0.25">
      <c r="A26" s="3" t="s">
        <v>54</v>
      </c>
      <c r="B26" s="4">
        <v>146</v>
      </c>
      <c r="C26" s="4">
        <v>146</v>
      </c>
      <c r="D26" s="4">
        <v>206.833</v>
      </c>
      <c r="E26" s="4">
        <v>194.667</v>
      </c>
      <c r="F26" s="4">
        <v>206.833</v>
      </c>
      <c r="G26" s="4">
        <v>206.833</v>
      </c>
      <c r="H26" s="4">
        <v>219</v>
      </c>
      <c r="I26" s="4">
        <v>243.333</v>
      </c>
      <c r="J26" s="4">
        <v>255.5</v>
      </c>
      <c r="K26" s="4">
        <v>243.333</v>
      </c>
      <c r="L26" s="4">
        <v>292</v>
      </c>
      <c r="M26" s="4">
        <v>292</v>
      </c>
      <c r="N26" s="4">
        <v>377.16699999999997</v>
      </c>
      <c r="O26" s="4">
        <v>377.16699999999997</v>
      </c>
      <c r="P26" s="4">
        <v>292</v>
      </c>
      <c r="Q26" s="4">
        <v>158.167</v>
      </c>
      <c r="R26" s="4">
        <v>194.667</v>
      </c>
      <c r="S26" s="4">
        <v>194.667</v>
      </c>
      <c r="T26" s="4">
        <v>170.333</v>
      </c>
      <c r="U26" s="4">
        <v>231.167</v>
      </c>
      <c r="V26" s="4">
        <v>170.333</v>
      </c>
      <c r="W26" s="4">
        <v>194.667</v>
      </c>
      <c r="X26" s="4">
        <v>206.833</v>
      </c>
      <c r="Y26" s="4">
        <v>146</v>
      </c>
      <c r="Z26" s="4">
        <v>109.5</v>
      </c>
      <c r="AA26" s="4">
        <v>170.333</v>
      </c>
      <c r="AB26" s="4">
        <v>170.333</v>
      </c>
      <c r="AC26" s="4">
        <v>174.96899999999999</v>
      </c>
    </row>
    <row r="27" spans="1:29" x14ac:dyDescent="0.25">
      <c r="A27" s="3" t="s">
        <v>55</v>
      </c>
      <c r="B27" s="4">
        <v>24</v>
      </c>
      <c r="C27" s="4">
        <v>24</v>
      </c>
      <c r="D27" s="4">
        <v>12</v>
      </c>
      <c r="E27" s="4">
        <v>12</v>
      </c>
      <c r="F27" s="4">
        <v>12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12.167</v>
      </c>
      <c r="F29" s="4">
        <v>12.167</v>
      </c>
      <c r="G29" s="4">
        <v>12.167</v>
      </c>
      <c r="H29" s="4">
        <v>12.167</v>
      </c>
      <c r="I29" s="4">
        <v>12.167</v>
      </c>
      <c r="J29" s="4">
        <v>12.167</v>
      </c>
      <c r="K29" s="4">
        <v>12.167</v>
      </c>
      <c r="L29" s="4">
        <v>14.234999999999999</v>
      </c>
      <c r="M29" s="4">
        <v>16.218</v>
      </c>
      <c r="N29" s="4">
        <v>13.87</v>
      </c>
      <c r="O29" s="4">
        <v>15.294</v>
      </c>
      <c r="P29" s="4">
        <v>16.327999999999999</v>
      </c>
      <c r="Q29" s="4">
        <v>20.501000000000001</v>
      </c>
      <c r="R29" s="4">
        <v>13.177</v>
      </c>
      <c r="S29" s="4">
        <v>10.877000000000001</v>
      </c>
      <c r="T29" s="4">
        <v>11.51</v>
      </c>
      <c r="U29" s="4">
        <v>6.8380000000000001</v>
      </c>
      <c r="V29" s="4">
        <v>7.8109999999999999</v>
      </c>
      <c r="W29" s="4">
        <v>9.77</v>
      </c>
      <c r="X29" s="4">
        <v>8.7360000000000007</v>
      </c>
      <c r="Y29" s="4">
        <v>8.3219999999999992</v>
      </c>
      <c r="Z29" s="4">
        <v>5.0129999999999999</v>
      </c>
      <c r="AA29" s="4">
        <v>10.074</v>
      </c>
      <c r="AB29" s="4">
        <v>5.8890000000000002</v>
      </c>
      <c r="AC29" s="4">
        <v>6.0590000000000002</v>
      </c>
    </row>
    <row r="30" spans="1:29" x14ac:dyDescent="0.25">
      <c r="A30" s="3" t="s">
        <v>58</v>
      </c>
      <c r="B30" s="4">
        <v>0</v>
      </c>
      <c r="C30" s="4">
        <v>0</v>
      </c>
      <c r="D30" s="4">
        <v>12.167</v>
      </c>
      <c r="E30" s="4">
        <v>12.167</v>
      </c>
      <c r="F30" s="4">
        <v>12.167</v>
      </c>
      <c r="G30" s="4">
        <v>24.332999999999998</v>
      </c>
      <c r="H30" s="4">
        <v>12.167</v>
      </c>
      <c r="I30" s="4">
        <v>0</v>
      </c>
      <c r="J30" s="4">
        <v>12.167</v>
      </c>
      <c r="K30" s="4">
        <v>12.167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194.667</v>
      </c>
      <c r="C31" s="4">
        <v>194.667</v>
      </c>
      <c r="D31" s="4">
        <v>194.667</v>
      </c>
      <c r="E31" s="4">
        <v>194.667</v>
      </c>
      <c r="F31" s="4">
        <v>194.667</v>
      </c>
      <c r="G31" s="4">
        <v>219</v>
      </c>
      <c r="H31" s="4">
        <v>231.167</v>
      </c>
      <c r="I31" s="4">
        <v>194.667</v>
      </c>
      <c r="J31" s="4">
        <v>48.667000000000002</v>
      </c>
      <c r="K31" s="4">
        <v>109.5</v>
      </c>
      <c r="L31" s="4">
        <v>121.667</v>
      </c>
      <c r="M31" s="4">
        <v>121.667</v>
      </c>
      <c r="N31" s="4">
        <v>146</v>
      </c>
      <c r="O31" s="4">
        <v>182.5</v>
      </c>
      <c r="P31" s="4">
        <v>194.667</v>
      </c>
      <c r="Q31" s="4">
        <v>36.5</v>
      </c>
      <c r="R31" s="4">
        <v>24.332999999999998</v>
      </c>
      <c r="S31" s="4">
        <v>12.167</v>
      </c>
      <c r="T31" s="4">
        <v>12.167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287.33300000000003</v>
      </c>
      <c r="C32" s="4">
        <v>263.38900000000001</v>
      </c>
      <c r="D32" s="4">
        <v>239.44399999999999</v>
      </c>
      <c r="E32" s="4">
        <v>251.417</v>
      </c>
      <c r="F32" s="4">
        <v>191.55600000000001</v>
      </c>
      <c r="G32" s="4">
        <v>191.55600000000001</v>
      </c>
      <c r="H32" s="4">
        <v>227.47200000000001</v>
      </c>
      <c r="I32" s="4">
        <v>167.61099999999999</v>
      </c>
      <c r="J32" s="4">
        <v>155.63900000000001</v>
      </c>
      <c r="K32" s="4">
        <v>143.667</v>
      </c>
      <c r="L32" s="4">
        <v>143.667</v>
      </c>
      <c r="M32" s="4">
        <v>131.69399999999999</v>
      </c>
      <c r="N32" s="4">
        <v>119.72199999999999</v>
      </c>
      <c r="O32" s="4">
        <v>107.75</v>
      </c>
      <c r="P32" s="4">
        <v>107.75</v>
      </c>
      <c r="Q32" s="4">
        <v>95.778000000000006</v>
      </c>
      <c r="R32" s="4">
        <v>83.805999999999997</v>
      </c>
      <c r="S32" s="4">
        <v>83.805999999999997</v>
      </c>
      <c r="T32" s="4">
        <v>83.805999999999997</v>
      </c>
      <c r="U32" s="4">
        <v>83.805999999999997</v>
      </c>
      <c r="V32" s="4">
        <v>83.805999999999997</v>
      </c>
      <c r="W32" s="4">
        <v>71.832999999999998</v>
      </c>
      <c r="X32" s="4">
        <v>71.832999999999998</v>
      </c>
      <c r="Y32" s="4">
        <v>71.832999999999998</v>
      </c>
      <c r="Z32" s="4">
        <v>71.832999999999998</v>
      </c>
      <c r="AA32" s="4">
        <v>71.832999999999998</v>
      </c>
      <c r="AB32" s="4">
        <v>71.832999999999998</v>
      </c>
      <c r="AC32" s="4">
        <v>71.832999999999998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304.16699999999997</v>
      </c>
      <c r="C35" s="4">
        <v>267.66699999999997</v>
      </c>
      <c r="D35" s="4">
        <v>243.333</v>
      </c>
      <c r="E35" s="4">
        <v>206.833</v>
      </c>
      <c r="F35" s="4">
        <v>194.667</v>
      </c>
      <c r="G35" s="4">
        <v>146</v>
      </c>
      <c r="H35" s="4">
        <v>158.167</v>
      </c>
      <c r="I35" s="4">
        <v>170.333</v>
      </c>
      <c r="J35" s="4">
        <v>182.5</v>
      </c>
      <c r="K35" s="4">
        <v>121.667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12.153</v>
      </c>
      <c r="U35" s="4">
        <v>12.153</v>
      </c>
      <c r="V35" s="4">
        <v>12.153</v>
      </c>
      <c r="W35" s="4">
        <v>12.153</v>
      </c>
      <c r="X35" s="4">
        <v>0</v>
      </c>
      <c r="Y35" s="4">
        <v>12.153</v>
      </c>
      <c r="Z35" s="4">
        <v>0</v>
      </c>
      <c r="AA35" s="4">
        <v>0</v>
      </c>
      <c r="AB35" s="4">
        <v>0</v>
      </c>
      <c r="AC35" s="4">
        <v>1.9810000000000001</v>
      </c>
    </row>
    <row r="36" spans="1:29" x14ac:dyDescent="0.25">
      <c r="A36" s="3" t="s">
        <v>64</v>
      </c>
      <c r="B36" s="4">
        <v>1034.1669999999999</v>
      </c>
      <c r="C36" s="4">
        <v>742.16700000000003</v>
      </c>
      <c r="D36" s="4">
        <v>644.83299999999997</v>
      </c>
      <c r="E36" s="4">
        <v>425.83300000000003</v>
      </c>
      <c r="F36" s="4">
        <v>146</v>
      </c>
      <c r="G36" s="4">
        <v>97.332999999999998</v>
      </c>
      <c r="H36" s="4">
        <v>219</v>
      </c>
      <c r="I36" s="4">
        <v>231.167</v>
      </c>
      <c r="J36" s="4">
        <v>559.66700000000003</v>
      </c>
      <c r="K36" s="4">
        <v>292</v>
      </c>
      <c r="L36" s="4">
        <v>219</v>
      </c>
      <c r="M36" s="4">
        <v>60.832999999999998</v>
      </c>
      <c r="N36" s="4">
        <v>0</v>
      </c>
      <c r="O36" s="4">
        <v>36.5</v>
      </c>
      <c r="P36" s="4">
        <v>0</v>
      </c>
      <c r="Q36" s="4">
        <v>71.641999999999996</v>
      </c>
      <c r="R36" s="4">
        <v>0</v>
      </c>
      <c r="S36" s="4">
        <v>0</v>
      </c>
      <c r="T36" s="4">
        <v>0</v>
      </c>
      <c r="U36" s="4">
        <v>143.39699999999999</v>
      </c>
      <c r="V36" s="4">
        <v>0</v>
      </c>
      <c r="W36" s="4">
        <v>0</v>
      </c>
      <c r="X36" s="4">
        <v>11.936999999999999</v>
      </c>
      <c r="Y36" s="4">
        <v>0</v>
      </c>
      <c r="Z36" s="4">
        <v>23.873000000000001</v>
      </c>
      <c r="AA36" s="4">
        <v>11.936999999999999</v>
      </c>
      <c r="AB36" s="4">
        <v>11.936999999999999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12.167</v>
      </c>
      <c r="C39" s="4">
        <v>12.167</v>
      </c>
      <c r="D39" s="4">
        <v>12.167</v>
      </c>
      <c r="E39" s="4">
        <v>12.167</v>
      </c>
      <c r="F39" s="4">
        <v>12.167</v>
      </c>
      <c r="G39" s="4">
        <v>12.167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73</v>
      </c>
      <c r="C40" s="4">
        <v>48.667000000000002</v>
      </c>
      <c r="D40" s="4">
        <v>24.332999999999998</v>
      </c>
      <c r="E40" s="4">
        <v>24.332999999999998</v>
      </c>
      <c r="F40" s="4">
        <v>24.332999999999998</v>
      </c>
      <c r="G40" s="4">
        <v>60.832999999999998</v>
      </c>
      <c r="H40" s="4">
        <v>36.5</v>
      </c>
      <c r="I40" s="4">
        <v>24.332999999999998</v>
      </c>
      <c r="J40" s="4">
        <v>24.332999999999998</v>
      </c>
      <c r="K40" s="4">
        <v>24.332999999999998</v>
      </c>
      <c r="L40" s="4">
        <v>24.332999999999998</v>
      </c>
      <c r="M40" s="4">
        <v>24.332999999999998</v>
      </c>
      <c r="N40" s="4">
        <v>24.332999999999998</v>
      </c>
      <c r="O40" s="4">
        <v>36.5</v>
      </c>
      <c r="P40" s="4">
        <v>48.667000000000002</v>
      </c>
      <c r="Q40" s="4">
        <v>36.5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19065.167000000001</v>
      </c>
      <c r="C41" s="4">
        <v>22204.167000000001</v>
      </c>
      <c r="D41" s="4">
        <v>23287</v>
      </c>
      <c r="E41" s="4">
        <v>24795.667000000001</v>
      </c>
      <c r="F41" s="4">
        <v>25039</v>
      </c>
      <c r="G41" s="4">
        <v>25562.167000000001</v>
      </c>
      <c r="H41" s="4">
        <v>31073.667000000001</v>
      </c>
      <c r="I41" s="4">
        <v>30708.667000000001</v>
      </c>
      <c r="J41" s="4">
        <v>32825.667000000001</v>
      </c>
      <c r="K41" s="4">
        <v>29029.667000000001</v>
      </c>
      <c r="L41" s="4">
        <v>30295</v>
      </c>
      <c r="M41" s="4">
        <v>32217.332999999999</v>
      </c>
      <c r="N41" s="4">
        <v>27423.667000000001</v>
      </c>
      <c r="O41" s="4">
        <v>27350.667000000001</v>
      </c>
      <c r="P41" s="4">
        <v>29845.200000000001</v>
      </c>
      <c r="Q41" s="4">
        <v>28585.731</v>
      </c>
      <c r="R41" s="4">
        <v>29733.433000000001</v>
      </c>
      <c r="S41" s="4">
        <v>26443.258000000002</v>
      </c>
      <c r="T41" s="4">
        <v>27236.964</v>
      </c>
      <c r="U41" s="4">
        <v>27654.275000000001</v>
      </c>
      <c r="V41" s="4">
        <v>30736.448</v>
      </c>
      <c r="W41" s="4">
        <v>24175.827000000001</v>
      </c>
      <c r="X41" s="4">
        <v>24328.468000000001</v>
      </c>
      <c r="Y41" s="4">
        <v>25914.965</v>
      </c>
      <c r="Z41" s="4">
        <v>23272.830999999998</v>
      </c>
      <c r="AA41" s="4">
        <v>23438.527999999998</v>
      </c>
      <c r="AB41" s="4">
        <v>23630.132000000001</v>
      </c>
      <c r="AC41" s="4">
        <v>22988.504000000001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1849.3330000000001</v>
      </c>
      <c r="C43" s="4">
        <v>1727.6669999999999</v>
      </c>
      <c r="D43" s="4">
        <v>1703.3330000000001</v>
      </c>
      <c r="E43" s="4">
        <v>1727.6669999999999</v>
      </c>
      <c r="F43" s="4">
        <v>1873.6669999999999</v>
      </c>
      <c r="G43" s="4">
        <v>1800.6669999999999</v>
      </c>
      <c r="H43" s="4">
        <v>2129.1669999999999</v>
      </c>
      <c r="I43" s="4">
        <v>1934.5</v>
      </c>
      <c r="J43" s="4">
        <v>1764.1669999999999</v>
      </c>
      <c r="K43" s="4">
        <v>1752</v>
      </c>
      <c r="L43" s="4">
        <v>1316.944</v>
      </c>
      <c r="M43" s="4">
        <v>1460.6110000000001</v>
      </c>
      <c r="N43" s="4">
        <v>1448.6389999999999</v>
      </c>
      <c r="O43" s="4">
        <v>1628.222</v>
      </c>
      <c r="P43" s="4">
        <v>1388.778</v>
      </c>
      <c r="Q43" s="4">
        <v>1197.222</v>
      </c>
      <c r="R43" s="4">
        <v>1185.25</v>
      </c>
      <c r="S43" s="4">
        <v>933.83299999999997</v>
      </c>
      <c r="T43" s="4">
        <v>670.44399999999996</v>
      </c>
      <c r="U43" s="4">
        <v>610.58299999999997</v>
      </c>
      <c r="V43" s="4">
        <v>730.30600000000004</v>
      </c>
      <c r="W43" s="4">
        <v>538.75</v>
      </c>
      <c r="X43" s="4">
        <v>275.36099999999999</v>
      </c>
      <c r="Y43" s="4">
        <v>466.91699999999997</v>
      </c>
      <c r="Z43" s="4">
        <v>335.22199999999998</v>
      </c>
      <c r="AA43" s="4">
        <v>299.30599999999998</v>
      </c>
      <c r="AB43" s="4">
        <v>299.30599999999998</v>
      </c>
      <c r="AC43" s="4">
        <v>119.72199999999999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1098.8889999999999</v>
      </c>
      <c r="C46" s="4">
        <v>1313.8889999999999</v>
      </c>
      <c r="D46" s="4">
        <v>1003.333</v>
      </c>
      <c r="E46" s="4">
        <v>573.33299999999997</v>
      </c>
      <c r="F46" s="4">
        <v>561.38900000000001</v>
      </c>
      <c r="G46" s="4">
        <v>919.72199999999998</v>
      </c>
      <c r="H46" s="4">
        <v>1290</v>
      </c>
      <c r="I46" s="4">
        <v>1290</v>
      </c>
      <c r="J46" s="4">
        <v>931.66700000000003</v>
      </c>
      <c r="K46" s="4">
        <v>119.444</v>
      </c>
      <c r="L46" s="4">
        <v>107.5</v>
      </c>
      <c r="M46" s="4">
        <v>95.555999999999997</v>
      </c>
      <c r="N46" s="4">
        <v>95.555999999999997</v>
      </c>
      <c r="O46" s="4">
        <v>59.722000000000001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597.22199999999998</v>
      </c>
      <c r="C47" s="4">
        <v>430</v>
      </c>
      <c r="D47" s="4">
        <v>298.61099999999999</v>
      </c>
      <c r="E47" s="4">
        <v>1015.278</v>
      </c>
      <c r="F47" s="4">
        <v>991.38900000000001</v>
      </c>
      <c r="G47" s="4">
        <v>561.38900000000001</v>
      </c>
      <c r="H47" s="4">
        <v>1779.722</v>
      </c>
      <c r="I47" s="4">
        <v>1146.6669999999999</v>
      </c>
      <c r="J47" s="4">
        <v>656.94399999999996</v>
      </c>
      <c r="K47" s="4">
        <v>358.33300000000003</v>
      </c>
      <c r="L47" s="4">
        <v>334.44400000000002</v>
      </c>
      <c r="M47" s="4">
        <v>310.55599999999998</v>
      </c>
      <c r="N47" s="4">
        <v>382.22199999999998</v>
      </c>
      <c r="O47" s="4">
        <v>418.05599999999998</v>
      </c>
      <c r="P47" s="4">
        <v>262.77800000000002</v>
      </c>
      <c r="Q47" s="4">
        <v>274.72199999999998</v>
      </c>
      <c r="R47" s="4">
        <v>298.61099999999999</v>
      </c>
      <c r="S47" s="4">
        <v>71.667000000000002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2214.3330000000001</v>
      </c>
      <c r="C48" s="4">
        <v>2056.1669999999999</v>
      </c>
      <c r="D48" s="4">
        <v>1715.5</v>
      </c>
      <c r="E48" s="4">
        <v>1861.5</v>
      </c>
      <c r="F48" s="4">
        <v>1326.1669999999999</v>
      </c>
      <c r="G48" s="4">
        <v>1253.1669999999999</v>
      </c>
      <c r="H48" s="4">
        <v>1131.5</v>
      </c>
      <c r="I48" s="4">
        <v>900.33299999999997</v>
      </c>
      <c r="J48" s="4">
        <v>949</v>
      </c>
      <c r="K48" s="4">
        <v>596.16700000000003</v>
      </c>
      <c r="L48" s="4">
        <v>450.16699999999997</v>
      </c>
      <c r="M48" s="4">
        <v>352.83300000000003</v>
      </c>
      <c r="N48" s="4">
        <v>316.33300000000003</v>
      </c>
      <c r="O48" s="4">
        <v>863.83299999999997</v>
      </c>
      <c r="P48" s="4">
        <v>450.16699999999997</v>
      </c>
      <c r="Q48" s="4">
        <v>340.66699999999997</v>
      </c>
      <c r="R48" s="4">
        <v>292</v>
      </c>
      <c r="S48" s="4">
        <v>511</v>
      </c>
      <c r="T48" s="4">
        <v>632.66700000000003</v>
      </c>
      <c r="U48" s="4">
        <v>450.16699999999997</v>
      </c>
      <c r="V48" s="4">
        <v>657</v>
      </c>
      <c r="W48" s="4">
        <v>790.83299999999997</v>
      </c>
      <c r="X48" s="4">
        <v>584</v>
      </c>
      <c r="Y48" s="4">
        <v>681.33299999999997</v>
      </c>
      <c r="Z48" s="4">
        <v>413.66699999999997</v>
      </c>
      <c r="AA48" s="4">
        <v>526.77800000000002</v>
      </c>
      <c r="AB48" s="4">
        <v>183.333</v>
      </c>
      <c r="AC48" s="4">
        <v>182.292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5375</v>
      </c>
      <c r="C51" s="4">
        <v>1015.278</v>
      </c>
      <c r="D51" s="4">
        <v>895.83299999999997</v>
      </c>
      <c r="E51" s="4">
        <v>83.611000000000004</v>
      </c>
      <c r="F51" s="4">
        <v>35.832999999999998</v>
      </c>
      <c r="G51" s="4">
        <v>71.667000000000002</v>
      </c>
      <c r="H51" s="4">
        <v>167.22200000000001</v>
      </c>
      <c r="I51" s="4">
        <v>95.555999999999997</v>
      </c>
      <c r="J51" s="4">
        <v>35.832999999999998</v>
      </c>
      <c r="K51" s="4">
        <v>59.722000000000001</v>
      </c>
      <c r="L51" s="4">
        <v>47.777999999999999</v>
      </c>
      <c r="M51" s="4">
        <v>11.944000000000001</v>
      </c>
      <c r="N51" s="4">
        <v>23.888999999999999</v>
      </c>
      <c r="O51" s="4">
        <v>11.944000000000001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95.555999999999997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43768.986009050925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546455.14399999997</v>
      </c>
      <c r="C12" s="4">
        <v>609111.72400000005</v>
      </c>
      <c r="D12" s="4">
        <v>590826.91700000002</v>
      </c>
      <c r="E12" s="4">
        <v>591530.44299999997</v>
      </c>
      <c r="F12" s="4">
        <v>552129.42200000002</v>
      </c>
      <c r="G12" s="4">
        <v>565942.14899999998</v>
      </c>
      <c r="H12" s="4">
        <v>594264.59299999999</v>
      </c>
      <c r="I12" s="4">
        <v>584792.35100000002</v>
      </c>
      <c r="J12" s="4">
        <v>582296.18299999996</v>
      </c>
      <c r="K12" s="4">
        <v>532563.89599999995</v>
      </c>
      <c r="L12" s="4">
        <v>508976.48300000001</v>
      </c>
      <c r="M12" s="4">
        <v>562463.43299999996</v>
      </c>
      <c r="N12" s="4">
        <v>508928.06599999999</v>
      </c>
      <c r="O12" s="4">
        <v>511195.78700000001</v>
      </c>
      <c r="P12" s="4">
        <v>489610.658</v>
      </c>
      <c r="Q12" s="4">
        <v>484338.88199999998</v>
      </c>
      <c r="R12" s="4">
        <v>467409.50900000002</v>
      </c>
      <c r="S12" s="4">
        <v>348651.06400000001</v>
      </c>
      <c r="T12" s="4">
        <v>413459.34</v>
      </c>
      <c r="U12" s="4">
        <v>372881.39299999998</v>
      </c>
      <c r="V12" s="4">
        <v>368501.85200000001</v>
      </c>
      <c r="W12" s="4">
        <v>323858.28499999997</v>
      </c>
      <c r="X12" s="4">
        <v>323241.79399999999</v>
      </c>
      <c r="Y12" s="4">
        <v>325950.08399999997</v>
      </c>
      <c r="Z12" s="4">
        <v>282034.94900000002</v>
      </c>
      <c r="AA12" s="4">
        <v>292012.10800000001</v>
      </c>
      <c r="AB12" s="4">
        <v>275818.17099999997</v>
      </c>
      <c r="AC12" s="4">
        <v>271900.86599999998</v>
      </c>
    </row>
    <row r="13" spans="1:29" x14ac:dyDescent="0.25">
      <c r="A13" s="3" t="s">
        <v>41</v>
      </c>
      <c r="B13" s="4">
        <v>501304.1</v>
      </c>
      <c r="C13" s="4">
        <v>559717.18799999997</v>
      </c>
      <c r="D13" s="4">
        <v>539146.80599999998</v>
      </c>
      <c r="E13" s="4">
        <v>542487.10699999996</v>
      </c>
      <c r="F13" s="4">
        <v>504891.32400000002</v>
      </c>
      <c r="G13" s="4">
        <v>526351.29</v>
      </c>
      <c r="H13" s="4">
        <v>556049.16799999995</v>
      </c>
      <c r="I13" s="4">
        <v>549733.93599999999</v>
      </c>
      <c r="J13" s="4">
        <v>549312.36399999994</v>
      </c>
      <c r="K13" s="4">
        <v>501882.554</v>
      </c>
      <c r="L13" s="4">
        <v>479193.06300000002</v>
      </c>
      <c r="M13" s="4">
        <v>531847.76899999997</v>
      </c>
      <c r="N13" s="4">
        <v>479921.75799999997</v>
      </c>
      <c r="O13" s="4">
        <v>483213.353</v>
      </c>
      <c r="P13" s="4">
        <v>465459.13299999997</v>
      </c>
      <c r="Q13" s="4">
        <v>462810.29</v>
      </c>
      <c r="R13" s="4">
        <v>448477.36599999998</v>
      </c>
      <c r="S13" s="4">
        <v>333056.29100000003</v>
      </c>
      <c r="T13" s="4">
        <v>400332.31</v>
      </c>
      <c r="U13" s="4">
        <v>361648.179</v>
      </c>
      <c r="V13" s="4">
        <v>357786.81099999999</v>
      </c>
      <c r="W13" s="4">
        <v>314620.41600000003</v>
      </c>
      <c r="X13" s="4">
        <v>315406.99699999997</v>
      </c>
      <c r="Y13" s="4">
        <v>318644.56800000003</v>
      </c>
      <c r="Z13" s="4">
        <v>276107.74599999998</v>
      </c>
      <c r="AA13" s="4">
        <v>285730.30099999998</v>
      </c>
      <c r="AB13" s="4">
        <v>269686.07199999999</v>
      </c>
      <c r="AC13" s="4">
        <v>266060.90399999998</v>
      </c>
    </row>
    <row r="14" spans="1:29" x14ac:dyDescent="0.25">
      <c r="A14" s="3" t="s">
        <v>42</v>
      </c>
      <c r="B14" s="4">
        <v>37677.332999999999</v>
      </c>
      <c r="C14" s="4">
        <v>40280.667000000001</v>
      </c>
      <c r="D14" s="4">
        <v>41191.832999999999</v>
      </c>
      <c r="E14" s="4">
        <v>38754.167000000001</v>
      </c>
      <c r="F14" s="4">
        <v>39629.832999999999</v>
      </c>
      <c r="G14" s="4">
        <v>41464</v>
      </c>
      <c r="H14" s="4">
        <v>47357</v>
      </c>
      <c r="I14" s="4">
        <v>46138.167000000001</v>
      </c>
      <c r="J14" s="4">
        <v>45534.667000000001</v>
      </c>
      <c r="K14" s="4">
        <v>42339.667000000001</v>
      </c>
      <c r="L14" s="4">
        <v>42020.167000000001</v>
      </c>
      <c r="M14" s="4">
        <v>41724.332999999999</v>
      </c>
      <c r="N14" s="4">
        <v>35677.5</v>
      </c>
      <c r="O14" s="4">
        <v>40789.5</v>
      </c>
      <c r="P14" s="4">
        <v>40351.667000000001</v>
      </c>
      <c r="Q14" s="4">
        <v>40588.332999999999</v>
      </c>
      <c r="R14" s="4">
        <v>35452.667000000001</v>
      </c>
      <c r="S14" s="4">
        <v>29228.332999999999</v>
      </c>
      <c r="T14" s="4">
        <v>37357.832999999999</v>
      </c>
      <c r="U14" s="4">
        <v>30293.332999999999</v>
      </c>
      <c r="V14" s="4">
        <v>33890.667000000001</v>
      </c>
      <c r="W14" s="4">
        <v>28601.167000000001</v>
      </c>
      <c r="X14" s="4">
        <v>28376.332999999999</v>
      </c>
      <c r="Y14" s="4">
        <v>30932.332999999999</v>
      </c>
      <c r="Z14" s="4">
        <v>25205</v>
      </c>
      <c r="AA14" s="4">
        <v>29831.832999999999</v>
      </c>
      <c r="AB14" s="4">
        <v>27051</v>
      </c>
      <c r="AC14" s="4">
        <v>27045.082999999999</v>
      </c>
    </row>
    <row r="15" spans="1:29" x14ac:dyDescent="0.25">
      <c r="A15" s="3" t="s">
        <v>43</v>
      </c>
      <c r="B15" s="4">
        <v>0</v>
      </c>
      <c r="C15" s="4">
        <v>2317.2220000000002</v>
      </c>
      <c r="D15" s="4">
        <v>2591.944</v>
      </c>
      <c r="E15" s="4">
        <v>4085</v>
      </c>
      <c r="F15" s="4">
        <v>2771.1109999999999</v>
      </c>
      <c r="G15" s="4">
        <v>2472.5</v>
      </c>
      <c r="H15" s="4">
        <v>2054.444</v>
      </c>
      <c r="I15" s="4">
        <v>0</v>
      </c>
      <c r="J15" s="4">
        <v>71.667000000000002</v>
      </c>
      <c r="K15" s="4">
        <v>59.722000000000001</v>
      </c>
      <c r="L15" s="4">
        <v>47.777999999999999</v>
      </c>
      <c r="M15" s="4">
        <v>35.832999999999998</v>
      </c>
      <c r="N15" s="4">
        <v>35.832999999999998</v>
      </c>
      <c r="O15" s="4">
        <v>35.832999999999998</v>
      </c>
      <c r="P15" s="4">
        <v>35.832999999999998</v>
      </c>
      <c r="Q15" s="4">
        <v>11.944000000000001</v>
      </c>
      <c r="R15" s="4">
        <v>23.26</v>
      </c>
      <c r="S15" s="4">
        <v>11.75</v>
      </c>
      <c r="T15" s="4">
        <v>11.75</v>
      </c>
      <c r="U15" s="4">
        <v>23.5</v>
      </c>
      <c r="V15" s="4">
        <v>23.5</v>
      </c>
      <c r="W15" s="4">
        <v>11.75</v>
      </c>
      <c r="X15" s="4">
        <v>11.75</v>
      </c>
      <c r="Y15" s="4">
        <v>0</v>
      </c>
      <c r="Z15" s="4">
        <v>11.75</v>
      </c>
      <c r="AA15" s="4">
        <v>0</v>
      </c>
      <c r="AB15" s="4">
        <v>0</v>
      </c>
      <c r="AC15" s="4">
        <v>9.1890000000000001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12904.888999999999</v>
      </c>
      <c r="C17" s="4">
        <v>14067.278</v>
      </c>
      <c r="D17" s="4">
        <v>11920.416999999999</v>
      </c>
      <c r="E17" s="4">
        <v>13877.5</v>
      </c>
      <c r="F17" s="4">
        <v>12133.916999999999</v>
      </c>
      <c r="G17" s="4">
        <v>12027.166999999999</v>
      </c>
      <c r="H17" s="4">
        <v>12584.638999999999</v>
      </c>
      <c r="I17" s="4">
        <v>10995.25</v>
      </c>
      <c r="J17" s="4">
        <v>10508.944</v>
      </c>
      <c r="K17" s="4">
        <v>9904.0280000000002</v>
      </c>
      <c r="L17" s="4">
        <v>8409.5280000000002</v>
      </c>
      <c r="M17" s="4">
        <v>8753.5</v>
      </c>
      <c r="N17" s="4">
        <v>8053.6940000000004</v>
      </c>
      <c r="O17" s="4">
        <v>7508.0829999999996</v>
      </c>
      <c r="P17" s="4">
        <v>7021.7780000000002</v>
      </c>
      <c r="Q17" s="4">
        <v>6630.3609999999999</v>
      </c>
      <c r="R17" s="4">
        <v>5883.1109999999999</v>
      </c>
      <c r="S17" s="4">
        <v>5396.8059999999996</v>
      </c>
      <c r="T17" s="4">
        <v>5029.1109999999999</v>
      </c>
      <c r="U17" s="4">
        <v>4780.0280000000002</v>
      </c>
      <c r="V17" s="4">
        <v>5017.25</v>
      </c>
      <c r="W17" s="4">
        <v>4163.25</v>
      </c>
      <c r="X17" s="4">
        <v>3439.7220000000002</v>
      </c>
      <c r="Y17" s="4">
        <v>3261.806</v>
      </c>
      <c r="Z17" s="4">
        <v>2277.3330000000001</v>
      </c>
      <c r="AA17" s="4">
        <v>2335.88</v>
      </c>
      <c r="AB17" s="4">
        <v>2242.5329999999999</v>
      </c>
      <c r="AC17" s="4">
        <v>2056.4679999999998</v>
      </c>
    </row>
    <row r="18" spans="1:29" x14ac:dyDescent="0.25">
      <c r="A18" s="3" t="s">
        <v>46</v>
      </c>
      <c r="B18" s="4">
        <v>204250</v>
      </c>
      <c r="C18" s="4">
        <v>245589.72200000001</v>
      </c>
      <c r="D18" s="4">
        <v>241182.22200000001</v>
      </c>
      <c r="E18" s="4">
        <v>260006.66699999999</v>
      </c>
      <c r="F18" s="4">
        <v>244562.5</v>
      </c>
      <c r="G18" s="4">
        <v>250797.5</v>
      </c>
      <c r="H18" s="4">
        <v>264927.77799999999</v>
      </c>
      <c r="I18" s="4">
        <v>274077.22200000001</v>
      </c>
      <c r="J18" s="4">
        <v>263685.55599999998</v>
      </c>
      <c r="K18" s="4">
        <v>222095</v>
      </c>
      <c r="L18" s="4">
        <v>217233.611</v>
      </c>
      <c r="M18" s="4">
        <v>249304.44399999999</v>
      </c>
      <c r="N18" s="4">
        <v>220171.94399999999</v>
      </c>
      <c r="O18" s="4">
        <v>213806.383</v>
      </c>
      <c r="P18" s="4">
        <v>193010.55300000001</v>
      </c>
      <c r="Q18" s="4">
        <v>191243.33</v>
      </c>
      <c r="R18" s="4">
        <v>203744.307</v>
      </c>
      <c r="S18" s="4">
        <v>122887.989</v>
      </c>
      <c r="T18" s="4">
        <v>177480.19899999999</v>
      </c>
      <c r="U18" s="4">
        <v>154108.60999999999</v>
      </c>
      <c r="V18" s="4">
        <v>155828.003</v>
      </c>
      <c r="W18" s="4">
        <v>133374.44200000001</v>
      </c>
      <c r="X18" s="4">
        <v>141837.47099999999</v>
      </c>
      <c r="Y18" s="4">
        <v>153991.90400000001</v>
      </c>
      <c r="Z18" s="4">
        <v>134054.84299999999</v>
      </c>
      <c r="AA18" s="4">
        <v>128287.394</v>
      </c>
      <c r="AB18" s="4">
        <v>124050.01300000001</v>
      </c>
      <c r="AC18" s="4">
        <v>124221.30499999999</v>
      </c>
    </row>
    <row r="19" spans="1:29" x14ac:dyDescent="0.25">
      <c r="A19" s="3" t="s">
        <v>47</v>
      </c>
      <c r="B19" s="4">
        <v>680.83299999999997</v>
      </c>
      <c r="C19" s="4">
        <v>418.05599999999998</v>
      </c>
      <c r="D19" s="4">
        <v>238.88900000000001</v>
      </c>
      <c r="E19" s="4">
        <v>382.22199999999998</v>
      </c>
      <c r="F19" s="4">
        <v>656.94399999999996</v>
      </c>
      <c r="G19" s="4">
        <v>609.16700000000003</v>
      </c>
      <c r="H19" s="4">
        <v>525.55600000000004</v>
      </c>
      <c r="I19" s="4">
        <v>680.83299999999997</v>
      </c>
      <c r="J19" s="4">
        <v>561.38900000000001</v>
      </c>
      <c r="K19" s="4">
        <v>167.22200000000001</v>
      </c>
      <c r="L19" s="4">
        <v>167.22200000000001</v>
      </c>
      <c r="M19" s="4">
        <v>191.11099999999999</v>
      </c>
      <c r="N19" s="4">
        <v>143.333</v>
      </c>
      <c r="O19" s="4">
        <v>119.444</v>
      </c>
      <c r="P19" s="4">
        <v>71.667000000000002</v>
      </c>
      <c r="Q19" s="4">
        <v>71.667000000000002</v>
      </c>
      <c r="R19" s="4">
        <v>83.611000000000004</v>
      </c>
      <c r="S19" s="4">
        <v>71.667000000000002</v>
      </c>
      <c r="T19" s="4">
        <v>83.611000000000004</v>
      </c>
      <c r="U19" s="4">
        <v>58.75</v>
      </c>
      <c r="V19" s="4">
        <v>47</v>
      </c>
      <c r="W19" s="4">
        <v>58.75</v>
      </c>
      <c r="X19" s="4">
        <v>58.75</v>
      </c>
      <c r="Y19" s="4">
        <v>47</v>
      </c>
      <c r="Z19" s="4">
        <v>47</v>
      </c>
      <c r="AA19" s="4">
        <v>47</v>
      </c>
      <c r="AB19" s="4">
        <v>35.25</v>
      </c>
      <c r="AC19" s="4">
        <v>23.5</v>
      </c>
    </row>
    <row r="20" spans="1:29" x14ac:dyDescent="0.25">
      <c r="A20" s="3" t="s">
        <v>48</v>
      </c>
      <c r="B20" s="4">
        <v>2285.6999999999998</v>
      </c>
      <c r="C20" s="4">
        <v>2369.91</v>
      </c>
      <c r="D20" s="4">
        <v>2406</v>
      </c>
      <c r="E20" s="4">
        <v>2406</v>
      </c>
      <c r="F20" s="4">
        <v>2742.84</v>
      </c>
      <c r="G20" s="4">
        <v>3139.83</v>
      </c>
      <c r="H20" s="4">
        <v>2538.33</v>
      </c>
      <c r="I20" s="4">
        <v>2622.54</v>
      </c>
      <c r="J20" s="4">
        <v>2598.48</v>
      </c>
      <c r="K20" s="4">
        <v>2742.84</v>
      </c>
      <c r="L20" s="4">
        <v>2839.08</v>
      </c>
      <c r="M20" s="4">
        <v>2875.17</v>
      </c>
      <c r="N20" s="4">
        <v>2887.2</v>
      </c>
      <c r="O20" s="4">
        <v>2887.2</v>
      </c>
      <c r="P20" s="4">
        <v>2778.93</v>
      </c>
      <c r="Q20" s="4">
        <v>2863.14</v>
      </c>
      <c r="R20" s="4">
        <v>3296.22</v>
      </c>
      <c r="S20" s="4">
        <v>2802.99</v>
      </c>
      <c r="T20" s="4">
        <v>2754.87</v>
      </c>
      <c r="U20" s="4">
        <v>2357.88</v>
      </c>
      <c r="V20" s="4">
        <v>2502.2399999999998</v>
      </c>
      <c r="W20" s="4">
        <v>2165.4</v>
      </c>
      <c r="X20" s="4">
        <v>2442.09</v>
      </c>
      <c r="Y20" s="4">
        <v>2406</v>
      </c>
      <c r="Z20" s="4">
        <v>2165.4</v>
      </c>
      <c r="AA20" s="4">
        <v>2045.1</v>
      </c>
      <c r="AB20" s="4">
        <v>1684.2</v>
      </c>
      <c r="AC20" s="4">
        <v>1744.35</v>
      </c>
    </row>
    <row r="21" spans="1:29" x14ac:dyDescent="0.25">
      <c r="A21" s="3" t="s">
        <v>49</v>
      </c>
      <c r="B21" s="4">
        <v>15432.222</v>
      </c>
      <c r="C21" s="4">
        <v>15408.333000000001</v>
      </c>
      <c r="D21" s="4">
        <v>14930.556</v>
      </c>
      <c r="E21" s="4">
        <v>15085.833000000001</v>
      </c>
      <c r="F21" s="4">
        <v>15348.611000000001</v>
      </c>
      <c r="G21" s="4">
        <v>16471.388999999999</v>
      </c>
      <c r="H21" s="4">
        <v>22921.388999999999</v>
      </c>
      <c r="I21" s="4">
        <v>23996.388999999999</v>
      </c>
      <c r="J21" s="4">
        <v>25429.722000000002</v>
      </c>
      <c r="K21" s="4">
        <v>25083.332999999999</v>
      </c>
      <c r="L21" s="4">
        <v>27352.777999999998</v>
      </c>
      <c r="M21" s="4">
        <v>29502.777999999998</v>
      </c>
      <c r="N21" s="4">
        <v>30936.111000000001</v>
      </c>
      <c r="O21" s="4">
        <v>36812.777999999998</v>
      </c>
      <c r="P21" s="4">
        <v>34997.222000000002</v>
      </c>
      <c r="Q21" s="4">
        <v>35713.889000000003</v>
      </c>
      <c r="R21" s="4">
        <v>33946.110999999997</v>
      </c>
      <c r="S21" s="4">
        <v>30398.611000000001</v>
      </c>
      <c r="T21" s="4">
        <v>29347.5</v>
      </c>
      <c r="U21" s="4">
        <v>25015.667000000001</v>
      </c>
      <c r="V21" s="4">
        <v>22234.832999999999</v>
      </c>
      <c r="W21" s="4">
        <v>29465</v>
      </c>
      <c r="X21" s="4">
        <v>22045.5</v>
      </c>
      <c r="Y21" s="4">
        <v>10744.666999999999</v>
      </c>
      <c r="Z21" s="4">
        <v>11182.5</v>
      </c>
      <c r="AA21" s="4">
        <v>16057.833000000001</v>
      </c>
      <c r="AB21" s="4">
        <v>13797.666999999999</v>
      </c>
      <c r="AC21" s="4">
        <v>13504.022999999999</v>
      </c>
    </row>
    <row r="22" spans="1:29" x14ac:dyDescent="0.25">
      <c r="A22" s="3" t="s">
        <v>50</v>
      </c>
      <c r="B22" s="4">
        <v>15050</v>
      </c>
      <c r="C22" s="4">
        <v>16125</v>
      </c>
      <c r="D22" s="4">
        <v>16722.222000000002</v>
      </c>
      <c r="E22" s="4">
        <v>17916.667000000001</v>
      </c>
      <c r="F22" s="4">
        <v>18872.222000000002</v>
      </c>
      <c r="G22" s="4">
        <v>19708.332999999999</v>
      </c>
      <c r="H22" s="4">
        <v>21500</v>
      </c>
      <c r="I22" s="4">
        <v>21977.777999999998</v>
      </c>
      <c r="J22" s="4">
        <v>21500</v>
      </c>
      <c r="K22" s="4">
        <v>22156.944</v>
      </c>
      <c r="L22" s="4">
        <v>24557.777999999998</v>
      </c>
      <c r="M22" s="4">
        <v>24545.832999999999</v>
      </c>
      <c r="N22" s="4">
        <v>24068.056</v>
      </c>
      <c r="O22" s="4">
        <v>26743.611000000001</v>
      </c>
      <c r="P22" s="4">
        <v>30541.944</v>
      </c>
      <c r="Q22" s="4">
        <v>29861.111000000001</v>
      </c>
      <c r="R22" s="4">
        <v>24366.667000000001</v>
      </c>
      <c r="S22" s="4">
        <v>23470.832999999999</v>
      </c>
      <c r="T22" s="4">
        <v>22192.777999999998</v>
      </c>
      <c r="U22" s="4">
        <v>21237.222000000002</v>
      </c>
      <c r="V22" s="4">
        <v>21762.777999999998</v>
      </c>
      <c r="W22" s="4">
        <v>18394.444</v>
      </c>
      <c r="X22" s="4">
        <v>16901.388999999999</v>
      </c>
      <c r="Y22" s="4">
        <v>18119.722000000002</v>
      </c>
      <c r="Z22" s="4">
        <v>18705</v>
      </c>
      <c r="AA22" s="4">
        <v>22575</v>
      </c>
      <c r="AB22" s="4">
        <v>19302.222000000002</v>
      </c>
      <c r="AC22" s="4">
        <v>18860.277999999998</v>
      </c>
    </row>
    <row r="23" spans="1:29" x14ac:dyDescent="0.25">
      <c r="A23" s="3" t="s">
        <v>51</v>
      </c>
      <c r="B23" s="4">
        <v>97860.832999999999</v>
      </c>
      <c r="C23" s="4">
        <v>105075.27800000001</v>
      </c>
      <c r="D23" s="4">
        <v>102961.111</v>
      </c>
      <c r="E23" s="4">
        <v>96642.5</v>
      </c>
      <c r="F23" s="4">
        <v>87134.721999999994</v>
      </c>
      <c r="G23" s="4">
        <v>88532.221999999994</v>
      </c>
      <c r="H23" s="4">
        <v>94826.944000000003</v>
      </c>
      <c r="I23" s="4">
        <v>88293.332999999999</v>
      </c>
      <c r="J23" s="4">
        <v>95543.611000000004</v>
      </c>
      <c r="K23" s="4">
        <v>93596.667000000001</v>
      </c>
      <c r="L23" s="4">
        <v>84745.832999999999</v>
      </c>
      <c r="M23" s="4">
        <v>97920.555999999997</v>
      </c>
      <c r="N23" s="4">
        <v>86406.111000000004</v>
      </c>
      <c r="O23" s="4">
        <v>90609.96</v>
      </c>
      <c r="P23" s="4">
        <v>90195.784</v>
      </c>
      <c r="Q23" s="4">
        <v>90373.288</v>
      </c>
      <c r="R23" s="4">
        <v>80563.224000000002</v>
      </c>
      <c r="S23" s="4">
        <v>68291.77</v>
      </c>
      <c r="T23" s="4">
        <v>77876.994999999995</v>
      </c>
      <c r="U23" s="4">
        <v>76456.960999999996</v>
      </c>
      <c r="V23" s="4">
        <v>71049.001000000004</v>
      </c>
      <c r="W23" s="4">
        <v>57759.856</v>
      </c>
      <c r="X23" s="4">
        <v>62019.955999999998</v>
      </c>
      <c r="Y23" s="4">
        <v>62848.309000000001</v>
      </c>
      <c r="Z23" s="4">
        <v>51866.718000000001</v>
      </c>
      <c r="AA23" s="4">
        <v>51854.883999999998</v>
      </c>
      <c r="AB23" s="4">
        <v>49689.332999999999</v>
      </c>
      <c r="AC23" s="4">
        <v>49322.491000000002</v>
      </c>
    </row>
    <row r="24" spans="1:29" x14ac:dyDescent="0.25">
      <c r="A24" s="3" t="s">
        <v>52</v>
      </c>
      <c r="B24" s="4">
        <v>2325.3220000000001</v>
      </c>
      <c r="C24" s="4">
        <v>2408.3690000000001</v>
      </c>
      <c r="D24" s="4">
        <v>2254.1390000000001</v>
      </c>
      <c r="E24" s="4">
        <v>1554.1690000000001</v>
      </c>
      <c r="F24" s="4">
        <v>1838.903</v>
      </c>
      <c r="G24" s="4">
        <v>2360.9140000000002</v>
      </c>
      <c r="H24" s="4">
        <v>2052.453</v>
      </c>
      <c r="I24" s="4">
        <v>2479.5529999999999</v>
      </c>
      <c r="J24" s="4">
        <v>2432.0970000000002</v>
      </c>
      <c r="K24" s="4">
        <v>2645.6469999999999</v>
      </c>
      <c r="L24" s="4">
        <v>2740.558</v>
      </c>
      <c r="M24" s="4">
        <v>2954.1080000000002</v>
      </c>
      <c r="N24" s="4">
        <v>3215.114</v>
      </c>
      <c r="O24" s="4">
        <v>3286.297</v>
      </c>
      <c r="P24" s="4">
        <v>3310.0250000000001</v>
      </c>
      <c r="Q24" s="4">
        <v>3001.5639999999999</v>
      </c>
      <c r="R24" s="4">
        <v>2586.328</v>
      </c>
      <c r="S24" s="4">
        <v>2111.7719999999999</v>
      </c>
      <c r="T24" s="4">
        <v>1791.4469999999999</v>
      </c>
      <c r="U24" s="4">
        <v>1743.992</v>
      </c>
      <c r="V24" s="4">
        <v>1649.0809999999999</v>
      </c>
      <c r="W24" s="4">
        <v>1447.394</v>
      </c>
      <c r="X24" s="4">
        <v>1127.069</v>
      </c>
      <c r="Y24" s="4">
        <v>996.56700000000001</v>
      </c>
      <c r="Z24" s="4">
        <v>806.74400000000003</v>
      </c>
      <c r="AA24" s="4">
        <v>1008.431</v>
      </c>
      <c r="AB24" s="4">
        <v>996.56700000000001</v>
      </c>
      <c r="AC24" s="4">
        <v>989.44799999999998</v>
      </c>
    </row>
    <row r="25" spans="1:29" x14ac:dyDescent="0.25">
      <c r="A25" s="3" t="s">
        <v>53</v>
      </c>
      <c r="B25" s="4">
        <v>83401.332999999999</v>
      </c>
      <c r="C25" s="4">
        <v>84064</v>
      </c>
      <c r="D25" s="4">
        <v>72739.5</v>
      </c>
      <c r="E25" s="4">
        <v>64290.5</v>
      </c>
      <c r="F25" s="4">
        <v>47534.5</v>
      </c>
      <c r="G25" s="4">
        <v>56338.5</v>
      </c>
      <c r="H25" s="4">
        <v>55628.5</v>
      </c>
      <c r="I25" s="4">
        <v>52303.332999999999</v>
      </c>
      <c r="J25" s="4">
        <v>53841.667000000001</v>
      </c>
      <c r="K25" s="4">
        <v>54078.332999999999</v>
      </c>
      <c r="L25" s="4">
        <v>47854</v>
      </c>
      <c r="M25" s="4">
        <v>53013.332999999999</v>
      </c>
      <c r="N25" s="4">
        <v>46410.332999999999</v>
      </c>
      <c r="O25" s="4">
        <v>38493.832999999999</v>
      </c>
      <c r="P25" s="4">
        <v>41736.167000000001</v>
      </c>
      <c r="Q25" s="4">
        <v>41156.332999999999</v>
      </c>
      <c r="R25" s="4">
        <v>36446.667000000001</v>
      </c>
      <c r="S25" s="4">
        <v>28719.5</v>
      </c>
      <c r="T25" s="4">
        <v>27749.167000000001</v>
      </c>
      <c r="U25" s="4">
        <v>26909</v>
      </c>
      <c r="V25" s="4">
        <v>22175.667000000001</v>
      </c>
      <c r="W25" s="4">
        <v>20838.5</v>
      </c>
      <c r="X25" s="4">
        <v>18471.832999999999</v>
      </c>
      <c r="Y25" s="4">
        <v>17513.332999999999</v>
      </c>
      <c r="Z25" s="4">
        <v>13466.333000000001</v>
      </c>
      <c r="AA25" s="4">
        <v>14969.166999999999</v>
      </c>
      <c r="AB25" s="4">
        <v>13584.666999999999</v>
      </c>
      <c r="AC25" s="4">
        <v>10893.364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991.38900000000001</v>
      </c>
      <c r="R26" s="4">
        <v>1170.556</v>
      </c>
      <c r="S26" s="4">
        <v>1063.056</v>
      </c>
      <c r="T26" s="4">
        <v>931.27700000000004</v>
      </c>
      <c r="U26" s="4">
        <v>990.09799999999996</v>
      </c>
      <c r="V26" s="4">
        <v>835.8</v>
      </c>
      <c r="W26" s="4">
        <v>954.31100000000004</v>
      </c>
      <c r="X26" s="4">
        <v>904.75900000000001</v>
      </c>
      <c r="Y26" s="4">
        <v>735.54399999999998</v>
      </c>
      <c r="Z26" s="4">
        <v>677.74599999999998</v>
      </c>
      <c r="AA26" s="4">
        <v>775.36</v>
      </c>
      <c r="AB26" s="4">
        <v>774.98099999999999</v>
      </c>
      <c r="AC26" s="4">
        <v>799.202</v>
      </c>
    </row>
    <row r="27" spans="1:29" x14ac:dyDescent="0.25">
      <c r="A27" s="3" t="s">
        <v>55</v>
      </c>
      <c r="B27" s="4">
        <v>531.125</v>
      </c>
      <c r="C27" s="4">
        <v>767.18100000000004</v>
      </c>
      <c r="D27" s="4">
        <v>719.96900000000005</v>
      </c>
      <c r="E27" s="4">
        <v>507.51900000000001</v>
      </c>
      <c r="F27" s="4">
        <v>247.858</v>
      </c>
      <c r="G27" s="4">
        <v>35.408000000000001</v>
      </c>
      <c r="H27" s="4">
        <v>11.803000000000001</v>
      </c>
      <c r="I27" s="4">
        <v>11.803000000000001</v>
      </c>
      <c r="J27" s="4">
        <v>11.803000000000001</v>
      </c>
      <c r="K27" s="4">
        <v>23.606000000000002</v>
      </c>
      <c r="L27" s="4">
        <v>35.408000000000001</v>
      </c>
      <c r="M27" s="4">
        <v>47.210999999999999</v>
      </c>
      <c r="N27" s="4">
        <v>47.210999999999999</v>
      </c>
      <c r="O27" s="4">
        <v>35.408000000000001</v>
      </c>
      <c r="P27" s="4">
        <v>35.408000000000001</v>
      </c>
      <c r="Q27" s="4">
        <v>35.408000000000001</v>
      </c>
      <c r="R27" s="4">
        <v>35.408000000000001</v>
      </c>
      <c r="S27" s="4">
        <v>35.408000000000001</v>
      </c>
      <c r="T27" s="4">
        <v>35.408000000000001</v>
      </c>
      <c r="U27" s="4">
        <v>236.05600000000001</v>
      </c>
      <c r="V27" s="4">
        <v>295.06900000000002</v>
      </c>
      <c r="W27" s="4">
        <v>295.06900000000002</v>
      </c>
      <c r="X27" s="4">
        <v>295.06900000000002</v>
      </c>
      <c r="Y27" s="4">
        <v>295.06900000000002</v>
      </c>
      <c r="Z27" s="4">
        <v>295.06900000000002</v>
      </c>
      <c r="AA27" s="4">
        <v>295.06900000000002</v>
      </c>
      <c r="AB27" s="4">
        <v>318.67500000000001</v>
      </c>
      <c r="AC27" s="4">
        <v>361.04700000000003</v>
      </c>
    </row>
    <row r="28" spans="1:29" x14ac:dyDescent="0.25">
      <c r="A28" s="3" t="s">
        <v>56</v>
      </c>
      <c r="B28" s="4">
        <v>330.47800000000001</v>
      </c>
      <c r="C28" s="4">
        <v>295.06900000000002</v>
      </c>
      <c r="D28" s="4">
        <v>153.43600000000001</v>
      </c>
      <c r="E28" s="4">
        <v>118.02800000000001</v>
      </c>
      <c r="F28" s="4">
        <v>259.661</v>
      </c>
      <c r="G28" s="4">
        <v>59.014000000000003</v>
      </c>
      <c r="H28" s="4">
        <v>11.803000000000001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11.882999999999999</v>
      </c>
      <c r="R28" s="4">
        <v>11.882999999999999</v>
      </c>
      <c r="S28" s="4">
        <v>11.964</v>
      </c>
      <c r="T28" s="4">
        <v>23.928000000000001</v>
      </c>
      <c r="U28" s="4">
        <v>35.892000000000003</v>
      </c>
      <c r="V28" s="4">
        <v>83.747</v>
      </c>
      <c r="W28" s="4">
        <v>95.710999999999999</v>
      </c>
      <c r="X28" s="4">
        <v>143.56700000000001</v>
      </c>
      <c r="Y28" s="4">
        <v>119.639</v>
      </c>
      <c r="Z28" s="4">
        <v>131.60300000000001</v>
      </c>
      <c r="AA28" s="4">
        <v>107.15</v>
      </c>
      <c r="AB28" s="4">
        <v>166.678</v>
      </c>
      <c r="AC28" s="4">
        <v>221.44300000000001</v>
      </c>
    </row>
    <row r="29" spans="1:29" x14ac:dyDescent="0.25">
      <c r="A29" s="3" t="s">
        <v>57</v>
      </c>
      <c r="B29" s="4">
        <v>3375.1970000000001</v>
      </c>
      <c r="C29" s="4">
        <v>4201.2939999999999</v>
      </c>
      <c r="D29" s="4">
        <v>3741.04</v>
      </c>
      <c r="E29" s="4">
        <v>3599.424</v>
      </c>
      <c r="F29" s="4">
        <v>3446.0059999999999</v>
      </c>
      <c r="G29" s="4">
        <v>3351.5940000000001</v>
      </c>
      <c r="H29" s="4">
        <v>3670.232</v>
      </c>
      <c r="I29" s="4">
        <v>3670.232</v>
      </c>
      <c r="J29" s="4">
        <v>3788.2460000000001</v>
      </c>
      <c r="K29" s="4">
        <v>3233.5810000000001</v>
      </c>
      <c r="L29" s="4">
        <v>2555.9090000000001</v>
      </c>
      <c r="M29" s="4">
        <v>2759.8609999999999</v>
      </c>
      <c r="N29" s="4">
        <v>2550.268</v>
      </c>
      <c r="O29" s="4">
        <v>2604.3780000000002</v>
      </c>
      <c r="P29" s="4">
        <v>2754.1019999999999</v>
      </c>
      <c r="Q29" s="4">
        <v>2641.1979999999999</v>
      </c>
      <c r="R29" s="4">
        <v>2733.473</v>
      </c>
      <c r="S29" s="4">
        <v>2613.9250000000002</v>
      </c>
      <c r="T29" s="4">
        <v>2623.7080000000001</v>
      </c>
      <c r="U29" s="4">
        <v>2586.6170000000002</v>
      </c>
      <c r="V29" s="4">
        <v>2215.9229999999998</v>
      </c>
      <c r="W29" s="4">
        <v>1989.018</v>
      </c>
      <c r="X29" s="4">
        <v>2218.4009999999998</v>
      </c>
      <c r="Y29" s="4">
        <v>2085.9070000000002</v>
      </c>
      <c r="Z29" s="4">
        <v>1775.271</v>
      </c>
      <c r="AA29" s="4">
        <v>2032.471</v>
      </c>
      <c r="AB29" s="4">
        <v>2035.1969999999999</v>
      </c>
      <c r="AC29" s="4">
        <v>1983.377</v>
      </c>
    </row>
    <row r="30" spans="1:29" x14ac:dyDescent="0.25">
      <c r="A30" s="3" t="s">
        <v>58</v>
      </c>
      <c r="B30" s="4">
        <v>9997.5</v>
      </c>
      <c r="C30" s="4">
        <v>9245</v>
      </c>
      <c r="D30" s="4">
        <v>11908.611000000001</v>
      </c>
      <c r="E30" s="4">
        <v>7978.8890000000001</v>
      </c>
      <c r="F30" s="4">
        <v>8062.5</v>
      </c>
      <c r="G30" s="4">
        <v>3356.3890000000001</v>
      </c>
      <c r="H30" s="4">
        <v>1063.056</v>
      </c>
      <c r="I30" s="4">
        <v>609.16700000000003</v>
      </c>
      <c r="J30" s="4">
        <v>322.5</v>
      </c>
      <c r="K30" s="4">
        <v>322.5</v>
      </c>
      <c r="L30" s="4">
        <v>310.55599999999998</v>
      </c>
      <c r="M30" s="4">
        <v>477.77800000000002</v>
      </c>
      <c r="N30" s="4">
        <v>322.5</v>
      </c>
      <c r="O30" s="4">
        <v>119.444</v>
      </c>
      <c r="P30" s="4">
        <v>107.5</v>
      </c>
      <c r="Q30" s="4">
        <v>23.888999999999999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11.944000000000001</v>
      </c>
      <c r="Z31" s="4">
        <v>11.944000000000001</v>
      </c>
      <c r="AA31" s="4">
        <v>23.888999999999999</v>
      </c>
      <c r="AB31" s="4">
        <v>23.888999999999999</v>
      </c>
      <c r="AC31" s="4">
        <v>2.6760000000000002</v>
      </c>
    </row>
    <row r="32" spans="1:29" x14ac:dyDescent="0.25">
      <c r="A32" s="3" t="s">
        <v>60</v>
      </c>
      <c r="B32" s="4">
        <v>1970.8330000000001</v>
      </c>
      <c r="C32" s="4">
        <v>1911.1110000000001</v>
      </c>
      <c r="D32" s="4">
        <v>1767.778</v>
      </c>
      <c r="E32" s="4">
        <v>1887.222</v>
      </c>
      <c r="F32" s="4">
        <v>1720</v>
      </c>
      <c r="G32" s="4">
        <v>1134.722</v>
      </c>
      <c r="H32" s="4">
        <v>838.05600000000004</v>
      </c>
      <c r="I32" s="4">
        <v>646.5</v>
      </c>
      <c r="J32" s="4">
        <v>574.66700000000003</v>
      </c>
      <c r="K32" s="4">
        <v>514.80600000000004</v>
      </c>
      <c r="L32" s="4">
        <v>454.94400000000002</v>
      </c>
      <c r="M32" s="4">
        <v>395.08300000000003</v>
      </c>
      <c r="N32" s="4">
        <v>335.22199999999998</v>
      </c>
      <c r="O32" s="4">
        <v>275.36099999999999</v>
      </c>
      <c r="P32" s="4">
        <v>203.52799999999999</v>
      </c>
      <c r="Q32" s="4">
        <v>143.667</v>
      </c>
      <c r="R32" s="4">
        <v>83.805999999999997</v>
      </c>
      <c r="S32" s="4">
        <v>83.805999999999997</v>
      </c>
      <c r="T32" s="4">
        <v>84</v>
      </c>
      <c r="U32" s="4">
        <v>84</v>
      </c>
      <c r="V32" s="4">
        <v>84</v>
      </c>
      <c r="W32" s="4">
        <v>84</v>
      </c>
      <c r="X32" s="4">
        <v>84</v>
      </c>
      <c r="Y32" s="4">
        <v>84</v>
      </c>
      <c r="Z32" s="4">
        <v>84</v>
      </c>
      <c r="AA32" s="4">
        <v>83.988</v>
      </c>
      <c r="AB32" s="4">
        <v>83.927000000000007</v>
      </c>
      <c r="AC32" s="4">
        <v>84.02</v>
      </c>
    </row>
    <row r="33" spans="1:29" x14ac:dyDescent="0.25">
      <c r="A33" s="3" t="s">
        <v>61</v>
      </c>
      <c r="B33" s="4">
        <v>14389.333000000001</v>
      </c>
      <c r="C33" s="4">
        <v>16980.832999999999</v>
      </c>
      <c r="D33" s="4">
        <v>15773.833000000001</v>
      </c>
      <c r="E33" s="4">
        <v>17454.167000000001</v>
      </c>
      <c r="F33" s="4">
        <v>16921.667000000001</v>
      </c>
      <c r="G33" s="4">
        <v>18479.611000000001</v>
      </c>
      <c r="H33" s="4">
        <v>20424.832999999999</v>
      </c>
      <c r="I33" s="4">
        <v>15858.306</v>
      </c>
      <c r="J33" s="4">
        <v>16558.111000000001</v>
      </c>
      <c r="K33" s="4">
        <v>16763.332999999999</v>
      </c>
      <c r="L33" s="4">
        <v>16834.667000000001</v>
      </c>
      <c r="M33" s="4">
        <v>16703.888999999999</v>
      </c>
      <c r="N33" s="4">
        <v>16549.332999999999</v>
      </c>
      <c r="O33" s="4">
        <v>16418.556</v>
      </c>
      <c r="P33" s="4">
        <v>15657.666999999999</v>
      </c>
      <c r="Q33" s="4">
        <v>15005.192999999999</v>
      </c>
      <c r="R33" s="4">
        <v>14315.88</v>
      </c>
      <c r="S33" s="4">
        <v>12695.442999999999</v>
      </c>
      <c r="T33" s="4">
        <v>12892.633</v>
      </c>
      <c r="U33" s="4">
        <v>12438.025</v>
      </c>
      <c r="V33" s="4">
        <v>13891.751</v>
      </c>
      <c r="W33" s="4">
        <v>12336.391</v>
      </c>
      <c r="X33" s="4">
        <v>11723.257</v>
      </c>
      <c r="Y33" s="4">
        <v>11931.513999999999</v>
      </c>
      <c r="Z33" s="4">
        <v>10172.903</v>
      </c>
      <c r="AA33" s="4">
        <v>11033.919</v>
      </c>
      <c r="AB33" s="4">
        <v>11334.491</v>
      </c>
      <c r="AC33" s="4">
        <v>11692.957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597.22199999999998</v>
      </c>
      <c r="I34" s="4">
        <v>1791.6669999999999</v>
      </c>
      <c r="J34" s="4">
        <v>2388.8890000000001</v>
      </c>
      <c r="K34" s="4">
        <v>2723.3330000000001</v>
      </c>
      <c r="L34" s="4">
        <v>4777.7780000000002</v>
      </c>
      <c r="M34" s="4">
        <v>5972.2219999999998</v>
      </c>
      <c r="N34" s="4">
        <v>6390.2780000000002</v>
      </c>
      <c r="O34" s="4">
        <v>6390.2780000000002</v>
      </c>
      <c r="P34" s="4">
        <v>5972.2219999999998</v>
      </c>
      <c r="Q34" s="4">
        <v>5375</v>
      </c>
      <c r="R34" s="4">
        <v>5375</v>
      </c>
      <c r="S34" s="4">
        <v>4300</v>
      </c>
      <c r="T34" s="4">
        <v>3225</v>
      </c>
      <c r="U34" s="4">
        <v>2225.1390000000001</v>
      </c>
      <c r="V34" s="4">
        <v>1262.9169999999999</v>
      </c>
      <c r="W34" s="4">
        <v>1323.056</v>
      </c>
      <c r="X34" s="4">
        <v>1046.4169999999999</v>
      </c>
      <c r="Y34" s="4">
        <v>962.22199999999998</v>
      </c>
      <c r="Z34" s="4">
        <v>841.94399999999996</v>
      </c>
      <c r="AA34" s="4">
        <v>883.88900000000001</v>
      </c>
      <c r="AB34" s="4">
        <v>836.11099999999999</v>
      </c>
      <c r="AC34" s="4">
        <v>836.11099999999999</v>
      </c>
    </row>
    <row r="35" spans="1:29" x14ac:dyDescent="0.25">
      <c r="A35" s="3" t="s">
        <v>63</v>
      </c>
      <c r="B35" s="4">
        <v>108.325</v>
      </c>
      <c r="C35" s="4">
        <v>96.289000000000001</v>
      </c>
      <c r="D35" s="4">
        <v>120.361</v>
      </c>
      <c r="E35" s="4">
        <v>156.46899999999999</v>
      </c>
      <c r="F35" s="4">
        <v>264.79399999999998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397.19200000000001</v>
      </c>
      <c r="O35" s="4">
        <v>36.107999999999997</v>
      </c>
      <c r="P35" s="4">
        <v>72.216999999999999</v>
      </c>
      <c r="Q35" s="4">
        <v>24.071999999999999</v>
      </c>
      <c r="R35" s="4">
        <v>397.19200000000001</v>
      </c>
      <c r="S35" s="4">
        <v>272.16699999999997</v>
      </c>
      <c r="T35" s="4">
        <v>82.832999999999998</v>
      </c>
      <c r="U35" s="4">
        <v>106.5</v>
      </c>
      <c r="V35" s="4">
        <v>1443.6669999999999</v>
      </c>
      <c r="W35" s="4">
        <v>1017.667</v>
      </c>
      <c r="X35" s="4">
        <v>775.721</v>
      </c>
      <c r="Y35" s="4">
        <v>718.68299999999999</v>
      </c>
      <c r="Z35" s="4">
        <v>682.74900000000002</v>
      </c>
      <c r="AA35" s="4">
        <v>634.83699999999999</v>
      </c>
      <c r="AB35" s="4">
        <v>646.81500000000005</v>
      </c>
      <c r="AC35" s="4">
        <v>555.48199999999997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131.38900000000001</v>
      </c>
      <c r="G36" s="4">
        <v>955.55600000000004</v>
      </c>
      <c r="H36" s="4">
        <v>0</v>
      </c>
      <c r="I36" s="4">
        <v>1385.556</v>
      </c>
      <c r="J36" s="4">
        <v>1397.5</v>
      </c>
      <c r="K36" s="4">
        <v>1122.778</v>
      </c>
      <c r="L36" s="4">
        <v>1600.556</v>
      </c>
      <c r="M36" s="4">
        <v>525.55600000000004</v>
      </c>
      <c r="N36" s="4">
        <v>11.944000000000001</v>
      </c>
      <c r="O36" s="4">
        <v>549.44399999999996</v>
      </c>
      <c r="P36" s="4">
        <v>47.777999999999999</v>
      </c>
      <c r="Q36" s="4">
        <v>47.777999999999999</v>
      </c>
      <c r="R36" s="4">
        <v>167.22200000000001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58.938000000000002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4096.9440000000004</v>
      </c>
      <c r="C37" s="4">
        <v>5363.0559999999996</v>
      </c>
      <c r="D37" s="4">
        <v>4300</v>
      </c>
      <c r="E37" s="4">
        <v>5637.7780000000002</v>
      </c>
      <c r="F37" s="4">
        <v>5840.8329999999996</v>
      </c>
      <c r="G37" s="4">
        <v>6748.6109999999999</v>
      </c>
      <c r="H37" s="4">
        <v>5386.9440000000004</v>
      </c>
      <c r="I37" s="4">
        <v>5386.9440000000004</v>
      </c>
      <c r="J37" s="4">
        <v>5148.0559999999996</v>
      </c>
      <c r="K37" s="4">
        <v>5410.8329999999996</v>
      </c>
      <c r="L37" s="4">
        <v>3989.444</v>
      </c>
      <c r="M37" s="4">
        <v>3738.6109999999999</v>
      </c>
      <c r="N37" s="4">
        <v>4443.3329999999996</v>
      </c>
      <c r="O37" s="4">
        <v>4945</v>
      </c>
      <c r="P37" s="4">
        <v>4741.9440000000004</v>
      </c>
      <c r="Q37" s="4">
        <v>4120.8329999999996</v>
      </c>
      <c r="R37" s="4">
        <v>3952.3330000000001</v>
      </c>
      <c r="S37" s="4">
        <v>2875.5</v>
      </c>
      <c r="T37" s="4">
        <v>3159.5</v>
      </c>
      <c r="U37" s="4">
        <v>3005.6669999999999</v>
      </c>
      <c r="V37" s="4">
        <v>3159.5</v>
      </c>
      <c r="W37" s="4">
        <v>2485</v>
      </c>
      <c r="X37" s="4">
        <v>2153.6669999999999</v>
      </c>
      <c r="Y37" s="4">
        <v>1775</v>
      </c>
      <c r="Z37" s="4">
        <v>1443.6669999999999</v>
      </c>
      <c r="AA37" s="4">
        <v>1408.1669999999999</v>
      </c>
      <c r="AB37" s="4">
        <v>1301.6669999999999</v>
      </c>
      <c r="AC37" s="4">
        <v>1189.759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19863.611000000001</v>
      </c>
      <c r="C39" s="4">
        <v>20771.388999999999</v>
      </c>
      <c r="D39" s="4">
        <v>20198.056</v>
      </c>
      <c r="E39" s="4">
        <v>17641.944</v>
      </c>
      <c r="F39" s="4">
        <v>19708.332999999999</v>
      </c>
      <c r="G39" s="4">
        <v>19481.388999999999</v>
      </c>
      <c r="H39" s="4">
        <v>15480</v>
      </c>
      <c r="I39" s="4">
        <v>14070.556</v>
      </c>
      <c r="J39" s="4">
        <v>14536.388999999999</v>
      </c>
      <c r="K39" s="4">
        <v>13676.388999999999</v>
      </c>
      <c r="L39" s="4">
        <v>8552.2219999999998</v>
      </c>
      <c r="M39" s="4">
        <v>9125.5560000000005</v>
      </c>
      <c r="N39" s="4">
        <v>8898.6110000000008</v>
      </c>
      <c r="O39" s="4">
        <v>8635.8330000000005</v>
      </c>
      <c r="P39" s="4">
        <v>8310.3330000000005</v>
      </c>
      <c r="Q39" s="4">
        <v>7965.5559999999996</v>
      </c>
      <c r="R39" s="4">
        <v>7877.3609999999999</v>
      </c>
      <c r="S39" s="4">
        <v>7533.3289999999997</v>
      </c>
      <c r="T39" s="4">
        <v>5656.07</v>
      </c>
      <c r="U39" s="4">
        <v>5727.9009999999998</v>
      </c>
      <c r="V39" s="4">
        <v>6287.165</v>
      </c>
      <c r="W39" s="4">
        <v>4705.6899999999996</v>
      </c>
      <c r="X39" s="4">
        <v>4955.2340000000004</v>
      </c>
      <c r="Y39" s="4">
        <v>4284</v>
      </c>
      <c r="Z39" s="4">
        <v>4140</v>
      </c>
      <c r="AA39" s="4">
        <v>3667.24</v>
      </c>
      <c r="AB39" s="4">
        <v>3805.4</v>
      </c>
      <c r="AC39" s="4">
        <v>3556.547</v>
      </c>
    </row>
    <row r="40" spans="1:29" x14ac:dyDescent="0.25">
      <c r="A40" s="3" t="s">
        <v>68</v>
      </c>
      <c r="B40" s="4">
        <v>16507.222000000002</v>
      </c>
      <c r="C40" s="4">
        <v>18251.111000000001</v>
      </c>
      <c r="D40" s="4">
        <v>20030.832999999999</v>
      </c>
      <c r="E40" s="4">
        <v>18454.167000000001</v>
      </c>
      <c r="F40" s="4">
        <v>19373.888999999999</v>
      </c>
      <c r="G40" s="4">
        <v>15599.444</v>
      </c>
      <c r="H40" s="4">
        <v>16925.277999999998</v>
      </c>
      <c r="I40" s="4">
        <v>15217.222</v>
      </c>
      <c r="J40" s="4">
        <v>13580.833000000001</v>
      </c>
      <c r="K40" s="4">
        <v>11980.278</v>
      </c>
      <c r="L40" s="4">
        <v>10140.833000000001</v>
      </c>
      <c r="M40" s="4">
        <v>9591.3889999999992</v>
      </c>
      <c r="N40" s="4">
        <v>8564.1669999999995</v>
      </c>
      <c r="O40" s="4">
        <v>8146.1109999999999</v>
      </c>
      <c r="P40" s="4">
        <v>5745.2780000000002</v>
      </c>
      <c r="Q40" s="4">
        <v>4753.8890000000001</v>
      </c>
      <c r="R40" s="4">
        <v>2854.7220000000002</v>
      </c>
      <c r="S40" s="4">
        <v>1708.056</v>
      </c>
      <c r="T40" s="4">
        <v>1110.8330000000001</v>
      </c>
      <c r="U40" s="4">
        <v>895.83299999999997</v>
      </c>
      <c r="V40" s="4">
        <v>812.22199999999998</v>
      </c>
      <c r="W40" s="4">
        <v>609.16700000000003</v>
      </c>
      <c r="X40" s="4">
        <v>465.83300000000003</v>
      </c>
      <c r="Y40" s="4">
        <v>501.66699999999997</v>
      </c>
      <c r="Z40" s="4">
        <v>346.38900000000001</v>
      </c>
      <c r="AA40" s="4">
        <v>346.38900000000001</v>
      </c>
      <c r="AB40" s="4">
        <v>262.77800000000002</v>
      </c>
      <c r="AC40" s="4">
        <v>234.7</v>
      </c>
    </row>
    <row r="41" spans="1:29" x14ac:dyDescent="0.25">
      <c r="A41" s="3" t="s">
        <v>69</v>
      </c>
      <c r="B41" s="4">
        <v>3416.1109999999999</v>
      </c>
      <c r="C41" s="4">
        <v>3105.556</v>
      </c>
      <c r="D41" s="4">
        <v>2974.1669999999999</v>
      </c>
      <c r="E41" s="4">
        <v>3093.6109999999999</v>
      </c>
      <c r="F41" s="4">
        <v>2926.3890000000001</v>
      </c>
      <c r="G41" s="4">
        <v>2818.8890000000001</v>
      </c>
      <c r="H41" s="4">
        <v>2938.3330000000001</v>
      </c>
      <c r="I41" s="4">
        <v>2580</v>
      </c>
      <c r="J41" s="4">
        <v>2281.3890000000001</v>
      </c>
      <c r="K41" s="4">
        <v>1923.056</v>
      </c>
      <c r="L41" s="4">
        <v>1755.8330000000001</v>
      </c>
      <c r="M41" s="4">
        <v>2305.2779999999998</v>
      </c>
      <c r="N41" s="4">
        <v>2412.7779999999998</v>
      </c>
      <c r="O41" s="4">
        <v>1946.944</v>
      </c>
      <c r="P41" s="4">
        <v>1911.1110000000001</v>
      </c>
      <c r="Q41" s="4">
        <v>1684.1669999999999</v>
      </c>
      <c r="R41" s="4">
        <v>2042.5</v>
      </c>
      <c r="S41" s="4">
        <v>2066.3890000000001</v>
      </c>
      <c r="T41" s="4">
        <v>1958.8889999999999</v>
      </c>
      <c r="U41" s="4">
        <v>1564.722</v>
      </c>
      <c r="V41" s="4">
        <v>1950.0709999999999</v>
      </c>
      <c r="W41" s="4">
        <v>1683.252</v>
      </c>
      <c r="X41" s="4">
        <v>1685.068</v>
      </c>
      <c r="Y41" s="4">
        <v>1583.2539999999999</v>
      </c>
      <c r="Z41" s="4">
        <v>1643.0429999999999</v>
      </c>
      <c r="AA41" s="4">
        <v>1707.2180000000001</v>
      </c>
      <c r="AB41" s="4">
        <v>1794.11</v>
      </c>
      <c r="AC41" s="4">
        <v>1714.046</v>
      </c>
    </row>
    <row r="42" spans="1:29" x14ac:dyDescent="0.25">
      <c r="A42" s="3" t="s">
        <v>70</v>
      </c>
      <c r="B42" s="4">
        <v>131.38900000000001</v>
      </c>
      <c r="C42" s="4">
        <v>107.5</v>
      </c>
      <c r="D42" s="4">
        <v>107.5</v>
      </c>
      <c r="E42" s="4">
        <v>107.5</v>
      </c>
      <c r="F42" s="4">
        <v>95.555999999999997</v>
      </c>
      <c r="G42" s="4">
        <v>107.5</v>
      </c>
      <c r="H42" s="4">
        <v>119.444</v>
      </c>
      <c r="I42" s="4">
        <v>95.555999999999997</v>
      </c>
      <c r="J42" s="4">
        <v>119.444</v>
      </c>
      <c r="K42" s="4">
        <v>119.444</v>
      </c>
      <c r="L42" s="4">
        <v>95.555999999999997</v>
      </c>
      <c r="M42" s="4">
        <v>71.667000000000002</v>
      </c>
      <c r="N42" s="4">
        <v>71.667000000000002</v>
      </c>
      <c r="O42" s="4">
        <v>71.667000000000002</v>
      </c>
      <c r="P42" s="4">
        <v>59.722000000000001</v>
      </c>
      <c r="Q42" s="4">
        <v>59.722000000000001</v>
      </c>
      <c r="R42" s="4">
        <v>23.888999999999999</v>
      </c>
      <c r="S42" s="4">
        <v>23.888999999999999</v>
      </c>
      <c r="T42" s="4">
        <v>23.888999999999999</v>
      </c>
      <c r="U42" s="4">
        <v>23.888999999999999</v>
      </c>
      <c r="V42" s="4">
        <v>23.888999999999999</v>
      </c>
      <c r="W42" s="4">
        <v>23.888999999999999</v>
      </c>
      <c r="X42" s="4">
        <v>11.944000000000001</v>
      </c>
      <c r="Y42" s="4">
        <v>11.944000000000001</v>
      </c>
      <c r="Z42" s="4">
        <v>23.888999999999999</v>
      </c>
      <c r="AA42" s="4">
        <v>11.944000000000001</v>
      </c>
      <c r="AB42" s="4">
        <v>11.944000000000001</v>
      </c>
      <c r="AC42" s="4">
        <v>25.190999999999999</v>
      </c>
    </row>
    <row r="43" spans="1:29" x14ac:dyDescent="0.25">
      <c r="A43" s="3" t="s">
        <v>71</v>
      </c>
      <c r="B43" s="4">
        <v>3404.1669999999999</v>
      </c>
      <c r="C43" s="4">
        <v>2591.944</v>
      </c>
      <c r="D43" s="4">
        <v>1994.722</v>
      </c>
      <c r="E43" s="4">
        <v>1755.8330000000001</v>
      </c>
      <c r="F43" s="4">
        <v>1576.6669999999999</v>
      </c>
      <c r="G43" s="4">
        <v>1731.944</v>
      </c>
      <c r="H43" s="4">
        <v>1982.778</v>
      </c>
      <c r="I43" s="4">
        <v>1755.8330000000001</v>
      </c>
      <c r="J43" s="4">
        <v>1815.556</v>
      </c>
      <c r="K43" s="4">
        <v>1779.722</v>
      </c>
      <c r="L43" s="4">
        <v>1301.944</v>
      </c>
      <c r="M43" s="4">
        <v>1457.222</v>
      </c>
      <c r="N43" s="4">
        <v>1600.556</v>
      </c>
      <c r="O43" s="4">
        <v>2102.2220000000002</v>
      </c>
      <c r="P43" s="4">
        <v>1516.944</v>
      </c>
      <c r="Q43" s="4">
        <v>1134.722</v>
      </c>
      <c r="R43" s="4">
        <v>1242.222</v>
      </c>
      <c r="S43" s="4">
        <v>1051.1110000000001</v>
      </c>
      <c r="T43" s="4">
        <v>907.77800000000002</v>
      </c>
      <c r="U43" s="4">
        <v>991.38900000000001</v>
      </c>
      <c r="V43" s="4">
        <v>1206.3889999999999</v>
      </c>
      <c r="W43" s="4">
        <v>871.94399999999996</v>
      </c>
      <c r="X43" s="4">
        <v>742.27800000000002</v>
      </c>
      <c r="Y43" s="4">
        <v>742.27800000000002</v>
      </c>
      <c r="Z43" s="4">
        <v>538.75</v>
      </c>
      <c r="AA43" s="4">
        <v>728.61099999999999</v>
      </c>
      <c r="AB43" s="4">
        <v>802.13900000000001</v>
      </c>
      <c r="AC43" s="4">
        <v>574.66700000000003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23.728000000000002</v>
      </c>
      <c r="S44" s="4">
        <v>0</v>
      </c>
      <c r="T44" s="4">
        <v>11.864000000000001</v>
      </c>
      <c r="U44" s="4">
        <v>0</v>
      </c>
      <c r="V44" s="4">
        <v>0</v>
      </c>
      <c r="W44" s="4">
        <v>0</v>
      </c>
      <c r="X44" s="4">
        <v>11.864000000000001</v>
      </c>
      <c r="Y44" s="4">
        <v>11.864000000000001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919.72199999999998</v>
      </c>
      <c r="C45" s="4">
        <v>848.05600000000004</v>
      </c>
      <c r="D45" s="4">
        <v>848.05600000000004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274.72199999999998</v>
      </c>
      <c r="K45" s="4">
        <v>298.61099999999999</v>
      </c>
      <c r="L45" s="4">
        <v>298.61099999999999</v>
      </c>
      <c r="M45" s="4">
        <v>310.55599999999998</v>
      </c>
      <c r="N45" s="4">
        <v>322.5</v>
      </c>
      <c r="O45" s="4">
        <v>346.38900000000001</v>
      </c>
      <c r="P45" s="4">
        <v>358.33300000000003</v>
      </c>
      <c r="Q45" s="4">
        <v>369.23599999999999</v>
      </c>
      <c r="R45" s="4">
        <v>380.8</v>
      </c>
      <c r="S45" s="4">
        <v>417.06400000000002</v>
      </c>
      <c r="T45" s="4">
        <v>393.928</v>
      </c>
      <c r="U45" s="4">
        <v>418.20100000000002</v>
      </c>
      <c r="V45" s="4">
        <v>394.56099999999998</v>
      </c>
      <c r="W45" s="4">
        <v>406.24299999999999</v>
      </c>
      <c r="X45" s="4">
        <v>214.82499999999999</v>
      </c>
      <c r="Y45" s="4">
        <v>59.743000000000002</v>
      </c>
      <c r="Z45" s="4">
        <v>47.719000000000001</v>
      </c>
      <c r="AA45" s="4">
        <v>47.718000000000004</v>
      </c>
      <c r="AB45" s="4">
        <v>44.881</v>
      </c>
      <c r="AC45" s="4">
        <v>49.021000000000001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118.889</v>
      </c>
      <c r="L46" s="4">
        <v>142.667</v>
      </c>
      <c r="M46" s="4">
        <v>166.44399999999999</v>
      </c>
      <c r="N46" s="4">
        <v>166.44399999999999</v>
      </c>
      <c r="O46" s="4">
        <v>166.44399999999999</v>
      </c>
      <c r="P46" s="4">
        <v>297.22199999999998</v>
      </c>
      <c r="Q46" s="4">
        <v>297.22199999999998</v>
      </c>
      <c r="R46" s="4">
        <v>23.777999999999999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23.667000000000002</v>
      </c>
      <c r="T47" s="4">
        <v>12.058</v>
      </c>
      <c r="U47" s="4">
        <v>12.211</v>
      </c>
      <c r="V47" s="4">
        <v>12.146000000000001</v>
      </c>
      <c r="W47" s="4">
        <v>303.64600000000002</v>
      </c>
      <c r="X47" s="4">
        <v>388.66699999999997</v>
      </c>
      <c r="Y47" s="4">
        <v>36.438000000000002</v>
      </c>
      <c r="Z47" s="4">
        <v>36.438000000000002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889.79200000000003</v>
      </c>
      <c r="AA49" s="4">
        <v>818.60799999999995</v>
      </c>
      <c r="AB49" s="4">
        <v>877.928</v>
      </c>
      <c r="AC49" s="4">
        <v>403.37200000000001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71.667000000000002</v>
      </c>
      <c r="M50" s="4">
        <v>83.611000000000004</v>
      </c>
      <c r="N50" s="4">
        <v>83.611000000000004</v>
      </c>
      <c r="O50" s="4">
        <v>83.611000000000004</v>
      </c>
      <c r="P50" s="4">
        <v>83.611000000000004</v>
      </c>
      <c r="Q50" s="4">
        <v>83.611000000000004</v>
      </c>
      <c r="R50" s="4">
        <v>83.611000000000004</v>
      </c>
      <c r="S50" s="4">
        <v>83.611000000000004</v>
      </c>
      <c r="T50" s="4">
        <v>95.555999999999997</v>
      </c>
      <c r="U50" s="4">
        <v>95.555999999999997</v>
      </c>
      <c r="V50" s="4">
        <v>95.555999999999997</v>
      </c>
      <c r="W50" s="4">
        <v>119.444</v>
      </c>
      <c r="X50" s="4">
        <v>47.777999999999999</v>
      </c>
      <c r="Y50" s="4">
        <v>38.555999999999997</v>
      </c>
      <c r="Z50" s="4">
        <v>48.222000000000001</v>
      </c>
      <c r="AA50" s="4">
        <v>84.388999999999996</v>
      </c>
      <c r="AB50" s="4">
        <v>48.222000000000001</v>
      </c>
      <c r="AC50" s="4">
        <v>49.82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43768.986009062501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27647.411</v>
      </c>
      <c r="C12" s="4">
        <v>25403.058000000001</v>
      </c>
      <c r="D12" s="4">
        <v>23468.445</v>
      </c>
      <c r="E12" s="4">
        <v>17587.355</v>
      </c>
      <c r="F12" s="4">
        <v>13625.13</v>
      </c>
      <c r="G12" s="4">
        <v>13895.98</v>
      </c>
      <c r="H12" s="4">
        <v>13123.61</v>
      </c>
      <c r="I12" s="4">
        <v>12626.319</v>
      </c>
      <c r="J12" s="4">
        <v>15667.733</v>
      </c>
      <c r="K12" s="4">
        <v>15951.339</v>
      </c>
      <c r="L12" s="4">
        <v>14140.357</v>
      </c>
      <c r="M12" s="4">
        <v>14087.736999999999</v>
      </c>
      <c r="N12" s="4">
        <v>11376.432000000001</v>
      </c>
      <c r="O12" s="4">
        <v>12774.050999999999</v>
      </c>
      <c r="P12" s="4">
        <v>10069.518</v>
      </c>
      <c r="Q12" s="4">
        <v>8394.85</v>
      </c>
      <c r="R12" s="4">
        <v>9952.5329999999994</v>
      </c>
      <c r="S12" s="4">
        <v>6911.5590000000002</v>
      </c>
      <c r="T12" s="4">
        <v>7998.16</v>
      </c>
      <c r="U12" s="4">
        <v>5044.5230000000001</v>
      </c>
      <c r="V12" s="4">
        <v>2873.25</v>
      </c>
      <c r="W12" s="4">
        <v>1947.81</v>
      </c>
      <c r="X12" s="4">
        <v>1690.127</v>
      </c>
      <c r="Y12" s="4">
        <v>1016.754</v>
      </c>
      <c r="Z12" s="4">
        <v>459.93099999999998</v>
      </c>
      <c r="AA12" s="4">
        <v>329.12200000000001</v>
      </c>
      <c r="AB12" s="4">
        <v>339.29599999999999</v>
      </c>
      <c r="AC12" s="4">
        <v>308.935</v>
      </c>
    </row>
    <row r="13" spans="1:29" x14ac:dyDescent="0.25">
      <c r="A13" s="3" t="s">
        <v>41</v>
      </c>
      <c r="B13" s="4">
        <v>25874.65</v>
      </c>
      <c r="C13" s="4">
        <v>23350.5</v>
      </c>
      <c r="D13" s="4">
        <v>20449.667000000001</v>
      </c>
      <c r="E13" s="4">
        <v>15109.111000000001</v>
      </c>
      <c r="F13" s="4">
        <v>11966.166999999999</v>
      </c>
      <c r="G13" s="4">
        <v>12572.165999999999</v>
      </c>
      <c r="H13" s="4">
        <v>11866.905000000001</v>
      </c>
      <c r="I13" s="4">
        <v>11101.135</v>
      </c>
      <c r="J13" s="4">
        <v>14299.194</v>
      </c>
      <c r="K13" s="4">
        <v>15345.911</v>
      </c>
      <c r="L13" s="4">
        <v>13882.643</v>
      </c>
      <c r="M13" s="4">
        <v>13673.085999999999</v>
      </c>
      <c r="N13" s="4">
        <v>10850.109</v>
      </c>
      <c r="O13" s="4">
        <v>12180.486000000001</v>
      </c>
      <c r="P13" s="4">
        <v>8768.5460000000003</v>
      </c>
      <c r="Q13" s="4">
        <v>6914.3220000000001</v>
      </c>
      <c r="R13" s="4">
        <v>8482.7170000000006</v>
      </c>
      <c r="S13" s="4">
        <v>5599.0259999999998</v>
      </c>
      <c r="T13" s="4">
        <v>7616.8969999999999</v>
      </c>
      <c r="U13" s="4">
        <v>4932.884</v>
      </c>
      <c r="V13" s="4">
        <v>2706.433</v>
      </c>
      <c r="W13" s="4">
        <v>1746.44</v>
      </c>
      <c r="X13" s="4">
        <v>1522.2850000000001</v>
      </c>
      <c r="Y13" s="4">
        <v>916.14800000000002</v>
      </c>
      <c r="Z13" s="4">
        <v>347.77800000000002</v>
      </c>
      <c r="AA13" s="4">
        <v>269.22300000000001</v>
      </c>
      <c r="AB13" s="4">
        <v>314.11099999999999</v>
      </c>
      <c r="AC13" s="4">
        <v>291.66699999999997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56.110999999999997</v>
      </c>
      <c r="C17" s="4">
        <v>56.110999999999997</v>
      </c>
      <c r="D17" s="4">
        <v>44.889000000000003</v>
      </c>
      <c r="E17" s="4">
        <v>33.667000000000002</v>
      </c>
      <c r="F17" s="4">
        <v>22.443999999999999</v>
      </c>
      <c r="G17" s="4">
        <v>22.443999999999999</v>
      </c>
      <c r="H17" s="4">
        <v>22.611000000000001</v>
      </c>
      <c r="I17" s="4">
        <v>11.292</v>
      </c>
      <c r="J17" s="4">
        <v>11.292</v>
      </c>
      <c r="K17" s="4">
        <v>11.292</v>
      </c>
      <c r="L17" s="4">
        <v>11.292</v>
      </c>
      <c r="M17" s="4">
        <v>11.292</v>
      </c>
      <c r="N17" s="4">
        <v>45.167000000000002</v>
      </c>
      <c r="O17" s="4">
        <v>11.292</v>
      </c>
      <c r="P17" s="4">
        <v>11.292</v>
      </c>
      <c r="Q17" s="4">
        <v>11.292</v>
      </c>
      <c r="R17" s="4">
        <v>56.457999999999998</v>
      </c>
      <c r="S17" s="4">
        <v>0</v>
      </c>
      <c r="T17" s="4">
        <v>0</v>
      </c>
      <c r="U17" s="4">
        <v>0</v>
      </c>
      <c r="V17" s="4">
        <v>0</v>
      </c>
      <c r="W17" s="4">
        <v>11.292</v>
      </c>
      <c r="X17" s="4">
        <v>33.875</v>
      </c>
      <c r="Y17" s="4">
        <v>11.292</v>
      </c>
      <c r="Z17" s="4">
        <v>45.167000000000002</v>
      </c>
      <c r="AA17" s="4">
        <v>4.0759999999999996</v>
      </c>
      <c r="AB17" s="4">
        <v>2.8570000000000002</v>
      </c>
      <c r="AC17" s="4">
        <v>2.7549999999999999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404</v>
      </c>
      <c r="C21" s="4">
        <v>392.77800000000002</v>
      </c>
      <c r="D21" s="4">
        <v>426.44400000000002</v>
      </c>
      <c r="E21" s="4">
        <v>280.55599999999998</v>
      </c>
      <c r="F21" s="4">
        <v>168.333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168.333</v>
      </c>
      <c r="C22" s="4">
        <v>224.44399999999999</v>
      </c>
      <c r="D22" s="4">
        <v>336.66699999999997</v>
      </c>
      <c r="E22" s="4">
        <v>224.44399999999999</v>
      </c>
      <c r="F22" s="4">
        <v>280.55599999999998</v>
      </c>
      <c r="G22" s="4">
        <v>448.88900000000001</v>
      </c>
      <c r="H22" s="4">
        <v>336.66699999999997</v>
      </c>
      <c r="I22" s="4">
        <v>134.667</v>
      </c>
      <c r="J22" s="4">
        <v>325.44400000000002</v>
      </c>
      <c r="K22" s="4">
        <v>1010</v>
      </c>
      <c r="L22" s="4">
        <v>976.33299999999997</v>
      </c>
      <c r="M22" s="4">
        <v>976.33299999999997</v>
      </c>
      <c r="N22" s="4">
        <v>1144.6669999999999</v>
      </c>
      <c r="O22" s="4">
        <v>1369.1110000000001</v>
      </c>
      <c r="P22" s="4">
        <v>707</v>
      </c>
      <c r="Q22" s="4">
        <v>482.55599999999998</v>
      </c>
      <c r="R22" s="4">
        <v>1840.444</v>
      </c>
      <c r="S22" s="4">
        <v>1694.556</v>
      </c>
      <c r="T22" s="4">
        <v>1739.444</v>
      </c>
      <c r="U22" s="4">
        <v>1537.444</v>
      </c>
      <c r="V22" s="4">
        <v>1279.3330000000001</v>
      </c>
      <c r="W22" s="4">
        <v>1122.222</v>
      </c>
      <c r="X22" s="4">
        <v>1189.556</v>
      </c>
      <c r="Y22" s="4">
        <v>774.33299999999997</v>
      </c>
      <c r="Z22" s="4">
        <v>246.88900000000001</v>
      </c>
      <c r="AA22" s="4">
        <v>179.55600000000001</v>
      </c>
      <c r="AB22" s="4">
        <v>235.667</v>
      </c>
      <c r="AC22" s="4">
        <v>246.88900000000001</v>
      </c>
    </row>
    <row r="23" spans="1:29" x14ac:dyDescent="0.25">
      <c r="A23" s="3" t="s">
        <v>51</v>
      </c>
      <c r="B23" s="4">
        <v>11042.666999999999</v>
      </c>
      <c r="C23" s="4">
        <v>10313.222</v>
      </c>
      <c r="D23" s="4">
        <v>7889.2219999999998</v>
      </c>
      <c r="E23" s="4">
        <v>6609.8890000000001</v>
      </c>
      <c r="F23" s="4">
        <v>5723.3329999999996</v>
      </c>
      <c r="G23" s="4">
        <v>5981.4440000000004</v>
      </c>
      <c r="H23" s="4">
        <v>6026.3329999999996</v>
      </c>
      <c r="I23" s="4">
        <v>5094.8890000000001</v>
      </c>
      <c r="J23" s="4">
        <v>6823.1109999999999</v>
      </c>
      <c r="K23" s="4">
        <v>6957.7780000000002</v>
      </c>
      <c r="L23" s="4">
        <v>6508.8890000000001</v>
      </c>
      <c r="M23" s="4">
        <v>6060</v>
      </c>
      <c r="N23" s="4">
        <v>3692.1109999999999</v>
      </c>
      <c r="O23" s="4">
        <v>4566.7809999999999</v>
      </c>
      <c r="P23" s="4">
        <v>3055.6320000000001</v>
      </c>
      <c r="Q23" s="4">
        <v>2588.9540000000002</v>
      </c>
      <c r="R23" s="4">
        <v>3844.5410000000002</v>
      </c>
      <c r="S23" s="4">
        <v>2044.4960000000001</v>
      </c>
      <c r="T23" s="4">
        <v>3955.654</v>
      </c>
      <c r="U23" s="4">
        <v>1866.713</v>
      </c>
      <c r="V23" s="4">
        <v>533.34699999999998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66.983000000000004</v>
      </c>
      <c r="C24" s="4">
        <v>212.114</v>
      </c>
      <c r="D24" s="4">
        <v>0</v>
      </c>
      <c r="E24" s="4">
        <v>357.24400000000003</v>
      </c>
      <c r="F24" s="4">
        <v>368.40800000000002</v>
      </c>
      <c r="G24" s="4">
        <v>78.147000000000006</v>
      </c>
      <c r="H24" s="4">
        <v>66.983000000000004</v>
      </c>
      <c r="I24" s="4">
        <v>212.114</v>
      </c>
      <c r="J24" s="4">
        <v>122.803</v>
      </c>
      <c r="K24" s="4">
        <v>122.803</v>
      </c>
      <c r="L24" s="4">
        <v>89.311000000000007</v>
      </c>
      <c r="M24" s="4">
        <v>122.803</v>
      </c>
      <c r="N24" s="4">
        <v>267.93299999999999</v>
      </c>
      <c r="O24" s="4">
        <v>245.60599999999999</v>
      </c>
      <c r="P24" s="4">
        <v>167.458</v>
      </c>
      <c r="Q24" s="4">
        <v>167.458</v>
      </c>
      <c r="R24" s="4">
        <v>122.803</v>
      </c>
      <c r="S24" s="4">
        <v>89.311000000000007</v>
      </c>
      <c r="T24" s="4">
        <v>55.819000000000003</v>
      </c>
      <c r="U24" s="4">
        <v>111.639</v>
      </c>
      <c r="V24" s="4">
        <v>122.803</v>
      </c>
      <c r="W24" s="4">
        <v>133.96700000000001</v>
      </c>
      <c r="X24" s="4">
        <v>133.96700000000001</v>
      </c>
      <c r="Y24" s="4">
        <v>78.147000000000006</v>
      </c>
      <c r="Z24" s="4">
        <v>55.819000000000003</v>
      </c>
      <c r="AA24" s="4">
        <v>44.655999999999999</v>
      </c>
      <c r="AB24" s="4">
        <v>22.327999999999999</v>
      </c>
      <c r="AC24" s="4">
        <v>14.513</v>
      </c>
    </row>
    <row r="25" spans="1:29" x14ac:dyDescent="0.25">
      <c r="A25" s="3" t="s">
        <v>53</v>
      </c>
      <c r="B25" s="4">
        <v>4833.3329999999996</v>
      </c>
      <c r="C25" s="4">
        <v>3777.7779999999998</v>
      </c>
      <c r="D25" s="4">
        <v>3433.3330000000001</v>
      </c>
      <c r="E25" s="4">
        <v>2333.3330000000001</v>
      </c>
      <c r="F25" s="4">
        <v>1777.778</v>
      </c>
      <c r="G25" s="4">
        <v>1333.3330000000001</v>
      </c>
      <c r="H25" s="4">
        <v>1111.1110000000001</v>
      </c>
      <c r="I25" s="4">
        <v>1366.6669999999999</v>
      </c>
      <c r="J25" s="4">
        <v>2488.8890000000001</v>
      </c>
      <c r="K25" s="4">
        <v>4055.556</v>
      </c>
      <c r="L25" s="4">
        <v>3666.6669999999999</v>
      </c>
      <c r="M25" s="4">
        <v>3888.8890000000001</v>
      </c>
      <c r="N25" s="4">
        <v>3722.2220000000002</v>
      </c>
      <c r="O25" s="4">
        <v>3644.444</v>
      </c>
      <c r="P25" s="4">
        <v>2533.3330000000001</v>
      </c>
      <c r="Q25" s="4">
        <v>2488.8890000000001</v>
      </c>
      <c r="R25" s="4">
        <v>1566.6669999999999</v>
      </c>
      <c r="S25" s="4">
        <v>977.77800000000002</v>
      </c>
      <c r="T25" s="4">
        <v>1000</v>
      </c>
      <c r="U25" s="4">
        <v>977.77800000000002</v>
      </c>
      <c r="V25" s="4">
        <v>444.44400000000002</v>
      </c>
      <c r="W25" s="4">
        <v>388.88900000000001</v>
      </c>
      <c r="X25" s="4">
        <v>166.667</v>
      </c>
      <c r="Y25" s="4">
        <v>44.444000000000003</v>
      </c>
      <c r="Z25" s="4">
        <v>11.111000000000001</v>
      </c>
      <c r="AA25" s="4">
        <v>11.111000000000001</v>
      </c>
      <c r="AB25" s="4">
        <v>11.111000000000001</v>
      </c>
      <c r="AC25" s="4">
        <v>11.111000000000001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11.278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33.317</v>
      </c>
      <c r="C28" s="4">
        <v>0</v>
      </c>
      <c r="D28" s="4">
        <v>55.527999999999999</v>
      </c>
      <c r="E28" s="4">
        <v>0</v>
      </c>
      <c r="F28" s="4">
        <v>0</v>
      </c>
      <c r="G28" s="4">
        <v>0</v>
      </c>
      <c r="H28" s="4">
        <v>22.210999999999999</v>
      </c>
      <c r="I28" s="4">
        <v>11.106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11.167</v>
      </c>
      <c r="Z30" s="4">
        <v>11.167</v>
      </c>
      <c r="AA30" s="4">
        <v>11.167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5364.1670000000004</v>
      </c>
      <c r="C33" s="4">
        <v>4680.8329999999996</v>
      </c>
      <c r="D33" s="4">
        <v>4189.9170000000004</v>
      </c>
      <c r="E33" s="4">
        <v>2799.2220000000002</v>
      </c>
      <c r="F33" s="4">
        <v>1996.1669999999999</v>
      </c>
      <c r="G33" s="4">
        <v>2182.5</v>
      </c>
      <c r="H33" s="4">
        <v>2451.5830000000001</v>
      </c>
      <c r="I33" s="4">
        <v>2541.1390000000001</v>
      </c>
      <c r="J33" s="4">
        <v>2697.8609999999999</v>
      </c>
      <c r="K33" s="4">
        <v>2985.91</v>
      </c>
      <c r="L33" s="4">
        <v>2673.6709999999998</v>
      </c>
      <c r="M33" s="4">
        <v>2679.364</v>
      </c>
      <c r="N33" s="4">
        <v>2222.6089999999999</v>
      </c>
      <c r="O33" s="4">
        <v>2531.65</v>
      </c>
      <c r="P33" s="4">
        <v>2404.0810000000001</v>
      </c>
      <c r="Q33" s="4">
        <v>1285.423</v>
      </c>
      <c r="R33" s="4">
        <v>1162.5650000000001</v>
      </c>
      <c r="S33" s="4">
        <v>813.69600000000003</v>
      </c>
      <c r="T33" s="4">
        <v>830.46600000000001</v>
      </c>
      <c r="U33" s="4">
        <v>459.61599999999999</v>
      </c>
      <c r="V33" s="4">
        <v>346.55900000000003</v>
      </c>
      <c r="W33" s="4">
        <v>143.99600000000001</v>
      </c>
      <c r="X33" s="4">
        <v>74.728999999999999</v>
      </c>
      <c r="Y33" s="4">
        <v>7.593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11.222</v>
      </c>
      <c r="D36" s="4">
        <v>1346.6669999999999</v>
      </c>
      <c r="E36" s="4">
        <v>505</v>
      </c>
      <c r="F36" s="4">
        <v>0</v>
      </c>
      <c r="G36" s="4">
        <v>44.889000000000003</v>
      </c>
      <c r="H36" s="4">
        <v>11.222</v>
      </c>
      <c r="I36" s="4">
        <v>145.88900000000001</v>
      </c>
      <c r="J36" s="4">
        <v>112.22199999999999</v>
      </c>
      <c r="K36" s="4">
        <v>67.332999999999998</v>
      </c>
      <c r="L36" s="4">
        <v>0</v>
      </c>
      <c r="M36" s="4">
        <v>33.667000000000002</v>
      </c>
      <c r="N36" s="4">
        <v>33.667000000000002</v>
      </c>
      <c r="O36" s="4">
        <v>190.77799999999999</v>
      </c>
      <c r="P36" s="4">
        <v>1066.1110000000001</v>
      </c>
      <c r="Q36" s="4">
        <v>1223.222</v>
      </c>
      <c r="R36" s="4">
        <v>1234.444</v>
      </c>
      <c r="S36" s="4">
        <v>1200.778</v>
      </c>
      <c r="T36" s="4">
        <v>303</v>
      </c>
      <c r="U36" s="4">
        <v>0</v>
      </c>
      <c r="V36" s="4">
        <v>32.792000000000002</v>
      </c>
      <c r="W36" s="4">
        <v>56.110999999999997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56.110999999999997</v>
      </c>
      <c r="C37" s="4">
        <v>78.555999999999997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3961.444</v>
      </c>
      <c r="C39" s="4">
        <v>3882.8890000000001</v>
      </c>
      <c r="D39" s="4">
        <v>4118.5559999999996</v>
      </c>
      <c r="E39" s="4">
        <v>2861.6669999999999</v>
      </c>
      <c r="F39" s="4">
        <v>2020</v>
      </c>
      <c r="G39" s="4">
        <v>2626</v>
      </c>
      <c r="H39" s="4">
        <v>1919</v>
      </c>
      <c r="I39" s="4">
        <v>1952.6669999999999</v>
      </c>
      <c r="J39" s="4">
        <v>1963.8889999999999</v>
      </c>
      <c r="K39" s="4">
        <v>336.66699999999997</v>
      </c>
      <c r="L39" s="4">
        <v>57.082999999999998</v>
      </c>
      <c r="M39" s="4">
        <v>68.5</v>
      </c>
      <c r="N39" s="4">
        <v>68.5</v>
      </c>
      <c r="O39" s="4">
        <v>68.5</v>
      </c>
      <c r="P39" s="4">
        <v>68.5</v>
      </c>
      <c r="Q39" s="4">
        <v>68.5</v>
      </c>
      <c r="R39" s="4">
        <v>68.5</v>
      </c>
      <c r="S39" s="4">
        <v>68.5</v>
      </c>
      <c r="T39" s="4">
        <v>91.332999999999998</v>
      </c>
      <c r="U39" s="4">
        <v>91.332999999999998</v>
      </c>
      <c r="V39" s="4">
        <v>102.75</v>
      </c>
      <c r="W39" s="4">
        <v>91.332999999999998</v>
      </c>
      <c r="X39" s="4">
        <v>91.332999999999998</v>
      </c>
      <c r="Y39" s="4">
        <v>89.778000000000006</v>
      </c>
      <c r="Z39" s="4">
        <v>89.778000000000006</v>
      </c>
      <c r="AA39" s="4">
        <v>78.555999999999997</v>
      </c>
      <c r="AB39" s="4">
        <v>67.332999999999998</v>
      </c>
      <c r="AC39" s="4">
        <v>33.667000000000002</v>
      </c>
    </row>
    <row r="40" spans="1:29" x14ac:dyDescent="0.25">
      <c r="A40" s="3" t="s">
        <v>68</v>
      </c>
      <c r="B40" s="4">
        <v>1458.8889999999999</v>
      </c>
      <c r="C40" s="4">
        <v>1627.222</v>
      </c>
      <c r="D40" s="4">
        <v>1503.778</v>
      </c>
      <c r="E40" s="4">
        <v>1458.8889999999999</v>
      </c>
      <c r="F40" s="4">
        <v>1122.222</v>
      </c>
      <c r="G40" s="4">
        <v>998.77800000000002</v>
      </c>
      <c r="H40" s="4">
        <v>1122.222</v>
      </c>
      <c r="I40" s="4">
        <v>1122.222</v>
      </c>
      <c r="J40" s="4">
        <v>1111</v>
      </c>
      <c r="K40" s="4">
        <v>347.88900000000001</v>
      </c>
      <c r="L40" s="4">
        <v>123.444</v>
      </c>
      <c r="M40" s="4">
        <v>179.55600000000001</v>
      </c>
      <c r="N40" s="4">
        <v>134.667</v>
      </c>
      <c r="O40" s="4">
        <v>78.555999999999997</v>
      </c>
      <c r="P40" s="4">
        <v>56.110999999999997</v>
      </c>
      <c r="Q40" s="4">
        <v>78.555999999999997</v>
      </c>
      <c r="R40" s="4">
        <v>56.110999999999997</v>
      </c>
      <c r="S40" s="4">
        <v>22.443999999999999</v>
      </c>
      <c r="T40" s="4">
        <v>22.443999999999999</v>
      </c>
      <c r="U40" s="4">
        <v>0</v>
      </c>
      <c r="V40" s="4">
        <v>11.222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190.77799999999999</v>
      </c>
      <c r="C41" s="4">
        <v>145.88900000000001</v>
      </c>
      <c r="D41" s="4">
        <v>123.444</v>
      </c>
      <c r="E41" s="4">
        <v>123.444</v>
      </c>
      <c r="F41" s="4">
        <v>145.88900000000001</v>
      </c>
      <c r="G41" s="4">
        <v>179.55600000000001</v>
      </c>
      <c r="H41" s="4">
        <v>33.667000000000002</v>
      </c>
      <c r="I41" s="4">
        <v>33.667000000000002</v>
      </c>
      <c r="J41" s="4">
        <v>11.222</v>
      </c>
      <c r="K41" s="4">
        <v>56.110999999999997</v>
      </c>
      <c r="L41" s="4">
        <v>33.667000000000002</v>
      </c>
      <c r="M41" s="4">
        <v>67.332999999999998</v>
      </c>
      <c r="N41" s="4">
        <v>44.889000000000003</v>
      </c>
      <c r="O41" s="4">
        <v>67.332999999999998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33.667000000000002</v>
      </c>
      <c r="C42" s="4">
        <v>33.667000000000002</v>
      </c>
      <c r="D42" s="4">
        <v>33.667000000000002</v>
      </c>
      <c r="E42" s="4">
        <v>33.667000000000002</v>
      </c>
      <c r="F42" s="4">
        <v>33.667000000000002</v>
      </c>
      <c r="G42" s="4">
        <v>33.667000000000002</v>
      </c>
      <c r="H42" s="4">
        <v>22.443999999999999</v>
      </c>
      <c r="I42" s="4">
        <v>11.222</v>
      </c>
      <c r="J42" s="4">
        <v>11.222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0.39300000000000002</v>
      </c>
    </row>
    <row r="43" spans="1:29" x14ac:dyDescent="0.25">
      <c r="A43" s="3" t="s">
        <v>71</v>
      </c>
      <c r="B43" s="4">
        <v>11.222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11.111000000000001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23.728000000000002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583.55600000000004</v>
      </c>
      <c r="C45" s="4">
        <v>392.77800000000002</v>
      </c>
      <c r="D45" s="4">
        <v>392.77800000000002</v>
      </c>
      <c r="E45" s="4">
        <v>11.222</v>
      </c>
      <c r="F45" s="4">
        <v>639.66700000000003</v>
      </c>
      <c r="G45" s="4">
        <v>224.44399999999999</v>
      </c>
      <c r="H45" s="4">
        <v>437.66699999999997</v>
      </c>
      <c r="I45" s="4">
        <v>336.66699999999997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11.111000000000001</v>
      </c>
      <c r="T47" s="4">
        <v>0</v>
      </c>
      <c r="U47" s="4">
        <v>0</v>
      </c>
      <c r="V47" s="4">
        <v>0</v>
      </c>
      <c r="W47" s="4">
        <v>0</v>
      </c>
      <c r="X47" s="4">
        <v>80.084000000000003</v>
      </c>
      <c r="Y47" s="4">
        <v>11.441000000000001</v>
      </c>
      <c r="Z47" s="4">
        <v>11.441000000000001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14308.333000000001</v>
      </c>
      <c r="C48" s="4">
        <v>13130</v>
      </c>
      <c r="D48" s="4">
        <v>14140</v>
      </c>
      <c r="E48" s="4">
        <v>13578.888999999999</v>
      </c>
      <c r="F48" s="4">
        <v>11547.666999999999</v>
      </c>
      <c r="G48" s="4">
        <v>14903.111000000001</v>
      </c>
      <c r="H48" s="4">
        <v>15150</v>
      </c>
      <c r="I48" s="4">
        <v>11143.666999999999</v>
      </c>
      <c r="J48" s="4">
        <v>6621.1109999999999</v>
      </c>
      <c r="K48" s="4">
        <v>8338.1110000000008</v>
      </c>
      <c r="L48" s="4">
        <v>7137.3329999999996</v>
      </c>
      <c r="M48" s="4">
        <v>6688.4440000000004</v>
      </c>
      <c r="N48" s="4">
        <v>6778.2219999999998</v>
      </c>
      <c r="O48" s="4">
        <v>5611.1109999999999</v>
      </c>
      <c r="P48" s="4">
        <v>3310.556</v>
      </c>
      <c r="Q48" s="4">
        <v>2973.8890000000001</v>
      </c>
      <c r="R48" s="4">
        <v>2962.6669999999999</v>
      </c>
      <c r="S48" s="4">
        <v>3175.8890000000001</v>
      </c>
      <c r="T48" s="4">
        <v>3983.8890000000001</v>
      </c>
      <c r="U48" s="4">
        <v>3905.3330000000001</v>
      </c>
      <c r="V48" s="4">
        <v>1189.556</v>
      </c>
      <c r="W48" s="4">
        <v>1919</v>
      </c>
      <c r="X48" s="4">
        <v>1465.8979999999999</v>
      </c>
      <c r="Y48" s="4">
        <v>415.26</v>
      </c>
      <c r="Z48" s="4">
        <v>289.5</v>
      </c>
      <c r="AA48" s="4">
        <v>249.48599999999999</v>
      </c>
      <c r="AB48" s="4">
        <v>23.111000000000001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133.333</v>
      </c>
      <c r="R51" s="4">
        <v>200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43768.986009074069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43768.986009085653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43768.986009097222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43768.986009120374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524.09699999999998</v>
      </c>
      <c r="C12" s="4">
        <v>623.38599999999997</v>
      </c>
      <c r="D12" s="4">
        <v>463.50700000000001</v>
      </c>
      <c r="E12" s="4">
        <v>454.32</v>
      </c>
      <c r="F12" s="4">
        <v>517.85</v>
      </c>
      <c r="G12" s="4">
        <v>537.45000000000005</v>
      </c>
      <c r="H12" s="4">
        <v>652.52599999999995</v>
      </c>
      <c r="I12" s="4">
        <v>940.97900000000004</v>
      </c>
      <c r="J12" s="4">
        <v>698.83799999999997</v>
      </c>
      <c r="K12" s="4">
        <v>699.09500000000003</v>
      </c>
      <c r="L12" s="4">
        <v>781</v>
      </c>
      <c r="M12" s="4">
        <v>1014.968</v>
      </c>
      <c r="N12" s="4">
        <v>843.18100000000004</v>
      </c>
      <c r="O12" s="4">
        <v>870.66200000000003</v>
      </c>
      <c r="P12" s="4">
        <v>610.25800000000004</v>
      </c>
      <c r="Q12" s="4">
        <v>811.52099999999996</v>
      </c>
      <c r="R12" s="4">
        <v>583.95500000000004</v>
      </c>
      <c r="S12" s="4">
        <v>654.95699999999999</v>
      </c>
      <c r="T12" s="4">
        <v>561.41099999999994</v>
      </c>
      <c r="U12" s="4">
        <v>472.55399999999997</v>
      </c>
      <c r="V12" s="4">
        <v>508.34199999999998</v>
      </c>
      <c r="W12" s="4">
        <v>374.31200000000001</v>
      </c>
      <c r="X12" s="4">
        <v>360.59100000000001</v>
      </c>
      <c r="Y12" s="4">
        <v>447.24400000000003</v>
      </c>
      <c r="Z12" s="4">
        <v>439.63799999999998</v>
      </c>
      <c r="AA12" s="4">
        <v>464.56099999999998</v>
      </c>
      <c r="AB12" s="4">
        <v>334.64600000000002</v>
      </c>
      <c r="AC12" s="4">
        <v>384.029</v>
      </c>
    </row>
    <row r="13" spans="1:29" x14ac:dyDescent="0.25">
      <c r="A13" s="3" t="s">
        <v>41</v>
      </c>
      <c r="B13" s="4">
        <v>314.76400000000001</v>
      </c>
      <c r="C13" s="4">
        <v>431.49700000000001</v>
      </c>
      <c r="D13" s="4">
        <v>332.67399999999998</v>
      </c>
      <c r="E13" s="4">
        <v>314.76400000000001</v>
      </c>
      <c r="F13" s="4">
        <v>404.46100000000001</v>
      </c>
      <c r="G13" s="4">
        <v>476.39400000000001</v>
      </c>
      <c r="H13" s="4">
        <v>530.41499999999996</v>
      </c>
      <c r="I13" s="4">
        <v>845.03499999999997</v>
      </c>
      <c r="J13" s="4">
        <v>637.78200000000004</v>
      </c>
      <c r="K13" s="4">
        <v>646.76199999999994</v>
      </c>
      <c r="L13" s="4">
        <v>781</v>
      </c>
      <c r="M13" s="4">
        <v>1014.968</v>
      </c>
      <c r="N13" s="4">
        <v>843.18100000000004</v>
      </c>
      <c r="O13" s="4">
        <v>870.66200000000003</v>
      </c>
      <c r="P13" s="4">
        <v>610.25800000000004</v>
      </c>
      <c r="Q13" s="4">
        <v>794.077</v>
      </c>
      <c r="R13" s="4">
        <v>583.95500000000004</v>
      </c>
      <c r="S13" s="4">
        <v>646.23500000000001</v>
      </c>
      <c r="T13" s="4">
        <v>543.96699999999998</v>
      </c>
      <c r="U13" s="4">
        <v>472.55399999999997</v>
      </c>
      <c r="V13" s="4">
        <v>508.34199999999998</v>
      </c>
      <c r="W13" s="4">
        <v>374.31200000000001</v>
      </c>
      <c r="X13" s="4">
        <v>360.59100000000001</v>
      </c>
      <c r="Y13" s="4">
        <v>447.24400000000003</v>
      </c>
      <c r="Z13" s="4">
        <v>334.79300000000001</v>
      </c>
      <c r="AA13" s="4">
        <v>283.46499999999997</v>
      </c>
      <c r="AB13" s="4">
        <v>248.863</v>
      </c>
      <c r="AC13" s="4">
        <v>272.10399999999998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44.444000000000003</v>
      </c>
      <c r="M14" s="4">
        <v>0</v>
      </c>
      <c r="N14" s="4">
        <v>115.556</v>
      </c>
      <c r="O14" s="4">
        <v>62.222000000000001</v>
      </c>
      <c r="P14" s="4">
        <v>62.222000000000001</v>
      </c>
      <c r="Q14" s="4">
        <v>62.222000000000001</v>
      </c>
      <c r="R14" s="4">
        <v>53.332999999999998</v>
      </c>
      <c r="S14" s="4">
        <v>53.332999999999998</v>
      </c>
      <c r="T14" s="4">
        <v>53.332999999999998</v>
      </c>
      <c r="U14" s="4">
        <v>53.332999999999998</v>
      </c>
      <c r="V14" s="4">
        <v>44.444000000000003</v>
      </c>
      <c r="W14" s="4">
        <v>44.444000000000003</v>
      </c>
      <c r="X14" s="4">
        <v>44.444000000000003</v>
      </c>
      <c r="Y14" s="4">
        <v>44.444000000000003</v>
      </c>
      <c r="Z14" s="4">
        <v>35.555999999999997</v>
      </c>
      <c r="AA14" s="4">
        <v>35.555999999999997</v>
      </c>
      <c r="AB14" s="4">
        <v>44.444000000000003</v>
      </c>
      <c r="AC14" s="4">
        <v>52.444000000000003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209.333</v>
      </c>
      <c r="C17" s="4">
        <v>191.88900000000001</v>
      </c>
      <c r="D17" s="4">
        <v>130.833</v>
      </c>
      <c r="E17" s="4">
        <v>139.55600000000001</v>
      </c>
      <c r="F17" s="4">
        <v>113.389</v>
      </c>
      <c r="G17" s="4">
        <v>61.055999999999997</v>
      </c>
      <c r="H17" s="4">
        <v>122.111</v>
      </c>
      <c r="I17" s="4">
        <v>95.944000000000003</v>
      </c>
      <c r="J17" s="4">
        <v>61.055999999999997</v>
      </c>
      <c r="K17" s="4">
        <v>52.332999999999998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17.443999999999999</v>
      </c>
      <c r="R17" s="4">
        <v>0</v>
      </c>
      <c r="S17" s="4">
        <v>8.7219999999999995</v>
      </c>
      <c r="T17" s="4">
        <v>17.443999999999999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224.48599999999999</v>
      </c>
      <c r="C20" s="4">
        <v>341.21899999999999</v>
      </c>
      <c r="D20" s="4">
        <v>251.42400000000001</v>
      </c>
      <c r="E20" s="4">
        <v>224.48599999999999</v>
      </c>
      <c r="F20" s="4">
        <v>332.23899999999998</v>
      </c>
      <c r="G20" s="4">
        <v>386.11599999999999</v>
      </c>
      <c r="H20" s="4">
        <v>413.05399999999997</v>
      </c>
      <c r="I20" s="4">
        <v>664.47900000000004</v>
      </c>
      <c r="J20" s="4">
        <v>592.64300000000003</v>
      </c>
      <c r="K20" s="4">
        <v>601.62300000000005</v>
      </c>
      <c r="L20" s="4">
        <v>691.41700000000003</v>
      </c>
      <c r="M20" s="4">
        <v>960.80100000000004</v>
      </c>
      <c r="N20" s="4">
        <v>673.45799999999997</v>
      </c>
      <c r="O20" s="4">
        <v>754.27300000000002</v>
      </c>
      <c r="P20" s="4">
        <v>493.86900000000003</v>
      </c>
      <c r="Q20" s="4">
        <v>677.68799999999999</v>
      </c>
      <c r="R20" s="4">
        <v>476.45499999999998</v>
      </c>
      <c r="S20" s="4">
        <v>547.76300000000003</v>
      </c>
      <c r="T20" s="4">
        <v>454.52300000000002</v>
      </c>
      <c r="U20" s="4">
        <v>392.13799999999998</v>
      </c>
      <c r="V20" s="4">
        <v>427.78699999999998</v>
      </c>
      <c r="W20" s="4">
        <v>320.83999999999997</v>
      </c>
      <c r="X20" s="4">
        <v>316.14699999999999</v>
      </c>
      <c r="Y20" s="4">
        <v>402.8</v>
      </c>
      <c r="Z20" s="4">
        <v>299.23700000000002</v>
      </c>
      <c r="AA20" s="4">
        <v>247.90899999999999</v>
      </c>
      <c r="AB20" s="4">
        <v>204.41900000000001</v>
      </c>
      <c r="AC20" s="4">
        <v>219.66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90.278000000000006</v>
      </c>
      <c r="C22" s="4">
        <v>90.278000000000006</v>
      </c>
      <c r="D22" s="4">
        <v>81.25</v>
      </c>
      <c r="E22" s="4">
        <v>90.278000000000006</v>
      </c>
      <c r="F22" s="4">
        <v>72.221999999999994</v>
      </c>
      <c r="G22" s="4">
        <v>90.278000000000006</v>
      </c>
      <c r="H22" s="4">
        <v>117.361</v>
      </c>
      <c r="I22" s="4">
        <v>180.55600000000001</v>
      </c>
      <c r="J22" s="4">
        <v>45.139000000000003</v>
      </c>
      <c r="K22" s="4">
        <v>45.139000000000003</v>
      </c>
      <c r="L22" s="4">
        <v>45.139000000000003</v>
      </c>
      <c r="M22" s="4">
        <v>54.167000000000002</v>
      </c>
      <c r="N22" s="4">
        <v>54.167000000000002</v>
      </c>
      <c r="O22" s="4">
        <v>54.167000000000002</v>
      </c>
      <c r="P22" s="4">
        <v>54.167000000000002</v>
      </c>
      <c r="Q22" s="4">
        <v>54.167000000000002</v>
      </c>
      <c r="R22" s="4">
        <v>54.167000000000002</v>
      </c>
      <c r="S22" s="4">
        <v>45.139000000000003</v>
      </c>
      <c r="T22" s="4">
        <v>36.110999999999997</v>
      </c>
      <c r="U22" s="4">
        <v>27.082999999999998</v>
      </c>
      <c r="V22" s="4">
        <v>36.110999999999997</v>
      </c>
      <c r="W22" s="4">
        <v>9.0280000000000005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104.845</v>
      </c>
      <c r="AA36" s="4">
        <v>181.096</v>
      </c>
      <c r="AB36" s="4">
        <v>85.783000000000001</v>
      </c>
      <c r="AC36" s="4">
        <v>111.925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43768.986009131942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43768.986009166663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22.332999999999998</v>
      </c>
      <c r="P12" s="4">
        <v>0</v>
      </c>
      <c r="Q12" s="4">
        <v>73.334999999999994</v>
      </c>
      <c r="R12" s="4">
        <v>317.78500000000003</v>
      </c>
      <c r="S12" s="4">
        <v>623.48900000000003</v>
      </c>
      <c r="T12" s="4">
        <v>757.62300000000005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22.332999999999998</v>
      </c>
      <c r="P36" s="4">
        <v>0</v>
      </c>
      <c r="Q36" s="4">
        <v>73.334999999999994</v>
      </c>
      <c r="R36" s="4">
        <v>317.78500000000003</v>
      </c>
      <c r="S36" s="4">
        <v>623.48900000000003</v>
      </c>
      <c r="T36" s="4">
        <v>757.62300000000005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1592.8530000000001</v>
      </c>
      <c r="O46" s="4">
        <v>323.548</v>
      </c>
      <c r="P46" s="4">
        <v>447.99</v>
      </c>
      <c r="Q46" s="4">
        <v>447.99</v>
      </c>
      <c r="R46" s="4">
        <v>87.108999999999995</v>
      </c>
      <c r="S46" s="4">
        <v>0</v>
      </c>
      <c r="T46" s="4">
        <v>0</v>
      </c>
      <c r="U46" s="4">
        <v>37.332999999999998</v>
      </c>
      <c r="V46" s="4">
        <v>49.777000000000001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43768.986009178239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270587.283</v>
      </c>
      <c r="C12" s="4">
        <v>294598.19500000001</v>
      </c>
      <c r="D12" s="4">
        <v>290705.65399999998</v>
      </c>
      <c r="E12" s="4">
        <v>321768.44</v>
      </c>
      <c r="F12" s="4">
        <v>307213.261</v>
      </c>
      <c r="G12" s="4">
        <v>312865.30300000001</v>
      </c>
      <c r="H12" s="4">
        <v>342632.82900000003</v>
      </c>
      <c r="I12" s="4">
        <v>354256.44400000002</v>
      </c>
      <c r="J12" s="4">
        <v>355230.74900000001</v>
      </c>
      <c r="K12" s="4">
        <v>346953.00400000002</v>
      </c>
      <c r="L12" s="4">
        <v>349509.44199999998</v>
      </c>
      <c r="M12" s="4">
        <v>353417.38500000001</v>
      </c>
      <c r="N12" s="4">
        <v>356654.174</v>
      </c>
      <c r="O12" s="4">
        <v>392697.98200000002</v>
      </c>
      <c r="P12" s="4">
        <v>383671.61900000001</v>
      </c>
      <c r="Q12" s="4">
        <v>411537.38299999997</v>
      </c>
      <c r="R12" s="4">
        <v>422219.04599999997</v>
      </c>
      <c r="S12" s="4">
        <v>448325.761</v>
      </c>
      <c r="T12" s="4">
        <v>488472.53700000001</v>
      </c>
      <c r="U12" s="4">
        <v>514485.32900000003</v>
      </c>
      <c r="V12" s="4">
        <v>546140.07200000004</v>
      </c>
      <c r="W12" s="4">
        <v>493618.37</v>
      </c>
      <c r="X12" s="4">
        <v>549640.17299999995</v>
      </c>
      <c r="Y12" s="4">
        <v>564034.35499999998</v>
      </c>
      <c r="Z12" s="4">
        <v>511271.56099999999</v>
      </c>
      <c r="AA12" s="4">
        <v>540255.29</v>
      </c>
      <c r="AB12" s="4">
        <v>559970.58200000005</v>
      </c>
      <c r="AC12" s="4">
        <v>587312.70700000005</v>
      </c>
    </row>
    <row r="13" spans="1:29" x14ac:dyDescent="0.25">
      <c r="A13" s="3" t="s">
        <v>41</v>
      </c>
      <c r="B13" s="4">
        <v>219204.505</v>
      </c>
      <c r="C13" s="4">
        <v>241471.80499999999</v>
      </c>
      <c r="D13" s="4">
        <v>238447.32</v>
      </c>
      <c r="E13" s="4">
        <v>236828.16399999999</v>
      </c>
      <c r="F13" s="4">
        <v>223823.53899999999</v>
      </c>
      <c r="G13" s="4">
        <v>227138.91399999999</v>
      </c>
      <c r="H13" s="4">
        <v>242341.71799999999</v>
      </c>
      <c r="I13" s="4">
        <v>246714.49900000001</v>
      </c>
      <c r="J13" s="4">
        <v>248281.027</v>
      </c>
      <c r="K13" s="4">
        <v>243557.448</v>
      </c>
      <c r="L13" s="4">
        <v>244883.60800000001</v>
      </c>
      <c r="M13" s="4">
        <v>251917.94</v>
      </c>
      <c r="N13" s="4">
        <v>253763.06299999999</v>
      </c>
      <c r="O13" s="4">
        <v>282011.80200000003</v>
      </c>
      <c r="P13" s="4">
        <v>267831.196</v>
      </c>
      <c r="Q13" s="4">
        <v>286670.745</v>
      </c>
      <c r="R13" s="4">
        <v>296484.77100000001</v>
      </c>
      <c r="S13" s="4">
        <v>319102.47399999999</v>
      </c>
      <c r="T13" s="4">
        <v>345127.59499999997</v>
      </c>
      <c r="U13" s="4">
        <v>362993.50300000003</v>
      </c>
      <c r="V13" s="4">
        <v>381290.08399999997</v>
      </c>
      <c r="W13" s="4">
        <v>325395.56699999998</v>
      </c>
      <c r="X13" s="4">
        <v>373073.31900000002</v>
      </c>
      <c r="Y13" s="4">
        <v>385994.174</v>
      </c>
      <c r="Z13" s="4">
        <v>343399.20500000002</v>
      </c>
      <c r="AA13" s="4">
        <v>365947.70600000001</v>
      </c>
      <c r="AB13" s="4">
        <v>382118.375</v>
      </c>
      <c r="AC13" s="4">
        <v>409714.761</v>
      </c>
    </row>
    <row r="14" spans="1:29" x14ac:dyDescent="0.25">
      <c r="A14" s="3" t="s">
        <v>42</v>
      </c>
      <c r="B14" s="4">
        <v>2155.556</v>
      </c>
      <c r="C14" s="4">
        <v>2155.556</v>
      </c>
      <c r="D14" s="4">
        <v>2061.944</v>
      </c>
      <c r="E14" s="4">
        <v>2090.2779999999998</v>
      </c>
      <c r="F14" s="4">
        <v>2051.1109999999999</v>
      </c>
      <c r="G14" s="4">
        <v>1972.5</v>
      </c>
      <c r="H14" s="4">
        <v>2441.3890000000001</v>
      </c>
      <c r="I14" s="4">
        <v>1946.3889999999999</v>
      </c>
      <c r="J14" s="4">
        <v>1952.222</v>
      </c>
      <c r="K14" s="4">
        <v>1841.3889999999999</v>
      </c>
      <c r="L14" s="4">
        <v>1772.222</v>
      </c>
      <c r="M14" s="4">
        <v>1994.722</v>
      </c>
      <c r="N14" s="4">
        <v>1740.8330000000001</v>
      </c>
      <c r="O14" s="4">
        <v>2233.6109999999999</v>
      </c>
      <c r="P14" s="4">
        <v>2214.444</v>
      </c>
      <c r="Q14" s="4">
        <v>2261.944</v>
      </c>
      <c r="R14" s="4">
        <v>2471.944</v>
      </c>
      <c r="S14" s="4">
        <v>4197.5</v>
      </c>
      <c r="T14" s="4">
        <v>4874.2259999999997</v>
      </c>
      <c r="U14" s="4">
        <v>5103.0119999999997</v>
      </c>
      <c r="V14" s="4">
        <v>6363.32</v>
      </c>
      <c r="W14" s="4">
        <v>5433.9759999999997</v>
      </c>
      <c r="X14" s="4">
        <v>7026.0259999999998</v>
      </c>
      <c r="Y14" s="4">
        <v>7640.732</v>
      </c>
      <c r="Z14" s="4">
        <v>5898.085</v>
      </c>
      <c r="AA14" s="4">
        <v>6964.1090000000004</v>
      </c>
      <c r="AB14" s="4">
        <v>7968.7539999999999</v>
      </c>
      <c r="AC14" s="4">
        <v>7558.4719999999998</v>
      </c>
    </row>
    <row r="15" spans="1:29" x14ac:dyDescent="0.25">
      <c r="A15" s="3" t="s">
        <v>43</v>
      </c>
      <c r="B15" s="4">
        <v>2005.8330000000001</v>
      </c>
      <c r="C15" s="4">
        <v>1163.8889999999999</v>
      </c>
      <c r="D15" s="4">
        <v>1190.8330000000001</v>
      </c>
      <c r="E15" s="4">
        <v>1092.5</v>
      </c>
      <c r="F15" s="4">
        <v>1256.3889999999999</v>
      </c>
      <c r="G15" s="4">
        <v>1673.8889999999999</v>
      </c>
      <c r="H15" s="4">
        <v>1997.5</v>
      </c>
      <c r="I15" s="4">
        <v>1839.444</v>
      </c>
      <c r="J15" s="4">
        <v>3922.7779999999998</v>
      </c>
      <c r="K15" s="4">
        <v>3979.1669999999999</v>
      </c>
      <c r="L15" s="4">
        <v>5684.7219999999998</v>
      </c>
      <c r="M15" s="4">
        <v>5488.0559999999996</v>
      </c>
      <c r="N15" s="4">
        <v>6615</v>
      </c>
      <c r="O15" s="4">
        <v>6827.2219999999998</v>
      </c>
      <c r="P15" s="4">
        <v>7144.4440000000004</v>
      </c>
      <c r="Q15" s="4">
        <v>6975.2780000000002</v>
      </c>
      <c r="R15" s="4">
        <v>7385.2780000000002</v>
      </c>
      <c r="S15" s="4">
        <v>7059.7219999999998</v>
      </c>
      <c r="T15" s="4">
        <v>7435.8329999999996</v>
      </c>
      <c r="U15" s="4">
        <v>7595.8329999999996</v>
      </c>
      <c r="V15" s="4">
        <v>8344.1669999999995</v>
      </c>
      <c r="W15" s="4">
        <v>8779.7219999999998</v>
      </c>
      <c r="X15" s="4">
        <v>8920</v>
      </c>
      <c r="Y15" s="4">
        <v>8822.5</v>
      </c>
      <c r="Z15" s="4">
        <v>8638.0560000000005</v>
      </c>
      <c r="AA15" s="4">
        <v>8440.5560000000005</v>
      </c>
      <c r="AB15" s="4">
        <v>8928.0560000000005</v>
      </c>
      <c r="AC15" s="4">
        <v>8950.2690000000002</v>
      </c>
    </row>
    <row r="16" spans="1:29" x14ac:dyDescent="0.25">
      <c r="A16" s="3" t="s">
        <v>44</v>
      </c>
      <c r="B16" s="4">
        <v>11995.556</v>
      </c>
      <c r="C16" s="4">
        <v>12122.778</v>
      </c>
      <c r="D16" s="4">
        <v>11979.166999999999</v>
      </c>
      <c r="E16" s="4">
        <v>11098.888999999999</v>
      </c>
      <c r="F16" s="4">
        <v>9837.5</v>
      </c>
      <c r="G16" s="4">
        <v>9351.3889999999992</v>
      </c>
      <c r="H16" s="4">
        <v>9450.5560000000005</v>
      </c>
      <c r="I16" s="4">
        <v>9922.5</v>
      </c>
      <c r="J16" s="4">
        <v>10283.333000000001</v>
      </c>
      <c r="K16" s="4">
        <v>10934.444</v>
      </c>
      <c r="L16" s="4">
        <v>11634.444</v>
      </c>
      <c r="M16" s="4">
        <v>12331.388999999999</v>
      </c>
      <c r="N16" s="4">
        <v>12693.333000000001</v>
      </c>
      <c r="O16" s="4">
        <v>13135.903</v>
      </c>
      <c r="P16" s="4">
        <v>13577.091</v>
      </c>
      <c r="Q16" s="4">
        <v>14001.361000000001</v>
      </c>
      <c r="R16" s="4">
        <v>14656.496999999999</v>
      </c>
      <c r="S16" s="4">
        <v>15305.294</v>
      </c>
      <c r="T16" s="4">
        <v>16213.056</v>
      </c>
      <c r="U16" s="4">
        <v>17356.692999999999</v>
      </c>
      <c r="V16" s="4">
        <v>18093.595000000001</v>
      </c>
      <c r="W16" s="4">
        <v>18727.850999999999</v>
      </c>
      <c r="X16" s="4">
        <v>19571.667000000001</v>
      </c>
      <c r="Y16" s="4">
        <v>20401.920999999998</v>
      </c>
      <c r="Z16" s="4">
        <v>20968.694</v>
      </c>
      <c r="AA16" s="4">
        <v>21394.991999999998</v>
      </c>
      <c r="AB16" s="4">
        <v>21822.909</v>
      </c>
      <c r="AC16" s="4">
        <v>22400.753000000001</v>
      </c>
    </row>
    <row r="17" spans="1:29" x14ac:dyDescent="0.25">
      <c r="A17" s="3" t="s">
        <v>45</v>
      </c>
      <c r="B17" s="4">
        <v>4358.3329999999996</v>
      </c>
      <c r="C17" s="4">
        <v>4759.1670000000004</v>
      </c>
      <c r="D17" s="4">
        <v>4872.2219999999998</v>
      </c>
      <c r="E17" s="4">
        <v>5137.2219999999998</v>
      </c>
      <c r="F17" s="4">
        <v>4985.2780000000002</v>
      </c>
      <c r="G17" s="4">
        <v>4975</v>
      </c>
      <c r="H17" s="4">
        <v>5137.2219999999998</v>
      </c>
      <c r="I17" s="4">
        <v>5213.8890000000001</v>
      </c>
      <c r="J17" s="4">
        <v>4814.4440000000004</v>
      </c>
      <c r="K17" s="4">
        <v>4883.3329999999996</v>
      </c>
      <c r="L17" s="4">
        <v>5648.0559999999996</v>
      </c>
      <c r="M17" s="4">
        <v>6399.1670000000004</v>
      </c>
      <c r="N17" s="4">
        <v>6566.3890000000001</v>
      </c>
      <c r="O17" s="4">
        <v>7347.5</v>
      </c>
      <c r="P17" s="4">
        <v>7759.4440000000004</v>
      </c>
      <c r="Q17" s="4">
        <v>8957.7780000000002</v>
      </c>
      <c r="R17" s="4">
        <v>9888.6110000000008</v>
      </c>
      <c r="S17" s="4">
        <v>11579.103999999999</v>
      </c>
      <c r="T17" s="4">
        <v>11391.968999999999</v>
      </c>
      <c r="U17" s="4">
        <v>11439.468999999999</v>
      </c>
      <c r="V17" s="4">
        <v>12241.26</v>
      </c>
      <c r="W17" s="4">
        <v>11214.188</v>
      </c>
      <c r="X17" s="4">
        <v>11023.208000000001</v>
      </c>
      <c r="Y17" s="4">
        <v>11419.183000000001</v>
      </c>
      <c r="Z17" s="4">
        <v>11244.67</v>
      </c>
      <c r="AA17" s="4">
        <v>12944.147000000001</v>
      </c>
      <c r="AB17" s="4">
        <v>13849.511</v>
      </c>
      <c r="AC17" s="4">
        <v>14165.27</v>
      </c>
    </row>
    <row r="18" spans="1:29" x14ac:dyDescent="0.25">
      <c r="A18" s="3" t="s">
        <v>46</v>
      </c>
      <c r="B18" s="4">
        <v>25455.277999999998</v>
      </c>
      <c r="C18" s="4">
        <v>25580</v>
      </c>
      <c r="D18" s="4">
        <v>25621.111000000001</v>
      </c>
      <c r="E18" s="4">
        <v>25670.277999999998</v>
      </c>
      <c r="F18" s="4">
        <v>25736.111000000001</v>
      </c>
      <c r="G18" s="4">
        <v>25804.444</v>
      </c>
      <c r="H18" s="4">
        <v>25903.332999999999</v>
      </c>
      <c r="I18" s="4">
        <v>43323.055999999997</v>
      </c>
      <c r="J18" s="4">
        <v>45082.222000000002</v>
      </c>
      <c r="K18" s="4">
        <v>44503.889000000003</v>
      </c>
      <c r="L18" s="4">
        <v>47967.5</v>
      </c>
      <c r="M18" s="4">
        <v>49153.332999999999</v>
      </c>
      <c r="N18" s="4">
        <v>49814.444000000003</v>
      </c>
      <c r="O18" s="4">
        <v>55251.944000000003</v>
      </c>
      <c r="P18" s="4">
        <v>54045.832999999999</v>
      </c>
      <c r="Q18" s="4">
        <v>55283.889000000003</v>
      </c>
      <c r="R18" s="4">
        <v>59151.944000000003</v>
      </c>
      <c r="S18" s="4">
        <v>57876.944000000003</v>
      </c>
      <c r="T18" s="4">
        <v>61030</v>
      </c>
      <c r="U18" s="4">
        <v>67048.888999999996</v>
      </c>
      <c r="V18" s="4">
        <v>76097.5</v>
      </c>
      <c r="W18" s="4">
        <v>68807.5</v>
      </c>
      <c r="X18" s="4">
        <v>70688.611000000004</v>
      </c>
      <c r="Y18" s="4">
        <v>72119.444000000003</v>
      </c>
      <c r="Z18" s="4">
        <v>63995</v>
      </c>
      <c r="AA18" s="4">
        <v>69458.888999999996</v>
      </c>
      <c r="AB18" s="4">
        <v>75696.944000000003</v>
      </c>
      <c r="AC18" s="4">
        <v>88985.849000000002</v>
      </c>
    </row>
    <row r="19" spans="1:29" x14ac:dyDescent="0.25">
      <c r="A19" s="3" t="s">
        <v>47</v>
      </c>
      <c r="B19" s="4">
        <v>1414.722</v>
      </c>
      <c r="C19" s="4">
        <v>1408.3330000000001</v>
      </c>
      <c r="D19" s="4">
        <v>1514.444</v>
      </c>
      <c r="E19" s="4">
        <v>1548.6110000000001</v>
      </c>
      <c r="F19" s="4">
        <v>1571.944</v>
      </c>
      <c r="G19" s="4">
        <v>2348.6109999999999</v>
      </c>
      <c r="H19" s="4">
        <v>4875.2780000000002</v>
      </c>
      <c r="I19" s="4">
        <v>5087.2219999999998</v>
      </c>
      <c r="J19" s="4">
        <v>3955</v>
      </c>
      <c r="K19" s="4">
        <v>3809.444</v>
      </c>
      <c r="L19" s="4">
        <v>3857.7779999999998</v>
      </c>
      <c r="M19" s="4">
        <v>3790</v>
      </c>
      <c r="N19" s="4">
        <v>3580.2779999999998</v>
      </c>
      <c r="O19" s="4">
        <v>4000</v>
      </c>
      <c r="P19" s="4">
        <v>3914.444</v>
      </c>
      <c r="Q19" s="4">
        <v>3428.3330000000001</v>
      </c>
      <c r="R19" s="4">
        <v>3363.056</v>
      </c>
      <c r="S19" s="4">
        <v>4406.1109999999999</v>
      </c>
      <c r="T19" s="4">
        <v>4516.6670000000004</v>
      </c>
      <c r="U19" s="4">
        <v>4783.0559999999996</v>
      </c>
      <c r="V19" s="4">
        <v>4924.4440000000004</v>
      </c>
      <c r="W19" s="4">
        <v>4239.7219999999998</v>
      </c>
      <c r="X19" s="4">
        <v>4526.9440000000004</v>
      </c>
      <c r="Y19" s="4">
        <v>4345.5559999999996</v>
      </c>
      <c r="Z19" s="4">
        <v>4320.2780000000002</v>
      </c>
      <c r="AA19" s="4">
        <v>4203.6109999999999</v>
      </c>
      <c r="AB19" s="4">
        <v>4463.3329999999996</v>
      </c>
      <c r="AC19" s="4">
        <v>4540.5559999999996</v>
      </c>
    </row>
    <row r="20" spans="1:29" x14ac:dyDescent="0.25">
      <c r="A20" s="3" t="s">
        <v>48</v>
      </c>
      <c r="B20" s="4">
        <v>520.27800000000002</v>
      </c>
      <c r="C20" s="4">
        <v>465.08600000000001</v>
      </c>
      <c r="D20" s="4">
        <v>376.94400000000002</v>
      </c>
      <c r="E20" s="4">
        <v>387.22199999999998</v>
      </c>
      <c r="F20" s="4">
        <v>367.68</v>
      </c>
      <c r="G20" s="4">
        <v>346.52300000000002</v>
      </c>
      <c r="H20" s="4">
        <v>313.42599999999999</v>
      </c>
      <c r="I20" s="4">
        <v>283.06200000000001</v>
      </c>
      <c r="J20" s="4">
        <v>292.84800000000001</v>
      </c>
      <c r="K20" s="4">
        <v>209.13499999999999</v>
      </c>
      <c r="L20" s="4">
        <v>201.30799999999999</v>
      </c>
      <c r="M20" s="4">
        <v>192.43299999999999</v>
      </c>
      <c r="N20" s="4">
        <v>191.31100000000001</v>
      </c>
      <c r="O20" s="4">
        <v>180.89400000000001</v>
      </c>
      <c r="P20" s="4">
        <v>178.047</v>
      </c>
      <c r="Q20" s="4">
        <v>190.88200000000001</v>
      </c>
      <c r="R20" s="4">
        <v>202.334</v>
      </c>
      <c r="S20" s="4">
        <v>286.01400000000001</v>
      </c>
      <c r="T20" s="4">
        <v>274.24799999999999</v>
      </c>
      <c r="U20" s="4">
        <v>372.12599999999998</v>
      </c>
      <c r="V20" s="4">
        <v>396.40100000000001</v>
      </c>
      <c r="W20" s="4">
        <v>360.5</v>
      </c>
      <c r="X20" s="4">
        <v>428.05399999999997</v>
      </c>
      <c r="Y20" s="4">
        <v>445.9</v>
      </c>
      <c r="Z20" s="4">
        <v>421.31900000000002</v>
      </c>
      <c r="AA20" s="4">
        <v>507.57799999999997</v>
      </c>
      <c r="AB20" s="4">
        <v>509.70299999999997</v>
      </c>
      <c r="AC20" s="4">
        <v>457.48099999999999</v>
      </c>
    </row>
    <row r="21" spans="1:29" x14ac:dyDescent="0.25">
      <c r="A21" s="3" t="s">
        <v>49</v>
      </c>
      <c r="B21" s="4">
        <v>8816.9439999999995</v>
      </c>
      <c r="C21" s="4">
        <v>8893.0560000000005</v>
      </c>
      <c r="D21" s="4">
        <v>8967.7780000000002</v>
      </c>
      <c r="E21" s="4">
        <v>9026.9439999999995</v>
      </c>
      <c r="F21" s="4">
        <v>9072.5</v>
      </c>
      <c r="G21" s="4">
        <v>9113.6110000000008</v>
      </c>
      <c r="H21" s="4">
        <v>9154.1669999999995</v>
      </c>
      <c r="I21" s="4">
        <v>9195.5560000000005</v>
      </c>
      <c r="J21" s="4">
        <v>9250.5560000000005</v>
      </c>
      <c r="K21" s="4">
        <v>9280.5560000000005</v>
      </c>
      <c r="L21" s="4">
        <v>9303.6110000000008</v>
      </c>
      <c r="M21" s="4">
        <v>9318.3330000000005</v>
      </c>
      <c r="N21" s="4">
        <v>9299.7219999999998</v>
      </c>
      <c r="O21" s="4">
        <v>9296.3889999999992</v>
      </c>
      <c r="P21" s="4">
        <v>9397.5</v>
      </c>
      <c r="Q21" s="4">
        <v>9321.9439999999995</v>
      </c>
      <c r="R21" s="4">
        <v>9417.7780000000002</v>
      </c>
      <c r="S21" s="4">
        <v>11178.333000000001</v>
      </c>
      <c r="T21" s="4">
        <v>9696.1110000000008</v>
      </c>
      <c r="U21" s="4">
        <v>8946.3889999999992</v>
      </c>
      <c r="V21" s="4">
        <v>9134.4439999999995</v>
      </c>
      <c r="W21" s="4">
        <v>11225.833000000001</v>
      </c>
      <c r="X21" s="4">
        <v>13151.111000000001</v>
      </c>
      <c r="Y21" s="4">
        <v>11637.778</v>
      </c>
      <c r="Z21" s="4">
        <v>11350</v>
      </c>
      <c r="AA21" s="4">
        <v>11841.666999999999</v>
      </c>
      <c r="AB21" s="4">
        <v>10692.778</v>
      </c>
      <c r="AC21" s="4">
        <v>12367.093000000001</v>
      </c>
    </row>
    <row r="22" spans="1:29" x14ac:dyDescent="0.25">
      <c r="A22" s="3" t="s">
        <v>50</v>
      </c>
      <c r="B22" s="4">
        <v>24335.615000000002</v>
      </c>
      <c r="C22" s="4">
        <v>24454.774000000001</v>
      </c>
      <c r="D22" s="4">
        <v>24612.6</v>
      </c>
      <c r="E22" s="4">
        <v>24638.441999999999</v>
      </c>
      <c r="F22" s="4">
        <v>24683.352999999999</v>
      </c>
      <c r="G22" s="4">
        <v>23398.428</v>
      </c>
      <c r="H22" s="4">
        <v>23400.795999999998</v>
      </c>
      <c r="I22" s="4">
        <v>23400.402999999998</v>
      </c>
      <c r="J22" s="4">
        <v>23410.143</v>
      </c>
      <c r="K22" s="4">
        <v>23429.88</v>
      </c>
      <c r="L22" s="4">
        <v>23486.603999999999</v>
      </c>
      <c r="M22" s="4">
        <v>23514.438999999998</v>
      </c>
      <c r="N22" s="4">
        <v>23547.436000000002</v>
      </c>
      <c r="O22" s="4">
        <v>23585.504000000001</v>
      </c>
      <c r="P22" s="4">
        <v>23910.799999999999</v>
      </c>
      <c r="Q22" s="4">
        <v>24032.744999999999</v>
      </c>
      <c r="R22" s="4">
        <v>24231.921999999999</v>
      </c>
      <c r="S22" s="4">
        <v>24509.268</v>
      </c>
      <c r="T22" s="4">
        <v>25057.300999999999</v>
      </c>
      <c r="U22" s="4">
        <v>29884.536</v>
      </c>
      <c r="V22" s="4">
        <v>30424.725999999999</v>
      </c>
      <c r="W22" s="4">
        <v>30727.879000000001</v>
      </c>
      <c r="X22" s="4">
        <v>31352.409</v>
      </c>
      <c r="Y22" s="4">
        <v>31662.51</v>
      </c>
      <c r="Z22" s="4">
        <v>32825.315000000002</v>
      </c>
      <c r="AA22" s="4">
        <v>32937.553999999996</v>
      </c>
      <c r="AB22" s="4">
        <v>33469.707999999999</v>
      </c>
      <c r="AC22" s="4">
        <v>33893.199999999997</v>
      </c>
    </row>
    <row r="23" spans="1:29" x14ac:dyDescent="0.25">
      <c r="A23" s="3" t="s">
        <v>51</v>
      </c>
      <c r="B23" s="4">
        <v>95469.167000000001</v>
      </c>
      <c r="C23" s="4">
        <v>113115.27800000001</v>
      </c>
      <c r="D23" s="4">
        <v>109121.389</v>
      </c>
      <c r="E23" s="4">
        <v>105251.111</v>
      </c>
      <c r="F23" s="4">
        <v>91273.055999999997</v>
      </c>
      <c r="G23" s="4">
        <v>92608.611000000004</v>
      </c>
      <c r="H23" s="4">
        <v>101184.444</v>
      </c>
      <c r="I23" s="4">
        <v>88713.611000000004</v>
      </c>
      <c r="J23" s="4">
        <v>88931.388999999996</v>
      </c>
      <c r="K23" s="4">
        <v>84044.721999999994</v>
      </c>
      <c r="L23" s="4">
        <v>79341.111000000004</v>
      </c>
      <c r="M23" s="4">
        <v>80989.444000000003</v>
      </c>
      <c r="N23" s="4">
        <v>74356.388999999996</v>
      </c>
      <c r="O23" s="4">
        <v>80023.332999999999</v>
      </c>
      <c r="P23" s="4">
        <v>81071.997000000003</v>
      </c>
      <c r="Q23" s="4">
        <v>78936.391000000003</v>
      </c>
      <c r="R23" s="4">
        <v>74584.235000000001</v>
      </c>
      <c r="S23" s="4">
        <v>73196.028999999995</v>
      </c>
      <c r="T23" s="4">
        <v>80758.293000000005</v>
      </c>
      <c r="U23" s="4">
        <v>85335.668000000005</v>
      </c>
      <c r="V23" s="4">
        <v>98296.903999999995</v>
      </c>
      <c r="W23" s="4">
        <v>81629.08</v>
      </c>
      <c r="X23" s="4">
        <v>95890.380999999994</v>
      </c>
      <c r="Y23" s="4">
        <v>106692.679</v>
      </c>
      <c r="Z23" s="4">
        <v>88793.930999999997</v>
      </c>
      <c r="AA23" s="4">
        <v>96043.692999999999</v>
      </c>
      <c r="AB23" s="4">
        <v>105449.43700000001</v>
      </c>
      <c r="AC23" s="4">
        <v>103633.129</v>
      </c>
    </row>
    <row r="24" spans="1:29" x14ac:dyDescent="0.25">
      <c r="A24" s="3" t="s">
        <v>52</v>
      </c>
      <c r="B24" s="4">
        <v>10019.166999999999</v>
      </c>
      <c r="C24" s="4">
        <v>13903.056</v>
      </c>
      <c r="D24" s="4">
        <v>12147.5</v>
      </c>
      <c r="E24" s="4">
        <v>12810</v>
      </c>
      <c r="F24" s="4">
        <v>11597.5</v>
      </c>
      <c r="G24" s="4">
        <v>12247.5</v>
      </c>
      <c r="H24" s="4">
        <v>13705</v>
      </c>
      <c r="I24" s="4">
        <v>12588.333000000001</v>
      </c>
      <c r="J24" s="4">
        <v>12673.056</v>
      </c>
      <c r="K24" s="4">
        <v>12418.333000000001</v>
      </c>
      <c r="L24" s="4">
        <v>11034.166999999999</v>
      </c>
      <c r="M24" s="4">
        <v>12175</v>
      </c>
      <c r="N24" s="4">
        <v>11634.166999999999</v>
      </c>
      <c r="O24" s="4">
        <v>13401.388999999999</v>
      </c>
      <c r="P24" s="4">
        <v>13088.888999999999</v>
      </c>
      <c r="Q24" s="4">
        <v>13858.611000000001</v>
      </c>
      <c r="R24" s="4">
        <v>12736.666999999999</v>
      </c>
      <c r="S24" s="4">
        <v>12291.388999999999</v>
      </c>
      <c r="T24" s="4">
        <v>12333.888999999999</v>
      </c>
      <c r="U24" s="4">
        <v>12873.556</v>
      </c>
      <c r="V24" s="4">
        <v>13846.111000000001</v>
      </c>
      <c r="W24" s="4">
        <v>13517.014999999999</v>
      </c>
      <c r="X24" s="4">
        <v>13506.038</v>
      </c>
      <c r="Y24" s="4">
        <v>13440</v>
      </c>
      <c r="Z24" s="4">
        <v>11852.191999999999</v>
      </c>
      <c r="AA24" s="4">
        <v>13588.571</v>
      </c>
      <c r="AB24" s="4">
        <v>13209.444</v>
      </c>
      <c r="AC24" s="4">
        <v>12791.92</v>
      </c>
    </row>
    <row r="25" spans="1:29" x14ac:dyDescent="0.25">
      <c r="A25" s="3" t="s">
        <v>53</v>
      </c>
      <c r="B25" s="4">
        <v>7187.5</v>
      </c>
      <c r="C25" s="4">
        <v>8243.6110000000008</v>
      </c>
      <c r="D25" s="4">
        <v>9772.2219999999998</v>
      </c>
      <c r="E25" s="4">
        <v>9125</v>
      </c>
      <c r="F25" s="4">
        <v>10970.556</v>
      </c>
      <c r="G25" s="4">
        <v>10916.388999999999</v>
      </c>
      <c r="H25" s="4">
        <v>10680.556</v>
      </c>
      <c r="I25" s="4">
        <v>11855</v>
      </c>
      <c r="J25" s="4">
        <v>12228.888999999999</v>
      </c>
      <c r="K25" s="4">
        <v>13031.666999999999</v>
      </c>
      <c r="L25" s="4">
        <v>15014.5</v>
      </c>
      <c r="M25" s="4">
        <v>15609.222</v>
      </c>
      <c r="N25" s="4">
        <v>25276.5</v>
      </c>
      <c r="O25" s="4">
        <v>40775.055999999997</v>
      </c>
      <c r="P25" s="4">
        <v>26291.832999999999</v>
      </c>
      <c r="Q25" s="4">
        <v>45691.222000000002</v>
      </c>
      <c r="R25" s="4">
        <v>54967.5</v>
      </c>
      <c r="S25" s="4">
        <v>76246.221999999994</v>
      </c>
      <c r="T25" s="4">
        <v>89886.721999999994</v>
      </c>
      <c r="U25" s="4">
        <v>86631.388999999996</v>
      </c>
      <c r="V25" s="4">
        <v>84474.278000000006</v>
      </c>
      <c r="W25" s="4">
        <v>54741.5</v>
      </c>
      <c r="X25" s="4">
        <v>78547</v>
      </c>
      <c r="Y25" s="4">
        <v>78601.888999999996</v>
      </c>
      <c r="Z25" s="4">
        <v>67556.944000000003</v>
      </c>
      <c r="AA25" s="4">
        <v>76000.444000000003</v>
      </c>
      <c r="AB25" s="4">
        <v>73528.055999999997</v>
      </c>
      <c r="AC25" s="4">
        <v>81577.837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49.167000000000002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409.44400000000002</v>
      </c>
      <c r="R26" s="4">
        <v>493.05599999999998</v>
      </c>
      <c r="S26" s="4">
        <v>611.33299999999997</v>
      </c>
      <c r="T26" s="4">
        <v>642.72199999999998</v>
      </c>
      <c r="U26" s="4">
        <v>681.11099999999999</v>
      </c>
      <c r="V26" s="4">
        <v>675.83299999999997</v>
      </c>
      <c r="W26" s="4">
        <v>717.44399999999996</v>
      </c>
      <c r="X26" s="4">
        <v>745.77800000000002</v>
      </c>
      <c r="Y26" s="4">
        <v>749.11099999999999</v>
      </c>
      <c r="Z26" s="4">
        <v>749.38900000000001</v>
      </c>
      <c r="AA26" s="4">
        <v>780.77800000000002</v>
      </c>
      <c r="AB26" s="4">
        <v>804.27800000000002</v>
      </c>
      <c r="AC26" s="4">
        <v>831.40200000000004</v>
      </c>
    </row>
    <row r="27" spans="1:29" x14ac:dyDescent="0.25">
      <c r="A27" s="3" t="s">
        <v>55</v>
      </c>
      <c r="B27" s="4">
        <v>5558.3329999999996</v>
      </c>
      <c r="C27" s="4">
        <v>6852.5</v>
      </c>
      <c r="D27" s="4">
        <v>6755.5559999999996</v>
      </c>
      <c r="E27" s="4">
        <v>7332.2219999999998</v>
      </c>
      <c r="F27" s="4">
        <v>7444.4440000000004</v>
      </c>
      <c r="G27" s="4">
        <v>8334.1669999999995</v>
      </c>
      <c r="H27" s="4">
        <v>8708.0560000000005</v>
      </c>
      <c r="I27" s="4">
        <v>8258.3330000000005</v>
      </c>
      <c r="J27" s="4">
        <v>8331.6669999999995</v>
      </c>
      <c r="K27" s="4">
        <v>8071.6670000000004</v>
      </c>
      <c r="L27" s="4">
        <v>7841.1109999999999</v>
      </c>
      <c r="M27" s="4">
        <v>8477.5</v>
      </c>
      <c r="N27" s="4">
        <v>8355</v>
      </c>
      <c r="O27" s="4">
        <v>8847.2219999999998</v>
      </c>
      <c r="P27" s="4">
        <v>8909.1669999999995</v>
      </c>
      <c r="Q27" s="4">
        <v>8953.8889999999992</v>
      </c>
      <c r="R27" s="4">
        <v>8665.2780000000002</v>
      </c>
      <c r="S27" s="4">
        <v>8449.4439999999995</v>
      </c>
      <c r="T27" s="4">
        <v>8380</v>
      </c>
      <c r="U27" s="4">
        <v>9351.9439999999995</v>
      </c>
      <c r="V27" s="4">
        <v>6954.4440000000004</v>
      </c>
      <c r="W27" s="4">
        <v>7262.2219999999998</v>
      </c>
      <c r="X27" s="4">
        <v>7728.8890000000001</v>
      </c>
      <c r="Y27" s="4">
        <v>6720.8329999999996</v>
      </c>
      <c r="Z27" s="4">
        <v>6605.5559999999996</v>
      </c>
      <c r="AA27" s="4">
        <v>5330.5559999999996</v>
      </c>
      <c r="AB27" s="4">
        <v>5238.6109999999999</v>
      </c>
      <c r="AC27" s="4">
        <v>5877.3580000000002</v>
      </c>
    </row>
    <row r="28" spans="1:29" x14ac:dyDescent="0.25">
      <c r="A28" s="3" t="s">
        <v>56</v>
      </c>
      <c r="B28" s="4">
        <v>2499.7220000000002</v>
      </c>
      <c r="C28" s="4">
        <v>2499.7220000000002</v>
      </c>
      <c r="D28" s="4">
        <v>2569.7220000000002</v>
      </c>
      <c r="E28" s="4">
        <v>4197.5</v>
      </c>
      <c r="F28" s="4">
        <v>4220.8329999999996</v>
      </c>
      <c r="G28" s="4">
        <v>4604.7219999999998</v>
      </c>
      <c r="H28" s="4">
        <v>4965</v>
      </c>
      <c r="I28" s="4">
        <v>5069.4440000000004</v>
      </c>
      <c r="J28" s="4">
        <v>5476.6670000000004</v>
      </c>
      <c r="K28" s="4">
        <v>5744.1670000000004</v>
      </c>
      <c r="L28" s="4">
        <v>6124.7219999999998</v>
      </c>
      <c r="M28" s="4">
        <v>6260.8329999999996</v>
      </c>
      <c r="N28" s="4">
        <v>6141.6670000000004</v>
      </c>
      <c r="O28" s="4">
        <v>6197.5</v>
      </c>
      <c r="P28" s="4">
        <v>6301.1109999999999</v>
      </c>
      <c r="Q28" s="4">
        <v>6461.3890000000001</v>
      </c>
      <c r="R28" s="4">
        <v>6677.5</v>
      </c>
      <c r="S28" s="4">
        <v>6423.3329999999996</v>
      </c>
      <c r="T28" s="4">
        <v>6664.7219999999998</v>
      </c>
      <c r="U28" s="4">
        <v>6793.6109999999999</v>
      </c>
      <c r="V28" s="4">
        <v>6673.3329999999996</v>
      </c>
      <c r="W28" s="4">
        <v>6491.3890000000001</v>
      </c>
      <c r="X28" s="4">
        <v>6518.6109999999999</v>
      </c>
      <c r="Y28" s="4">
        <v>6276.3890000000001</v>
      </c>
      <c r="Z28" s="4">
        <v>5911.3890000000001</v>
      </c>
      <c r="AA28" s="4">
        <v>5706.3890000000001</v>
      </c>
      <c r="AB28" s="4">
        <v>5627.7780000000002</v>
      </c>
      <c r="AC28" s="4">
        <v>5468.3329999999996</v>
      </c>
    </row>
    <row r="29" spans="1:29" x14ac:dyDescent="0.25">
      <c r="A29" s="3" t="s">
        <v>57</v>
      </c>
      <c r="B29" s="4">
        <v>0</v>
      </c>
      <c r="C29" s="4">
        <v>0</v>
      </c>
      <c r="D29" s="4">
        <v>179.167</v>
      </c>
      <c r="E29" s="4">
        <v>179.167</v>
      </c>
      <c r="F29" s="4">
        <v>179.167</v>
      </c>
      <c r="G29" s="4">
        <v>179.167</v>
      </c>
      <c r="H29" s="4">
        <v>179.167</v>
      </c>
      <c r="I29" s="4">
        <v>179.167</v>
      </c>
      <c r="J29" s="4">
        <v>179.167</v>
      </c>
      <c r="K29" s="4">
        <v>179.167</v>
      </c>
      <c r="L29" s="4">
        <v>175.63499999999999</v>
      </c>
      <c r="M29" s="4">
        <v>190.393</v>
      </c>
      <c r="N29" s="4">
        <v>176.80600000000001</v>
      </c>
      <c r="O29" s="4">
        <v>181.518</v>
      </c>
      <c r="P29" s="4">
        <v>194.08600000000001</v>
      </c>
      <c r="Q29" s="4">
        <v>186.74799999999999</v>
      </c>
      <c r="R29" s="4">
        <v>188.398</v>
      </c>
      <c r="S29" s="4">
        <v>170.786</v>
      </c>
      <c r="T29" s="4">
        <v>190.19399999999999</v>
      </c>
      <c r="U29" s="4">
        <v>214.398</v>
      </c>
      <c r="V29" s="4">
        <v>226.76499999999999</v>
      </c>
      <c r="W29" s="4">
        <v>186.94900000000001</v>
      </c>
      <c r="X29" s="4">
        <v>235.38</v>
      </c>
      <c r="Y29" s="4">
        <v>262.846</v>
      </c>
      <c r="Z29" s="4">
        <v>294.048</v>
      </c>
      <c r="AA29" s="4">
        <v>323.26</v>
      </c>
      <c r="AB29" s="4">
        <v>365.52499999999998</v>
      </c>
      <c r="AC29" s="4">
        <v>384.19400000000002</v>
      </c>
    </row>
    <row r="30" spans="1:29" x14ac:dyDescent="0.25">
      <c r="A30" s="3" t="s">
        <v>58</v>
      </c>
      <c r="B30" s="4">
        <v>6903.3329999999996</v>
      </c>
      <c r="C30" s="4">
        <v>6352.5</v>
      </c>
      <c r="D30" s="4">
        <v>6382.5</v>
      </c>
      <c r="E30" s="4">
        <v>6776.9440000000004</v>
      </c>
      <c r="F30" s="4">
        <v>6852.5</v>
      </c>
      <c r="G30" s="4">
        <v>6951.9440000000004</v>
      </c>
      <c r="H30" s="4">
        <v>6718.3329999999996</v>
      </c>
      <c r="I30" s="4">
        <v>6430.5559999999996</v>
      </c>
      <c r="J30" s="4">
        <v>6601.3890000000001</v>
      </c>
      <c r="K30" s="4">
        <v>6775.5559999999996</v>
      </c>
      <c r="L30" s="4">
        <v>6433.8890000000001</v>
      </c>
      <c r="M30" s="4">
        <v>7004.7219999999998</v>
      </c>
      <c r="N30" s="4">
        <v>6781.9440000000004</v>
      </c>
      <c r="O30" s="4">
        <v>6795.2780000000002</v>
      </c>
      <c r="P30" s="4">
        <v>5661.3890000000001</v>
      </c>
      <c r="Q30" s="4">
        <v>11063.888999999999</v>
      </c>
      <c r="R30" s="4">
        <v>11912.5</v>
      </c>
      <c r="S30" s="4">
        <v>12817.222</v>
      </c>
      <c r="T30" s="4">
        <v>10649.166999999999</v>
      </c>
      <c r="U30" s="4">
        <v>16006.944</v>
      </c>
      <c r="V30" s="4">
        <v>18289.444</v>
      </c>
      <c r="W30" s="4">
        <v>21229.167000000001</v>
      </c>
      <c r="X30" s="4">
        <v>23151.388999999999</v>
      </c>
      <c r="Y30" s="4">
        <v>23784.167000000001</v>
      </c>
      <c r="Z30" s="4">
        <v>19315.277999999998</v>
      </c>
      <c r="AA30" s="4">
        <v>20645.832999999999</v>
      </c>
      <c r="AB30" s="4">
        <v>20120.832999999999</v>
      </c>
      <c r="AC30" s="4">
        <v>19123.611000000001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50.213999999999999</v>
      </c>
      <c r="W31" s="4">
        <v>52.344000000000001</v>
      </c>
      <c r="X31" s="4">
        <v>59.322000000000003</v>
      </c>
      <c r="Y31" s="4">
        <v>60.780999999999999</v>
      </c>
      <c r="Z31" s="4">
        <v>66.45</v>
      </c>
      <c r="AA31" s="4">
        <v>69.221999999999994</v>
      </c>
      <c r="AB31" s="4">
        <v>70.278000000000006</v>
      </c>
      <c r="AC31" s="4">
        <v>138.18199999999999</v>
      </c>
    </row>
    <row r="32" spans="1:29" x14ac:dyDescent="0.25">
      <c r="A32" s="3" t="s">
        <v>60</v>
      </c>
      <c r="B32" s="4">
        <v>3694.1669999999999</v>
      </c>
      <c r="C32" s="4">
        <v>3683.056</v>
      </c>
      <c r="D32" s="4">
        <v>3706.1109999999999</v>
      </c>
      <c r="E32" s="4">
        <v>3750.8330000000001</v>
      </c>
      <c r="F32" s="4">
        <v>3815.5610000000001</v>
      </c>
      <c r="G32" s="4">
        <v>3886.7420000000002</v>
      </c>
      <c r="H32" s="4">
        <v>4008.0509999999999</v>
      </c>
      <c r="I32" s="4">
        <v>4052.7</v>
      </c>
      <c r="J32" s="4">
        <v>4092.4789999999998</v>
      </c>
      <c r="K32" s="4">
        <v>4120.3770000000004</v>
      </c>
      <c r="L32" s="4">
        <v>4137.2280000000001</v>
      </c>
      <c r="M32" s="4">
        <v>4120.0649999999996</v>
      </c>
      <c r="N32" s="4">
        <v>4110.732</v>
      </c>
      <c r="O32" s="4">
        <v>4228.8320000000003</v>
      </c>
      <c r="P32" s="4">
        <v>4457.7669999999998</v>
      </c>
      <c r="Q32" s="4">
        <v>4701.183</v>
      </c>
      <c r="R32" s="4">
        <v>4943.9880000000003</v>
      </c>
      <c r="S32" s="4">
        <v>4968.8459999999995</v>
      </c>
      <c r="T32" s="4">
        <v>5036.2290000000003</v>
      </c>
      <c r="U32" s="4">
        <v>5132.2860000000001</v>
      </c>
      <c r="V32" s="4">
        <v>5226.7349999999997</v>
      </c>
      <c r="W32" s="4">
        <v>5331.0749999999998</v>
      </c>
      <c r="X32" s="4">
        <v>5432.1189999999997</v>
      </c>
      <c r="Y32" s="4">
        <v>5600.8379999999997</v>
      </c>
      <c r="Z32" s="4">
        <v>5778.7449999999999</v>
      </c>
      <c r="AA32" s="4">
        <v>5899.6080000000002</v>
      </c>
      <c r="AB32" s="4">
        <v>6107.3760000000002</v>
      </c>
      <c r="AC32" s="4">
        <v>6364.1530000000002</v>
      </c>
    </row>
    <row r="33" spans="1:29" x14ac:dyDescent="0.25">
      <c r="A33" s="3" t="s">
        <v>61</v>
      </c>
      <c r="B33" s="4">
        <v>16316.666999999999</v>
      </c>
      <c r="C33" s="4">
        <v>18189.444</v>
      </c>
      <c r="D33" s="4">
        <v>17234.722000000002</v>
      </c>
      <c r="E33" s="4">
        <v>17603.888999999999</v>
      </c>
      <c r="F33" s="4">
        <v>16348.888999999999</v>
      </c>
      <c r="G33" s="4">
        <v>17678.888999999999</v>
      </c>
      <c r="H33" s="4">
        <v>19425.277999999998</v>
      </c>
      <c r="I33" s="4">
        <v>18201.667000000001</v>
      </c>
      <c r="J33" s="4">
        <v>17825.832999999999</v>
      </c>
      <c r="K33" s="4">
        <v>18175</v>
      </c>
      <c r="L33" s="4">
        <v>17100.556</v>
      </c>
      <c r="M33" s="4">
        <v>18169.167000000001</v>
      </c>
      <c r="N33" s="4">
        <v>17069.167000000001</v>
      </c>
      <c r="O33" s="4">
        <v>16945</v>
      </c>
      <c r="P33" s="4">
        <v>16379.444</v>
      </c>
      <c r="Q33" s="4">
        <v>16059.464</v>
      </c>
      <c r="R33" s="4">
        <v>16130.004000000001</v>
      </c>
      <c r="S33" s="4">
        <v>15295.922</v>
      </c>
      <c r="T33" s="4">
        <v>15528.493</v>
      </c>
      <c r="U33" s="4">
        <v>16924.258999999998</v>
      </c>
      <c r="V33" s="4">
        <v>18684.694</v>
      </c>
      <c r="W33" s="4">
        <v>17845.355</v>
      </c>
      <c r="X33" s="4">
        <v>18919.155999999999</v>
      </c>
      <c r="Y33" s="4">
        <v>22226.646000000001</v>
      </c>
      <c r="Z33" s="4">
        <v>18949.694</v>
      </c>
      <c r="AA33" s="4">
        <v>20328.758000000002</v>
      </c>
      <c r="AB33" s="4">
        <v>20919.366999999998</v>
      </c>
      <c r="AC33" s="4">
        <v>21138.859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29444.444</v>
      </c>
      <c r="F34" s="4">
        <v>29087.5</v>
      </c>
      <c r="G34" s="4">
        <v>29166.667000000001</v>
      </c>
      <c r="H34" s="4">
        <v>28055.556</v>
      </c>
      <c r="I34" s="4">
        <v>27777.777999999998</v>
      </c>
      <c r="J34" s="4">
        <v>27972.222000000002</v>
      </c>
      <c r="K34" s="4">
        <v>26388.888999999999</v>
      </c>
      <c r="L34" s="4">
        <v>26416.667000000001</v>
      </c>
      <c r="M34" s="4">
        <v>29055.556</v>
      </c>
      <c r="N34" s="4">
        <v>29086.667000000001</v>
      </c>
      <c r="O34" s="4">
        <v>28698.888999999999</v>
      </c>
      <c r="P34" s="4">
        <v>28780</v>
      </c>
      <c r="Q34" s="4">
        <v>28079.444</v>
      </c>
      <c r="R34" s="4">
        <v>29148.611000000001</v>
      </c>
      <c r="S34" s="4">
        <v>28432.5</v>
      </c>
      <c r="T34" s="4">
        <v>28583.888999999999</v>
      </c>
      <c r="U34" s="4">
        <v>28842.731</v>
      </c>
      <c r="V34" s="4">
        <v>31750.085999999999</v>
      </c>
      <c r="W34" s="4">
        <v>32440.22</v>
      </c>
      <c r="X34" s="4">
        <v>33043.131000000001</v>
      </c>
      <c r="Y34" s="4">
        <v>33198.839</v>
      </c>
      <c r="Z34" s="4">
        <v>30186.491999999998</v>
      </c>
      <c r="AA34" s="4">
        <v>31164.421999999999</v>
      </c>
      <c r="AB34" s="4">
        <v>32130.832999999999</v>
      </c>
      <c r="AC34" s="4">
        <v>31712.346000000001</v>
      </c>
    </row>
    <row r="35" spans="1:29" x14ac:dyDescent="0.25">
      <c r="A35" s="3" t="s">
        <v>63</v>
      </c>
      <c r="B35" s="4">
        <v>13416.666999999999</v>
      </c>
      <c r="C35" s="4">
        <v>13423.611000000001</v>
      </c>
      <c r="D35" s="4">
        <v>13425.833000000001</v>
      </c>
      <c r="E35" s="4">
        <v>13428.056</v>
      </c>
      <c r="F35" s="4">
        <v>13430.278</v>
      </c>
      <c r="G35" s="4">
        <v>13432.222</v>
      </c>
      <c r="H35" s="4">
        <v>13440.833000000001</v>
      </c>
      <c r="I35" s="4">
        <v>13445</v>
      </c>
      <c r="J35" s="4">
        <v>13432.778</v>
      </c>
      <c r="K35" s="4">
        <v>13499.722</v>
      </c>
      <c r="L35" s="4">
        <v>13503.333000000001</v>
      </c>
      <c r="M35" s="4">
        <v>13507.778</v>
      </c>
      <c r="N35" s="4">
        <v>13512.222</v>
      </c>
      <c r="O35" s="4">
        <v>13516.944</v>
      </c>
      <c r="P35" s="4">
        <v>13618.888999999999</v>
      </c>
      <c r="Q35" s="4">
        <v>13698.888999999999</v>
      </c>
      <c r="R35" s="4">
        <v>13665.556</v>
      </c>
      <c r="S35" s="4">
        <v>13679.444</v>
      </c>
      <c r="T35" s="4">
        <v>13711.111000000001</v>
      </c>
      <c r="U35" s="4">
        <v>13743.333000000001</v>
      </c>
      <c r="V35" s="4">
        <v>8615</v>
      </c>
      <c r="W35" s="4">
        <v>8694.7219999999998</v>
      </c>
      <c r="X35" s="4">
        <v>9239.4439999999995</v>
      </c>
      <c r="Y35" s="4">
        <v>9477.9169999999995</v>
      </c>
      <c r="Z35" s="4">
        <v>9461.25</v>
      </c>
      <c r="AA35" s="4">
        <v>9439.0280000000002</v>
      </c>
      <c r="AB35" s="4">
        <v>9474.1669999999995</v>
      </c>
      <c r="AC35" s="4">
        <v>9506.1129999999994</v>
      </c>
    </row>
    <row r="36" spans="1:29" x14ac:dyDescent="0.25">
      <c r="A36" s="3" t="s">
        <v>64</v>
      </c>
      <c r="B36" s="4">
        <v>6693.8890000000001</v>
      </c>
      <c r="C36" s="4">
        <v>5410.2780000000002</v>
      </c>
      <c r="D36" s="4">
        <v>5953.0559999999996</v>
      </c>
      <c r="E36" s="4">
        <v>8699.4439999999995</v>
      </c>
      <c r="F36" s="4">
        <v>10243.611000000001</v>
      </c>
      <c r="G36" s="4">
        <v>11675.833000000001</v>
      </c>
      <c r="H36" s="4">
        <v>25157.5</v>
      </c>
      <c r="I36" s="4">
        <v>33844.167000000001</v>
      </c>
      <c r="J36" s="4">
        <v>31162.222000000002</v>
      </c>
      <c r="K36" s="4">
        <v>29245.277999999998</v>
      </c>
      <c r="L36" s="4">
        <v>28557.222000000002</v>
      </c>
      <c r="M36" s="4">
        <v>20386.944</v>
      </c>
      <c r="N36" s="4">
        <v>20733.611000000001</v>
      </c>
      <c r="O36" s="4">
        <v>25581.944</v>
      </c>
      <c r="P36" s="4">
        <v>31012.5</v>
      </c>
      <c r="Q36" s="4">
        <v>31841.111000000001</v>
      </c>
      <c r="R36" s="4">
        <v>29971.944</v>
      </c>
      <c r="S36" s="4">
        <v>31260.832999999999</v>
      </c>
      <c r="T36" s="4">
        <v>39910</v>
      </c>
      <c r="U36" s="4">
        <v>39603.889000000003</v>
      </c>
      <c r="V36" s="4">
        <v>41184.444000000003</v>
      </c>
      <c r="W36" s="4">
        <v>36736.110999999997</v>
      </c>
      <c r="X36" s="4">
        <v>38326.110999999997</v>
      </c>
      <c r="Y36" s="4">
        <v>36278.055999999997</v>
      </c>
      <c r="Z36" s="4">
        <v>36322.222000000002</v>
      </c>
      <c r="AA36" s="4">
        <v>34366.389000000003</v>
      </c>
      <c r="AB36" s="4">
        <v>34637.777999999998</v>
      </c>
      <c r="AC36" s="4">
        <v>35518.233</v>
      </c>
    </row>
    <row r="37" spans="1:29" x14ac:dyDescent="0.25">
      <c r="A37" s="3" t="s">
        <v>65</v>
      </c>
      <c r="B37" s="4">
        <v>1747.778</v>
      </c>
      <c r="C37" s="4">
        <v>1751.1110000000001</v>
      </c>
      <c r="D37" s="4">
        <v>1743.3330000000001</v>
      </c>
      <c r="E37" s="4">
        <v>1723.3330000000001</v>
      </c>
      <c r="F37" s="4">
        <v>1723.3330000000001</v>
      </c>
      <c r="G37" s="4">
        <v>1723.3330000000001</v>
      </c>
      <c r="H37" s="4">
        <v>1723.3330000000001</v>
      </c>
      <c r="I37" s="4">
        <v>1723.3330000000001</v>
      </c>
      <c r="J37" s="4">
        <v>1723.3330000000001</v>
      </c>
      <c r="K37" s="4">
        <v>1793.3330000000001</v>
      </c>
      <c r="L37" s="4">
        <v>4166.6670000000004</v>
      </c>
      <c r="M37" s="4">
        <v>4166.6670000000004</v>
      </c>
      <c r="N37" s="4">
        <v>3770.2779999999998</v>
      </c>
      <c r="O37" s="4">
        <v>3770.2779999999998</v>
      </c>
      <c r="P37" s="4">
        <v>3770.2779999999998</v>
      </c>
      <c r="Q37" s="4">
        <v>3770.2779999999998</v>
      </c>
      <c r="R37" s="4">
        <v>3770.2779999999998</v>
      </c>
      <c r="S37" s="4">
        <v>3770.2779999999998</v>
      </c>
      <c r="T37" s="4">
        <v>3770.2779999999998</v>
      </c>
      <c r="U37" s="4">
        <v>5995.8329999999996</v>
      </c>
      <c r="V37" s="4">
        <v>6106.6670000000004</v>
      </c>
      <c r="W37" s="4">
        <v>6196.6670000000004</v>
      </c>
      <c r="X37" s="4">
        <v>6113.0559999999996</v>
      </c>
      <c r="Y37" s="4">
        <v>6362.7780000000002</v>
      </c>
      <c r="Z37" s="4">
        <v>5167.2219999999998</v>
      </c>
      <c r="AA37" s="4">
        <v>5826.9440000000004</v>
      </c>
      <c r="AB37" s="4">
        <v>6123.8890000000001</v>
      </c>
      <c r="AC37" s="4">
        <v>5840.5559999999996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6.3890000000000002</v>
      </c>
      <c r="F38" s="4">
        <v>5.2779999999999996</v>
      </c>
      <c r="G38" s="4">
        <v>4.7220000000000004</v>
      </c>
      <c r="H38" s="4">
        <v>9.1669999999999998</v>
      </c>
      <c r="I38" s="4">
        <v>3.8889999999999998</v>
      </c>
      <c r="J38" s="4">
        <v>3.056</v>
      </c>
      <c r="K38" s="4">
        <v>2.5</v>
      </c>
      <c r="L38" s="4">
        <v>2.778</v>
      </c>
      <c r="M38" s="4">
        <v>231.11099999999999</v>
      </c>
      <c r="N38" s="4">
        <v>226.11099999999999</v>
      </c>
      <c r="O38" s="4">
        <v>255.833</v>
      </c>
      <c r="P38" s="4">
        <v>360.27800000000002</v>
      </c>
      <c r="Q38" s="4">
        <v>410.44400000000002</v>
      </c>
      <c r="R38" s="4">
        <v>297.77800000000002</v>
      </c>
      <c r="S38" s="4">
        <v>456.38900000000001</v>
      </c>
      <c r="T38" s="4">
        <v>412.77800000000002</v>
      </c>
      <c r="U38" s="4">
        <v>449.72199999999998</v>
      </c>
      <c r="V38" s="4">
        <v>542.77800000000002</v>
      </c>
      <c r="W38" s="4">
        <v>569.16700000000003</v>
      </c>
      <c r="X38" s="4">
        <v>485.27800000000002</v>
      </c>
      <c r="Y38" s="4">
        <v>510.41500000000002</v>
      </c>
      <c r="Z38" s="4">
        <v>469.72199999999998</v>
      </c>
      <c r="AA38" s="4">
        <v>337.77800000000002</v>
      </c>
      <c r="AB38" s="4">
        <v>432.5</v>
      </c>
      <c r="AC38" s="4">
        <v>472.625</v>
      </c>
    </row>
    <row r="39" spans="1:29" x14ac:dyDescent="0.25">
      <c r="A39" s="3" t="s">
        <v>67</v>
      </c>
      <c r="B39" s="4">
        <v>10616.111000000001</v>
      </c>
      <c r="C39" s="4">
        <v>10756.666999999999</v>
      </c>
      <c r="D39" s="4">
        <v>10784.444</v>
      </c>
      <c r="E39" s="4">
        <v>10868.888999999999</v>
      </c>
      <c r="F39" s="4">
        <v>10880.278</v>
      </c>
      <c r="G39" s="4">
        <v>10785.833000000001</v>
      </c>
      <c r="H39" s="4">
        <v>11929.444</v>
      </c>
      <c r="I39" s="4">
        <v>11976.666999999999</v>
      </c>
      <c r="J39" s="4">
        <v>12112.778</v>
      </c>
      <c r="K39" s="4">
        <v>11820.833000000001</v>
      </c>
      <c r="L39" s="4">
        <v>10886.944</v>
      </c>
      <c r="M39" s="4">
        <v>12232.5</v>
      </c>
      <c r="N39" s="4">
        <v>12594.166999999999</v>
      </c>
      <c r="O39" s="4">
        <v>12721.944</v>
      </c>
      <c r="P39" s="4">
        <v>12815.278</v>
      </c>
      <c r="Q39" s="4">
        <v>12871.666999999999</v>
      </c>
      <c r="R39" s="4">
        <v>13262.222</v>
      </c>
      <c r="S39" s="4">
        <v>13380.278</v>
      </c>
      <c r="T39" s="4">
        <v>14697.5</v>
      </c>
      <c r="U39" s="4">
        <v>15601.941000000001</v>
      </c>
      <c r="V39" s="4">
        <v>17421.603999999999</v>
      </c>
      <c r="W39" s="4">
        <v>14882.243</v>
      </c>
      <c r="X39" s="4">
        <v>15985.75</v>
      </c>
      <c r="Y39" s="4">
        <v>14599.132</v>
      </c>
      <c r="Z39" s="4">
        <v>14784.868</v>
      </c>
      <c r="AA39" s="4">
        <v>13947.84</v>
      </c>
      <c r="AB39" s="4">
        <v>15175.893</v>
      </c>
      <c r="AC39" s="4">
        <v>20679.368999999999</v>
      </c>
    </row>
    <row r="40" spans="1:29" x14ac:dyDescent="0.25">
      <c r="A40" s="3" t="s">
        <v>68</v>
      </c>
      <c r="B40" s="4">
        <v>7383.0559999999996</v>
      </c>
      <c r="C40" s="4">
        <v>7391.1109999999999</v>
      </c>
      <c r="D40" s="4">
        <v>7360.5559999999996</v>
      </c>
      <c r="E40" s="4">
        <v>7508.3329999999996</v>
      </c>
      <c r="F40" s="4">
        <v>7156.9440000000004</v>
      </c>
      <c r="G40" s="4">
        <v>7311.6670000000004</v>
      </c>
      <c r="H40" s="4">
        <v>7696.9440000000004</v>
      </c>
      <c r="I40" s="4">
        <v>7552.7780000000002</v>
      </c>
      <c r="J40" s="4">
        <v>7525.2780000000002</v>
      </c>
      <c r="K40" s="4">
        <v>6775.5559999999996</v>
      </c>
      <c r="L40" s="4">
        <v>7221.6670000000004</v>
      </c>
      <c r="M40" s="4">
        <v>6546.3890000000001</v>
      </c>
      <c r="N40" s="4">
        <v>6667.7780000000002</v>
      </c>
      <c r="O40" s="4">
        <v>6785.8329999999996</v>
      </c>
      <c r="P40" s="4">
        <v>6704.4440000000004</v>
      </c>
      <c r="Q40" s="4">
        <v>7377.2219999999998</v>
      </c>
      <c r="R40" s="4">
        <v>6998.0559999999996</v>
      </c>
      <c r="S40" s="4">
        <v>7116.6670000000004</v>
      </c>
      <c r="T40" s="4">
        <v>7974.7219999999998</v>
      </c>
      <c r="U40" s="4">
        <v>8067.7780000000002</v>
      </c>
      <c r="V40" s="4">
        <v>8072.7780000000002</v>
      </c>
      <c r="W40" s="4">
        <v>13885.833000000001</v>
      </c>
      <c r="X40" s="4">
        <v>14308.888999999999</v>
      </c>
      <c r="Y40" s="4">
        <v>11804.444</v>
      </c>
      <c r="Z40" s="4">
        <v>11136.388999999999</v>
      </c>
      <c r="AA40" s="4">
        <v>11271.111000000001</v>
      </c>
      <c r="AB40" s="4">
        <v>11310</v>
      </c>
      <c r="AC40" s="4">
        <v>11099.722</v>
      </c>
    </row>
    <row r="41" spans="1:29" x14ac:dyDescent="0.25">
      <c r="A41" s="3" t="s">
        <v>69</v>
      </c>
      <c r="B41" s="4">
        <v>2023.6110000000001</v>
      </c>
      <c r="C41" s="4">
        <v>2023.6110000000001</v>
      </c>
      <c r="D41" s="4">
        <v>2372.5</v>
      </c>
      <c r="E41" s="4">
        <v>2372.5</v>
      </c>
      <c r="F41" s="4">
        <v>2372.5</v>
      </c>
      <c r="G41" s="4">
        <v>2372.5</v>
      </c>
      <c r="H41" s="4">
        <v>2372.5</v>
      </c>
      <c r="I41" s="4">
        <v>2372.5</v>
      </c>
      <c r="J41" s="4">
        <v>1995</v>
      </c>
      <c r="K41" s="4">
        <v>1995</v>
      </c>
      <c r="L41" s="4">
        <v>1995</v>
      </c>
      <c r="M41" s="4">
        <v>2112.2220000000002</v>
      </c>
      <c r="N41" s="4">
        <v>2112.2220000000002</v>
      </c>
      <c r="O41" s="4">
        <v>2112.2220000000002</v>
      </c>
      <c r="P41" s="4">
        <v>2112.2220000000002</v>
      </c>
      <c r="Q41" s="4">
        <v>2711.944</v>
      </c>
      <c r="R41" s="4">
        <v>3036.1109999999999</v>
      </c>
      <c r="S41" s="4">
        <v>3360.556</v>
      </c>
      <c r="T41" s="4">
        <v>8852.4169999999995</v>
      </c>
      <c r="U41" s="4">
        <v>9704.9330000000009</v>
      </c>
      <c r="V41" s="4">
        <v>13028.102999999999</v>
      </c>
      <c r="W41" s="4">
        <v>11692.696</v>
      </c>
      <c r="X41" s="4">
        <v>14716.421</v>
      </c>
      <c r="Y41" s="4">
        <v>18891.071</v>
      </c>
      <c r="Z41" s="4">
        <v>18208.363000000001</v>
      </c>
      <c r="AA41" s="4">
        <v>20491.562999999998</v>
      </c>
      <c r="AB41" s="4">
        <v>21842.843000000001</v>
      </c>
      <c r="AC41" s="4">
        <v>21835.822</v>
      </c>
    </row>
    <row r="42" spans="1:29" x14ac:dyDescent="0.25">
      <c r="A42" s="3" t="s">
        <v>70</v>
      </c>
      <c r="B42" s="4">
        <v>248.88900000000001</v>
      </c>
      <c r="C42" s="4">
        <v>242.77799999999999</v>
      </c>
      <c r="D42" s="4">
        <v>255</v>
      </c>
      <c r="E42" s="4">
        <v>250.833</v>
      </c>
      <c r="F42" s="4">
        <v>253.05600000000001</v>
      </c>
      <c r="G42" s="4">
        <v>255.55600000000001</v>
      </c>
      <c r="H42" s="4">
        <v>242.77799999999999</v>
      </c>
      <c r="I42" s="4">
        <v>244.44399999999999</v>
      </c>
      <c r="J42" s="4">
        <v>243.333</v>
      </c>
      <c r="K42" s="4">
        <v>253.05600000000001</v>
      </c>
      <c r="L42" s="4">
        <v>270</v>
      </c>
      <c r="M42" s="4">
        <v>271.38900000000001</v>
      </c>
      <c r="N42" s="4">
        <v>276.66699999999997</v>
      </c>
      <c r="O42" s="4">
        <v>276.11099999999999</v>
      </c>
      <c r="P42" s="4">
        <v>281.38900000000001</v>
      </c>
      <c r="Q42" s="4">
        <v>286.66699999999997</v>
      </c>
      <c r="R42" s="4">
        <v>288.05599999999998</v>
      </c>
      <c r="S42" s="4">
        <v>303.33300000000003</v>
      </c>
      <c r="T42" s="4">
        <v>318.61099999999999</v>
      </c>
      <c r="U42" s="4">
        <v>318.05599999999998</v>
      </c>
      <c r="V42" s="4">
        <v>318.05599999999998</v>
      </c>
      <c r="W42" s="4">
        <v>318.05599999999998</v>
      </c>
      <c r="X42" s="4">
        <v>318.05599999999998</v>
      </c>
      <c r="Y42" s="4">
        <v>153.61099999999999</v>
      </c>
      <c r="Z42" s="4">
        <v>146.38900000000001</v>
      </c>
      <c r="AA42" s="4">
        <v>146.38900000000001</v>
      </c>
      <c r="AB42" s="4">
        <v>146.38900000000001</v>
      </c>
      <c r="AC42" s="4">
        <v>140.27799999999999</v>
      </c>
    </row>
    <row r="43" spans="1:29" x14ac:dyDescent="0.25">
      <c r="A43" s="3" t="s">
        <v>71</v>
      </c>
      <c r="B43" s="4">
        <v>6005.5559999999996</v>
      </c>
      <c r="C43" s="4">
        <v>5356.9440000000004</v>
      </c>
      <c r="D43" s="4">
        <v>5393.3329999999996</v>
      </c>
      <c r="E43" s="4">
        <v>6070.2780000000002</v>
      </c>
      <c r="F43" s="4">
        <v>6701.1109999999999</v>
      </c>
      <c r="G43" s="4">
        <v>6444.7219999999998</v>
      </c>
      <c r="H43" s="4">
        <v>6344.7219999999998</v>
      </c>
      <c r="I43" s="4">
        <v>6606.9440000000004</v>
      </c>
      <c r="J43" s="4">
        <v>7019.7219999999998</v>
      </c>
      <c r="K43" s="4">
        <v>6600</v>
      </c>
      <c r="L43" s="4">
        <v>6689.7219999999998</v>
      </c>
      <c r="M43" s="4">
        <v>6905.5559999999996</v>
      </c>
      <c r="N43" s="4">
        <v>7878.0559999999996</v>
      </c>
      <c r="O43" s="4">
        <v>7826.9440000000004</v>
      </c>
      <c r="P43" s="4">
        <v>7358.6109999999999</v>
      </c>
      <c r="Q43" s="4">
        <v>7874.1670000000004</v>
      </c>
      <c r="R43" s="4">
        <v>7375.8329999999996</v>
      </c>
      <c r="S43" s="4">
        <v>6763.3329999999996</v>
      </c>
      <c r="T43" s="4">
        <v>7040</v>
      </c>
      <c r="U43" s="4">
        <v>7413.8890000000001</v>
      </c>
      <c r="V43" s="4">
        <v>8360.5560000000005</v>
      </c>
      <c r="W43" s="4">
        <v>7368.3329999999996</v>
      </c>
      <c r="X43" s="4">
        <v>7656.3890000000001</v>
      </c>
      <c r="Y43" s="4">
        <v>6144.1670000000004</v>
      </c>
      <c r="Z43" s="4">
        <v>5301.9440000000004</v>
      </c>
      <c r="AA43" s="4">
        <v>5652.5</v>
      </c>
      <c r="AB43" s="4">
        <v>5692.7780000000002</v>
      </c>
      <c r="AC43" s="4">
        <v>5830.5559999999996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1653.8889999999999</v>
      </c>
      <c r="R44" s="4">
        <v>1673.6110000000001</v>
      </c>
      <c r="S44" s="4">
        <v>1687.222</v>
      </c>
      <c r="T44" s="4">
        <v>1687.222</v>
      </c>
      <c r="U44" s="4">
        <v>1772.5</v>
      </c>
      <c r="V44" s="4">
        <v>1850.556</v>
      </c>
      <c r="W44" s="4">
        <v>1891.3330000000001</v>
      </c>
      <c r="X44" s="4">
        <v>1914.3889999999999</v>
      </c>
      <c r="Y44" s="4">
        <v>1814.3889999999999</v>
      </c>
      <c r="Z44" s="4">
        <v>1752.1669999999999</v>
      </c>
      <c r="AA44" s="4">
        <v>1792.444</v>
      </c>
      <c r="AB44" s="4">
        <v>1760.778</v>
      </c>
      <c r="AC44" s="4">
        <v>1733.278</v>
      </c>
    </row>
    <row r="45" spans="1:29" x14ac:dyDescent="0.25">
      <c r="A45" s="3" t="s">
        <v>73</v>
      </c>
      <c r="B45" s="4">
        <v>0</v>
      </c>
      <c r="C45" s="4">
        <v>0</v>
      </c>
      <c r="D45" s="4">
        <v>2178.8890000000001</v>
      </c>
      <c r="E45" s="4">
        <v>2246.6669999999999</v>
      </c>
      <c r="F45" s="4">
        <v>2170.556</v>
      </c>
      <c r="G45" s="4">
        <v>2170.556</v>
      </c>
      <c r="H45" s="4">
        <v>2170.556</v>
      </c>
      <c r="I45" s="4">
        <v>2170.556</v>
      </c>
      <c r="J45" s="4">
        <v>1696.944</v>
      </c>
      <c r="K45" s="4">
        <v>1780.8330000000001</v>
      </c>
      <c r="L45" s="4">
        <v>2115.8330000000001</v>
      </c>
      <c r="M45" s="4">
        <v>1646.1110000000001</v>
      </c>
      <c r="N45" s="4">
        <v>1628.6110000000001</v>
      </c>
      <c r="O45" s="4">
        <v>1813.056</v>
      </c>
      <c r="P45" s="4">
        <v>1808.3330000000001</v>
      </c>
      <c r="Q45" s="4">
        <v>2271.944</v>
      </c>
      <c r="R45" s="4">
        <v>2263.056</v>
      </c>
      <c r="S45" s="4">
        <v>2117.7779999999998</v>
      </c>
      <c r="T45" s="4">
        <v>2083.8890000000001</v>
      </c>
      <c r="U45" s="4">
        <v>2124.444</v>
      </c>
      <c r="V45" s="4">
        <v>2095</v>
      </c>
      <c r="W45" s="4">
        <v>2278.056</v>
      </c>
      <c r="X45" s="4">
        <v>2490.8330000000001</v>
      </c>
      <c r="Y45" s="4">
        <v>2478.3330000000001</v>
      </c>
      <c r="Z45" s="4">
        <v>2590.8330000000001</v>
      </c>
      <c r="AA45" s="4">
        <v>2524.1669999999999</v>
      </c>
      <c r="AB45" s="4">
        <v>2134.3629999999998</v>
      </c>
      <c r="AC45" s="4">
        <v>2492.482</v>
      </c>
    </row>
    <row r="46" spans="1:29" x14ac:dyDescent="0.25">
      <c r="A46" s="3" t="s">
        <v>74</v>
      </c>
      <c r="B46" s="4">
        <v>4221.9440000000004</v>
      </c>
      <c r="C46" s="4">
        <v>4221.9440000000004</v>
      </c>
      <c r="D46" s="4">
        <v>4221.9440000000004</v>
      </c>
      <c r="E46" s="4">
        <v>4029.7220000000002</v>
      </c>
      <c r="F46" s="4">
        <v>3846.3890000000001</v>
      </c>
      <c r="G46" s="4">
        <v>3671.3890000000001</v>
      </c>
      <c r="H46" s="4">
        <v>3504.1669999999999</v>
      </c>
      <c r="I46" s="4">
        <v>3344.7220000000002</v>
      </c>
      <c r="J46" s="4">
        <v>3192.5</v>
      </c>
      <c r="K46" s="4">
        <v>1381.3889999999999</v>
      </c>
      <c r="L46" s="4">
        <v>1363.056</v>
      </c>
      <c r="M46" s="4">
        <v>1355.556</v>
      </c>
      <c r="N46" s="4">
        <v>2448.3330000000001</v>
      </c>
      <c r="O46" s="4">
        <v>1130.556</v>
      </c>
      <c r="P46" s="4">
        <v>2418.6109999999999</v>
      </c>
      <c r="Q46" s="4">
        <v>2419.1669999999999</v>
      </c>
      <c r="R46" s="4">
        <v>2419.1669999999999</v>
      </c>
      <c r="S46" s="4">
        <v>2233.056</v>
      </c>
      <c r="T46" s="4">
        <v>2116.6669999999999</v>
      </c>
      <c r="U46" s="4">
        <v>2116.6669999999999</v>
      </c>
      <c r="V46" s="4">
        <v>2116.6669999999999</v>
      </c>
      <c r="W46" s="4">
        <v>2039.722</v>
      </c>
      <c r="X46" s="4">
        <v>1923.3330000000001</v>
      </c>
      <c r="Y46" s="4">
        <v>1923.3330000000001</v>
      </c>
      <c r="Z46" s="4">
        <v>1923.3330000000001</v>
      </c>
      <c r="AA46" s="4">
        <v>1935</v>
      </c>
      <c r="AB46" s="4">
        <v>1545.681</v>
      </c>
      <c r="AC46" s="4">
        <v>1545.681</v>
      </c>
    </row>
    <row r="47" spans="1:29" x14ac:dyDescent="0.25">
      <c r="A47" s="3" t="s">
        <v>75</v>
      </c>
      <c r="B47" s="4">
        <v>13595.556</v>
      </c>
      <c r="C47" s="4">
        <v>11782.778</v>
      </c>
      <c r="D47" s="4">
        <v>8755</v>
      </c>
      <c r="E47" s="4">
        <v>8755</v>
      </c>
      <c r="F47" s="4">
        <v>8555.5560000000005</v>
      </c>
      <c r="G47" s="4">
        <v>8555.5560000000005</v>
      </c>
      <c r="H47" s="4">
        <v>8555.5560000000005</v>
      </c>
      <c r="I47" s="4">
        <v>8555.5560000000005</v>
      </c>
      <c r="J47" s="4">
        <v>8555.5560000000005</v>
      </c>
      <c r="K47" s="4">
        <v>8555.5560000000005</v>
      </c>
      <c r="L47" s="4">
        <v>9333.3330000000005</v>
      </c>
      <c r="M47" s="4">
        <v>9333.3330000000005</v>
      </c>
      <c r="N47" s="4">
        <v>9333.3330000000005</v>
      </c>
      <c r="O47" s="4">
        <v>9333.3330000000005</v>
      </c>
      <c r="P47" s="4">
        <v>9333.3330000000005</v>
      </c>
      <c r="Q47" s="4">
        <v>9333.3330000000005</v>
      </c>
      <c r="R47" s="4">
        <v>9318.0560000000005</v>
      </c>
      <c r="S47" s="4">
        <v>9302.7780000000002</v>
      </c>
      <c r="T47" s="4">
        <v>7766.6670000000004</v>
      </c>
      <c r="U47" s="4">
        <v>11565</v>
      </c>
      <c r="V47" s="4">
        <v>11165.278</v>
      </c>
      <c r="W47" s="4">
        <v>10160</v>
      </c>
      <c r="X47" s="4">
        <v>10975.833000000001</v>
      </c>
      <c r="Y47" s="4">
        <v>9315.5560000000005</v>
      </c>
      <c r="Z47" s="4">
        <v>9910.8330000000005</v>
      </c>
      <c r="AA47" s="4">
        <v>9852.7780000000002</v>
      </c>
      <c r="AB47" s="4">
        <v>10154.444</v>
      </c>
      <c r="AC47" s="4">
        <v>9344.8349999999991</v>
      </c>
    </row>
    <row r="48" spans="1:29" x14ac:dyDescent="0.25">
      <c r="A48" s="3" t="s">
        <v>76</v>
      </c>
      <c r="B48" s="4">
        <v>88282.221999999994</v>
      </c>
      <c r="C48" s="4">
        <v>88136.388999999996</v>
      </c>
      <c r="D48" s="4">
        <v>88494.721999999994</v>
      </c>
      <c r="E48" s="4">
        <v>88138.332999999999</v>
      </c>
      <c r="F48" s="4">
        <v>88646.944000000003</v>
      </c>
      <c r="G48" s="4">
        <v>85255.832999999999</v>
      </c>
      <c r="H48" s="4">
        <v>86364.444000000003</v>
      </c>
      <c r="I48" s="4">
        <v>87257.778000000006</v>
      </c>
      <c r="J48" s="4">
        <v>88698.055999999997</v>
      </c>
      <c r="K48" s="4">
        <v>87143.611000000004</v>
      </c>
      <c r="L48" s="4">
        <v>84190</v>
      </c>
      <c r="M48" s="4">
        <v>82176.111000000004</v>
      </c>
      <c r="N48" s="4">
        <v>80269.444000000003</v>
      </c>
      <c r="O48" s="4">
        <v>78641.944000000003</v>
      </c>
      <c r="P48" s="4">
        <v>76706.944000000003</v>
      </c>
      <c r="Q48" s="4">
        <v>75752.778000000006</v>
      </c>
      <c r="R48" s="4">
        <v>73321.667000000001</v>
      </c>
      <c r="S48" s="4">
        <v>72026.388999999996</v>
      </c>
      <c r="T48" s="4">
        <v>70484.721999999994</v>
      </c>
      <c r="U48" s="4">
        <v>71247.5</v>
      </c>
      <c r="V48" s="4">
        <v>71278.888999999996</v>
      </c>
      <c r="W48" s="4">
        <v>63209.722000000002</v>
      </c>
      <c r="X48" s="4">
        <v>58542.777999999998</v>
      </c>
      <c r="Y48" s="4">
        <v>56759.444000000003</v>
      </c>
      <c r="Z48" s="4">
        <v>54893.610999999997</v>
      </c>
      <c r="AA48" s="4">
        <v>54318.332999999999</v>
      </c>
      <c r="AB48" s="4">
        <v>51613.889000000003</v>
      </c>
      <c r="AC48" s="4">
        <v>48392.406999999999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3865</v>
      </c>
      <c r="AA49" s="4">
        <v>5163.8890000000001</v>
      </c>
      <c r="AB49" s="4">
        <v>5170.0370000000003</v>
      </c>
      <c r="AC49" s="4">
        <v>4121.5619999999999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1232.778</v>
      </c>
      <c r="M50" s="4">
        <v>1244.444</v>
      </c>
      <c r="N50" s="4">
        <v>1252.222</v>
      </c>
      <c r="O50" s="4">
        <v>1258.8889999999999</v>
      </c>
      <c r="P50" s="4">
        <v>1258.8889999999999</v>
      </c>
      <c r="Q50" s="4">
        <v>1258.8889999999999</v>
      </c>
      <c r="R50" s="4">
        <v>1258.8889999999999</v>
      </c>
      <c r="S50" s="4">
        <v>1258.8889999999999</v>
      </c>
      <c r="T50" s="4">
        <v>2506.944</v>
      </c>
      <c r="U50" s="4">
        <v>2519.1669999999999</v>
      </c>
      <c r="V50" s="4">
        <v>2531.1109999999999</v>
      </c>
      <c r="W50" s="4">
        <v>2586.944</v>
      </c>
      <c r="X50" s="4">
        <v>2644.1669999999999</v>
      </c>
      <c r="Y50" s="4">
        <v>2662.2220000000002</v>
      </c>
      <c r="Z50" s="4">
        <v>2683.3330000000001</v>
      </c>
      <c r="AA50" s="4">
        <v>2810.8330000000001</v>
      </c>
      <c r="AB50" s="4">
        <v>3920.8330000000001</v>
      </c>
      <c r="AC50" s="4">
        <v>3998.5859999999998</v>
      </c>
    </row>
    <row r="51" spans="1:29" x14ac:dyDescent="0.25">
      <c r="A51" s="3" t="s">
        <v>79</v>
      </c>
      <c r="B51" s="4">
        <v>262.22199999999998</v>
      </c>
      <c r="C51" s="4">
        <v>229.44399999999999</v>
      </c>
      <c r="D51" s="4">
        <v>188.47200000000001</v>
      </c>
      <c r="E51" s="4">
        <v>114.72199999999999</v>
      </c>
      <c r="F51" s="4">
        <v>98.332999999999998</v>
      </c>
      <c r="G51" s="4">
        <v>57.360999999999997</v>
      </c>
      <c r="H51" s="4">
        <v>49.167000000000002</v>
      </c>
      <c r="I51" s="4">
        <v>49.167000000000002</v>
      </c>
      <c r="J51" s="4">
        <v>24.582999999999998</v>
      </c>
      <c r="K51" s="4">
        <v>49.167000000000002</v>
      </c>
      <c r="L51" s="4">
        <v>65.555999999999997</v>
      </c>
      <c r="M51" s="4">
        <v>122.917</v>
      </c>
      <c r="N51" s="4">
        <v>131.11099999999999</v>
      </c>
      <c r="O51" s="4">
        <v>172.083</v>
      </c>
      <c r="P51" s="4">
        <v>147.5</v>
      </c>
      <c r="Q51" s="4">
        <v>213.05600000000001</v>
      </c>
      <c r="R51" s="4">
        <v>4771.8059999999996</v>
      </c>
      <c r="S51" s="4">
        <v>11895.138999999999</v>
      </c>
      <c r="T51" s="4">
        <v>12657.638999999999</v>
      </c>
      <c r="U51" s="4">
        <v>10700.416999999999</v>
      </c>
      <c r="V51" s="4">
        <v>10622.222</v>
      </c>
      <c r="W51" s="4">
        <v>10887.778</v>
      </c>
      <c r="X51" s="4">
        <v>10872.083000000001</v>
      </c>
      <c r="Y51" s="4">
        <v>11571.806</v>
      </c>
      <c r="Z51" s="4">
        <v>12428.611000000001</v>
      </c>
      <c r="AA51" s="4">
        <v>12742.083000000001</v>
      </c>
      <c r="AB51" s="4">
        <v>17505</v>
      </c>
      <c r="AC51" s="4">
        <v>19502.638999999999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5563.8890000000001</v>
      </c>
      <c r="Z52" s="4">
        <v>5372.5</v>
      </c>
      <c r="AA52" s="4">
        <v>4601.3890000000001</v>
      </c>
      <c r="AB52" s="4">
        <v>4496.3890000000001</v>
      </c>
      <c r="AC52" s="4">
        <v>4242.1670000000004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43768.986009189815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129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43768.986009201384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1233.056</v>
      </c>
      <c r="C12" s="4">
        <v>1233.056</v>
      </c>
      <c r="D12" s="4">
        <v>1399.722</v>
      </c>
      <c r="E12" s="4">
        <v>1360.278</v>
      </c>
      <c r="F12" s="4">
        <v>1400.278</v>
      </c>
      <c r="G12" s="4">
        <v>1472.778</v>
      </c>
      <c r="H12" s="4">
        <v>1440.278</v>
      </c>
      <c r="I12" s="4">
        <v>1418.056</v>
      </c>
      <c r="J12" s="4">
        <v>1406.6669999999999</v>
      </c>
      <c r="K12" s="4">
        <v>1438.8879999999999</v>
      </c>
      <c r="L12" s="4">
        <v>1483.8889999999999</v>
      </c>
      <c r="M12" s="4">
        <v>1463.6120000000001</v>
      </c>
      <c r="N12" s="4">
        <v>1063.6110000000001</v>
      </c>
      <c r="O12" s="4">
        <v>1095</v>
      </c>
      <c r="P12" s="4">
        <v>1125.8330000000001</v>
      </c>
      <c r="Q12" s="4">
        <v>305.27600000000001</v>
      </c>
      <c r="R12" s="4">
        <v>302.49900000000002</v>
      </c>
      <c r="S12" s="4">
        <v>302.5</v>
      </c>
      <c r="T12" s="4">
        <v>369.166</v>
      </c>
      <c r="U12" s="4">
        <v>543.05499999999995</v>
      </c>
      <c r="V12" s="4">
        <v>690.83299999999997</v>
      </c>
      <c r="W12" s="4">
        <v>708.61</v>
      </c>
      <c r="X12" s="4">
        <v>865.00099999999998</v>
      </c>
      <c r="Y12" s="4">
        <v>918.33399999999995</v>
      </c>
      <c r="Z12" s="4">
        <v>841.39</v>
      </c>
      <c r="AA12" s="4">
        <v>967.22199999999998</v>
      </c>
      <c r="AB12" s="4">
        <v>1126.9449999999999</v>
      </c>
      <c r="AC12" s="4">
        <v>1110.0039999999999</v>
      </c>
    </row>
    <row r="13" spans="1:29" x14ac:dyDescent="0.25">
      <c r="A13" s="3" t="s">
        <v>41</v>
      </c>
      <c r="B13" s="4">
        <v>1233.056</v>
      </c>
      <c r="C13" s="4">
        <v>1233.056</v>
      </c>
      <c r="D13" s="4">
        <v>1399.722</v>
      </c>
      <c r="E13" s="4">
        <v>1360.278</v>
      </c>
      <c r="F13" s="4">
        <v>1400.278</v>
      </c>
      <c r="G13" s="4">
        <v>1472.778</v>
      </c>
      <c r="H13" s="4">
        <v>1440.278</v>
      </c>
      <c r="I13" s="4">
        <v>1418.056</v>
      </c>
      <c r="J13" s="4">
        <v>1406.6669999999999</v>
      </c>
      <c r="K13" s="4">
        <v>1384.444</v>
      </c>
      <c r="L13" s="4">
        <v>1433.6110000000001</v>
      </c>
      <c r="M13" s="4">
        <v>1411.6669999999999</v>
      </c>
      <c r="N13" s="4">
        <v>927.22199999999998</v>
      </c>
      <c r="O13" s="4">
        <v>952.22299999999996</v>
      </c>
      <c r="P13" s="4">
        <v>986.66600000000005</v>
      </c>
      <c r="Q13" s="4">
        <v>133.33199999999999</v>
      </c>
      <c r="R13" s="4">
        <v>109.444</v>
      </c>
      <c r="S13" s="4">
        <v>124.166</v>
      </c>
      <c r="T13" s="4">
        <v>161.666</v>
      </c>
      <c r="U13" s="4">
        <v>290.27699999999999</v>
      </c>
      <c r="V13" s="4">
        <v>393.88900000000001</v>
      </c>
      <c r="W13" s="4">
        <v>448.88799999999998</v>
      </c>
      <c r="X13" s="4">
        <v>586.66700000000003</v>
      </c>
      <c r="Y13" s="4">
        <v>642.50099999999998</v>
      </c>
      <c r="Z13" s="4">
        <v>624.72299999999996</v>
      </c>
      <c r="AA13" s="4">
        <v>733.05600000000004</v>
      </c>
      <c r="AB13" s="4">
        <v>889.72299999999996</v>
      </c>
      <c r="AC13" s="4">
        <v>871.60400000000004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18.056000000000001</v>
      </c>
      <c r="P18" s="4">
        <v>43.889000000000003</v>
      </c>
      <c r="Q18" s="4">
        <v>81.944000000000003</v>
      </c>
      <c r="R18" s="4">
        <v>50</v>
      </c>
      <c r="S18" s="4">
        <v>46.944000000000003</v>
      </c>
      <c r="T18" s="4">
        <v>66.944000000000003</v>
      </c>
      <c r="U18" s="4">
        <v>95</v>
      </c>
      <c r="V18" s="4">
        <v>165</v>
      </c>
      <c r="W18" s="4">
        <v>185</v>
      </c>
      <c r="X18" s="4">
        <v>245</v>
      </c>
      <c r="Y18" s="4">
        <v>252.77799999999999</v>
      </c>
      <c r="Z18" s="4">
        <v>236.38900000000001</v>
      </c>
      <c r="AA18" s="4">
        <v>267.22199999999998</v>
      </c>
      <c r="AB18" s="4">
        <v>364.16699999999997</v>
      </c>
      <c r="AC18" s="4">
        <v>323.33300000000003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1.944</v>
      </c>
      <c r="Q21" s="4">
        <v>2.222</v>
      </c>
      <c r="R21" s="4">
        <v>2.222</v>
      </c>
      <c r="S21" s="4">
        <v>2.222</v>
      </c>
      <c r="T21" s="4">
        <v>2.222</v>
      </c>
      <c r="U21" s="4">
        <v>2.222</v>
      </c>
      <c r="V21" s="4">
        <v>2.222</v>
      </c>
      <c r="W21" s="4">
        <v>2.222</v>
      </c>
      <c r="X21" s="4">
        <v>2.222</v>
      </c>
      <c r="Y21" s="4">
        <v>1.667</v>
      </c>
      <c r="Z21" s="4">
        <v>1.389</v>
      </c>
      <c r="AA21" s="4">
        <v>1.389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22.222000000000001</v>
      </c>
      <c r="R22" s="4">
        <v>30.277999999999999</v>
      </c>
      <c r="S22" s="4">
        <v>45.555999999999997</v>
      </c>
      <c r="T22" s="4">
        <v>62.5</v>
      </c>
      <c r="U22" s="4">
        <v>88.332999999999998</v>
      </c>
      <c r="V22" s="4">
        <v>105</v>
      </c>
      <c r="W22" s="4">
        <v>111.944</v>
      </c>
      <c r="X22" s="4">
        <v>118.889</v>
      </c>
      <c r="Y22" s="4">
        <v>121.667</v>
      </c>
      <c r="Z22" s="4">
        <v>123.889</v>
      </c>
      <c r="AA22" s="4">
        <v>123.889</v>
      </c>
      <c r="AB22" s="4">
        <v>123.889</v>
      </c>
      <c r="AC22" s="4">
        <v>123.889</v>
      </c>
    </row>
    <row r="23" spans="1:29" x14ac:dyDescent="0.25">
      <c r="A23" s="3" t="s">
        <v>51</v>
      </c>
      <c r="B23" s="4">
        <v>1233.056</v>
      </c>
      <c r="C23" s="4">
        <v>1233.056</v>
      </c>
      <c r="D23" s="4">
        <v>1399.722</v>
      </c>
      <c r="E23" s="4">
        <v>1360.278</v>
      </c>
      <c r="F23" s="4">
        <v>1400.278</v>
      </c>
      <c r="G23" s="4">
        <v>1472.778</v>
      </c>
      <c r="H23" s="4">
        <v>1440.278</v>
      </c>
      <c r="I23" s="4">
        <v>1418.056</v>
      </c>
      <c r="J23" s="4">
        <v>1406.6669999999999</v>
      </c>
      <c r="K23" s="4">
        <v>1384.444</v>
      </c>
      <c r="L23" s="4">
        <v>1406.6669999999999</v>
      </c>
      <c r="M23" s="4">
        <v>1384.1669999999999</v>
      </c>
      <c r="N23" s="4">
        <v>899.72199999999998</v>
      </c>
      <c r="O23" s="4">
        <v>906.66700000000003</v>
      </c>
      <c r="P23" s="4">
        <v>913.88900000000001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26.943999999999999</v>
      </c>
      <c r="M25" s="4">
        <v>27.5</v>
      </c>
      <c r="N25" s="4">
        <v>27.5</v>
      </c>
      <c r="O25" s="4">
        <v>27.5</v>
      </c>
      <c r="P25" s="4">
        <v>26.943999999999999</v>
      </c>
      <c r="Q25" s="4">
        <v>26.943999999999999</v>
      </c>
      <c r="R25" s="4">
        <v>26.943999999999999</v>
      </c>
      <c r="S25" s="4">
        <v>26.943999999999999</v>
      </c>
      <c r="T25" s="4">
        <v>26.943999999999999</v>
      </c>
      <c r="U25" s="4">
        <v>26.943999999999999</v>
      </c>
      <c r="V25" s="4">
        <v>15.555999999999999</v>
      </c>
      <c r="W25" s="4">
        <v>15.555999999999999</v>
      </c>
      <c r="X25" s="4">
        <v>17.777999999999999</v>
      </c>
      <c r="Y25" s="4">
        <v>16.388999999999999</v>
      </c>
      <c r="Z25" s="4">
        <v>5.2779999999999996</v>
      </c>
      <c r="AA25" s="4">
        <v>10</v>
      </c>
      <c r="AB25" s="4">
        <v>10.278</v>
      </c>
      <c r="AC25" s="4">
        <v>10.239000000000001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2.5</v>
      </c>
      <c r="T26" s="4">
        <v>3.056</v>
      </c>
      <c r="U26" s="4">
        <v>4.1669999999999998</v>
      </c>
      <c r="V26" s="4">
        <v>8.8889999999999993</v>
      </c>
      <c r="W26" s="4">
        <v>12.222</v>
      </c>
      <c r="X26" s="4">
        <v>17.222000000000001</v>
      </c>
      <c r="Y26" s="4">
        <v>17.222000000000001</v>
      </c>
      <c r="Z26" s="4">
        <v>18.056000000000001</v>
      </c>
      <c r="AA26" s="4">
        <v>18.056000000000001</v>
      </c>
      <c r="AB26" s="4">
        <v>18.056000000000001</v>
      </c>
      <c r="AC26" s="4">
        <v>18.032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27.777999999999999</v>
      </c>
      <c r="M34" s="4">
        <v>27.777999999999999</v>
      </c>
      <c r="N34" s="4">
        <v>58.889000000000003</v>
      </c>
      <c r="O34" s="4">
        <v>66.944000000000003</v>
      </c>
      <c r="P34" s="4">
        <v>68.888999999999996</v>
      </c>
      <c r="Q34" s="4">
        <v>107.22199999999999</v>
      </c>
      <c r="R34" s="4">
        <v>120.833</v>
      </c>
      <c r="S34" s="4">
        <v>99.167000000000002</v>
      </c>
      <c r="T34" s="4">
        <v>111.667</v>
      </c>
      <c r="U34" s="4">
        <v>127.77800000000001</v>
      </c>
      <c r="V34" s="4">
        <v>122.22199999999999</v>
      </c>
      <c r="W34" s="4">
        <v>119.444</v>
      </c>
      <c r="X34" s="4">
        <v>141.667</v>
      </c>
      <c r="Y34" s="4">
        <v>155.833</v>
      </c>
      <c r="Z34" s="4">
        <v>168.88900000000001</v>
      </c>
      <c r="AA34" s="4">
        <v>187.22200000000001</v>
      </c>
      <c r="AB34" s="4">
        <v>195.833</v>
      </c>
      <c r="AC34" s="4">
        <v>197.70599999999999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54.444000000000003</v>
      </c>
      <c r="L36" s="4">
        <v>22.5</v>
      </c>
      <c r="M36" s="4">
        <v>24.167000000000002</v>
      </c>
      <c r="N36" s="4">
        <v>77.5</v>
      </c>
      <c r="O36" s="4">
        <v>75.832999999999998</v>
      </c>
      <c r="P36" s="4">
        <v>70.278000000000006</v>
      </c>
      <c r="Q36" s="4">
        <v>64.721999999999994</v>
      </c>
      <c r="R36" s="4">
        <v>72.221999999999994</v>
      </c>
      <c r="S36" s="4">
        <v>79.167000000000002</v>
      </c>
      <c r="T36" s="4">
        <v>95.832999999999998</v>
      </c>
      <c r="U36" s="4">
        <v>125</v>
      </c>
      <c r="V36" s="4">
        <v>174.72200000000001</v>
      </c>
      <c r="W36" s="4">
        <v>140.27799999999999</v>
      </c>
      <c r="X36" s="4">
        <v>136.667</v>
      </c>
      <c r="Y36" s="4">
        <v>120</v>
      </c>
      <c r="Z36" s="4">
        <v>47.777999999999999</v>
      </c>
      <c r="AA36" s="4">
        <v>46.944000000000003</v>
      </c>
      <c r="AB36" s="4">
        <v>41.389000000000003</v>
      </c>
      <c r="AC36" s="4">
        <v>40.694000000000003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73.611000000000004</v>
      </c>
      <c r="V37" s="4">
        <v>97.221999999999994</v>
      </c>
      <c r="W37" s="4">
        <v>121.944</v>
      </c>
      <c r="X37" s="4">
        <v>185.55600000000001</v>
      </c>
      <c r="Y37" s="4">
        <v>232.77799999999999</v>
      </c>
      <c r="Z37" s="4">
        <v>239.72200000000001</v>
      </c>
      <c r="AA37" s="4">
        <v>312.5</v>
      </c>
      <c r="AB37" s="4">
        <v>373.33300000000003</v>
      </c>
      <c r="AC37" s="4">
        <v>396.11099999999999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248.88900000000001</v>
      </c>
      <c r="C42" s="4">
        <v>242.77799999999999</v>
      </c>
      <c r="D42" s="4">
        <v>255</v>
      </c>
      <c r="E42" s="4">
        <v>250.833</v>
      </c>
      <c r="F42" s="4">
        <v>253.05600000000001</v>
      </c>
      <c r="G42" s="4">
        <v>255.55600000000001</v>
      </c>
      <c r="H42" s="4">
        <v>242.77799999999999</v>
      </c>
      <c r="I42" s="4">
        <v>244.44399999999999</v>
      </c>
      <c r="J42" s="4">
        <v>243.333</v>
      </c>
      <c r="K42" s="4">
        <v>253.05600000000001</v>
      </c>
      <c r="L42" s="4">
        <v>270</v>
      </c>
      <c r="M42" s="4">
        <v>271.38900000000001</v>
      </c>
      <c r="N42" s="4">
        <v>276.66699999999997</v>
      </c>
      <c r="O42" s="4">
        <v>276.11099999999999</v>
      </c>
      <c r="P42" s="4">
        <v>281.38900000000001</v>
      </c>
      <c r="Q42" s="4">
        <v>286.66699999999997</v>
      </c>
      <c r="R42" s="4">
        <v>288.05599999999998</v>
      </c>
      <c r="S42" s="4">
        <v>303.33300000000003</v>
      </c>
      <c r="T42" s="4">
        <v>318.61099999999999</v>
      </c>
      <c r="U42" s="4">
        <v>318.05599999999998</v>
      </c>
      <c r="V42" s="4">
        <v>318.05599999999998</v>
      </c>
      <c r="W42" s="4">
        <v>318.05599999999998</v>
      </c>
      <c r="X42" s="4">
        <v>318.05599999999998</v>
      </c>
      <c r="Y42" s="4">
        <v>153.61099999999999</v>
      </c>
      <c r="Z42" s="4">
        <v>146.38900000000001</v>
      </c>
      <c r="AA42" s="4">
        <v>146.38900000000001</v>
      </c>
      <c r="AB42" s="4">
        <v>146.38900000000001</v>
      </c>
      <c r="AC42" s="4">
        <v>140.27799999999999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4238.0559999999996</v>
      </c>
      <c r="C48" s="4">
        <v>4247.5</v>
      </c>
      <c r="D48" s="4">
        <v>4516.9440000000004</v>
      </c>
      <c r="E48" s="4">
        <v>4652.7780000000002</v>
      </c>
      <c r="F48" s="4">
        <v>4827.2219999999998</v>
      </c>
      <c r="G48" s="4">
        <v>5080</v>
      </c>
      <c r="H48" s="4">
        <v>5473.6109999999999</v>
      </c>
      <c r="I48" s="4">
        <v>6175</v>
      </c>
      <c r="J48" s="4">
        <v>6773.8890000000001</v>
      </c>
      <c r="K48" s="4">
        <v>7190.8329999999996</v>
      </c>
      <c r="L48" s="4">
        <v>7190.8329999999996</v>
      </c>
      <c r="M48" s="4">
        <v>7990.8329999999996</v>
      </c>
      <c r="N48" s="4">
        <v>8488.0560000000005</v>
      </c>
      <c r="O48" s="4">
        <v>9116.1110000000008</v>
      </c>
      <c r="P48" s="4">
        <v>9430.2780000000002</v>
      </c>
      <c r="Q48" s="4">
        <v>10767.5</v>
      </c>
      <c r="R48" s="4">
        <v>10441.666999999999</v>
      </c>
      <c r="S48" s="4">
        <v>10627.778</v>
      </c>
      <c r="T48" s="4">
        <v>11758.056</v>
      </c>
      <c r="U48" s="4">
        <v>14530</v>
      </c>
      <c r="V48" s="4">
        <v>16182.5</v>
      </c>
      <c r="W48" s="4">
        <v>17014.444</v>
      </c>
      <c r="X48" s="4">
        <v>12572.778</v>
      </c>
      <c r="Y48" s="4">
        <v>12571.944</v>
      </c>
      <c r="Z48" s="4">
        <v>12583.611000000001</v>
      </c>
      <c r="AA48" s="4">
        <v>15374.722</v>
      </c>
      <c r="AB48" s="4">
        <v>15235.278</v>
      </c>
      <c r="AC48" s="4">
        <v>14549.166999999999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57.777999999999999</v>
      </c>
      <c r="Z52" s="4">
        <v>58.332999999999998</v>
      </c>
      <c r="AA52" s="4">
        <v>59.167000000000002</v>
      </c>
      <c r="AB52" s="4">
        <v>70.278000000000006</v>
      </c>
      <c r="AC52" s="4">
        <v>72.667000000000002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43768.986009224536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43768.986009236112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1532.002</v>
      </c>
      <c r="C12" s="4">
        <v>1700.884</v>
      </c>
      <c r="D12" s="4">
        <v>1875.377</v>
      </c>
      <c r="E12" s="4">
        <v>2021.2190000000001</v>
      </c>
      <c r="F12" s="4">
        <v>2183.9079999999999</v>
      </c>
      <c r="G12" s="4">
        <v>2356.7620000000002</v>
      </c>
      <c r="H12" s="4">
        <v>2549.1289999999999</v>
      </c>
      <c r="I12" s="4">
        <v>2774.569</v>
      </c>
      <c r="J12" s="4">
        <v>3037.0880000000002</v>
      </c>
      <c r="K12" s="4">
        <v>3422.1019999999999</v>
      </c>
      <c r="L12" s="4">
        <v>3684.6680000000001</v>
      </c>
      <c r="M12" s="4">
        <v>4126.3819999999996</v>
      </c>
      <c r="N12" s="4">
        <v>4488.1000000000004</v>
      </c>
      <c r="O12" s="4">
        <v>5275.9120000000003</v>
      </c>
      <c r="P12" s="4">
        <v>5566.7560000000003</v>
      </c>
      <c r="Q12" s="4">
        <v>6632.4430000000002</v>
      </c>
      <c r="R12" s="4">
        <v>7792.9160000000002</v>
      </c>
      <c r="S12" s="4">
        <v>9311.4740000000002</v>
      </c>
      <c r="T12" s="4">
        <v>10722.200999999999</v>
      </c>
      <c r="U12" s="4">
        <v>12730.550999999999</v>
      </c>
      <c r="V12" s="4">
        <v>14755.55</v>
      </c>
      <c r="W12" s="4">
        <v>16646.932000000001</v>
      </c>
      <c r="X12" s="4">
        <v>17595.245999999999</v>
      </c>
      <c r="Y12" s="4">
        <v>18530.795999999998</v>
      </c>
      <c r="Z12" s="4">
        <v>19667.677</v>
      </c>
      <c r="AA12" s="4">
        <v>20894.633999999998</v>
      </c>
      <c r="AB12" s="4">
        <v>21469.802</v>
      </c>
      <c r="AC12" s="4">
        <v>22869.407999999999</v>
      </c>
    </row>
    <row r="13" spans="1:29" x14ac:dyDescent="0.25">
      <c r="A13" s="3" t="s">
        <v>41</v>
      </c>
      <c r="B13" s="4">
        <v>1472.836</v>
      </c>
      <c r="C13" s="4">
        <v>1632.829</v>
      </c>
      <c r="D13" s="4">
        <v>1798.71</v>
      </c>
      <c r="E13" s="4">
        <v>1938.9970000000001</v>
      </c>
      <c r="F13" s="4">
        <v>2094.4639999999999</v>
      </c>
      <c r="G13" s="4">
        <v>2253.9839999999999</v>
      </c>
      <c r="H13" s="4">
        <v>2445.7959999999998</v>
      </c>
      <c r="I13" s="4">
        <v>2664.8470000000002</v>
      </c>
      <c r="J13" s="4">
        <v>2910.9769999999999</v>
      </c>
      <c r="K13" s="4">
        <v>3292.38</v>
      </c>
      <c r="L13" s="4">
        <v>3544.6680000000001</v>
      </c>
      <c r="M13" s="4">
        <v>3985.5479999999998</v>
      </c>
      <c r="N13" s="4">
        <v>4336.1549999999997</v>
      </c>
      <c r="O13" s="4">
        <v>5096.7460000000001</v>
      </c>
      <c r="P13" s="4">
        <v>5374.5330000000004</v>
      </c>
      <c r="Q13" s="4">
        <v>6414.9430000000002</v>
      </c>
      <c r="R13" s="4">
        <v>7562.3609999999999</v>
      </c>
      <c r="S13" s="4">
        <v>9023.4179999999997</v>
      </c>
      <c r="T13" s="4">
        <v>10387.478999999999</v>
      </c>
      <c r="U13" s="4">
        <v>12284.995999999999</v>
      </c>
      <c r="V13" s="4">
        <v>13726.384</v>
      </c>
      <c r="W13" s="4">
        <v>15475.266</v>
      </c>
      <c r="X13" s="4">
        <v>16308.022999999999</v>
      </c>
      <c r="Y13" s="4">
        <v>17066.074000000001</v>
      </c>
      <c r="Z13" s="4">
        <v>18033.510999999999</v>
      </c>
      <c r="AA13" s="4">
        <v>19097.514999999999</v>
      </c>
      <c r="AB13" s="4">
        <v>19560.769</v>
      </c>
      <c r="AC13" s="4">
        <v>20895.358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5.556</v>
      </c>
      <c r="M14" s="4">
        <v>13.611000000000001</v>
      </c>
      <c r="N14" s="4">
        <v>16.388999999999999</v>
      </c>
      <c r="O14" s="4">
        <v>25.556000000000001</v>
      </c>
      <c r="P14" s="4">
        <v>27.222000000000001</v>
      </c>
      <c r="Q14" s="4">
        <v>27.777999999999999</v>
      </c>
      <c r="R14" s="4">
        <v>33.889000000000003</v>
      </c>
      <c r="S14" s="4">
        <v>47.222000000000001</v>
      </c>
      <c r="T14" s="4">
        <v>59.444000000000003</v>
      </c>
      <c r="U14" s="4">
        <v>111.111</v>
      </c>
      <c r="V14" s="4">
        <v>131.667</v>
      </c>
      <c r="W14" s="4">
        <v>152.22200000000001</v>
      </c>
      <c r="X14" s="4">
        <v>161.38900000000001</v>
      </c>
      <c r="Y14" s="4">
        <v>206.667</v>
      </c>
      <c r="Z14" s="4">
        <v>246.11099999999999</v>
      </c>
      <c r="AA14" s="4">
        <v>269.72199999999998</v>
      </c>
      <c r="AB14" s="4">
        <v>278.61099999999999</v>
      </c>
      <c r="AC14" s="4">
        <v>288.88900000000001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75</v>
      </c>
      <c r="W15" s="4">
        <v>92.5</v>
      </c>
      <c r="X15" s="4">
        <v>95.832999999999998</v>
      </c>
      <c r="Y15" s="4">
        <v>104.167</v>
      </c>
      <c r="Z15" s="4">
        <v>109.72199999999999</v>
      </c>
      <c r="AA15" s="4">
        <v>112.22199999999999</v>
      </c>
      <c r="AB15" s="4">
        <v>112.22199999999999</v>
      </c>
      <c r="AC15" s="4">
        <v>115.965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16.111000000000001</v>
      </c>
      <c r="P16" s="4">
        <v>18.056000000000001</v>
      </c>
      <c r="Q16" s="4">
        <v>21.667000000000002</v>
      </c>
      <c r="R16" s="4">
        <v>27.222000000000001</v>
      </c>
      <c r="S16" s="4">
        <v>34.167000000000002</v>
      </c>
      <c r="T16" s="4">
        <v>42.777999999999999</v>
      </c>
      <c r="U16" s="4">
        <v>57.222000000000001</v>
      </c>
      <c r="V16" s="4">
        <v>79.444000000000003</v>
      </c>
      <c r="W16" s="4">
        <v>98.611000000000004</v>
      </c>
      <c r="X16" s="4">
        <v>122.5</v>
      </c>
      <c r="Y16" s="4">
        <v>138.333</v>
      </c>
      <c r="Z16" s="4">
        <v>149.72200000000001</v>
      </c>
      <c r="AA16" s="4">
        <v>160.833</v>
      </c>
      <c r="AB16" s="4">
        <v>170.55600000000001</v>
      </c>
      <c r="AC16" s="4">
        <v>179.44399999999999</v>
      </c>
    </row>
    <row r="17" spans="1:29" x14ac:dyDescent="0.25">
      <c r="A17" s="3" t="s">
        <v>45</v>
      </c>
      <c r="B17" s="4">
        <v>22.222000000000001</v>
      </c>
      <c r="C17" s="4">
        <v>26.943999999999999</v>
      </c>
      <c r="D17" s="4">
        <v>31.388999999999999</v>
      </c>
      <c r="E17" s="4">
        <v>36.389000000000003</v>
      </c>
      <c r="F17" s="4">
        <v>42.222000000000001</v>
      </c>
      <c r="G17" s="4">
        <v>48.610999999999997</v>
      </c>
      <c r="H17" s="4">
        <v>58.889000000000003</v>
      </c>
      <c r="I17" s="4">
        <v>61.944000000000003</v>
      </c>
      <c r="J17" s="4">
        <v>67.5</v>
      </c>
      <c r="K17" s="4">
        <v>70.278000000000006</v>
      </c>
      <c r="L17" s="4">
        <v>73.611000000000004</v>
      </c>
      <c r="M17" s="4">
        <v>75.278000000000006</v>
      </c>
      <c r="N17" s="4">
        <v>76.667000000000002</v>
      </c>
      <c r="O17" s="4">
        <v>78.332999999999998</v>
      </c>
      <c r="P17" s="4">
        <v>81.388999999999996</v>
      </c>
      <c r="Q17" s="4">
        <v>86.667000000000002</v>
      </c>
      <c r="R17" s="4">
        <v>92.5</v>
      </c>
      <c r="S17" s="4">
        <v>99.444000000000003</v>
      </c>
      <c r="T17" s="4">
        <v>106.944</v>
      </c>
      <c r="U17" s="4">
        <v>115.27800000000001</v>
      </c>
      <c r="V17" s="4">
        <v>122.22199999999999</v>
      </c>
      <c r="W17" s="4">
        <v>122.22199999999999</v>
      </c>
      <c r="X17" s="4">
        <v>126.111</v>
      </c>
      <c r="Y17" s="4">
        <v>130.27799999999999</v>
      </c>
      <c r="Z17" s="4">
        <v>133.333</v>
      </c>
      <c r="AA17" s="4">
        <v>137.12100000000001</v>
      </c>
      <c r="AB17" s="4">
        <v>139.03299999999999</v>
      </c>
      <c r="AC17" s="4">
        <v>140.946</v>
      </c>
    </row>
    <row r="18" spans="1:29" x14ac:dyDescent="0.25">
      <c r="A18" s="3" t="s">
        <v>46</v>
      </c>
      <c r="B18" s="4">
        <v>100.27800000000001</v>
      </c>
      <c r="C18" s="4">
        <v>132.22200000000001</v>
      </c>
      <c r="D18" s="4">
        <v>173.333</v>
      </c>
      <c r="E18" s="4">
        <v>222.5</v>
      </c>
      <c r="F18" s="4">
        <v>288.33300000000003</v>
      </c>
      <c r="G18" s="4">
        <v>356.66699999999997</v>
      </c>
      <c r="H18" s="4">
        <v>455.55599999999998</v>
      </c>
      <c r="I18" s="4">
        <v>582.22199999999998</v>
      </c>
      <c r="J18" s="4">
        <v>713.05600000000004</v>
      </c>
      <c r="K18" s="4">
        <v>948.88900000000001</v>
      </c>
      <c r="L18" s="4">
        <v>1126.1110000000001</v>
      </c>
      <c r="M18" s="4">
        <v>1458.8889999999999</v>
      </c>
      <c r="N18" s="4">
        <v>1731.1110000000001</v>
      </c>
      <c r="O18" s="4">
        <v>2353.8890000000001</v>
      </c>
      <c r="P18" s="4">
        <v>2381.944</v>
      </c>
      <c r="Q18" s="4">
        <v>2801.944</v>
      </c>
      <c r="R18" s="4">
        <v>3311.944</v>
      </c>
      <c r="S18" s="4">
        <v>3640</v>
      </c>
      <c r="T18" s="4">
        <v>4203.0559999999996</v>
      </c>
      <c r="U18" s="4">
        <v>4943.8890000000001</v>
      </c>
      <c r="V18" s="4">
        <v>5238.0559999999996</v>
      </c>
      <c r="W18" s="4">
        <v>6066.9440000000004</v>
      </c>
      <c r="X18" s="4">
        <v>6276.9440000000004</v>
      </c>
      <c r="Y18" s="4">
        <v>6338.8890000000001</v>
      </c>
      <c r="Z18" s="4">
        <v>6869.7219999999998</v>
      </c>
      <c r="AA18" s="4">
        <v>7358.3329999999996</v>
      </c>
      <c r="AB18" s="4">
        <v>7346.6670000000004</v>
      </c>
      <c r="AC18" s="4">
        <v>7504.7219999999998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0.55600000000000005</v>
      </c>
      <c r="C20" s="4">
        <v>1.389</v>
      </c>
      <c r="D20" s="4">
        <v>1.111</v>
      </c>
      <c r="E20" s="4">
        <v>1.111</v>
      </c>
      <c r="F20" s="4">
        <v>1.111</v>
      </c>
      <c r="G20" s="4">
        <v>1.111</v>
      </c>
      <c r="H20" s="4">
        <v>1.111</v>
      </c>
      <c r="I20" s="4">
        <v>1.111</v>
      </c>
      <c r="J20" s="4">
        <v>1.389</v>
      </c>
      <c r="K20" s="4">
        <v>1.389</v>
      </c>
      <c r="L20" s="4">
        <v>1.389</v>
      </c>
      <c r="M20" s="4">
        <v>1.389</v>
      </c>
      <c r="N20" s="4">
        <v>1.944</v>
      </c>
      <c r="O20" s="4">
        <v>2.5</v>
      </c>
      <c r="P20" s="4">
        <v>3.3330000000000002</v>
      </c>
      <c r="Q20" s="4">
        <v>5.3609999999999998</v>
      </c>
      <c r="R20" s="4">
        <v>7.1829999999999998</v>
      </c>
      <c r="S20" s="4">
        <v>16.138000000000002</v>
      </c>
      <c r="T20" s="4">
        <v>36.639000000000003</v>
      </c>
      <c r="U20" s="4">
        <v>61.575000000000003</v>
      </c>
      <c r="V20" s="4">
        <v>85.44</v>
      </c>
      <c r="W20" s="4">
        <v>98.843999999999994</v>
      </c>
      <c r="X20" s="4">
        <v>107.04300000000001</v>
      </c>
      <c r="Y20" s="4">
        <v>115.56100000000001</v>
      </c>
      <c r="Z20" s="4">
        <v>123.038</v>
      </c>
      <c r="AA20" s="4">
        <v>130.99700000000001</v>
      </c>
      <c r="AB20" s="4">
        <v>138.70099999999999</v>
      </c>
      <c r="AC20" s="4">
        <v>145.136</v>
      </c>
    </row>
    <row r="21" spans="1:29" x14ac:dyDescent="0.25">
      <c r="A21" s="3" t="s">
        <v>49</v>
      </c>
      <c r="B21" s="4">
        <v>652.22199999999998</v>
      </c>
      <c r="C21" s="4">
        <v>728.33299999999997</v>
      </c>
      <c r="D21" s="4">
        <v>803.05600000000004</v>
      </c>
      <c r="E21" s="4">
        <v>862.22199999999998</v>
      </c>
      <c r="F21" s="4">
        <v>907.77800000000002</v>
      </c>
      <c r="G21" s="4">
        <v>948.88900000000001</v>
      </c>
      <c r="H21" s="4">
        <v>989.44399999999996</v>
      </c>
      <c r="I21" s="4">
        <v>1030.8330000000001</v>
      </c>
      <c r="J21" s="4">
        <v>1076.6669999999999</v>
      </c>
      <c r="K21" s="4">
        <v>1115.8330000000001</v>
      </c>
      <c r="L21" s="4">
        <v>1138.8889999999999</v>
      </c>
      <c r="M21" s="4">
        <v>1153.6110000000001</v>
      </c>
      <c r="N21" s="4">
        <v>1135</v>
      </c>
      <c r="O21" s="4">
        <v>1131.6669999999999</v>
      </c>
      <c r="P21" s="4">
        <v>1230.8330000000001</v>
      </c>
      <c r="Q21" s="4">
        <v>1155</v>
      </c>
      <c r="R21" s="4">
        <v>1250.8330000000001</v>
      </c>
      <c r="S21" s="4">
        <v>1820.556</v>
      </c>
      <c r="T21" s="4">
        <v>1973.056</v>
      </c>
      <c r="U21" s="4">
        <v>2077.7779999999998</v>
      </c>
      <c r="V21" s="4">
        <v>2089.7220000000002</v>
      </c>
      <c r="W21" s="4">
        <v>2037.5</v>
      </c>
      <c r="X21" s="4">
        <v>2053.3330000000001</v>
      </c>
      <c r="Y21" s="4">
        <v>2082.7779999999998</v>
      </c>
      <c r="Z21" s="4">
        <v>2135.556</v>
      </c>
      <c r="AA21" s="4">
        <v>2186.6669999999999</v>
      </c>
      <c r="AB21" s="4">
        <v>2230</v>
      </c>
      <c r="AC21" s="4">
        <v>3023.056</v>
      </c>
    </row>
    <row r="22" spans="1:29" x14ac:dyDescent="0.25">
      <c r="A22" s="3" t="s">
        <v>50</v>
      </c>
      <c r="B22" s="4">
        <v>217.28200000000001</v>
      </c>
      <c r="C22" s="4">
        <v>218.66300000000001</v>
      </c>
      <c r="D22" s="4">
        <v>222.322</v>
      </c>
      <c r="E22" s="4">
        <v>227.33099999999999</v>
      </c>
      <c r="F22" s="4">
        <v>232.24199999999999</v>
      </c>
      <c r="G22" s="4">
        <v>235.095</v>
      </c>
      <c r="H22" s="4">
        <v>237.46299999999999</v>
      </c>
      <c r="I22" s="4">
        <v>241.23599999999999</v>
      </c>
      <c r="J22" s="4">
        <v>250.976</v>
      </c>
      <c r="K22" s="4">
        <v>262.38</v>
      </c>
      <c r="L22" s="4">
        <v>284.38099999999997</v>
      </c>
      <c r="M22" s="4">
        <v>311.93900000000002</v>
      </c>
      <c r="N22" s="4">
        <v>343.548</v>
      </c>
      <c r="O22" s="4">
        <v>380.78199999999998</v>
      </c>
      <c r="P22" s="4">
        <v>427.46699999999998</v>
      </c>
      <c r="Q22" s="4">
        <v>481.07900000000001</v>
      </c>
      <c r="R22" s="4">
        <v>580.53300000000002</v>
      </c>
      <c r="S22" s="4">
        <v>780.93499999999995</v>
      </c>
      <c r="T22" s="4">
        <v>1099.5229999999999</v>
      </c>
      <c r="U22" s="4">
        <v>1385.1469999999999</v>
      </c>
      <c r="V22" s="4">
        <v>1668.671</v>
      </c>
      <c r="W22" s="4">
        <v>1863.213</v>
      </c>
      <c r="X22" s="4">
        <v>2029.9649999999999</v>
      </c>
      <c r="Y22" s="4">
        <v>2215.6210000000001</v>
      </c>
      <c r="Z22" s="4">
        <v>2365.0929999999998</v>
      </c>
      <c r="AA22" s="4">
        <v>2530.9430000000002</v>
      </c>
      <c r="AB22" s="4">
        <v>2715.875</v>
      </c>
      <c r="AC22" s="4">
        <v>2869.9229999999998</v>
      </c>
    </row>
    <row r="23" spans="1:29" x14ac:dyDescent="0.25">
      <c r="A23" s="3" t="s">
        <v>51</v>
      </c>
      <c r="B23" s="4">
        <v>281.94400000000002</v>
      </c>
      <c r="C23" s="4">
        <v>286.38900000000001</v>
      </c>
      <c r="D23" s="4">
        <v>290</v>
      </c>
      <c r="E23" s="4">
        <v>291.66699999999997</v>
      </c>
      <c r="F23" s="4">
        <v>292.22199999999998</v>
      </c>
      <c r="G23" s="4">
        <v>287.77800000000002</v>
      </c>
      <c r="H23" s="4">
        <v>278.61099999999999</v>
      </c>
      <c r="I23" s="4">
        <v>269.72199999999998</v>
      </c>
      <c r="J23" s="4">
        <v>261.11099999999999</v>
      </c>
      <c r="K23" s="4">
        <v>250.27799999999999</v>
      </c>
      <c r="L23" s="4">
        <v>240.55600000000001</v>
      </c>
      <c r="M23" s="4">
        <v>234.44399999999999</v>
      </c>
      <c r="N23" s="4">
        <v>233.88900000000001</v>
      </c>
      <c r="O23" s="4">
        <v>244.44399999999999</v>
      </c>
      <c r="P23" s="4">
        <v>255.27799999999999</v>
      </c>
      <c r="Q23" s="4">
        <v>261.38900000000001</v>
      </c>
      <c r="R23" s="4">
        <v>345.27800000000002</v>
      </c>
      <c r="S23" s="4">
        <v>434.16699999999997</v>
      </c>
      <c r="T23" s="4">
        <v>544.72199999999998</v>
      </c>
      <c r="U23" s="4">
        <v>627.77800000000002</v>
      </c>
      <c r="V23" s="4">
        <v>699.72199999999998</v>
      </c>
      <c r="W23" s="4">
        <v>1329.816</v>
      </c>
      <c r="X23" s="4">
        <v>1453.1569999999999</v>
      </c>
      <c r="Y23" s="4">
        <v>1559.06</v>
      </c>
      <c r="Z23" s="4">
        <v>1640.6469999999999</v>
      </c>
      <c r="AA23" s="4">
        <v>1706.7719999999999</v>
      </c>
      <c r="AB23" s="4">
        <v>1765.037</v>
      </c>
      <c r="AC23" s="4">
        <v>1829.673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7.5</v>
      </c>
      <c r="K24" s="4">
        <v>8.3330000000000002</v>
      </c>
      <c r="L24" s="4">
        <v>9.1669999999999998</v>
      </c>
      <c r="M24" s="4">
        <v>10</v>
      </c>
      <c r="N24" s="4">
        <v>11.667</v>
      </c>
      <c r="O24" s="4">
        <v>13.888999999999999</v>
      </c>
      <c r="P24" s="4">
        <v>16.388999999999999</v>
      </c>
      <c r="Q24" s="4">
        <v>18.611000000000001</v>
      </c>
      <c r="R24" s="4">
        <v>21.667000000000002</v>
      </c>
      <c r="S24" s="4">
        <v>26.388999999999999</v>
      </c>
      <c r="T24" s="4">
        <v>32.222000000000001</v>
      </c>
      <c r="U24" s="4">
        <v>37.222000000000001</v>
      </c>
      <c r="V24" s="4">
        <v>42.5</v>
      </c>
      <c r="W24" s="4">
        <v>49.444000000000003</v>
      </c>
      <c r="X24" s="4">
        <v>58.055999999999997</v>
      </c>
      <c r="Y24" s="4">
        <v>67.221999999999994</v>
      </c>
      <c r="Z24" s="4">
        <v>76.111000000000004</v>
      </c>
      <c r="AA24" s="4">
        <v>84.721999999999994</v>
      </c>
      <c r="AB24" s="4">
        <v>94.167000000000002</v>
      </c>
      <c r="AC24" s="4">
        <v>104.639</v>
      </c>
    </row>
    <row r="25" spans="1:29" x14ac:dyDescent="0.25">
      <c r="A25" s="3" t="s">
        <v>53</v>
      </c>
      <c r="B25" s="4">
        <v>56.110999999999997</v>
      </c>
      <c r="C25" s="4">
        <v>63.610999999999997</v>
      </c>
      <c r="D25" s="4">
        <v>71.111000000000004</v>
      </c>
      <c r="E25" s="4">
        <v>78.611000000000004</v>
      </c>
      <c r="F25" s="4">
        <v>80</v>
      </c>
      <c r="G25" s="4">
        <v>81.388999999999996</v>
      </c>
      <c r="H25" s="4">
        <v>82.778000000000006</v>
      </c>
      <c r="I25" s="4">
        <v>84.167000000000002</v>
      </c>
      <c r="J25" s="4">
        <v>112.22199999999999</v>
      </c>
      <c r="K25" s="4">
        <v>114.167</v>
      </c>
      <c r="L25" s="4">
        <v>98.611000000000004</v>
      </c>
      <c r="M25" s="4">
        <v>109.72199999999999</v>
      </c>
      <c r="N25" s="4">
        <v>126.944</v>
      </c>
      <c r="O25" s="4">
        <v>145.55600000000001</v>
      </c>
      <c r="P25" s="4">
        <v>167.5</v>
      </c>
      <c r="Q25" s="4">
        <v>247.5</v>
      </c>
      <c r="R25" s="4">
        <v>315.27800000000002</v>
      </c>
      <c r="S25" s="4">
        <v>473.05599999999998</v>
      </c>
      <c r="T25" s="4">
        <v>605.83299999999997</v>
      </c>
      <c r="U25" s="4">
        <v>769.44399999999996</v>
      </c>
      <c r="V25" s="4">
        <v>1154.444</v>
      </c>
      <c r="W25" s="4">
        <v>1208.056</v>
      </c>
      <c r="X25" s="4">
        <v>1336.6669999999999</v>
      </c>
      <c r="Y25" s="4">
        <v>1447.222</v>
      </c>
      <c r="Z25" s="4">
        <v>1545.278</v>
      </c>
      <c r="AA25" s="4">
        <v>1634.444</v>
      </c>
      <c r="AB25" s="4">
        <v>1721.944</v>
      </c>
      <c r="AC25" s="4">
        <v>1796.731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409.44400000000002</v>
      </c>
      <c r="R26" s="4">
        <v>429.72199999999998</v>
      </c>
      <c r="S26" s="4">
        <v>531.11099999999999</v>
      </c>
      <c r="T26" s="4">
        <v>554.16700000000003</v>
      </c>
      <c r="U26" s="4">
        <v>572.5</v>
      </c>
      <c r="V26" s="4">
        <v>600.83299999999997</v>
      </c>
      <c r="W26" s="4">
        <v>619.72199999999998</v>
      </c>
      <c r="X26" s="4">
        <v>637.5</v>
      </c>
      <c r="Y26" s="4">
        <v>649.44399999999996</v>
      </c>
      <c r="Z26" s="4">
        <v>660.27800000000002</v>
      </c>
      <c r="AA26" s="4">
        <v>670.83299999999997</v>
      </c>
      <c r="AB26" s="4">
        <v>681.66700000000003</v>
      </c>
      <c r="AC26" s="4">
        <v>694.12199999999996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8.9999999999999993E-3</v>
      </c>
      <c r="M29" s="4">
        <v>0.27600000000000002</v>
      </c>
      <c r="N29" s="4">
        <v>0.94099999999999995</v>
      </c>
      <c r="O29" s="4">
        <v>1.5189999999999999</v>
      </c>
      <c r="P29" s="4">
        <v>2.0670000000000002</v>
      </c>
      <c r="Q29" s="4">
        <v>2.7229999999999999</v>
      </c>
      <c r="R29" s="4">
        <v>3.4470000000000001</v>
      </c>
      <c r="S29" s="4">
        <v>4.7039999999999997</v>
      </c>
      <c r="T29" s="4">
        <v>6.0960000000000001</v>
      </c>
      <c r="U29" s="4">
        <v>7.9859999999999998</v>
      </c>
      <c r="V29" s="4">
        <v>10.593</v>
      </c>
      <c r="W29" s="4">
        <v>13.153</v>
      </c>
      <c r="X29" s="4">
        <v>15.868</v>
      </c>
      <c r="Y29" s="4">
        <v>18.992000000000001</v>
      </c>
      <c r="Z29" s="4">
        <v>20.469000000000001</v>
      </c>
      <c r="AA29" s="4">
        <v>22.204999999999998</v>
      </c>
      <c r="AB29" s="4">
        <v>23.943999999999999</v>
      </c>
      <c r="AC29" s="4">
        <v>25.391999999999999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16.667000000000002</v>
      </c>
      <c r="N30" s="4">
        <v>19.443999999999999</v>
      </c>
      <c r="O30" s="4">
        <v>21.111000000000001</v>
      </c>
      <c r="P30" s="4">
        <v>20.832999999999998</v>
      </c>
      <c r="Q30" s="4">
        <v>21.943999999999999</v>
      </c>
      <c r="R30" s="4">
        <v>22.222000000000001</v>
      </c>
      <c r="S30" s="4">
        <v>28.056000000000001</v>
      </c>
      <c r="T30" s="4">
        <v>42.777999999999999</v>
      </c>
      <c r="U30" s="4">
        <v>50.832999999999998</v>
      </c>
      <c r="V30" s="4">
        <v>59.167000000000002</v>
      </c>
      <c r="W30" s="4">
        <v>73.332999999999998</v>
      </c>
      <c r="X30" s="4">
        <v>95.555999999999997</v>
      </c>
      <c r="Y30" s="4">
        <v>100</v>
      </c>
      <c r="Z30" s="4">
        <v>110.27800000000001</v>
      </c>
      <c r="AA30" s="4">
        <v>121.944</v>
      </c>
      <c r="AB30" s="4">
        <v>127.5</v>
      </c>
      <c r="AC30" s="4">
        <v>134.167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41.603000000000002</v>
      </c>
      <c r="W31" s="4">
        <v>44.011000000000003</v>
      </c>
      <c r="X31" s="4">
        <v>48.210999999999999</v>
      </c>
      <c r="Y31" s="4">
        <v>50.780999999999999</v>
      </c>
      <c r="Z31" s="4">
        <v>53.95</v>
      </c>
      <c r="AA31" s="4">
        <v>55.889000000000003</v>
      </c>
      <c r="AB31" s="4">
        <v>57.5</v>
      </c>
      <c r="AC31" s="4">
        <v>58.018999999999998</v>
      </c>
    </row>
    <row r="32" spans="1:29" x14ac:dyDescent="0.25">
      <c r="A32" s="3" t="s">
        <v>60</v>
      </c>
      <c r="B32" s="4">
        <v>22.222000000000001</v>
      </c>
      <c r="C32" s="4">
        <v>25</v>
      </c>
      <c r="D32" s="4">
        <v>30.277999999999999</v>
      </c>
      <c r="E32" s="4">
        <v>34.167000000000002</v>
      </c>
      <c r="F32" s="4">
        <v>40</v>
      </c>
      <c r="G32" s="4">
        <v>46.944000000000003</v>
      </c>
      <c r="H32" s="4">
        <v>54.167000000000002</v>
      </c>
      <c r="I32" s="4">
        <v>65.278000000000006</v>
      </c>
      <c r="J32" s="4">
        <v>76.667000000000002</v>
      </c>
      <c r="K32" s="4">
        <v>89.721999999999994</v>
      </c>
      <c r="L32" s="4">
        <v>100.833</v>
      </c>
      <c r="M32" s="4">
        <v>113.611</v>
      </c>
      <c r="N32" s="4">
        <v>127.77800000000001</v>
      </c>
      <c r="O32" s="4">
        <v>138.61099999999999</v>
      </c>
      <c r="P32" s="4">
        <v>149.72200000000001</v>
      </c>
      <c r="Q32" s="4">
        <v>159.72200000000001</v>
      </c>
      <c r="R32" s="4">
        <v>167.77799999999999</v>
      </c>
      <c r="S32" s="4">
        <v>177.22200000000001</v>
      </c>
      <c r="T32" s="4">
        <v>188.05600000000001</v>
      </c>
      <c r="U32" s="4">
        <v>205.833</v>
      </c>
      <c r="V32" s="4">
        <v>220.833</v>
      </c>
      <c r="W32" s="4">
        <v>231.11099999999999</v>
      </c>
      <c r="X32" s="4">
        <v>237.77799999999999</v>
      </c>
      <c r="Y32" s="4">
        <v>245.833</v>
      </c>
      <c r="Z32" s="4">
        <v>250.55600000000001</v>
      </c>
      <c r="AA32" s="4">
        <v>252.77799999999999</v>
      </c>
      <c r="AB32" s="4">
        <v>255</v>
      </c>
      <c r="AC32" s="4">
        <v>253.05600000000001</v>
      </c>
    </row>
    <row r="33" spans="1:29" x14ac:dyDescent="0.25">
      <c r="A33" s="3" t="s">
        <v>61</v>
      </c>
      <c r="B33" s="4">
        <v>95.832999999999998</v>
      </c>
      <c r="C33" s="4">
        <v>123.889</v>
      </c>
      <c r="D33" s="4">
        <v>151.94399999999999</v>
      </c>
      <c r="E33" s="4">
        <v>163.61099999999999</v>
      </c>
      <c r="F33" s="4">
        <v>192.5</v>
      </c>
      <c r="G33" s="4">
        <v>233.88900000000001</v>
      </c>
      <c r="H33" s="4">
        <v>276.11099999999999</v>
      </c>
      <c r="I33" s="4">
        <v>315.55599999999998</v>
      </c>
      <c r="J33" s="4">
        <v>356.38900000000001</v>
      </c>
      <c r="K33" s="4">
        <v>380.27800000000002</v>
      </c>
      <c r="L33" s="4">
        <v>415.27800000000002</v>
      </c>
      <c r="M33" s="4">
        <v>450.27800000000002</v>
      </c>
      <c r="N33" s="4">
        <v>476.38900000000001</v>
      </c>
      <c r="O33" s="4">
        <v>525.27800000000002</v>
      </c>
      <c r="P33" s="4">
        <v>577.5</v>
      </c>
      <c r="Q33" s="4">
        <v>700.22500000000002</v>
      </c>
      <c r="R33" s="4">
        <v>943.69799999999998</v>
      </c>
      <c r="S33" s="4">
        <v>911.64099999999996</v>
      </c>
      <c r="T33" s="4">
        <v>896.88699999999994</v>
      </c>
      <c r="U33" s="4">
        <v>1180.289</v>
      </c>
      <c r="V33" s="4">
        <v>1299.5219999999999</v>
      </c>
      <c r="W33" s="4">
        <v>1227.3409999999999</v>
      </c>
      <c r="X33" s="4">
        <v>1298.223</v>
      </c>
      <c r="Y33" s="4">
        <v>1430.2260000000001</v>
      </c>
      <c r="Z33" s="4">
        <v>1391.424</v>
      </c>
      <c r="AA33" s="4">
        <v>1519.876</v>
      </c>
      <c r="AB33" s="4">
        <v>1559.1569999999999</v>
      </c>
      <c r="AC33" s="4">
        <v>1576.6890000000001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70</v>
      </c>
      <c r="V34" s="4">
        <v>88.888999999999996</v>
      </c>
      <c r="W34" s="4">
        <v>107.77800000000001</v>
      </c>
      <c r="X34" s="4">
        <v>126.667</v>
      </c>
      <c r="Y34" s="4">
        <v>237.77799999999999</v>
      </c>
      <c r="Z34" s="4">
        <v>348.61099999999999</v>
      </c>
      <c r="AA34" s="4">
        <v>459.72199999999998</v>
      </c>
      <c r="AB34" s="4">
        <v>539.72199999999998</v>
      </c>
      <c r="AC34" s="4">
        <v>564.72199999999998</v>
      </c>
    </row>
    <row r="35" spans="1:29" x14ac:dyDescent="0.25">
      <c r="A35" s="3" t="s">
        <v>63</v>
      </c>
      <c r="B35" s="4">
        <v>41.944000000000003</v>
      </c>
      <c r="C35" s="4">
        <v>48.889000000000003</v>
      </c>
      <c r="D35" s="4">
        <v>51.110999999999997</v>
      </c>
      <c r="E35" s="4">
        <v>53.332999999999998</v>
      </c>
      <c r="F35" s="4">
        <v>55.555999999999997</v>
      </c>
      <c r="G35" s="4">
        <v>57.5</v>
      </c>
      <c r="H35" s="4">
        <v>66.111000000000004</v>
      </c>
      <c r="I35" s="4">
        <v>70.278000000000006</v>
      </c>
      <c r="J35" s="4">
        <v>58.055999999999997</v>
      </c>
      <c r="K35" s="4">
        <v>125</v>
      </c>
      <c r="L35" s="4">
        <v>128.61099999999999</v>
      </c>
      <c r="M35" s="4">
        <v>133.05600000000001</v>
      </c>
      <c r="N35" s="4">
        <v>137.5</v>
      </c>
      <c r="O35" s="4">
        <v>142.22200000000001</v>
      </c>
      <c r="P35" s="4">
        <v>146.667</v>
      </c>
      <c r="Q35" s="4">
        <v>157.22200000000001</v>
      </c>
      <c r="R35" s="4">
        <v>165.55600000000001</v>
      </c>
      <c r="S35" s="4">
        <v>179.44399999999999</v>
      </c>
      <c r="T35" s="4">
        <v>211.11099999999999</v>
      </c>
      <c r="U35" s="4">
        <v>243.333</v>
      </c>
      <c r="V35" s="4">
        <v>335.55599999999998</v>
      </c>
      <c r="W35" s="4">
        <v>415.27800000000002</v>
      </c>
      <c r="X35" s="4">
        <v>470</v>
      </c>
      <c r="Y35" s="4">
        <v>507.77800000000002</v>
      </c>
      <c r="Z35" s="4">
        <v>536.38900000000001</v>
      </c>
      <c r="AA35" s="4">
        <v>560</v>
      </c>
      <c r="AB35" s="4">
        <v>585.83299999999997</v>
      </c>
      <c r="AC35" s="4">
        <v>613.83900000000006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88.611000000000004</v>
      </c>
      <c r="V37" s="4">
        <v>94.721999999999994</v>
      </c>
      <c r="W37" s="4">
        <v>103.889</v>
      </c>
      <c r="X37" s="4">
        <v>113.611</v>
      </c>
      <c r="Y37" s="4">
        <v>121.389</v>
      </c>
      <c r="Z37" s="4">
        <v>125.556</v>
      </c>
      <c r="AA37" s="4">
        <v>126.667</v>
      </c>
      <c r="AB37" s="4">
        <v>127.22199999999999</v>
      </c>
      <c r="AC37" s="4">
        <v>127.22199999999999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44.167000000000002</v>
      </c>
      <c r="W38" s="4">
        <v>52.222000000000001</v>
      </c>
      <c r="X38" s="4">
        <v>55.277999999999999</v>
      </c>
      <c r="Y38" s="4">
        <v>61.389000000000003</v>
      </c>
      <c r="Z38" s="4">
        <v>53.610999999999997</v>
      </c>
      <c r="AA38" s="4">
        <v>54.167000000000002</v>
      </c>
      <c r="AB38" s="4">
        <v>54.444000000000003</v>
      </c>
      <c r="AC38" s="4">
        <v>68.055999999999997</v>
      </c>
    </row>
    <row r="39" spans="1:29" x14ac:dyDescent="0.25">
      <c r="A39" s="3" t="s">
        <v>67</v>
      </c>
      <c r="B39" s="4">
        <v>4.444</v>
      </c>
      <c r="C39" s="4">
        <v>4.444</v>
      </c>
      <c r="D39" s="4">
        <v>4.444</v>
      </c>
      <c r="E39" s="4">
        <v>4.444</v>
      </c>
      <c r="F39" s="4">
        <v>4.7220000000000004</v>
      </c>
      <c r="G39" s="4">
        <v>4.7220000000000004</v>
      </c>
      <c r="H39" s="4">
        <v>4.444</v>
      </c>
      <c r="I39" s="4">
        <v>4.444</v>
      </c>
      <c r="J39" s="4">
        <v>4.444</v>
      </c>
      <c r="K39" s="4">
        <v>4.444</v>
      </c>
      <c r="L39" s="4">
        <v>4.444</v>
      </c>
      <c r="M39" s="4">
        <v>4.7220000000000004</v>
      </c>
      <c r="N39" s="4">
        <v>4.7220000000000004</v>
      </c>
      <c r="O39" s="4">
        <v>4.7220000000000004</v>
      </c>
      <c r="P39" s="4">
        <v>5</v>
      </c>
      <c r="Q39" s="4">
        <v>5.556</v>
      </c>
      <c r="R39" s="4">
        <v>7.2220000000000004</v>
      </c>
      <c r="S39" s="4">
        <v>7.2220000000000004</v>
      </c>
      <c r="T39" s="4">
        <v>8.8889999999999993</v>
      </c>
      <c r="U39" s="4">
        <v>9.7219999999999995</v>
      </c>
      <c r="V39" s="4">
        <v>10.833</v>
      </c>
      <c r="W39" s="4">
        <v>11.944000000000001</v>
      </c>
      <c r="X39" s="4">
        <v>13.055999999999999</v>
      </c>
      <c r="Y39" s="4">
        <v>14.444000000000001</v>
      </c>
      <c r="Z39" s="4">
        <v>15.833</v>
      </c>
      <c r="AA39" s="4">
        <v>17.222000000000001</v>
      </c>
      <c r="AB39" s="4">
        <v>19.167000000000002</v>
      </c>
      <c r="AC39" s="4">
        <v>20.832999999999998</v>
      </c>
    </row>
    <row r="40" spans="1:29" x14ac:dyDescent="0.25">
      <c r="A40" s="3" t="s">
        <v>68</v>
      </c>
      <c r="B40" s="4">
        <v>36.944000000000003</v>
      </c>
      <c r="C40" s="4">
        <v>41.110999999999997</v>
      </c>
      <c r="D40" s="4">
        <v>45.277999999999999</v>
      </c>
      <c r="E40" s="4">
        <v>45.832999999999998</v>
      </c>
      <c r="F40" s="4">
        <v>47.222000000000001</v>
      </c>
      <c r="G40" s="4">
        <v>54.167000000000002</v>
      </c>
      <c r="H40" s="4">
        <v>44.444000000000003</v>
      </c>
      <c r="I40" s="4">
        <v>47.777999999999999</v>
      </c>
      <c r="J40" s="4">
        <v>51.110999999999997</v>
      </c>
      <c r="K40" s="4">
        <v>51.110999999999997</v>
      </c>
      <c r="L40" s="4">
        <v>57.222000000000001</v>
      </c>
      <c r="M40" s="4">
        <v>38.889000000000003</v>
      </c>
      <c r="N40" s="4">
        <v>44.167000000000002</v>
      </c>
      <c r="O40" s="4">
        <v>49.722000000000001</v>
      </c>
      <c r="P40" s="4">
        <v>55.555999999999997</v>
      </c>
      <c r="Q40" s="4">
        <v>68.611000000000004</v>
      </c>
      <c r="R40" s="4">
        <v>66.944000000000003</v>
      </c>
      <c r="S40" s="4">
        <v>100</v>
      </c>
      <c r="T40" s="4">
        <v>110</v>
      </c>
      <c r="U40" s="4">
        <v>115</v>
      </c>
      <c r="V40" s="4">
        <v>120</v>
      </c>
      <c r="W40" s="4">
        <v>128.05600000000001</v>
      </c>
      <c r="X40" s="4">
        <v>128.88900000000001</v>
      </c>
      <c r="Y40" s="4">
        <v>130</v>
      </c>
      <c r="Z40" s="4">
        <v>130</v>
      </c>
      <c r="AA40" s="4">
        <v>131.11099999999999</v>
      </c>
      <c r="AB40" s="4">
        <v>130</v>
      </c>
      <c r="AC40" s="4">
        <v>128.88900000000001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441.94400000000002</v>
      </c>
      <c r="W41" s="4">
        <v>499.72199999999998</v>
      </c>
      <c r="X41" s="4">
        <v>533.61099999999999</v>
      </c>
      <c r="Y41" s="4">
        <v>556.94399999999996</v>
      </c>
      <c r="Z41" s="4">
        <v>576.38900000000001</v>
      </c>
      <c r="AA41" s="4">
        <v>589.44399999999996</v>
      </c>
      <c r="AB41" s="4">
        <v>595.83299999999997</v>
      </c>
      <c r="AC41" s="4">
        <v>605.27800000000002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10.278</v>
      </c>
      <c r="L46" s="4">
        <v>12.778</v>
      </c>
      <c r="M46" s="4">
        <v>15.833</v>
      </c>
      <c r="N46" s="4">
        <v>6.1109999999999998</v>
      </c>
      <c r="O46" s="4">
        <v>14.167</v>
      </c>
      <c r="P46" s="4">
        <v>11.111000000000001</v>
      </c>
      <c r="Q46" s="4">
        <v>11.667</v>
      </c>
      <c r="R46" s="4">
        <v>11.667</v>
      </c>
      <c r="S46" s="4">
        <v>23.332999999999998</v>
      </c>
      <c r="T46" s="4">
        <v>23.332999999999998</v>
      </c>
      <c r="U46" s="4">
        <v>23.332999999999998</v>
      </c>
      <c r="V46" s="4">
        <v>23.332999999999998</v>
      </c>
      <c r="W46" s="4">
        <v>62.5</v>
      </c>
      <c r="X46" s="4">
        <v>62.5</v>
      </c>
      <c r="Y46" s="4">
        <v>62.5</v>
      </c>
      <c r="Z46" s="4">
        <v>62.5</v>
      </c>
      <c r="AA46" s="4">
        <v>74.167000000000002</v>
      </c>
      <c r="AB46" s="4">
        <v>87.224999999999994</v>
      </c>
      <c r="AC46" s="4">
        <v>87.224999999999994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232.5</v>
      </c>
      <c r="C48" s="4">
        <v>325.55599999999998</v>
      </c>
      <c r="D48" s="4">
        <v>500</v>
      </c>
      <c r="E48" s="4">
        <v>790.83299999999997</v>
      </c>
      <c r="F48" s="4">
        <v>1162.778</v>
      </c>
      <c r="G48" s="4">
        <v>1220.8330000000001</v>
      </c>
      <c r="H48" s="4">
        <v>1313.8889999999999</v>
      </c>
      <c r="I48" s="4">
        <v>1406.944</v>
      </c>
      <c r="J48" s="4">
        <v>1639.722</v>
      </c>
      <c r="K48" s="4">
        <v>1860.556</v>
      </c>
      <c r="L48" s="4">
        <v>1918.6110000000001</v>
      </c>
      <c r="M48" s="4">
        <v>1965.278</v>
      </c>
      <c r="N48" s="4">
        <v>2313.8890000000001</v>
      </c>
      <c r="O48" s="4">
        <v>2686.1109999999999</v>
      </c>
      <c r="P48" s="4">
        <v>2953.6109999999999</v>
      </c>
      <c r="Q48" s="4">
        <v>3068.3330000000001</v>
      </c>
      <c r="R48" s="4">
        <v>3267.5</v>
      </c>
      <c r="S48" s="4">
        <v>3418.6109999999999</v>
      </c>
      <c r="T48" s="4">
        <v>3419.1669999999999</v>
      </c>
      <c r="U48" s="4">
        <v>3490.556</v>
      </c>
      <c r="V48" s="4">
        <v>3516.944</v>
      </c>
      <c r="W48" s="4">
        <v>5128.8890000000001</v>
      </c>
      <c r="X48" s="4">
        <v>5815</v>
      </c>
      <c r="Y48" s="4">
        <v>6024.1670000000004</v>
      </c>
      <c r="Z48" s="4">
        <v>6082.5</v>
      </c>
      <c r="AA48" s="4">
        <v>6333.0559999999996</v>
      </c>
      <c r="AB48" s="4">
        <v>6268.6109999999999</v>
      </c>
      <c r="AC48" s="4">
        <v>6373.24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0.55600000000000005</v>
      </c>
      <c r="M50" s="4">
        <v>0.83299999999999996</v>
      </c>
      <c r="N50" s="4">
        <v>0.83299999999999996</v>
      </c>
      <c r="O50" s="4">
        <v>1.111</v>
      </c>
      <c r="P50" s="4">
        <v>1.111</v>
      </c>
      <c r="Q50" s="4">
        <v>1.111</v>
      </c>
      <c r="R50" s="4">
        <v>1.111</v>
      </c>
      <c r="S50" s="4">
        <v>1.111</v>
      </c>
      <c r="T50" s="4">
        <v>0.83299999999999996</v>
      </c>
      <c r="U50" s="4">
        <v>0.83299999999999996</v>
      </c>
      <c r="V50" s="4">
        <v>0.83299999999999996</v>
      </c>
      <c r="W50" s="4">
        <v>0.83299999999999996</v>
      </c>
      <c r="X50" s="4">
        <v>1.111</v>
      </c>
      <c r="Y50" s="4">
        <v>1.111</v>
      </c>
      <c r="Z50" s="4">
        <v>1.111</v>
      </c>
      <c r="AA50" s="4">
        <v>1.111</v>
      </c>
      <c r="AB50" s="4">
        <v>1.111</v>
      </c>
      <c r="AC50" s="4">
        <v>1.111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6.3890000000000002</v>
      </c>
      <c r="Z52" s="4">
        <v>0</v>
      </c>
      <c r="AA52" s="4">
        <v>0</v>
      </c>
      <c r="AB52" s="4">
        <v>0</v>
      </c>
      <c r="AC52" s="4">
        <v>0.86099999999999999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43768.986009247688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C55"/>
  <sheetViews>
    <sheetView topLeftCell="T1"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43768.986009259257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43768.986009270833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435.83300000000003</v>
      </c>
      <c r="C12" s="4">
        <v>426.94400000000002</v>
      </c>
      <c r="D12" s="4">
        <v>450</v>
      </c>
      <c r="E12" s="4">
        <v>486.94400000000002</v>
      </c>
      <c r="F12" s="4">
        <v>508.339</v>
      </c>
      <c r="G12" s="4">
        <v>530.90899999999999</v>
      </c>
      <c r="H12" s="4">
        <v>554.16200000000003</v>
      </c>
      <c r="I12" s="4">
        <v>587.42200000000003</v>
      </c>
      <c r="J12" s="4">
        <v>620.53399999999999</v>
      </c>
      <c r="K12" s="4">
        <v>647.322</v>
      </c>
      <c r="L12" s="4">
        <v>668.33900000000006</v>
      </c>
      <c r="M12" s="4">
        <v>685.26400000000001</v>
      </c>
      <c r="N12" s="4">
        <v>697.19200000000001</v>
      </c>
      <c r="O12" s="4">
        <v>790.77599999999995</v>
      </c>
      <c r="P12" s="4">
        <v>1520.104</v>
      </c>
      <c r="Q12" s="4">
        <v>3049.97</v>
      </c>
      <c r="R12" s="4">
        <v>4763.3389999999999</v>
      </c>
      <c r="S12" s="4">
        <v>6837.5349999999999</v>
      </c>
      <c r="T12" s="4">
        <v>9827.7080000000005</v>
      </c>
      <c r="U12" s="4">
        <v>12973.905000000001</v>
      </c>
      <c r="V12" s="4">
        <v>16925.13</v>
      </c>
      <c r="W12" s="4">
        <v>16162.767</v>
      </c>
      <c r="X12" s="4">
        <v>19868.013999999999</v>
      </c>
      <c r="Y12" s="4">
        <v>23482.903999999999</v>
      </c>
      <c r="Z12" s="4">
        <v>22637.952000000001</v>
      </c>
      <c r="AA12" s="4">
        <v>26534.077000000001</v>
      </c>
      <c r="AB12" s="4">
        <v>30969.929</v>
      </c>
      <c r="AC12" s="4">
        <v>52390.961000000003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3.617</v>
      </c>
      <c r="G13" s="4">
        <v>3.6869999999999998</v>
      </c>
      <c r="H13" s="4">
        <v>4.1619999999999999</v>
      </c>
      <c r="I13" s="4">
        <v>7.9779999999999998</v>
      </c>
      <c r="J13" s="4">
        <v>14.423</v>
      </c>
      <c r="K13" s="4">
        <v>17.044</v>
      </c>
      <c r="L13" s="4">
        <v>20.561</v>
      </c>
      <c r="M13" s="4">
        <v>23.875</v>
      </c>
      <c r="N13" s="4">
        <v>32.192</v>
      </c>
      <c r="O13" s="4">
        <v>43.206000000000003</v>
      </c>
      <c r="P13" s="4">
        <v>719.12400000000002</v>
      </c>
      <c r="Q13" s="4">
        <v>2174.165</v>
      </c>
      <c r="R13" s="4">
        <v>3757.9540000000002</v>
      </c>
      <c r="S13" s="4">
        <v>5781.9639999999999</v>
      </c>
      <c r="T13" s="4">
        <v>8611.4030000000002</v>
      </c>
      <c r="U13" s="4">
        <v>11368.994000000001</v>
      </c>
      <c r="V13" s="4">
        <v>14998.066999999999</v>
      </c>
      <c r="W13" s="4">
        <v>13825.055</v>
      </c>
      <c r="X13" s="4">
        <v>17240.129000000001</v>
      </c>
      <c r="Y13" s="4">
        <v>20416.629000000001</v>
      </c>
      <c r="Z13" s="4">
        <v>19188.848000000002</v>
      </c>
      <c r="AA13" s="4">
        <v>22654.002</v>
      </c>
      <c r="AB13" s="4">
        <v>26689.024000000001</v>
      </c>
      <c r="AC13" s="4">
        <v>47654.124000000003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202.5</v>
      </c>
      <c r="W14" s="4">
        <v>217.77799999999999</v>
      </c>
      <c r="X14" s="4">
        <v>271.11099999999999</v>
      </c>
      <c r="Y14" s="4">
        <v>325.27800000000002</v>
      </c>
      <c r="Z14" s="4">
        <v>348.33300000000003</v>
      </c>
      <c r="AA14" s="4">
        <v>409.16699999999997</v>
      </c>
      <c r="AB14" s="4">
        <v>475</v>
      </c>
      <c r="AC14" s="4">
        <v>525.75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77.292000000000002</v>
      </c>
      <c r="P16" s="4">
        <v>116.258</v>
      </c>
      <c r="Q16" s="4">
        <v>143.86099999999999</v>
      </c>
      <c r="R16" s="4">
        <v>189.55199999999999</v>
      </c>
      <c r="S16" s="4">
        <v>247.238</v>
      </c>
      <c r="T16" s="4">
        <v>310.27800000000002</v>
      </c>
      <c r="U16" s="4">
        <v>379.47</v>
      </c>
      <c r="V16" s="4">
        <v>463.87299999999999</v>
      </c>
      <c r="W16" s="4">
        <v>550.90700000000004</v>
      </c>
      <c r="X16" s="4">
        <v>600</v>
      </c>
      <c r="Y16" s="4">
        <v>646.92100000000005</v>
      </c>
      <c r="Z16" s="4">
        <v>741.19399999999996</v>
      </c>
      <c r="AA16" s="4">
        <v>845.82500000000005</v>
      </c>
      <c r="AB16" s="4">
        <v>987.07600000000002</v>
      </c>
      <c r="AC16" s="4">
        <v>1160.778</v>
      </c>
    </row>
    <row r="17" spans="1:29" x14ac:dyDescent="0.25">
      <c r="A17" s="3" t="s">
        <v>45</v>
      </c>
      <c r="B17" s="4">
        <v>435.83300000000003</v>
      </c>
      <c r="C17" s="4">
        <v>426.94400000000002</v>
      </c>
      <c r="D17" s="4">
        <v>450</v>
      </c>
      <c r="E17" s="4">
        <v>486.94400000000002</v>
      </c>
      <c r="F17" s="4">
        <v>504.72199999999998</v>
      </c>
      <c r="G17" s="4">
        <v>527.22199999999998</v>
      </c>
      <c r="H17" s="4">
        <v>550</v>
      </c>
      <c r="I17" s="4">
        <v>579.44399999999996</v>
      </c>
      <c r="J17" s="4">
        <v>606.11099999999999</v>
      </c>
      <c r="K17" s="4">
        <v>630.27800000000002</v>
      </c>
      <c r="L17" s="4">
        <v>647.77800000000002</v>
      </c>
      <c r="M17" s="4">
        <v>661.38900000000001</v>
      </c>
      <c r="N17" s="4">
        <v>665</v>
      </c>
      <c r="O17" s="4">
        <v>670.27800000000002</v>
      </c>
      <c r="P17" s="4">
        <v>684.72199999999998</v>
      </c>
      <c r="Q17" s="4">
        <v>731.94399999999996</v>
      </c>
      <c r="R17" s="4">
        <v>815.83299999999997</v>
      </c>
      <c r="S17" s="4">
        <v>808.33299999999997</v>
      </c>
      <c r="T17" s="4">
        <v>885.83299999999997</v>
      </c>
      <c r="U17" s="4">
        <v>963.61099999999999</v>
      </c>
      <c r="V17" s="4">
        <v>1043.8889999999999</v>
      </c>
      <c r="W17" s="4">
        <v>1126.3889999999999</v>
      </c>
      <c r="X17" s="4">
        <v>1213.3330000000001</v>
      </c>
      <c r="Y17" s="4">
        <v>1298.3330000000001</v>
      </c>
      <c r="Z17" s="4">
        <v>1369.444</v>
      </c>
      <c r="AA17" s="4">
        <v>1534.375</v>
      </c>
      <c r="AB17" s="4">
        <v>1722.375</v>
      </c>
      <c r="AC17" s="4">
        <v>1768.375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11550.833000000001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715.98199999999997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825.83299999999997</v>
      </c>
      <c r="AA22" s="4">
        <v>1011.111</v>
      </c>
      <c r="AB22" s="4">
        <v>1206.1110000000001</v>
      </c>
      <c r="AC22" s="4">
        <v>1425.278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665.88599999999997</v>
      </c>
      <c r="Q23" s="4">
        <v>1607.2239999999999</v>
      </c>
      <c r="R23" s="4">
        <v>3160.6239999999998</v>
      </c>
      <c r="S23" s="4">
        <v>5044.085</v>
      </c>
      <c r="T23" s="4">
        <v>7816.6260000000002</v>
      </c>
      <c r="U23" s="4">
        <v>10239.001</v>
      </c>
      <c r="V23" s="4">
        <v>13514.682000000001</v>
      </c>
      <c r="W23" s="4">
        <v>12295.375</v>
      </c>
      <c r="X23" s="4">
        <v>15539.724</v>
      </c>
      <c r="Y23" s="4">
        <v>18314.453000000001</v>
      </c>
      <c r="Z23" s="4">
        <v>16388.282999999999</v>
      </c>
      <c r="AA23" s="4">
        <v>19213.587</v>
      </c>
      <c r="AB23" s="4">
        <v>22798.289000000001</v>
      </c>
      <c r="AC23" s="4">
        <v>24001.789000000001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1182.991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0.47599999999999998</v>
      </c>
      <c r="N29" s="4">
        <v>0.626</v>
      </c>
      <c r="O29" s="4">
        <v>1.0409999999999999</v>
      </c>
      <c r="P29" s="4">
        <v>1.3049999999999999</v>
      </c>
      <c r="Q29" s="4">
        <v>1.538</v>
      </c>
      <c r="R29" s="4">
        <v>1.921</v>
      </c>
      <c r="S29" s="4">
        <v>2.706</v>
      </c>
      <c r="T29" s="4">
        <v>4.7430000000000003</v>
      </c>
      <c r="U29" s="4">
        <v>7.4320000000000004</v>
      </c>
      <c r="V29" s="4">
        <v>10.028</v>
      </c>
      <c r="W29" s="4">
        <v>12.952999999999999</v>
      </c>
      <c r="X29" s="4">
        <v>18.172999999999998</v>
      </c>
      <c r="Y29" s="4">
        <v>22.045999999999999</v>
      </c>
      <c r="Z29" s="4">
        <v>27.712</v>
      </c>
      <c r="AA29" s="4">
        <v>40.22</v>
      </c>
      <c r="AB29" s="4">
        <v>47.823999999999998</v>
      </c>
      <c r="AC29" s="4">
        <v>54.506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107.22199999999999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64.41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3.617</v>
      </c>
      <c r="G32" s="4">
        <v>3.6869999999999998</v>
      </c>
      <c r="H32" s="4">
        <v>4.1619999999999999</v>
      </c>
      <c r="I32" s="4">
        <v>7.9779999999999998</v>
      </c>
      <c r="J32" s="4">
        <v>14.423</v>
      </c>
      <c r="K32" s="4">
        <v>17.044</v>
      </c>
      <c r="L32" s="4">
        <v>20.561</v>
      </c>
      <c r="M32" s="4">
        <v>23.399000000000001</v>
      </c>
      <c r="N32" s="4">
        <v>31.565999999999999</v>
      </c>
      <c r="O32" s="4">
        <v>42.164999999999999</v>
      </c>
      <c r="P32" s="4">
        <v>51.933</v>
      </c>
      <c r="Q32" s="4">
        <v>61.738999999999997</v>
      </c>
      <c r="R32" s="4">
        <v>82.599000000000004</v>
      </c>
      <c r="S32" s="4">
        <v>103.012</v>
      </c>
      <c r="T32" s="4">
        <v>145.673</v>
      </c>
      <c r="U32" s="4">
        <v>200.89699999999999</v>
      </c>
      <c r="V32" s="4">
        <v>247.846</v>
      </c>
      <c r="W32" s="4">
        <v>300.52</v>
      </c>
      <c r="X32" s="4">
        <v>344.61900000000003</v>
      </c>
      <c r="Y32" s="4">
        <v>380.00400000000002</v>
      </c>
      <c r="Z32" s="4">
        <v>422.35599999999999</v>
      </c>
      <c r="AA32" s="4">
        <v>469.488</v>
      </c>
      <c r="AB32" s="4">
        <v>564.59799999999996</v>
      </c>
      <c r="AC32" s="4">
        <v>704.20799999999997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503.66399999999999</v>
      </c>
      <c r="R33" s="4">
        <v>512.80999999999995</v>
      </c>
      <c r="S33" s="4">
        <v>632.16099999999994</v>
      </c>
      <c r="T33" s="4">
        <v>644.36099999999999</v>
      </c>
      <c r="U33" s="4">
        <v>921.66399999999999</v>
      </c>
      <c r="V33" s="4">
        <v>1023.011</v>
      </c>
      <c r="W33" s="4">
        <v>998.42899999999997</v>
      </c>
      <c r="X33" s="4">
        <v>1066.502</v>
      </c>
      <c r="Y33" s="4">
        <v>1374.848</v>
      </c>
      <c r="Z33" s="4">
        <v>1176.3309999999999</v>
      </c>
      <c r="AA33" s="4">
        <v>1510.4290000000001</v>
      </c>
      <c r="AB33" s="4">
        <v>1597.202</v>
      </c>
      <c r="AC33" s="4">
        <v>1611.9880000000001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172.73099999999999</v>
      </c>
      <c r="V34" s="4">
        <v>220.642</v>
      </c>
      <c r="W34" s="4">
        <v>268.553</v>
      </c>
      <c r="X34" s="4">
        <v>316.464</v>
      </c>
      <c r="Y34" s="4">
        <v>346.89499999999998</v>
      </c>
      <c r="Z34" s="4">
        <v>377.32499999999999</v>
      </c>
      <c r="AA34" s="4">
        <v>407.75599999999997</v>
      </c>
      <c r="AB34" s="4">
        <v>441.11099999999999</v>
      </c>
      <c r="AC34" s="4">
        <v>470.75099999999998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5816.3890000000001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20.193999999999999</v>
      </c>
      <c r="U41" s="4">
        <v>89.099000000000004</v>
      </c>
      <c r="V41" s="4">
        <v>198.65899999999999</v>
      </c>
      <c r="W41" s="4">
        <v>391.863</v>
      </c>
      <c r="X41" s="4">
        <v>498.08800000000002</v>
      </c>
      <c r="Y41" s="4">
        <v>774.12599999999998</v>
      </c>
      <c r="Z41" s="4">
        <v>961.14099999999996</v>
      </c>
      <c r="AA41" s="4">
        <v>1092.1189999999999</v>
      </c>
      <c r="AB41" s="4">
        <v>1130.3430000000001</v>
      </c>
      <c r="AC41" s="4">
        <v>1229.711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C55"/>
  <sheetViews>
    <sheetView zoomScaleNormal="100" workbookViewId="0">
      <selection activeCell="AC18" sqref="AC18"/>
    </sheetView>
  </sheetViews>
  <sheetFormatPr defaultRowHeight="13.8" x14ac:dyDescent="0.25"/>
  <cols>
    <col min="1" max="1" width="36.296875" customWidth="1"/>
    <col min="2" max="2" width="12.3984375" customWidth="1"/>
    <col min="3" max="29" width="10" bestFit="1" customWidth="1"/>
  </cols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43768.986009282409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267276.94400000002</v>
      </c>
      <c r="C12" s="4">
        <v>291119.25400000002</v>
      </c>
      <c r="D12" s="4">
        <v>286862.49900000001</v>
      </c>
      <c r="E12" s="4">
        <v>317781.94300000003</v>
      </c>
      <c r="F12" s="4">
        <v>302962.12300000002</v>
      </c>
      <c r="G12" s="4">
        <v>308386.799</v>
      </c>
      <c r="H12" s="4">
        <v>337971.20500000002</v>
      </c>
      <c r="I12" s="4">
        <v>349358.33799999999</v>
      </c>
      <c r="J12" s="4">
        <v>350048.40500000003</v>
      </c>
      <c r="K12" s="4">
        <v>341326.63500000001</v>
      </c>
      <c r="L12" s="4">
        <v>342784.43400000001</v>
      </c>
      <c r="M12" s="4">
        <v>346256.51899999997</v>
      </c>
      <c r="N12" s="4">
        <v>349622.38299999997</v>
      </c>
      <c r="O12" s="4">
        <v>384779.016</v>
      </c>
      <c r="P12" s="4">
        <v>374701.81400000001</v>
      </c>
      <c r="Q12" s="4">
        <v>400810.66899999999</v>
      </c>
      <c r="R12" s="4">
        <v>408051.46600000001</v>
      </c>
      <c r="S12" s="4">
        <v>430018.212</v>
      </c>
      <c r="T12" s="4">
        <v>465659.24699999997</v>
      </c>
      <c r="U12" s="4">
        <v>485554.962</v>
      </c>
      <c r="V12" s="4">
        <v>511014.16399999999</v>
      </c>
      <c r="W12" s="4">
        <v>457975.446</v>
      </c>
      <c r="X12" s="4">
        <v>508990.15299999999</v>
      </c>
      <c r="Y12" s="4">
        <v>518779.07299999997</v>
      </c>
      <c r="Z12" s="4">
        <v>465766.58899999998</v>
      </c>
      <c r="AA12" s="4">
        <v>489376.65600000002</v>
      </c>
      <c r="AB12" s="4">
        <v>503677.1</v>
      </c>
      <c r="AC12" s="4">
        <v>502507.201</v>
      </c>
    </row>
    <row r="13" spans="1:29" x14ac:dyDescent="0.25">
      <c r="A13" s="3" t="s">
        <v>41</v>
      </c>
      <c r="B13" s="4">
        <v>216389.166</v>
      </c>
      <c r="C13" s="4">
        <v>238487.864</v>
      </c>
      <c r="D13" s="4">
        <v>235130.83199999999</v>
      </c>
      <c r="E13" s="4">
        <v>233410.83300000001</v>
      </c>
      <c r="F13" s="4">
        <v>220166.568</v>
      </c>
      <c r="G13" s="4">
        <v>223290.41</v>
      </c>
      <c r="H13" s="4">
        <v>238333.427</v>
      </c>
      <c r="I13" s="4">
        <v>242505.56</v>
      </c>
      <c r="J13" s="4">
        <v>243830.905</v>
      </c>
      <c r="K13" s="4">
        <v>238745.524</v>
      </c>
      <c r="L13" s="4">
        <v>238996.65700000001</v>
      </c>
      <c r="M13" s="4">
        <v>245728.462</v>
      </c>
      <c r="N13" s="4">
        <v>247801.82800000001</v>
      </c>
      <c r="O13" s="4">
        <v>275279.57199999999</v>
      </c>
      <c r="P13" s="4">
        <v>260110.981</v>
      </c>
      <c r="Q13" s="4">
        <v>277326.50300000003</v>
      </c>
      <c r="R13" s="4">
        <v>283863.40999999997</v>
      </c>
      <c r="S13" s="4">
        <v>302435.43400000001</v>
      </c>
      <c r="T13" s="4">
        <v>324854.52500000002</v>
      </c>
      <c r="U13" s="4">
        <v>337288.85200000001</v>
      </c>
      <c r="V13" s="4">
        <v>350341.386</v>
      </c>
      <c r="W13" s="4">
        <v>293796.83600000001</v>
      </c>
      <c r="X13" s="4">
        <v>337150.15299999999</v>
      </c>
      <c r="Y13" s="4">
        <v>346110.46100000001</v>
      </c>
      <c r="Z13" s="4">
        <v>303813.81199999998</v>
      </c>
      <c r="AA13" s="4">
        <v>321692.85499999998</v>
      </c>
      <c r="AB13" s="4">
        <v>333156.27299999999</v>
      </c>
      <c r="AC13" s="4">
        <v>332763.04700000002</v>
      </c>
    </row>
    <row r="14" spans="1:29" x14ac:dyDescent="0.25">
      <c r="A14" s="3" t="s">
        <v>42</v>
      </c>
      <c r="B14" s="4">
        <v>2155.556</v>
      </c>
      <c r="C14" s="4">
        <v>2155.556</v>
      </c>
      <c r="D14" s="4">
        <v>2061.944</v>
      </c>
      <c r="E14" s="4">
        <v>2090.2779999999998</v>
      </c>
      <c r="F14" s="4">
        <v>2051.1109999999999</v>
      </c>
      <c r="G14" s="4">
        <v>1972.5</v>
      </c>
      <c r="H14" s="4">
        <v>2441.3890000000001</v>
      </c>
      <c r="I14" s="4">
        <v>1946.3889999999999</v>
      </c>
      <c r="J14" s="4">
        <v>1952.222</v>
      </c>
      <c r="K14" s="4">
        <v>1841.3889999999999</v>
      </c>
      <c r="L14" s="4">
        <v>1766.6669999999999</v>
      </c>
      <c r="M14" s="4">
        <v>1981.1110000000001</v>
      </c>
      <c r="N14" s="4">
        <v>1724.444</v>
      </c>
      <c r="O14" s="4">
        <v>2208.056</v>
      </c>
      <c r="P14" s="4">
        <v>2187.2220000000002</v>
      </c>
      <c r="Q14" s="4">
        <v>2234.1669999999999</v>
      </c>
      <c r="R14" s="4">
        <v>2438.056</v>
      </c>
      <c r="S14" s="4">
        <v>4150.2780000000002</v>
      </c>
      <c r="T14" s="4">
        <v>4748.8890000000001</v>
      </c>
      <c r="U14" s="4">
        <v>4926.1109999999999</v>
      </c>
      <c r="V14" s="4">
        <v>5962.7780000000002</v>
      </c>
      <c r="W14" s="4">
        <v>4995.5559999999996</v>
      </c>
      <c r="X14" s="4">
        <v>6526.1109999999999</v>
      </c>
      <c r="Y14" s="4">
        <v>7040.5559999999996</v>
      </c>
      <c r="Z14" s="4">
        <v>5235</v>
      </c>
      <c r="AA14" s="4">
        <v>6219.1670000000004</v>
      </c>
      <c r="AB14" s="4">
        <v>7150</v>
      </c>
      <c r="AC14" s="4">
        <v>6678.7219999999998</v>
      </c>
    </row>
    <row r="15" spans="1:29" x14ac:dyDescent="0.25">
      <c r="A15" s="3" t="s">
        <v>43</v>
      </c>
      <c r="B15" s="4">
        <v>2005.8330000000001</v>
      </c>
      <c r="C15" s="4">
        <v>1163.8889999999999</v>
      </c>
      <c r="D15" s="4">
        <v>1190.8330000000001</v>
      </c>
      <c r="E15" s="4">
        <v>1092.5</v>
      </c>
      <c r="F15" s="4">
        <v>1256.3889999999999</v>
      </c>
      <c r="G15" s="4">
        <v>1673.8889999999999</v>
      </c>
      <c r="H15" s="4">
        <v>1997.5</v>
      </c>
      <c r="I15" s="4">
        <v>1839.444</v>
      </c>
      <c r="J15" s="4">
        <v>3922.7779999999998</v>
      </c>
      <c r="K15" s="4">
        <v>3979.1669999999999</v>
      </c>
      <c r="L15" s="4">
        <v>5684.7219999999998</v>
      </c>
      <c r="M15" s="4">
        <v>5488.0559999999996</v>
      </c>
      <c r="N15" s="4">
        <v>6615</v>
      </c>
      <c r="O15" s="4">
        <v>6827.2219999999998</v>
      </c>
      <c r="P15" s="4">
        <v>7144.4440000000004</v>
      </c>
      <c r="Q15" s="4">
        <v>6975.2780000000002</v>
      </c>
      <c r="R15" s="4">
        <v>7385.2780000000002</v>
      </c>
      <c r="S15" s="4">
        <v>7059.7219999999998</v>
      </c>
      <c r="T15" s="4">
        <v>7435.8329999999996</v>
      </c>
      <c r="U15" s="4">
        <v>7595.8329999999996</v>
      </c>
      <c r="V15" s="4">
        <v>8269.1669999999995</v>
      </c>
      <c r="W15" s="4">
        <v>8687.2219999999998</v>
      </c>
      <c r="X15" s="4">
        <v>8824.1669999999995</v>
      </c>
      <c r="Y15" s="4">
        <v>8718.3330000000005</v>
      </c>
      <c r="Z15" s="4">
        <v>8528.3330000000005</v>
      </c>
      <c r="AA15" s="4">
        <v>8328.3330000000005</v>
      </c>
      <c r="AB15" s="4">
        <v>8815.8330000000005</v>
      </c>
      <c r="AC15" s="4">
        <v>8834.3040000000001</v>
      </c>
    </row>
    <row r="16" spans="1:29" x14ac:dyDescent="0.25">
      <c r="A16" s="3" t="s">
        <v>44</v>
      </c>
      <c r="B16" s="4">
        <v>11995.556</v>
      </c>
      <c r="C16" s="4">
        <v>12122.778</v>
      </c>
      <c r="D16" s="4">
        <v>11979.166999999999</v>
      </c>
      <c r="E16" s="4">
        <v>11098.888999999999</v>
      </c>
      <c r="F16" s="4">
        <v>9837.5</v>
      </c>
      <c r="G16" s="4">
        <v>9351.3889999999992</v>
      </c>
      <c r="H16" s="4">
        <v>9450.5560000000005</v>
      </c>
      <c r="I16" s="4">
        <v>9922.5</v>
      </c>
      <c r="J16" s="4">
        <v>10283.333000000001</v>
      </c>
      <c r="K16" s="4">
        <v>10934.444</v>
      </c>
      <c r="L16" s="4">
        <v>11634.444</v>
      </c>
      <c r="M16" s="4">
        <v>12331.388999999999</v>
      </c>
      <c r="N16" s="4">
        <v>12693.333000000001</v>
      </c>
      <c r="O16" s="4">
        <v>13042.5</v>
      </c>
      <c r="P16" s="4">
        <v>13442.778</v>
      </c>
      <c r="Q16" s="4">
        <v>13835.833000000001</v>
      </c>
      <c r="R16" s="4">
        <v>14439.722</v>
      </c>
      <c r="S16" s="4">
        <v>15023.888999999999</v>
      </c>
      <c r="T16" s="4">
        <v>15860</v>
      </c>
      <c r="U16" s="4">
        <v>16920</v>
      </c>
      <c r="V16" s="4">
        <v>17550.277999999998</v>
      </c>
      <c r="W16" s="4">
        <v>18078.332999999999</v>
      </c>
      <c r="X16" s="4">
        <v>18849.167000000001</v>
      </c>
      <c r="Y16" s="4">
        <v>19616.667000000001</v>
      </c>
      <c r="Z16" s="4">
        <v>20077.777999999998</v>
      </c>
      <c r="AA16" s="4">
        <v>20388.332999999999</v>
      </c>
      <c r="AB16" s="4">
        <v>20665.277999999998</v>
      </c>
      <c r="AC16" s="4">
        <v>21060.530999999999</v>
      </c>
    </row>
    <row r="17" spans="1:29" x14ac:dyDescent="0.25">
      <c r="A17" s="3" t="s">
        <v>45</v>
      </c>
      <c r="B17" s="4">
        <v>3900.2779999999998</v>
      </c>
      <c r="C17" s="4">
        <v>4305.2780000000002</v>
      </c>
      <c r="D17" s="4">
        <v>4390.8329999999996</v>
      </c>
      <c r="E17" s="4">
        <v>4613.8890000000001</v>
      </c>
      <c r="F17" s="4">
        <v>4438.3329999999996</v>
      </c>
      <c r="G17" s="4">
        <v>4399.1670000000004</v>
      </c>
      <c r="H17" s="4">
        <v>4528.3329999999996</v>
      </c>
      <c r="I17" s="4">
        <v>4572.5</v>
      </c>
      <c r="J17" s="4">
        <v>4140.8329999999996</v>
      </c>
      <c r="K17" s="4">
        <v>4182.7780000000002</v>
      </c>
      <c r="L17" s="4">
        <v>4926.6670000000004</v>
      </c>
      <c r="M17" s="4">
        <v>5662.5</v>
      </c>
      <c r="N17" s="4">
        <v>5824.7219999999998</v>
      </c>
      <c r="O17" s="4">
        <v>6598.8890000000001</v>
      </c>
      <c r="P17" s="4">
        <v>6993.3329999999996</v>
      </c>
      <c r="Q17" s="4">
        <v>8139.1670000000004</v>
      </c>
      <c r="R17" s="4">
        <v>8980.2780000000002</v>
      </c>
      <c r="S17" s="4">
        <v>10670</v>
      </c>
      <c r="T17" s="4">
        <v>10377.222</v>
      </c>
      <c r="U17" s="4">
        <v>10338.611000000001</v>
      </c>
      <c r="V17" s="4">
        <v>11058.056</v>
      </c>
      <c r="W17" s="4">
        <v>9963.0560000000005</v>
      </c>
      <c r="X17" s="4">
        <v>9605.5560000000005</v>
      </c>
      <c r="Y17" s="4">
        <v>9967.7780000000002</v>
      </c>
      <c r="Z17" s="4">
        <v>9716.9439999999995</v>
      </c>
      <c r="AA17" s="4">
        <v>11197.413</v>
      </c>
      <c r="AB17" s="4">
        <v>11765.826999999999</v>
      </c>
      <c r="AC17" s="4">
        <v>11883.947</v>
      </c>
    </row>
    <row r="18" spans="1:29" x14ac:dyDescent="0.25">
      <c r="A18" s="3" t="s">
        <v>46</v>
      </c>
      <c r="B18" s="9">
        <v>25355</v>
      </c>
      <c r="C18" s="9">
        <v>25447.777999999998</v>
      </c>
      <c r="D18" s="9">
        <v>25447.777999999998</v>
      </c>
      <c r="E18" s="9">
        <v>25447.777999999998</v>
      </c>
      <c r="F18" s="9">
        <v>25447.777999999998</v>
      </c>
      <c r="G18" s="9">
        <v>25447.777999999998</v>
      </c>
      <c r="H18" s="9">
        <v>25447.777999999998</v>
      </c>
      <c r="I18" s="9">
        <v>42740.832999999999</v>
      </c>
      <c r="J18" s="9">
        <v>44369.167000000001</v>
      </c>
      <c r="K18" s="9">
        <v>43555</v>
      </c>
      <c r="L18" s="9">
        <v>46841.389000000003</v>
      </c>
      <c r="M18" s="9">
        <v>47694.444000000003</v>
      </c>
      <c r="N18" s="9">
        <v>48083.332999999999</v>
      </c>
      <c r="O18" s="9">
        <v>52880</v>
      </c>
      <c r="P18" s="9">
        <v>51620</v>
      </c>
      <c r="Q18" s="9">
        <v>52400</v>
      </c>
      <c r="R18" s="9">
        <v>55790</v>
      </c>
      <c r="S18" s="9">
        <v>54190</v>
      </c>
      <c r="T18" s="9">
        <v>56760</v>
      </c>
      <c r="U18" s="9">
        <v>62010</v>
      </c>
      <c r="V18" s="9">
        <v>70694.444000000003</v>
      </c>
      <c r="W18" s="9">
        <v>62555.555999999997</v>
      </c>
      <c r="X18" s="9">
        <v>64166.667000000001</v>
      </c>
      <c r="Y18" s="9">
        <v>65527.777999999998</v>
      </c>
      <c r="Z18" s="9">
        <v>56888.889000000003</v>
      </c>
      <c r="AA18" s="9">
        <v>61833.332999999999</v>
      </c>
      <c r="AB18" s="9">
        <v>67986.111000000004</v>
      </c>
      <c r="AC18" s="9">
        <v>63896.944000000003</v>
      </c>
    </row>
    <row r="19" spans="1:29" x14ac:dyDescent="0.25">
      <c r="A19" s="3" t="s">
        <v>47</v>
      </c>
      <c r="B19" s="4">
        <v>1414.722</v>
      </c>
      <c r="C19" s="4">
        <v>1408.3330000000001</v>
      </c>
      <c r="D19" s="4">
        <v>1514.444</v>
      </c>
      <c r="E19" s="4">
        <v>1548.6110000000001</v>
      </c>
      <c r="F19" s="4">
        <v>1571.944</v>
      </c>
      <c r="G19" s="4">
        <v>2348.6109999999999</v>
      </c>
      <c r="H19" s="4">
        <v>4875.2780000000002</v>
      </c>
      <c r="I19" s="4">
        <v>5087.2219999999998</v>
      </c>
      <c r="J19" s="4">
        <v>3955</v>
      </c>
      <c r="K19" s="4">
        <v>3809.444</v>
      </c>
      <c r="L19" s="4">
        <v>3857.7779999999998</v>
      </c>
      <c r="M19" s="4">
        <v>3790</v>
      </c>
      <c r="N19" s="4">
        <v>3580.2779999999998</v>
      </c>
      <c r="O19" s="4">
        <v>4000</v>
      </c>
      <c r="P19" s="4">
        <v>3914.444</v>
      </c>
      <c r="Q19" s="4">
        <v>3428.3330000000001</v>
      </c>
      <c r="R19" s="4">
        <v>3363.056</v>
      </c>
      <c r="S19" s="4">
        <v>4406.1109999999999</v>
      </c>
      <c r="T19" s="4">
        <v>4516.6670000000004</v>
      </c>
      <c r="U19" s="4">
        <v>4783.0559999999996</v>
      </c>
      <c r="V19" s="4">
        <v>4924.4440000000004</v>
      </c>
      <c r="W19" s="4">
        <v>4239.7219999999998</v>
      </c>
      <c r="X19" s="4">
        <v>4526.9440000000004</v>
      </c>
      <c r="Y19" s="4">
        <v>4345.5559999999996</v>
      </c>
      <c r="Z19" s="4">
        <v>4320.2780000000002</v>
      </c>
      <c r="AA19" s="4">
        <v>4203.6109999999999</v>
      </c>
      <c r="AB19" s="4">
        <v>4463.3329999999996</v>
      </c>
      <c r="AC19" s="4">
        <v>4540.5559999999996</v>
      </c>
    </row>
    <row r="20" spans="1:29" x14ac:dyDescent="0.25">
      <c r="A20" s="3" t="s">
        <v>48</v>
      </c>
      <c r="B20" s="4">
        <v>519.72199999999998</v>
      </c>
      <c r="C20" s="4">
        <v>463.69799999999998</v>
      </c>
      <c r="D20" s="4">
        <v>375.83300000000003</v>
      </c>
      <c r="E20" s="4">
        <v>386.11099999999999</v>
      </c>
      <c r="F20" s="4">
        <v>366.56900000000002</v>
      </c>
      <c r="G20" s="4">
        <v>345.411</v>
      </c>
      <c r="H20" s="4">
        <v>312.315</v>
      </c>
      <c r="I20" s="4">
        <v>281.95100000000002</v>
      </c>
      <c r="J20" s="4">
        <v>291.459</v>
      </c>
      <c r="K20" s="4">
        <v>207.74600000000001</v>
      </c>
      <c r="L20" s="4">
        <v>199.91900000000001</v>
      </c>
      <c r="M20" s="4">
        <v>191.04400000000001</v>
      </c>
      <c r="N20" s="4">
        <v>189.36699999999999</v>
      </c>
      <c r="O20" s="4">
        <v>178.39400000000001</v>
      </c>
      <c r="P20" s="4">
        <v>174.71299999999999</v>
      </c>
      <c r="Q20" s="4">
        <v>185.52199999999999</v>
      </c>
      <c r="R20" s="4">
        <v>195.15100000000001</v>
      </c>
      <c r="S20" s="4">
        <v>269.87599999999998</v>
      </c>
      <c r="T20" s="4">
        <v>237.60900000000001</v>
      </c>
      <c r="U20" s="4">
        <v>310.55099999999999</v>
      </c>
      <c r="V20" s="4">
        <v>310.96100000000001</v>
      </c>
      <c r="W20" s="4">
        <v>261.65600000000001</v>
      </c>
      <c r="X20" s="4">
        <v>321.01100000000002</v>
      </c>
      <c r="Y20" s="4">
        <v>330.339</v>
      </c>
      <c r="Z20" s="4">
        <v>298.28100000000001</v>
      </c>
      <c r="AA20" s="4">
        <v>376.58100000000002</v>
      </c>
      <c r="AB20" s="4">
        <v>371.00200000000001</v>
      </c>
      <c r="AC20" s="4">
        <v>312.34500000000003</v>
      </c>
    </row>
    <row r="21" spans="1:29" x14ac:dyDescent="0.25">
      <c r="A21" s="3" t="s">
        <v>49</v>
      </c>
      <c r="B21" s="4">
        <v>8164.7219999999998</v>
      </c>
      <c r="C21" s="4">
        <v>8164.7219999999998</v>
      </c>
      <c r="D21" s="4">
        <v>8164.7219999999998</v>
      </c>
      <c r="E21" s="4">
        <v>8164.7219999999998</v>
      </c>
      <c r="F21" s="4">
        <v>8164.7219999999998</v>
      </c>
      <c r="G21" s="4">
        <v>8164.7219999999998</v>
      </c>
      <c r="H21" s="4">
        <v>8164.7219999999998</v>
      </c>
      <c r="I21" s="4">
        <v>8164.7219999999998</v>
      </c>
      <c r="J21" s="4">
        <v>8173.8890000000001</v>
      </c>
      <c r="K21" s="4">
        <v>8164.7219999999998</v>
      </c>
      <c r="L21" s="4">
        <v>8164.7219999999998</v>
      </c>
      <c r="M21" s="4">
        <v>8164.7219999999998</v>
      </c>
      <c r="N21" s="4">
        <v>8164.7219999999998</v>
      </c>
      <c r="O21" s="4">
        <v>8164.7219999999998</v>
      </c>
      <c r="P21" s="4">
        <v>8164.7219999999998</v>
      </c>
      <c r="Q21" s="4">
        <v>8164.7219999999998</v>
      </c>
      <c r="R21" s="4">
        <v>8164.7219999999998</v>
      </c>
      <c r="S21" s="4">
        <v>8804.4439999999995</v>
      </c>
      <c r="T21" s="4">
        <v>7135.2780000000002</v>
      </c>
      <c r="U21" s="4">
        <v>6280.8329999999996</v>
      </c>
      <c r="V21" s="4">
        <v>6551.6670000000004</v>
      </c>
      <c r="W21" s="4">
        <v>8660.8330000000005</v>
      </c>
      <c r="X21" s="4">
        <v>10570.278</v>
      </c>
      <c r="Y21" s="4">
        <v>9010.8330000000005</v>
      </c>
      <c r="Z21" s="4">
        <v>8722.2219999999998</v>
      </c>
      <c r="AA21" s="4">
        <v>9119.7219999999998</v>
      </c>
      <c r="AB21" s="4">
        <v>7920.2780000000002</v>
      </c>
      <c r="AC21" s="4">
        <v>8085.5559999999996</v>
      </c>
    </row>
    <row r="22" spans="1:29" x14ac:dyDescent="0.25">
      <c r="A22" s="3" t="s">
        <v>50</v>
      </c>
      <c r="B22" s="4">
        <v>24118.332999999999</v>
      </c>
      <c r="C22" s="4">
        <v>24236.111000000001</v>
      </c>
      <c r="D22" s="4">
        <v>24390.277999999998</v>
      </c>
      <c r="E22" s="4">
        <v>24411.111000000001</v>
      </c>
      <c r="F22" s="4">
        <v>24451.111000000001</v>
      </c>
      <c r="G22" s="4">
        <v>23163.332999999999</v>
      </c>
      <c r="H22" s="4">
        <v>23163.332999999999</v>
      </c>
      <c r="I22" s="4">
        <v>23159.167000000001</v>
      </c>
      <c r="J22" s="4">
        <v>23159.167000000001</v>
      </c>
      <c r="K22" s="4">
        <v>23167.5</v>
      </c>
      <c r="L22" s="4">
        <v>23202.222000000002</v>
      </c>
      <c r="M22" s="4">
        <v>23202.5</v>
      </c>
      <c r="N22" s="4">
        <v>23203.888999999999</v>
      </c>
      <c r="O22" s="4">
        <v>23204.722000000002</v>
      </c>
      <c r="P22" s="4">
        <v>23483.332999999999</v>
      </c>
      <c r="Q22" s="4">
        <v>23529.444</v>
      </c>
      <c r="R22" s="4">
        <v>23621.111000000001</v>
      </c>
      <c r="S22" s="4">
        <v>23682.777999999998</v>
      </c>
      <c r="T22" s="4">
        <v>23895.277999999998</v>
      </c>
      <c r="U22" s="4">
        <v>28103.056</v>
      </c>
      <c r="V22" s="4">
        <v>28343.056</v>
      </c>
      <c r="W22" s="4">
        <v>28444.722000000002</v>
      </c>
      <c r="X22" s="4">
        <v>28895.556</v>
      </c>
      <c r="Y22" s="4">
        <v>29009.722000000002</v>
      </c>
      <c r="Z22" s="4">
        <v>29195</v>
      </c>
      <c r="AA22" s="4">
        <v>28956.111000000001</v>
      </c>
      <c r="AB22" s="4">
        <v>29108.332999999999</v>
      </c>
      <c r="AC22" s="4">
        <v>29158.611000000001</v>
      </c>
    </row>
    <row r="23" spans="1:29" x14ac:dyDescent="0.25">
      <c r="A23" s="3" t="s">
        <v>51</v>
      </c>
      <c r="B23" s="4">
        <v>93954.167000000001</v>
      </c>
      <c r="C23" s="4">
        <v>111595.833</v>
      </c>
      <c r="D23" s="4">
        <v>107431.667</v>
      </c>
      <c r="E23" s="4">
        <v>103599.167</v>
      </c>
      <c r="F23" s="4">
        <v>89580.555999999997</v>
      </c>
      <c r="G23" s="4">
        <v>90848.055999999997</v>
      </c>
      <c r="H23" s="4">
        <v>99465.555999999997</v>
      </c>
      <c r="I23" s="4">
        <v>87025.832999999999</v>
      </c>
      <c r="J23" s="4">
        <v>87263.611000000004</v>
      </c>
      <c r="K23" s="4">
        <v>82410</v>
      </c>
      <c r="L23" s="4">
        <v>77693.888999999996</v>
      </c>
      <c r="M23" s="4">
        <v>79370.832999999999</v>
      </c>
      <c r="N23" s="4">
        <v>73222.778000000006</v>
      </c>
      <c r="O23" s="4">
        <v>78872.221999999994</v>
      </c>
      <c r="P23" s="4">
        <v>79236.944000000003</v>
      </c>
      <c r="Q23" s="4">
        <v>77067.778000000006</v>
      </c>
      <c r="R23" s="4">
        <v>71078.332999999999</v>
      </c>
      <c r="S23" s="4">
        <v>67717.778000000006</v>
      </c>
      <c r="T23" s="4">
        <v>72396.944000000003</v>
      </c>
      <c r="U23" s="4">
        <v>74468.888999999996</v>
      </c>
      <c r="V23" s="4">
        <v>84082.5</v>
      </c>
      <c r="W23" s="4">
        <v>68003.888999999996</v>
      </c>
      <c r="X23" s="4">
        <v>78897.5</v>
      </c>
      <c r="Y23" s="4">
        <v>86819.167000000001</v>
      </c>
      <c r="Z23" s="4">
        <v>70765</v>
      </c>
      <c r="AA23" s="4">
        <v>75123.332999999999</v>
      </c>
      <c r="AB23" s="4">
        <v>80886.111000000004</v>
      </c>
      <c r="AC23" s="4">
        <v>77801.667000000001</v>
      </c>
    </row>
    <row r="24" spans="1:29" x14ac:dyDescent="0.25">
      <c r="A24" s="3" t="s">
        <v>52</v>
      </c>
      <c r="B24" s="4">
        <v>10019.166999999999</v>
      </c>
      <c r="C24" s="4">
        <v>13903.056</v>
      </c>
      <c r="D24" s="4">
        <v>12147.5</v>
      </c>
      <c r="E24" s="4">
        <v>12810</v>
      </c>
      <c r="F24" s="4">
        <v>11597.5</v>
      </c>
      <c r="G24" s="4">
        <v>12247.5</v>
      </c>
      <c r="H24" s="4">
        <v>13705</v>
      </c>
      <c r="I24" s="4">
        <v>12588.333000000001</v>
      </c>
      <c r="J24" s="4">
        <v>12665.556</v>
      </c>
      <c r="K24" s="4">
        <v>12410</v>
      </c>
      <c r="L24" s="4">
        <v>11025</v>
      </c>
      <c r="M24" s="4">
        <v>12165</v>
      </c>
      <c r="N24" s="4">
        <v>11622.5</v>
      </c>
      <c r="O24" s="4">
        <v>13387.5</v>
      </c>
      <c r="P24" s="4">
        <v>13072.5</v>
      </c>
      <c r="Q24" s="4">
        <v>13840</v>
      </c>
      <c r="R24" s="4">
        <v>12715</v>
      </c>
      <c r="S24" s="4">
        <v>12265</v>
      </c>
      <c r="T24" s="4">
        <v>12301.666999999999</v>
      </c>
      <c r="U24" s="4">
        <v>12785</v>
      </c>
      <c r="V24" s="4">
        <v>13760.833000000001</v>
      </c>
      <c r="W24" s="4">
        <v>13428.888999999999</v>
      </c>
      <c r="X24" s="4">
        <v>13424.722</v>
      </c>
      <c r="Y24" s="4">
        <v>13334.166999999999</v>
      </c>
      <c r="Z24" s="4">
        <v>11737.222</v>
      </c>
      <c r="AA24" s="4">
        <v>13457.222</v>
      </c>
      <c r="AB24" s="4">
        <v>13060.833000000001</v>
      </c>
      <c r="AC24" s="4">
        <v>12612</v>
      </c>
    </row>
    <row r="25" spans="1:29" x14ac:dyDescent="0.25">
      <c r="A25" s="3" t="s">
        <v>53</v>
      </c>
      <c r="B25" s="4">
        <v>7131.3890000000001</v>
      </c>
      <c r="C25" s="4">
        <v>8180</v>
      </c>
      <c r="D25" s="4">
        <v>9701.1110000000008</v>
      </c>
      <c r="E25" s="4">
        <v>9046.3889999999992</v>
      </c>
      <c r="F25" s="4">
        <v>10890.556</v>
      </c>
      <c r="G25" s="4">
        <v>10835</v>
      </c>
      <c r="H25" s="4">
        <v>10597.778</v>
      </c>
      <c r="I25" s="4">
        <v>11770.833000000001</v>
      </c>
      <c r="J25" s="4">
        <v>12116.666999999999</v>
      </c>
      <c r="K25" s="4">
        <v>12917.5</v>
      </c>
      <c r="L25" s="4">
        <v>14127.5</v>
      </c>
      <c r="M25" s="4">
        <v>14838.888999999999</v>
      </c>
      <c r="N25" s="4">
        <v>24583.056</v>
      </c>
      <c r="O25" s="4">
        <v>40097.222000000002</v>
      </c>
      <c r="P25" s="4">
        <v>25609.722000000002</v>
      </c>
      <c r="Q25" s="4">
        <v>44963.332999999999</v>
      </c>
      <c r="R25" s="4">
        <v>53627.222000000002</v>
      </c>
      <c r="S25" s="4">
        <v>74755</v>
      </c>
      <c r="T25" s="4">
        <v>89005.832999999999</v>
      </c>
      <c r="U25" s="4">
        <v>85321.667000000001</v>
      </c>
      <c r="V25" s="4">
        <v>82722.5</v>
      </c>
      <c r="W25" s="4">
        <v>52936.110999999997</v>
      </c>
      <c r="X25" s="4">
        <v>76687.778000000006</v>
      </c>
      <c r="Y25" s="4">
        <v>76659.167000000001</v>
      </c>
      <c r="Z25" s="4">
        <v>65493.055999999997</v>
      </c>
      <c r="AA25" s="4">
        <v>73868.332999999999</v>
      </c>
      <c r="AB25" s="4">
        <v>71282.5</v>
      </c>
      <c r="AC25" s="4">
        <v>78125.875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20.556000000000001</v>
      </c>
      <c r="S26" s="4">
        <v>26.388999999999999</v>
      </c>
      <c r="T26" s="4">
        <v>34.167000000000002</v>
      </c>
      <c r="U26" s="4">
        <v>61.667000000000002</v>
      </c>
      <c r="V26" s="4">
        <v>23.332999999999998</v>
      </c>
      <c r="W26" s="4">
        <v>34.167000000000002</v>
      </c>
      <c r="X26" s="4">
        <v>39.722000000000001</v>
      </c>
      <c r="Y26" s="4">
        <v>31.111000000000001</v>
      </c>
      <c r="Z26" s="4">
        <v>19.722000000000001</v>
      </c>
      <c r="AA26" s="4">
        <v>40.555999999999997</v>
      </c>
      <c r="AB26" s="4">
        <v>36.110999999999997</v>
      </c>
      <c r="AC26" s="4">
        <v>45.311</v>
      </c>
    </row>
    <row r="27" spans="1:29" x14ac:dyDescent="0.25">
      <c r="A27" s="3" t="s">
        <v>55</v>
      </c>
      <c r="B27" s="4">
        <v>5558.3329999999996</v>
      </c>
      <c r="C27" s="4">
        <v>6852.5</v>
      </c>
      <c r="D27" s="4">
        <v>6755.5559999999996</v>
      </c>
      <c r="E27" s="4">
        <v>7332.2219999999998</v>
      </c>
      <c r="F27" s="4">
        <v>7444.4440000000004</v>
      </c>
      <c r="G27" s="4">
        <v>8334.1669999999995</v>
      </c>
      <c r="H27" s="4">
        <v>8708.0560000000005</v>
      </c>
      <c r="I27" s="4">
        <v>8258.3330000000005</v>
      </c>
      <c r="J27" s="4">
        <v>8331.6669999999995</v>
      </c>
      <c r="K27" s="4">
        <v>8071.6670000000004</v>
      </c>
      <c r="L27" s="4">
        <v>7841.1109999999999</v>
      </c>
      <c r="M27" s="4">
        <v>8477.5</v>
      </c>
      <c r="N27" s="4">
        <v>8355</v>
      </c>
      <c r="O27" s="4">
        <v>8847.2219999999998</v>
      </c>
      <c r="P27" s="4">
        <v>8900.8330000000005</v>
      </c>
      <c r="Q27" s="4">
        <v>8937.2219999999998</v>
      </c>
      <c r="R27" s="4">
        <v>8656.9439999999995</v>
      </c>
      <c r="S27" s="4">
        <v>8441.1110000000008</v>
      </c>
      <c r="T27" s="4">
        <v>8363.3330000000005</v>
      </c>
      <c r="U27" s="4">
        <v>9335.2780000000002</v>
      </c>
      <c r="V27" s="4">
        <v>6937.7780000000002</v>
      </c>
      <c r="W27" s="4">
        <v>7245.5559999999996</v>
      </c>
      <c r="X27" s="4">
        <v>7712.2219999999998</v>
      </c>
      <c r="Y27" s="4">
        <v>6695.8329999999996</v>
      </c>
      <c r="Z27" s="4">
        <v>6580.5559999999996</v>
      </c>
      <c r="AA27" s="4">
        <v>5313.8890000000001</v>
      </c>
      <c r="AB27" s="4">
        <v>5221.9440000000004</v>
      </c>
      <c r="AC27" s="4">
        <v>5859.1670000000004</v>
      </c>
    </row>
    <row r="28" spans="1:29" x14ac:dyDescent="0.25">
      <c r="A28" s="3" t="s">
        <v>56</v>
      </c>
      <c r="B28" s="4">
        <v>2499.7220000000002</v>
      </c>
      <c r="C28" s="4">
        <v>2499.7220000000002</v>
      </c>
      <c r="D28" s="4">
        <v>2569.7220000000002</v>
      </c>
      <c r="E28" s="4">
        <v>4197.5</v>
      </c>
      <c r="F28" s="4">
        <v>4220.8329999999996</v>
      </c>
      <c r="G28" s="4">
        <v>4604.7219999999998</v>
      </c>
      <c r="H28" s="4">
        <v>4965</v>
      </c>
      <c r="I28" s="4">
        <v>5069.4440000000004</v>
      </c>
      <c r="J28" s="4">
        <v>5476.6670000000004</v>
      </c>
      <c r="K28" s="4">
        <v>5744.1670000000004</v>
      </c>
      <c r="L28" s="4">
        <v>6124.7219999999998</v>
      </c>
      <c r="M28" s="4">
        <v>6260.8329999999996</v>
      </c>
      <c r="N28" s="4">
        <v>6141.6670000000004</v>
      </c>
      <c r="O28" s="4">
        <v>6197.5</v>
      </c>
      <c r="P28" s="4">
        <v>6301.1109999999999</v>
      </c>
      <c r="Q28" s="4">
        <v>6461.3890000000001</v>
      </c>
      <c r="R28" s="4">
        <v>6677.5</v>
      </c>
      <c r="S28" s="4">
        <v>6423.3329999999996</v>
      </c>
      <c r="T28" s="4">
        <v>6664.7219999999998</v>
      </c>
      <c r="U28" s="4">
        <v>6793.6109999999999</v>
      </c>
      <c r="V28" s="4">
        <v>6673.3329999999996</v>
      </c>
      <c r="W28" s="4">
        <v>6491.3890000000001</v>
      </c>
      <c r="X28" s="4">
        <v>6518.6109999999999</v>
      </c>
      <c r="Y28" s="4">
        <v>6276.3890000000001</v>
      </c>
      <c r="Z28" s="4">
        <v>5911.3890000000001</v>
      </c>
      <c r="AA28" s="4">
        <v>5706.3890000000001</v>
      </c>
      <c r="AB28" s="4">
        <v>5627.7780000000002</v>
      </c>
      <c r="AC28" s="4">
        <v>5468.3329999999996</v>
      </c>
    </row>
    <row r="29" spans="1:29" x14ac:dyDescent="0.25">
      <c r="A29" s="3" t="s">
        <v>57</v>
      </c>
      <c r="B29" s="4">
        <v>0</v>
      </c>
      <c r="C29" s="4">
        <v>0</v>
      </c>
      <c r="D29" s="4">
        <v>179.167</v>
      </c>
      <c r="E29" s="4">
        <v>179.167</v>
      </c>
      <c r="F29" s="4">
        <v>179.167</v>
      </c>
      <c r="G29" s="4">
        <v>179.167</v>
      </c>
      <c r="H29" s="4">
        <v>179.167</v>
      </c>
      <c r="I29" s="4">
        <v>179.167</v>
      </c>
      <c r="J29" s="4">
        <v>179.167</v>
      </c>
      <c r="K29" s="4">
        <v>179.167</v>
      </c>
      <c r="L29" s="4">
        <v>175.62700000000001</v>
      </c>
      <c r="M29" s="4">
        <v>189.64099999999999</v>
      </c>
      <c r="N29" s="4">
        <v>175.239</v>
      </c>
      <c r="O29" s="4">
        <v>178.95699999999999</v>
      </c>
      <c r="P29" s="4">
        <v>190.714</v>
      </c>
      <c r="Q29" s="4">
        <v>182.48699999999999</v>
      </c>
      <c r="R29" s="4">
        <v>183.03</v>
      </c>
      <c r="S29" s="4">
        <v>163.375</v>
      </c>
      <c r="T29" s="4">
        <v>179.35400000000001</v>
      </c>
      <c r="U29" s="4">
        <v>198.98099999999999</v>
      </c>
      <c r="V29" s="4">
        <v>206.14400000000001</v>
      </c>
      <c r="W29" s="4">
        <v>160.84299999999999</v>
      </c>
      <c r="X29" s="4">
        <v>201.339</v>
      </c>
      <c r="Y29" s="4">
        <v>221.80799999999999</v>
      </c>
      <c r="Z29" s="4">
        <v>245.86799999999999</v>
      </c>
      <c r="AA29" s="4">
        <v>260.834</v>
      </c>
      <c r="AB29" s="4">
        <v>293.75799999999998</v>
      </c>
      <c r="AC29" s="4">
        <v>304.29599999999999</v>
      </c>
    </row>
    <row r="30" spans="1:29" x14ac:dyDescent="0.25">
      <c r="A30" s="3" t="s">
        <v>58</v>
      </c>
      <c r="B30" s="4">
        <v>6903.3329999999996</v>
      </c>
      <c r="C30" s="4">
        <v>6352.5</v>
      </c>
      <c r="D30" s="4">
        <v>6382.5</v>
      </c>
      <c r="E30" s="4">
        <v>6776.9440000000004</v>
      </c>
      <c r="F30" s="4">
        <v>6852.5</v>
      </c>
      <c r="G30" s="4">
        <v>6951.9440000000004</v>
      </c>
      <c r="H30" s="4">
        <v>6718.3329999999996</v>
      </c>
      <c r="I30" s="4">
        <v>6430.5559999999996</v>
      </c>
      <c r="J30" s="4">
        <v>6601.3890000000001</v>
      </c>
      <c r="K30" s="4">
        <v>6775.5559999999996</v>
      </c>
      <c r="L30" s="4">
        <v>6433.8890000000001</v>
      </c>
      <c r="M30" s="4">
        <v>6988.0559999999996</v>
      </c>
      <c r="N30" s="4">
        <v>6762.5</v>
      </c>
      <c r="O30" s="4">
        <v>6774.1670000000004</v>
      </c>
      <c r="P30" s="4">
        <v>5640.5559999999996</v>
      </c>
      <c r="Q30" s="4">
        <v>11041.944</v>
      </c>
      <c r="R30" s="4">
        <v>11890.278</v>
      </c>
      <c r="S30" s="4">
        <v>12789.166999999999</v>
      </c>
      <c r="T30" s="4">
        <v>10606.388999999999</v>
      </c>
      <c r="U30" s="4">
        <v>15956.111000000001</v>
      </c>
      <c r="V30" s="4">
        <v>18230.277999999998</v>
      </c>
      <c r="W30" s="4">
        <v>21155.832999999999</v>
      </c>
      <c r="X30" s="4">
        <v>23055.832999999999</v>
      </c>
      <c r="Y30" s="4">
        <v>23684.167000000001</v>
      </c>
      <c r="Z30" s="4">
        <v>19205</v>
      </c>
      <c r="AA30" s="4">
        <v>20523.888999999999</v>
      </c>
      <c r="AB30" s="4">
        <v>19993.332999999999</v>
      </c>
      <c r="AC30" s="4">
        <v>18882.222000000002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8.6110000000000007</v>
      </c>
      <c r="W31" s="4">
        <v>8.3330000000000002</v>
      </c>
      <c r="X31" s="4">
        <v>11.111000000000001</v>
      </c>
      <c r="Y31" s="4">
        <v>10</v>
      </c>
      <c r="Z31" s="4">
        <v>12.5</v>
      </c>
      <c r="AA31" s="4">
        <v>13.333</v>
      </c>
      <c r="AB31" s="4">
        <v>12.778</v>
      </c>
      <c r="AC31" s="4">
        <v>15.753</v>
      </c>
    </row>
    <row r="32" spans="1:29" x14ac:dyDescent="0.25">
      <c r="A32" s="3" t="s">
        <v>60</v>
      </c>
      <c r="B32" s="4">
        <v>3596.944</v>
      </c>
      <c r="C32" s="4">
        <v>3583.056</v>
      </c>
      <c r="D32" s="4">
        <v>3600.8330000000001</v>
      </c>
      <c r="E32" s="4">
        <v>3641.6669999999999</v>
      </c>
      <c r="F32" s="4">
        <v>3696.944</v>
      </c>
      <c r="G32" s="4">
        <v>3761.1109999999999</v>
      </c>
      <c r="H32" s="4">
        <v>3874.7220000000002</v>
      </c>
      <c r="I32" s="4">
        <v>3904.444</v>
      </c>
      <c r="J32" s="4">
        <v>3926.3890000000001</v>
      </c>
      <c r="K32" s="4">
        <v>3938.6109999999999</v>
      </c>
      <c r="L32" s="4">
        <v>3940.8330000000001</v>
      </c>
      <c r="M32" s="4">
        <v>3908.056</v>
      </c>
      <c r="N32" s="4">
        <v>3876.3890000000001</v>
      </c>
      <c r="O32" s="4">
        <v>3973.056</v>
      </c>
      <c r="P32" s="4">
        <v>4181.1109999999999</v>
      </c>
      <c r="Q32" s="4">
        <v>4404.7219999999998</v>
      </c>
      <c r="R32" s="4">
        <v>4618.6109999999999</v>
      </c>
      <c r="S32" s="4">
        <v>4613.6109999999999</v>
      </c>
      <c r="T32" s="4">
        <v>4627.5</v>
      </c>
      <c r="U32" s="4">
        <v>4650.5559999999996</v>
      </c>
      <c r="V32" s="4">
        <v>4683.0559999999996</v>
      </c>
      <c r="W32" s="4">
        <v>4724.4440000000004</v>
      </c>
      <c r="X32" s="4">
        <v>4774.7219999999998</v>
      </c>
      <c r="Y32" s="4">
        <v>4900</v>
      </c>
      <c r="Z32" s="4">
        <v>5030.8329999999996</v>
      </c>
      <c r="AA32" s="4">
        <v>5102.3419999999996</v>
      </c>
      <c r="AB32" s="4">
        <v>5212.7780000000002</v>
      </c>
      <c r="AC32" s="4">
        <v>5331.8890000000001</v>
      </c>
    </row>
    <row r="33" spans="1:29" x14ac:dyDescent="0.25">
      <c r="A33" s="3" t="s">
        <v>61</v>
      </c>
      <c r="B33" s="4">
        <v>16186.388999999999</v>
      </c>
      <c r="C33" s="4">
        <v>18022.5</v>
      </c>
      <c r="D33" s="4">
        <v>17039.722000000002</v>
      </c>
      <c r="E33" s="4">
        <v>17397.222000000002</v>
      </c>
      <c r="F33" s="4">
        <v>16121.944</v>
      </c>
      <c r="G33" s="4">
        <v>17401.944</v>
      </c>
      <c r="H33" s="4">
        <v>19106.111000000001</v>
      </c>
      <c r="I33" s="4">
        <v>17843.056</v>
      </c>
      <c r="J33" s="4">
        <v>17426.388999999999</v>
      </c>
      <c r="K33" s="4">
        <v>17751.667000000001</v>
      </c>
      <c r="L33" s="4">
        <v>16633.611000000001</v>
      </c>
      <c r="M33" s="4">
        <v>17658.611000000001</v>
      </c>
      <c r="N33" s="4">
        <v>16541.111000000001</v>
      </c>
      <c r="O33" s="4">
        <v>16359.444</v>
      </c>
      <c r="P33" s="4">
        <v>15733.056</v>
      </c>
      <c r="Q33" s="4">
        <v>14795.995000000001</v>
      </c>
      <c r="R33" s="4">
        <v>14606.062</v>
      </c>
      <c r="S33" s="4">
        <v>13691.627</v>
      </c>
      <c r="T33" s="4">
        <v>13917.284</v>
      </c>
      <c r="U33" s="4">
        <v>14762.374</v>
      </c>
      <c r="V33" s="4">
        <v>16298.448</v>
      </c>
      <c r="W33" s="4">
        <v>15556.004999999999</v>
      </c>
      <c r="X33" s="4">
        <v>16480.859</v>
      </c>
      <c r="Y33" s="4">
        <v>19347.757000000001</v>
      </c>
      <c r="Z33" s="4">
        <v>16304.108</v>
      </c>
      <c r="AA33" s="4">
        <v>17195.876</v>
      </c>
      <c r="AB33" s="4">
        <v>17652.069</v>
      </c>
      <c r="AC33" s="4">
        <v>17838.856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29444.444</v>
      </c>
      <c r="F34" s="4">
        <v>29087.5</v>
      </c>
      <c r="G34" s="4">
        <v>29166.667000000001</v>
      </c>
      <c r="H34" s="4">
        <v>28055.556</v>
      </c>
      <c r="I34" s="4">
        <v>27777.777999999998</v>
      </c>
      <c r="J34" s="4">
        <v>27972.222000000002</v>
      </c>
      <c r="K34" s="4">
        <v>26388.888999999999</v>
      </c>
      <c r="L34" s="4">
        <v>26388.888999999999</v>
      </c>
      <c r="M34" s="4">
        <v>29027.777999999998</v>
      </c>
      <c r="N34" s="4">
        <v>29027.777999999998</v>
      </c>
      <c r="O34" s="4">
        <v>28631.944</v>
      </c>
      <c r="P34" s="4">
        <v>28711.111000000001</v>
      </c>
      <c r="Q34" s="4">
        <v>27972.222000000002</v>
      </c>
      <c r="R34" s="4">
        <v>29027.777999999998</v>
      </c>
      <c r="S34" s="4">
        <v>28333.332999999999</v>
      </c>
      <c r="T34" s="4">
        <v>28472.222000000002</v>
      </c>
      <c r="U34" s="4">
        <v>28472.222000000002</v>
      </c>
      <c r="V34" s="4">
        <v>31318.332999999999</v>
      </c>
      <c r="W34" s="4">
        <v>31944.444</v>
      </c>
      <c r="X34" s="4">
        <v>32458.332999999999</v>
      </c>
      <c r="Y34" s="4">
        <v>32458.332999999999</v>
      </c>
      <c r="Z34" s="4">
        <v>29291.667000000001</v>
      </c>
      <c r="AA34" s="4">
        <v>30109.722000000002</v>
      </c>
      <c r="AB34" s="4">
        <v>30954.167000000001</v>
      </c>
      <c r="AC34" s="4">
        <v>30479.167000000001</v>
      </c>
    </row>
    <row r="35" spans="1:29" x14ac:dyDescent="0.25">
      <c r="A35" s="3" t="s">
        <v>63</v>
      </c>
      <c r="B35" s="4">
        <v>13374.722</v>
      </c>
      <c r="C35" s="4">
        <v>13374.722</v>
      </c>
      <c r="D35" s="4">
        <v>13374.722</v>
      </c>
      <c r="E35" s="4">
        <v>13374.722</v>
      </c>
      <c r="F35" s="4">
        <v>13374.722</v>
      </c>
      <c r="G35" s="4">
        <v>13374.722</v>
      </c>
      <c r="H35" s="4">
        <v>13374.722</v>
      </c>
      <c r="I35" s="4">
        <v>13374.722</v>
      </c>
      <c r="J35" s="4">
        <v>13374.722</v>
      </c>
      <c r="K35" s="4">
        <v>13374.722</v>
      </c>
      <c r="L35" s="4">
        <v>13374.722</v>
      </c>
      <c r="M35" s="4">
        <v>13374.722</v>
      </c>
      <c r="N35" s="4">
        <v>13374.722</v>
      </c>
      <c r="O35" s="4">
        <v>13374.722</v>
      </c>
      <c r="P35" s="4">
        <v>13472.222</v>
      </c>
      <c r="Q35" s="4">
        <v>13541.666999999999</v>
      </c>
      <c r="R35" s="4">
        <v>13500</v>
      </c>
      <c r="S35" s="4">
        <v>13500</v>
      </c>
      <c r="T35" s="4">
        <v>13500</v>
      </c>
      <c r="U35" s="4">
        <v>13500</v>
      </c>
      <c r="V35" s="4">
        <v>8279.4439999999995</v>
      </c>
      <c r="W35" s="4">
        <v>8279.4439999999995</v>
      </c>
      <c r="X35" s="4">
        <v>8687.5</v>
      </c>
      <c r="Y35" s="4">
        <v>8880</v>
      </c>
      <c r="Z35" s="4">
        <v>8834.7219999999998</v>
      </c>
      <c r="AA35" s="4">
        <v>8788.8889999999992</v>
      </c>
      <c r="AB35" s="4">
        <v>8806.3889999999992</v>
      </c>
      <c r="AC35" s="4">
        <v>8806.3889999999992</v>
      </c>
    </row>
    <row r="36" spans="1:29" x14ac:dyDescent="0.25">
      <c r="A36" s="3" t="s">
        <v>64</v>
      </c>
      <c r="B36" s="4">
        <v>6693.8890000000001</v>
      </c>
      <c r="C36" s="4">
        <v>5410.2780000000002</v>
      </c>
      <c r="D36" s="4">
        <v>5953.0559999999996</v>
      </c>
      <c r="E36" s="4">
        <v>8699.4439999999995</v>
      </c>
      <c r="F36" s="4">
        <v>10243.611000000001</v>
      </c>
      <c r="G36" s="4">
        <v>11675.833000000001</v>
      </c>
      <c r="H36" s="4">
        <v>25157.5</v>
      </c>
      <c r="I36" s="4">
        <v>33844.167000000001</v>
      </c>
      <c r="J36" s="4">
        <v>31162.222000000002</v>
      </c>
      <c r="K36" s="4">
        <v>29190.832999999999</v>
      </c>
      <c r="L36" s="4">
        <v>28534.722000000002</v>
      </c>
      <c r="M36" s="4">
        <v>20362.777999999998</v>
      </c>
      <c r="N36" s="4">
        <v>20656.111000000001</v>
      </c>
      <c r="O36" s="4">
        <v>25506.111000000001</v>
      </c>
      <c r="P36" s="4">
        <v>30942.222000000002</v>
      </c>
      <c r="Q36" s="4">
        <v>31776.388999999999</v>
      </c>
      <c r="R36" s="4">
        <v>29899.722000000002</v>
      </c>
      <c r="S36" s="4">
        <v>31181.667000000001</v>
      </c>
      <c r="T36" s="4">
        <v>39814.167000000001</v>
      </c>
      <c r="U36" s="4">
        <v>39478.889000000003</v>
      </c>
      <c r="V36" s="4">
        <v>41009.722000000002</v>
      </c>
      <c r="W36" s="4">
        <v>36595.832999999999</v>
      </c>
      <c r="X36" s="4">
        <v>38189.444000000003</v>
      </c>
      <c r="Y36" s="4">
        <v>36158.055999999997</v>
      </c>
      <c r="Z36" s="4">
        <v>36274.444000000003</v>
      </c>
      <c r="AA36" s="4">
        <v>34319.444000000003</v>
      </c>
      <c r="AB36" s="4">
        <v>34596.389000000003</v>
      </c>
      <c r="AC36" s="4">
        <v>35477.538999999997</v>
      </c>
    </row>
    <row r="37" spans="1:29" x14ac:dyDescent="0.25">
      <c r="A37" s="3" t="s">
        <v>65</v>
      </c>
      <c r="B37" s="4">
        <v>1747.778</v>
      </c>
      <c r="C37" s="4">
        <v>1751.1110000000001</v>
      </c>
      <c r="D37" s="4">
        <v>1743.3330000000001</v>
      </c>
      <c r="E37" s="4">
        <v>1723.3330000000001</v>
      </c>
      <c r="F37" s="4">
        <v>1723.3330000000001</v>
      </c>
      <c r="G37" s="4">
        <v>1723.3330000000001</v>
      </c>
      <c r="H37" s="4">
        <v>1723.3330000000001</v>
      </c>
      <c r="I37" s="4">
        <v>1723.3330000000001</v>
      </c>
      <c r="J37" s="4">
        <v>1723.3330000000001</v>
      </c>
      <c r="K37" s="4">
        <v>1793.3330000000001</v>
      </c>
      <c r="L37" s="4">
        <v>4166.6670000000004</v>
      </c>
      <c r="M37" s="4">
        <v>4166.6670000000004</v>
      </c>
      <c r="N37" s="4">
        <v>3770.2779999999998</v>
      </c>
      <c r="O37" s="4">
        <v>3770.2779999999998</v>
      </c>
      <c r="P37" s="4">
        <v>3770.2779999999998</v>
      </c>
      <c r="Q37" s="4">
        <v>3770.2779999999998</v>
      </c>
      <c r="R37" s="4">
        <v>3770.2779999999998</v>
      </c>
      <c r="S37" s="4">
        <v>3770.2779999999998</v>
      </c>
      <c r="T37" s="4">
        <v>3770.2779999999998</v>
      </c>
      <c r="U37" s="4">
        <v>5833.6109999999999</v>
      </c>
      <c r="V37" s="4">
        <v>5914.7219999999998</v>
      </c>
      <c r="W37" s="4">
        <v>5970.8329999999996</v>
      </c>
      <c r="X37" s="4">
        <v>5813.8890000000001</v>
      </c>
      <c r="Y37" s="4">
        <v>6008.6109999999999</v>
      </c>
      <c r="Z37" s="4">
        <v>4801.9440000000004</v>
      </c>
      <c r="AA37" s="4">
        <v>5387.7780000000002</v>
      </c>
      <c r="AB37" s="4">
        <v>5623.3329999999996</v>
      </c>
      <c r="AC37" s="4">
        <v>5317.2219999999998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6.3890000000000002</v>
      </c>
      <c r="F38" s="4">
        <v>5.2779999999999996</v>
      </c>
      <c r="G38" s="4">
        <v>4.7220000000000004</v>
      </c>
      <c r="H38" s="4">
        <v>9.1669999999999998</v>
      </c>
      <c r="I38" s="4">
        <v>3.8889999999999998</v>
      </c>
      <c r="J38" s="4">
        <v>3.056</v>
      </c>
      <c r="K38" s="4">
        <v>2.5</v>
      </c>
      <c r="L38" s="4">
        <v>2.778</v>
      </c>
      <c r="M38" s="4">
        <v>231.11099999999999</v>
      </c>
      <c r="N38" s="4">
        <v>226.11099999999999</v>
      </c>
      <c r="O38" s="4">
        <v>255.833</v>
      </c>
      <c r="P38" s="4">
        <v>360.27800000000002</v>
      </c>
      <c r="Q38" s="4">
        <v>393.33300000000003</v>
      </c>
      <c r="R38" s="4">
        <v>297.77800000000002</v>
      </c>
      <c r="S38" s="4">
        <v>456.38900000000001</v>
      </c>
      <c r="T38" s="4">
        <v>412.77800000000002</v>
      </c>
      <c r="U38" s="4">
        <v>449.72199999999998</v>
      </c>
      <c r="V38" s="4">
        <v>498.61099999999999</v>
      </c>
      <c r="W38" s="4">
        <v>516.94399999999996</v>
      </c>
      <c r="X38" s="4">
        <v>430</v>
      </c>
      <c r="Y38" s="4">
        <v>441.66699999999997</v>
      </c>
      <c r="Z38" s="4">
        <v>416.11099999999999</v>
      </c>
      <c r="AA38" s="4">
        <v>283.61099999999999</v>
      </c>
      <c r="AB38" s="4">
        <v>378.05599999999998</v>
      </c>
      <c r="AC38" s="4">
        <v>364.44400000000002</v>
      </c>
    </row>
    <row r="39" spans="1:29" x14ac:dyDescent="0.25">
      <c r="A39" s="3" t="s">
        <v>67</v>
      </c>
      <c r="B39" s="4">
        <v>10611.666999999999</v>
      </c>
      <c r="C39" s="4">
        <v>10752.222</v>
      </c>
      <c r="D39" s="4">
        <v>10780</v>
      </c>
      <c r="E39" s="4">
        <v>10864.444</v>
      </c>
      <c r="F39" s="4">
        <v>10875.556</v>
      </c>
      <c r="G39" s="4">
        <v>10781.111000000001</v>
      </c>
      <c r="H39" s="4">
        <v>11925</v>
      </c>
      <c r="I39" s="4">
        <v>11972.222</v>
      </c>
      <c r="J39" s="4">
        <v>12108.333000000001</v>
      </c>
      <c r="K39" s="4">
        <v>11816.388999999999</v>
      </c>
      <c r="L39" s="4">
        <v>10882.5</v>
      </c>
      <c r="M39" s="4">
        <v>12227.778</v>
      </c>
      <c r="N39" s="4">
        <v>12589.444</v>
      </c>
      <c r="O39" s="4">
        <v>12717.222</v>
      </c>
      <c r="P39" s="4">
        <v>12810.278</v>
      </c>
      <c r="Q39" s="4">
        <v>12866.111000000001</v>
      </c>
      <c r="R39" s="4">
        <v>13255</v>
      </c>
      <c r="S39" s="4">
        <v>13373.056</v>
      </c>
      <c r="T39" s="4">
        <v>14688.611000000001</v>
      </c>
      <c r="U39" s="4">
        <v>15498.888999999999</v>
      </c>
      <c r="V39" s="4">
        <v>17225.556</v>
      </c>
      <c r="W39" s="4">
        <v>14710.833000000001</v>
      </c>
      <c r="X39" s="4">
        <v>15888.333000000001</v>
      </c>
      <c r="Y39" s="4">
        <v>14554.166999999999</v>
      </c>
      <c r="Z39" s="4">
        <v>14738.333000000001</v>
      </c>
      <c r="AA39" s="4">
        <v>13899.166999999999</v>
      </c>
      <c r="AB39" s="4">
        <v>15123.611000000001</v>
      </c>
      <c r="AC39" s="4">
        <v>14811.111000000001</v>
      </c>
    </row>
    <row r="40" spans="1:29" x14ac:dyDescent="0.25">
      <c r="A40" s="3" t="s">
        <v>68</v>
      </c>
      <c r="B40" s="4">
        <v>7346.1109999999999</v>
      </c>
      <c r="C40" s="4">
        <v>7350</v>
      </c>
      <c r="D40" s="4">
        <v>7315.2780000000002</v>
      </c>
      <c r="E40" s="4">
        <v>7462.5</v>
      </c>
      <c r="F40" s="4">
        <v>7109.7219999999998</v>
      </c>
      <c r="G40" s="4">
        <v>7257.5</v>
      </c>
      <c r="H40" s="4">
        <v>7652.5</v>
      </c>
      <c r="I40" s="4">
        <v>7505</v>
      </c>
      <c r="J40" s="4">
        <v>7474.1670000000004</v>
      </c>
      <c r="K40" s="4">
        <v>6724.4440000000004</v>
      </c>
      <c r="L40" s="4">
        <v>7164.4440000000004</v>
      </c>
      <c r="M40" s="4">
        <v>6507.5</v>
      </c>
      <c r="N40" s="4">
        <v>6623.6109999999999</v>
      </c>
      <c r="O40" s="4">
        <v>6736.1109999999999</v>
      </c>
      <c r="P40" s="4">
        <v>6648.8890000000001</v>
      </c>
      <c r="Q40" s="4">
        <v>7308.6109999999999</v>
      </c>
      <c r="R40" s="4">
        <v>6931.1109999999999</v>
      </c>
      <c r="S40" s="4">
        <v>7016.6670000000004</v>
      </c>
      <c r="T40" s="4">
        <v>7186.9440000000004</v>
      </c>
      <c r="U40" s="4">
        <v>7186.9440000000004</v>
      </c>
      <c r="V40" s="4">
        <v>7186.9440000000004</v>
      </c>
      <c r="W40" s="4">
        <v>13611.111000000001</v>
      </c>
      <c r="X40" s="4">
        <v>13831.111000000001</v>
      </c>
      <c r="Y40" s="4">
        <v>11266.944</v>
      </c>
      <c r="Z40" s="4">
        <v>10532.5</v>
      </c>
      <c r="AA40" s="4">
        <v>10618.888999999999</v>
      </c>
      <c r="AB40" s="4">
        <v>10608.056</v>
      </c>
      <c r="AC40" s="4">
        <v>10591.111000000001</v>
      </c>
    </row>
    <row r="41" spans="1:29" x14ac:dyDescent="0.25">
      <c r="A41" s="3" t="s">
        <v>69</v>
      </c>
      <c r="B41" s="4">
        <v>2023.6110000000001</v>
      </c>
      <c r="C41" s="4">
        <v>2023.6110000000001</v>
      </c>
      <c r="D41" s="4">
        <v>2372.5</v>
      </c>
      <c r="E41" s="4">
        <v>2372.5</v>
      </c>
      <c r="F41" s="4">
        <v>2372.5</v>
      </c>
      <c r="G41" s="4">
        <v>2372.5</v>
      </c>
      <c r="H41" s="4">
        <v>2372.5</v>
      </c>
      <c r="I41" s="4">
        <v>2372.5</v>
      </c>
      <c r="J41" s="4">
        <v>1995</v>
      </c>
      <c r="K41" s="4">
        <v>1995</v>
      </c>
      <c r="L41" s="4">
        <v>1995</v>
      </c>
      <c r="M41" s="4">
        <v>1995</v>
      </c>
      <c r="N41" s="4">
        <v>1995</v>
      </c>
      <c r="O41" s="4">
        <v>1995</v>
      </c>
      <c r="P41" s="4">
        <v>1995</v>
      </c>
      <c r="Q41" s="4">
        <v>2594.7220000000002</v>
      </c>
      <c r="R41" s="4">
        <v>2918.8890000000001</v>
      </c>
      <c r="S41" s="4">
        <v>3243.3330000000001</v>
      </c>
      <c r="T41" s="4">
        <v>8750.2780000000002</v>
      </c>
      <c r="U41" s="4">
        <v>9532.5</v>
      </c>
      <c r="V41" s="4">
        <v>12289.166999999999</v>
      </c>
      <c r="W41" s="4">
        <v>10713.888999999999</v>
      </c>
      <c r="X41" s="4">
        <v>13601.666999999999</v>
      </c>
      <c r="Y41" s="4">
        <v>17464.167000000001</v>
      </c>
      <c r="Z41" s="4">
        <v>16588.888999999999</v>
      </c>
      <c r="AA41" s="4">
        <v>18740.556</v>
      </c>
      <c r="AB41" s="4">
        <v>20061.111000000001</v>
      </c>
      <c r="AC41" s="4">
        <v>19923.332999999999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6005.5559999999996</v>
      </c>
      <c r="C43" s="4">
        <v>5356.9440000000004</v>
      </c>
      <c r="D43" s="4">
        <v>5393.3329999999996</v>
      </c>
      <c r="E43" s="4">
        <v>6070.2780000000002</v>
      </c>
      <c r="F43" s="4">
        <v>6701.1109999999999</v>
      </c>
      <c r="G43" s="4">
        <v>6444.7219999999998</v>
      </c>
      <c r="H43" s="4">
        <v>6344.7219999999998</v>
      </c>
      <c r="I43" s="4">
        <v>6606.9440000000004</v>
      </c>
      <c r="J43" s="4">
        <v>7019.7219999999998</v>
      </c>
      <c r="K43" s="4">
        <v>6600</v>
      </c>
      <c r="L43" s="4">
        <v>6689.7219999999998</v>
      </c>
      <c r="M43" s="4">
        <v>6905.5559999999996</v>
      </c>
      <c r="N43" s="4">
        <v>7878.0559999999996</v>
      </c>
      <c r="O43" s="4">
        <v>7826.9440000000004</v>
      </c>
      <c r="P43" s="4">
        <v>7358.6109999999999</v>
      </c>
      <c r="Q43" s="4">
        <v>7874.1670000000004</v>
      </c>
      <c r="R43" s="4">
        <v>7375.8329999999996</v>
      </c>
      <c r="S43" s="4">
        <v>6763.3329999999996</v>
      </c>
      <c r="T43" s="4">
        <v>7040</v>
      </c>
      <c r="U43" s="4">
        <v>7413.8890000000001</v>
      </c>
      <c r="V43" s="4">
        <v>8360.5560000000005</v>
      </c>
      <c r="W43" s="4">
        <v>7368.3329999999996</v>
      </c>
      <c r="X43" s="4">
        <v>7656.3890000000001</v>
      </c>
      <c r="Y43" s="4">
        <v>6144.1670000000004</v>
      </c>
      <c r="Z43" s="4">
        <v>5301.9440000000004</v>
      </c>
      <c r="AA43" s="4">
        <v>5652.5</v>
      </c>
      <c r="AB43" s="4">
        <v>5692.7780000000002</v>
      </c>
      <c r="AC43" s="4">
        <v>5830.5559999999996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1653.8889999999999</v>
      </c>
      <c r="R44" s="4">
        <v>1673.6110000000001</v>
      </c>
      <c r="S44" s="4">
        <v>1687.222</v>
      </c>
      <c r="T44" s="4">
        <v>1687.222</v>
      </c>
      <c r="U44" s="4">
        <v>1772.5</v>
      </c>
      <c r="V44" s="4">
        <v>1850.556</v>
      </c>
      <c r="W44" s="4">
        <v>1882.778</v>
      </c>
      <c r="X44" s="4">
        <v>1905.8330000000001</v>
      </c>
      <c r="Y44" s="4">
        <v>1805.8330000000001</v>
      </c>
      <c r="Z44" s="4">
        <v>1743.6110000000001</v>
      </c>
      <c r="AA44" s="4">
        <v>1783.8889999999999</v>
      </c>
      <c r="AB44" s="4">
        <v>1752.222</v>
      </c>
      <c r="AC44" s="4">
        <v>1724.722</v>
      </c>
    </row>
    <row r="45" spans="1:29" x14ac:dyDescent="0.25">
      <c r="A45" s="3" t="s">
        <v>73</v>
      </c>
      <c r="B45" s="4">
        <v>0</v>
      </c>
      <c r="C45" s="4">
        <v>0</v>
      </c>
      <c r="D45" s="4">
        <v>2178.8890000000001</v>
      </c>
      <c r="E45" s="4">
        <v>2246.6669999999999</v>
      </c>
      <c r="F45" s="4">
        <v>2170.556</v>
      </c>
      <c r="G45" s="4">
        <v>2170.556</v>
      </c>
      <c r="H45" s="4">
        <v>2170.556</v>
      </c>
      <c r="I45" s="4">
        <v>2170.556</v>
      </c>
      <c r="J45" s="4">
        <v>1696.944</v>
      </c>
      <c r="K45" s="4">
        <v>1780.8330000000001</v>
      </c>
      <c r="L45" s="4">
        <v>2115.8330000000001</v>
      </c>
      <c r="M45" s="4">
        <v>1646.1110000000001</v>
      </c>
      <c r="N45" s="4">
        <v>1628.6110000000001</v>
      </c>
      <c r="O45" s="4">
        <v>1813.056</v>
      </c>
      <c r="P45" s="4">
        <v>1808.3330000000001</v>
      </c>
      <c r="Q45" s="4">
        <v>2271.944</v>
      </c>
      <c r="R45" s="4">
        <v>2263.056</v>
      </c>
      <c r="S45" s="4">
        <v>2117.7779999999998</v>
      </c>
      <c r="T45" s="4">
        <v>2083.8890000000001</v>
      </c>
      <c r="U45" s="4">
        <v>2124.444</v>
      </c>
      <c r="V45" s="4">
        <v>2095</v>
      </c>
      <c r="W45" s="4">
        <v>2278.056</v>
      </c>
      <c r="X45" s="4">
        <v>2490.8330000000001</v>
      </c>
      <c r="Y45" s="4">
        <v>2478.3330000000001</v>
      </c>
      <c r="Z45" s="4">
        <v>2590.8330000000001</v>
      </c>
      <c r="AA45" s="4">
        <v>2524.1669999999999</v>
      </c>
      <c r="AB45" s="4">
        <v>2134.3629999999998</v>
      </c>
      <c r="AC45" s="4">
        <v>2492.482</v>
      </c>
    </row>
    <row r="46" spans="1:29" x14ac:dyDescent="0.25">
      <c r="A46" s="3" t="s">
        <v>74</v>
      </c>
      <c r="B46" s="4">
        <v>4221.9440000000004</v>
      </c>
      <c r="C46" s="4">
        <v>4221.9440000000004</v>
      </c>
      <c r="D46" s="4">
        <v>4221.9440000000004</v>
      </c>
      <c r="E46" s="4">
        <v>4029.7220000000002</v>
      </c>
      <c r="F46" s="4">
        <v>3846.3890000000001</v>
      </c>
      <c r="G46" s="4">
        <v>3671.3890000000001</v>
      </c>
      <c r="H46" s="4">
        <v>3504.1669999999999</v>
      </c>
      <c r="I46" s="4">
        <v>3344.7220000000002</v>
      </c>
      <c r="J46" s="4">
        <v>3192.5</v>
      </c>
      <c r="K46" s="4">
        <v>1371.1110000000001</v>
      </c>
      <c r="L46" s="4">
        <v>1350.278</v>
      </c>
      <c r="M46" s="4">
        <v>1339.722</v>
      </c>
      <c r="N46" s="4">
        <v>2442.2220000000002</v>
      </c>
      <c r="O46" s="4">
        <v>1116.3889999999999</v>
      </c>
      <c r="P46" s="4">
        <v>2407.5</v>
      </c>
      <c r="Q46" s="4">
        <v>2407.5</v>
      </c>
      <c r="R46" s="4">
        <v>2407.5</v>
      </c>
      <c r="S46" s="4">
        <v>2209.7220000000002</v>
      </c>
      <c r="T46" s="4">
        <v>2093.3330000000001</v>
      </c>
      <c r="U46" s="4">
        <v>2093.3330000000001</v>
      </c>
      <c r="V46" s="4">
        <v>2093.3330000000001</v>
      </c>
      <c r="W46" s="4">
        <v>1977.222</v>
      </c>
      <c r="X46" s="4">
        <v>1860.8330000000001</v>
      </c>
      <c r="Y46" s="4">
        <v>1860.8330000000001</v>
      </c>
      <c r="Z46" s="4">
        <v>1860.8330000000001</v>
      </c>
      <c r="AA46" s="4">
        <v>1860.8330000000001</v>
      </c>
      <c r="AB46" s="4">
        <v>1450.2329999999999</v>
      </c>
      <c r="AC46" s="4">
        <v>1450.2329999999999</v>
      </c>
    </row>
    <row r="47" spans="1:29" x14ac:dyDescent="0.25">
      <c r="A47" s="3" t="s">
        <v>75</v>
      </c>
      <c r="B47" s="4">
        <v>13595.556</v>
      </c>
      <c r="C47" s="4">
        <v>11782.778</v>
      </c>
      <c r="D47" s="4">
        <v>8755</v>
      </c>
      <c r="E47" s="4">
        <v>8755</v>
      </c>
      <c r="F47" s="4">
        <v>8555.5560000000005</v>
      </c>
      <c r="G47" s="4">
        <v>8555.5560000000005</v>
      </c>
      <c r="H47" s="4">
        <v>8555.5560000000005</v>
      </c>
      <c r="I47" s="4">
        <v>8555.5560000000005</v>
      </c>
      <c r="J47" s="4">
        <v>8555.5560000000005</v>
      </c>
      <c r="K47" s="4">
        <v>8555.5560000000005</v>
      </c>
      <c r="L47" s="4">
        <v>9333.3330000000005</v>
      </c>
      <c r="M47" s="4">
        <v>9333.3330000000005</v>
      </c>
      <c r="N47" s="4">
        <v>9333.3330000000005</v>
      </c>
      <c r="O47" s="4">
        <v>9333.3330000000005</v>
      </c>
      <c r="P47" s="4">
        <v>9333.3330000000005</v>
      </c>
      <c r="Q47" s="4">
        <v>9333.3330000000005</v>
      </c>
      <c r="R47" s="4">
        <v>9318.0560000000005</v>
      </c>
      <c r="S47" s="4">
        <v>9302.7780000000002</v>
      </c>
      <c r="T47" s="4">
        <v>7766.6670000000004</v>
      </c>
      <c r="U47" s="4">
        <v>11565</v>
      </c>
      <c r="V47" s="4">
        <v>11165.278</v>
      </c>
      <c r="W47" s="4">
        <v>10151.666999999999</v>
      </c>
      <c r="X47" s="4">
        <v>10975.833000000001</v>
      </c>
      <c r="Y47" s="4">
        <v>9315.5560000000005</v>
      </c>
      <c r="Z47" s="4">
        <v>9902.5</v>
      </c>
      <c r="AA47" s="4">
        <v>9852.7780000000002</v>
      </c>
      <c r="AB47" s="4">
        <v>10154.444</v>
      </c>
      <c r="AC47" s="4">
        <v>9344.7520000000004</v>
      </c>
    </row>
    <row r="48" spans="1:29" x14ac:dyDescent="0.25">
      <c r="A48" s="3" t="s">
        <v>76</v>
      </c>
      <c r="B48" s="4">
        <v>83811.667000000001</v>
      </c>
      <c r="C48" s="4">
        <v>83563.332999999999</v>
      </c>
      <c r="D48" s="4">
        <v>83477.778000000006</v>
      </c>
      <c r="E48" s="4">
        <v>82694.721999999994</v>
      </c>
      <c r="F48" s="4">
        <v>82656.944000000003</v>
      </c>
      <c r="G48" s="4">
        <v>78955</v>
      </c>
      <c r="H48" s="4">
        <v>79576.944000000003</v>
      </c>
      <c r="I48" s="4">
        <v>79675.832999999999</v>
      </c>
      <c r="J48" s="4">
        <v>80284.444000000003</v>
      </c>
      <c r="K48" s="4">
        <v>78092.221999999994</v>
      </c>
      <c r="L48" s="4">
        <v>75080.555999999997</v>
      </c>
      <c r="M48" s="4">
        <v>72220</v>
      </c>
      <c r="N48" s="4">
        <v>69467.5</v>
      </c>
      <c r="O48" s="4">
        <v>66839.721999999994</v>
      </c>
      <c r="P48" s="4">
        <v>64323.055999999997</v>
      </c>
      <c r="Q48" s="4">
        <v>61916.944000000003</v>
      </c>
      <c r="R48" s="4">
        <v>59612.5</v>
      </c>
      <c r="S48" s="4">
        <v>57980</v>
      </c>
      <c r="T48" s="4">
        <v>55307.5</v>
      </c>
      <c r="U48" s="4">
        <v>53226.944000000003</v>
      </c>
      <c r="V48" s="4">
        <v>51579.444000000003</v>
      </c>
      <c r="W48" s="4">
        <v>41066.389000000003</v>
      </c>
      <c r="X48" s="4">
        <v>40155</v>
      </c>
      <c r="Y48" s="4">
        <v>38163.332999999999</v>
      </c>
      <c r="Z48" s="4">
        <v>36227.5</v>
      </c>
      <c r="AA48" s="4">
        <v>32610.556</v>
      </c>
      <c r="AB48" s="4">
        <v>30110</v>
      </c>
      <c r="AC48" s="4">
        <v>27470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3733.8890000000001</v>
      </c>
      <c r="AA49" s="4">
        <v>5032.7780000000002</v>
      </c>
      <c r="AB49" s="4">
        <v>5031.6670000000004</v>
      </c>
      <c r="AC49" s="4">
        <v>4023.8890000000001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1232.222</v>
      </c>
      <c r="M50" s="4">
        <v>1243.6110000000001</v>
      </c>
      <c r="N50" s="4">
        <v>1251.3889999999999</v>
      </c>
      <c r="O50" s="4">
        <v>1257.778</v>
      </c>
      <c r="P50" s="4">
        <v>1257.778</v>
      </c>
      <c r="Q50" s="4">
        <v>1257.778</v>
      </c>
      <c r="R50" s="4">
        <v>1257.778</v>
      </c>
      <c r="S50" s="4">
        <v>1257.778</v>
      </c>
      <c r="T50" s="4">
        <v>2506.1109999999999</v>
      </c>
      <c r="U50" s="4">
        <v>2518.3330000000001</v>
      </c>
      <c r="V50" s="4">
        <v>2530.2779999999998</v>
      </c>
      <c r="W50" s="4">
        <v>2586.1109999999999</v>
      </c>
      <c r="X50" s="4">
        <v>2643.056</v>
      </c>
      <c r="Y50" s="4">
        <v>2661.1109999999999</v>
      </c>
      <c r="Z50" s="4">
        <v>2682.2220000000002</v>
      </c>
      <c r="AA50" s="4">
        <v>2809.7220000000002</v>
      </c>
      <c r="AB50" s="4">
        <v>3919.7220000000002</v>
      </c>
      <c r="AC50" s="4">
        <v>3997.4749999999999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4566.9440000000004</v>
      </c>
      <c r="S51" s="4">
        <v>11657.5</v>
      </c>
      <c r="T51" s="4">
        <v>12387.222</v>
      </c>
      <c r="U51" s="4">
        <v>10380.833000000001</v>
      </c>
      <c r="V51" s="4">
        <v>10294.444</v>
      </c>
      <c r="W51" s="4">
        <v>10543.611000000001</v>
      </c>
      <c r="X51" s="4">
        <v>10519.722</v>
      </c>
      <c r="Y51" s="4">
        <v>11203.056</v>
      </c>
      <c r="Z51" s="4">
        <v>12035.278</v>
      </c>
      <c r="AA51" s="4">
        <v>12389.722</v>
      </c>
      <c r="AB51" s="4">
        <v>17144.444</v>
      </c>
      <c r="AC51" s="4">
        <v>19150.277999999998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5499.7219999999998</v>
      </c>
      <c r="Z52" s="4">
        <v>5314.1670000000004</v>
      </c>
      <c r="AA52" s="4">
        <v>4542.2219999999998</v>
      </c>
      <c r="AB52" s="4">
        <v>4426.1109999999999</v>
      </c>
      <c r="AC52" s="4">
        <v>4168.6390000000001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43768.986009305554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109.444</v>
      </c>
      <c r="C12" s="4">
        <v>118.056</v>
      </c>
      <c r="D12" s="4">
        <v>118.056</v>
      </c>
      <c r="E12" s="4">
        <v>118.056</v>
      </c>
      <c r="F12" s="4">
        <v>158.61099999999999</v>
      </c>
      <c r="G12" s="4">
        <v>118.056</v>
      </c>
      <c r="H12" s="4">
        <v>118.056</v>
      </c>
      <c r="I12" s="4">
        <v>118.056</v>
      </c>
      <c r="J12" s="4">
        <v>118.056</v>
      </c>
      <c r="K12" s="4">
        <v>118.056</v>
      </c>
      <c r="L12" s="4">
        <v>888.11099999999999</v>
      </c>
      <c r="M12" s="4">
        <v>768.38900000000001</v>
      </c>
      <c r="N12" s="4">
        <v>665.66700000000003</v>
      </c>
      <c r="O12" s="4">
        <v>640.05600000000004</v>
      </c>
      <c r="P12" s="4">
        <v>639.88900000000001</v>
      </c>
      <c r="Q12" s="4">
        <v>621.80200000000002</v>
      </c>
      <c r="R12" s="4">
        <v>749.65599999999995</v>
      </c>
      <c r="S12" s="4">
        <v>1285.27</v>
      </c>
      <c r="T12" s="4">
        <v>1110.443</v>
      </c>
      <c r="U12" s="4">
        <v>1715.731</v>
      </c>
      <c r="V12" s="4">
        <v>1684.79</v>
      </c>
      <c r="W12" s="4">
        <v>1719.345</v>
      </c>
      <c r="X12" s="4">
        <v>1717.556</v>
      </c>
      <c r="Y12" s="4">
        <v>1743.33</v>
      </c>
      <c r="Z12" s="4">
        <v>1716.0989999999999</v>
      </c>
      <c r="AA12" s="4">
        <v>1748.7249999999999</v>
      </c>
      <c r="AB12" s="4">
        <v>1799.9010000000001</v>
      </c>
      <c r="AC12" s="4">
        <v>3758.366</v>
      </c>
    </row>
    <row r="13" spans="1:29" x14ac:dyDescent="0.25">
      <c r="A13" s="3" t="s">
        <v>41</v>
      </c>
      <c r="B13" s="4">
        <v>109.444</v>
      </c>
      <c r="C13" s="4">
        <v>118.056</v>
      </c>
      <c r="D13" s="4">
        <v>118.056</v>
      </c>
      <c r="E13" s="4">
        <v>118.056</v>
      </c>
      <c r="F13" s="4">
        <v>158.61099999999999</v>
      </c>
      <c r="G13" s="4">
        <v>118.056</v>
      </c>
      <c r="H13" s="4">
        <v>118.056</v>
      </c>
      <c r="I13" s="4">
        <v>118.056</v>
      </c>
      <c r="J13" s="4">
        <v>118.056</v>
      </c>
      <c r="K13" s="4">
        <v>118.056</v>
      </c>
      <c r="L13" s="4">
        <v>888.11099999999999</v>
      </c>
      <c r="M13" s="4">
        <v>768.38900000000001</v>
      </c>
      <c r="N13" s="4">
        <v>665.66700000000003</v>
      </c>
      <c r="O13" s="4">
        <v>640.05600000000004</v>
      </c>
      <c r="P13" s="4">
        <v>639.88900000000001</v>
      </c>
      <c r="Q13" s="4">
        <v>621.80200000000002</v>
      </c>
      <c r="R13" s="4">
        <v>749.65599999999995</v>
      </c>
      <c r="S13" s="4">
        <v>1285.27</v>
      </c>
      <c r="T13" s="4">
        <v>1110.443</v>
      </c>
      <c r="U13" s="4">
        <v>1664.3979999999999</v>
      </c>
      <c r="V13" s="4">
        <v>1642.0119999999999</v>
      </c>
      <c r="W13" s="4">
        <v>1680.663</v>
      </c>
      <c r="X13" s="4">
        <v>1694.296</v>
      </c>
      <c r="Y13" s="4">
        <v>1704.7190000000001</v>
      </c>
      <c r="Z13" s="4">
        <v>1677.241</v>
      </c>
      <c r="AA13" s="4">
        <v>1702.098</v>
      </c>
      <c r="AB13" s="4">
        <v>1745.4570000000001</v>
      </c>
      <c r="AC13" s="4">
        <v>3683.085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65.111000000000004</v>
      </c>
      <c r="U14" s="4">
        <v>65.111000000000004</v>
      </c>
      <c r="V14" s="4">
        <v>65.111000000000004</v>
      </c>
      <c r="W14" s="4">
        <v>65.111000000000004</v>
      </c>
      <c r="X14" s="4">
        <v>65.111000000000004</v>
      </c>
      <c r="Y14" s="4">
        <v>65.111000000000004</v>
      </c>
      <c r="Z14" s="4">
        <v>65.111000000000004</v>
      </c>
      <c r="AA14" s="4">
        <v>65.111000000000004</v>
      </c>
      <c r="AB14" s="4">
        <v>65.111000000000004</v>
      </c>
      <c r="AC14" s="4">
        <v>65.111000000000004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1946.6669999999999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551.11099999999999</v>
      </c>
      <c r="T21" s="4">
        <v>585.55600000000004</v>
      </c>
      <c r="U21" s="4">
        <v>585.55600000000004</v>
      </c>
      <c r="V21" s="4">
        <v>490.83300000000003</v>
      </c>
      <c r="W21" s="4">
        <v>525.27800000000002</v>
      </c>
      <c r="X21" s="4">
        <v>525.27800000000002</v>
      </c>
      <c r="Y21" s="4">
        <v>542.5</v>
      </c>
      <c r="Z21" s="4">
        <v>490.83300000000003</v>
      </c>
      <c r="AA21" s="4">
        <v>533.88900000000001</v>
      </c>
      <c r="AB21" s="4">
        <v>542.5</v>
      </c>
      <c r="AC21" s="4">
        <v>542.5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308</v>
      </c>
      <c r="V22" s="4">
        <v>308</v>
      </c>
      <c r="W22" s="4">
        <v>308</v>
      </c>
      <c r="X22" s="4">
        <v>308</v>
      </c>
      <c r="Y22" s="4">
        <v>308</v>
      </c>
      <c r="Z22" s="4">
        <v>308</v>
      </c>
      <c r="AA22" s="4">
        <v>308</v>
      </c>
      <c r="AB22" s="4">
        <v>308</v>
      </c>
      <c r="AC22" s="4">
        <v>308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51.332999999999998</v>
      </c>
      <c r="V24" s="4">
        <v>42.777999999999999</v>
      </c>
      <c r="W24" s="4">
        <v>38.682000000000002</v>
      </c>
      <c r="X24" s="4">
        <v>23.26</v>
      </c>
      <c r="Y24" s="4">
        <v>38.610999999999997</v>
      </c>
      <c r="Z24" s="4">
        <v>38.857999999999997</v>
      </c>
      <c r="AA24" s="4">
        <v>46.627000000000002</v>
      </c>
      <c r="AB24" s="4">
        <v>54.444000000000003</v>
      </c>
      <c r="AC24" s="4">
        <v>75.281000000000006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761.44399999999996</v>
      </c>
      <c r="M25" s="4">
        <v>633.11099999999999</v>
      </c>
      <c r="N25" s="4">
        <v>539</v>
      </c>
      <c r="O25" s="4">
        <v>504.77800000000002</v>
      </c>
      <c r="P25" s="4">
        <v>487.66699999999997</v>
      </c>
      <c r="Q25" s="4">
        <v>453.44400000000002</v>
      </c>
      <c r="R25" s="4">
        <v>556.11099999999999</v>
      </c>
      <c r="S25" s="4">
        <v>539</v>
      </c>
      <c r="T25" s="4">
        <v>248.11099999999999</v>
      </c>
      <c r="U25" s="4">
        <v>513.33299999999997</v>
      </c>
      <c r="V25" s="4">
        <v>581.77800000000002</v>
      </c>
      <c r="W25" s="4">
        <v>581.77800000000002</v>
      </c>
      <c r="X25" s="4">
        <v>504.77800000000002</v>
      </c>
      <c r="Y25" s="4">
        <v>479.11099999999999</v>
      </c>
      <c r="Z25" s="4">
        <v>513.33299999999997</v>
      </c>
      <c r="AA25" s="4">
        <v>487.66699999999997</v>
      </c>
      <c r="AB25" s="4">
        <v>513.33299999999997</v>
      </c>
      <c r="AC25" s="4">
        <v>462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49.167000000000002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42.777999999999999</v>
      </c>
      <c r="S26" s="4">
        <v>51.332999999999998</v>
      </c>
      <c r="T26" s="4">
        <v>51.332999999999998</v>
      </c>
      <c r="U26" s="4">
        <v>42.777999999999999</v>
      </c>
      <c r="V26" s="4">
        <v>42.777999999999999</v>
      </c>
      <c r="W26" s="4">
        <v>51.332999999999998</v>
      </c>
      <c r="X26" s="4">
        <v>51.332999999999998</v>
      </c>
      <c r="Y26" s="4">
        <v>51.332999999999998</v>
      </c>
      <c r="Z26" s="4">
        <v>51.332999999999998</v>
      </c>
      <c r="AA26" s="4">
        <v>51.332999999999998</v>
      </c>
      <c r="AB26" s="4">
        <v>68.444000000000003</v>
      </c>
      <c r="AC26" s="4">
        <v>73.936999999999998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8.3330000000000002</v>
      </c>
      <c r="Q27" s="4">
        <v>16.667000000000002</v>
      </c>
      <c r="R27" s="4">
        <v>8.3330000000000002</v>
      </c>
      <c r="S27" s="4">
        <v>8.3330000000000002</v>
      </c>
      <c r="T27" s="4">
        <v>16.667000000000002</v>
      </c>
      <c r="U27" s="4">
        <v>16.667000000000002</v>
      </c>
      <c r="V27" s="4">
        <v>16.667000000000002</v>
      </c>
      <c r="W27" s="4">
        <v>16.667000000000002</v>
      </c>
      <c r="X27" s="4">
        <v>16.667000000000002</v>
      </c>
      <c r="Y27" s="4">
        <v>25</v>
      </c>
      <c r="Z27" s="4">
        <v>25</v>
      </c>
      <c r="AA27" s="4">
        <v>16.667000000000002</v>
      </c>
      <c r="AB27" s="4">
        <v>16.667000000000002</v>
      </c>
      <c r="AC27" s="4">
        <v>18.192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75</v>
      </c>
      <c r="C32" s="4">
        <v>75</v>
      </c>
      <c r="D32" s="4">
        <v>75</v>
      </c>
      <c r="E32" s="4">
        <v>75</v>
      </c>
      <c r="F32" s="4">
        <v>75</v>
      </c>
      <c r="G32" s="4">
        <v>75</v>
      </c>
      <c r="H32" s="4">
        <v>75</v>
      </c>
      <c r="I32" s="4">
        <v>75</v>
      </c>
      <c r="J32" s="4">
        <v>75</v>
      </c>
      <c r="K32" s="4">
        <v>75</v>
      </c>
      <c r="L32" s="4">
        <v>75</v>
      </c>
      <c r="M32" s="4">
        <v>75</v>
      </c>
      <c r="N32" s="4">
        <v>75</v>
      </c>
      <c r="O32" s="4">
        <v>75</v>
      </c>
      <c r="P32" s="4">
        <v>75</v>
      </c>
      <c r="Q32" s="4">
        <v>75</v>
      </c>
      <c r="R32" s="4">
        <v>75</v>
      </c>
      <c r="S32" s="4">
        <v>75</v>
      </c>
      <c r="T32" s="4">
        <v>75</v>
      </c>
      <c r="U32" s="4">
        <v>75</v>
      </c>
      <c r="V32" s="4">
        <v>75</v>
      </c>
      <c r="W32" s="4">
        <v>75</v>
      </c>
      <c r="X32" s="4">
        <v>75</v>
      </c>
      <c r="Y32" s="4">
        <v>75</v>
      </c>
      <c r="Z32" s="4">
        <v>75</v>
      </c>
      <c r="AA32" s="4">
        <v>75</v>
      </c>
      <c r="AB32" s="4">
        <v>75</v>
      </c>
      <c r="AC32" s="4">
        <v>75</v>
      </c>
    </row>
    <row r="33" spans="1:29" x14ac:dyDescent="0.25">
      <c r="A33" s="3" t="s">
        <v>61</v>
      </c>
      <c r="B33" s="4">
        <v>34.444000000000003</v>
      </c>
      <c r="C33" s="4">
        <v>43.055999999999997</v>
      </c>
      <c r="D33" s="4">
        <v>43.055999999999997</v>
      </c>
      <c r="E33" s="4">
        <v>43.055999999999997</v>
      </c>
      <c r="F33" s="4">
        <v>34.444000000000003</v>
      </c>
      <c r="G33" s="4">
        <v>43.055999999999997</v>
      </c>
      <c r="H33" s="4">
        <v>43.055999999999997</v>
      </c>
      <c r="I33" s="4">
        <v>43.055999999999997</v>
      </c>
      <c r="J33" s="4">
        <v>43.055999999999997</v>
      </c>
      <c r="K33" s="4">
        <v>43.055999999999997</v>
      </c>
      <c r="L33" s="4">
        <v>51.667000000000002</v>
      </c>
      <c r="M33" s="4">
        <v>60.277999999999999</v>
      </c>
      <c r="N33" s="4">
        <v>51.667000000000002</v>
      </c>
      <c r="O33" s="4">
        <v>60.277999999999999</v>
      </c>
      <c r="P33" s="4">
        <v>68.888999999999996</v>
      </c>
      <c r="Q33" s="4">
        <v>59.58</v>
      </c>
      <c r="R33" s="4">
        <v>67.433999999999997</v>
      </c>
      <c r="S33" s="4">
        <v>60.493000000000002</v>
      </c>
      <c r="T33" s="4">
        <v>68.665000000000006</v>
      </c>
      <c r="U33" s="4">
        <v>57.953000000000003</v>
      </c>
      <c r="V33" s="4">
        <v>61.844999999999999</v>
      </c>
      <c r="W33" s="4">
        <v>57.496000000000002</v>
      </c>
      <c r="X33" s="4">
        <v>66.185000000000002</v>
      </c>
      <c r="Y33" s="4">
        <v>61.164999999999999</v>
      </c>
      <c r="Z33" s="4">
        <v>58.491999999999997</v>
      </c>
      <c r="AA33" s="4">
        <v>74.292000000000002</v>
      </c>
      <c r="AB33" s="4">
        <v>74.457999999999998</v>
      </c>
      <c r="AC33" s="4">
        <v>65.667000000000002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81.944000000000003</v>
      </c>
      <c r="Y35" s="4">
        <v>90.138999999999996</v>
      </c>
      <c r="Z35" s="4">
        <v>90.138999999999996</v>
      </c>
      <c r="AA35" s="4">
        <v>90.138999999999996</v>
      </c>
      <c r="AB35" s="4">
        <v>81.944000000000003</v>
      </c>
      <c r="AC35" s="4">
        <v>85.885999999999996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17.111000000000001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7.36</v>
      </c>
      <c r="Z38" s="4">
        <v>0</v>
      </c>
      <c r="AA38" s="4">
        <v>0</v>
      </c>
      <c r="AB38" s="4">
        <v>0</v>
      </c>
      <c r="AC38" s="4">
        <v>40.125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8.5559999999999992</v>
      </c>
      <c r="X44" s="4">
        <v>8.5559999999999992</v>
      </c>
      <c r="Y44" s="4">
        <v>8.5559999999999992</v>
      </c>
      <c r="Z44" s="4">
        <v>8.5559999999999992</v>
      </c>
      <c r="AA44" s="4">
        <v>8.5559999999999992</v>
      </c>
      <c r="AB44" s="4">
        <v>8.5559999999999992</v>
      </c>
      <c r="AC44" s="4">
        <v>8.5559999999999992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8.2219999999999995</v>
      </c>
      <c r="AC46" s="4">
        <v>8.2219999999999995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8.3330000000000002</v>
      </c>
      <c r="X47" s="4">
        <v>0</v>
      </c>
      <c r="Y47" s="4">
        <v>0</v>
      </c>
      <c r="Z47" s="4">
        <v>8.3330000000000002</v>
      </c>
      <c r="AA47" s="4">
        <v>0</v>
      </c>
      <c r="AB47" s="4">
        <v>0</v>
      </c>
      <c r="AC47" s="4">
        <v>8.3000000000000004E-2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131.11099999999999</v>
      </c>
      <c r="AA49" s="4">
        <v>131.11099999999999</v>
      </c>
      <c r="AB49" s="4">
        <v>138.37100000000001</v>
      </c>
      <c r="AC49" s="4">
        <v>97.673000000000002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262.22199999999998</v>
      </c>
      <c r="C51" s="4">
        <v>229.44399999999999</v>
      </c>
      <c r="D51" s="4">
        <v>188.47200000000001</v>
      </c>
      <c r="E51" s="4">
        <v>114.72199999999999</v>
      </c>
      <c r="F51" s="4">
        <v>98.332999999999998</v>
      </c>
      <c r="G51" s="4">
        <v>57.360999999999997</v>
      </c>
      <c r="H51" s="4">
        <v>49.167000000000002</v>
      </c>
      <c r="I51" s="4">
        <v>49.167000000000002</v>
      </c>
      <c r="J51" s="4">
        <v>24.582999999999998</v>
      </c>
      <c r="K51" s="4">
        <v>49.167000000000002</v>
      </c>
      <c r="L51" s="4">
        <v>65.555999999999997</v>
      </c>
      <c r="M51" s="4">
        <v>122.917</v>
      </c>
      <c r="N51" s="4">
        <v>131.11099999999999</v>
      </c>
      <c r="O51" s="4">
        <v>172.083</v>
      </c>
      <c r="P51" s="4">
        <v>147.5</v>
      </c>
      <c r="Q51" s="4">
        <v>213.05600000000001</v>
      </c>
      <c r="R51" s="4">
        <v>204.86099999999999</v>
      </c>
      <c r="S51" s="4">
        <v>237.63900000000001</v>
      </c>
      <c r="T51" s="4">
        <v>270.41699999999997</v>
      </c>
      <c r="U51" s="4">
        <v>319.58300000000003</v>
      </c>
      <c r="V51" s="4">
        <v>327.77800000000002</v>
      </c>
      <c r="W51" s="4">
        <v>344.16699999999997</v>
      </c>
      <c r="X51" s="4">
        <v>352.36099999999999</v>
      </c>
      <c r="Y51" s="4">
        <v>368.75</v>
      </c>
      <c r="Z51" s="4">
        <v>393.33300000000003</v>
      </c>
      <c r="AA51" s="4">
        <v>352.36099999999999</v>
      </c>
      <c r="AB51" s="4">
        <v>360.55599999999998</v>
      </c>
      <c r="AC51" s="4">
        <v>352.36099999999999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43768.98600931713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43768.986009340282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139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34.064</v>
      </c>
      <c r="W12" s="4">
        <v>37.906999999999996</v>
      </c>
      <c r="X12" s="4">
        <v>38.238</v>
      </c>
      <c r="Y12" s="4">
        <v>30.521000000000001</v>
      </c>
      <c r="Z12" s="4">
        <v>30.701000000000001</v>
      </c>
      <c r="AA12" s="4">
        <v>31.451000000000001</v>
      </c>
      <c r="AB12" s="4">
        <v>33.116</v>
      </c>
      <c r="AC12" s="4">
        <v>31.036000000000001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34.064</v>
      </c>
      <c r="W13" s="4">
        <v>37.906999999999996</v>
      </c>
      <c r="X13" s="4">
        <v>38.238</v>
      </c>
      <c r="Y13" s="4">
        <v>30.521000000000001</v>
      </c>
      <c r="Z13" s="4">
        <v>30.701000000000001</v>
      </c>
      <c r="AA13" s="4">
        <v>31.451000000000001</v>
      </c>
      <c r="AB13" s="4">
        <v>33.116</v>
      </c>
      <c r="AC13" s="4">
        <v>31.036000000000001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34.064</v>
      </c>
      <c r="W39" s="4">
        <v>37.906999999999996</v>
      </c>
      <c r="X39" s="4">
        <v>38.238</v>
      </c>
      <c r="Y39" s="4">
        <v>30.521000000000001</v>
      </c>
      <c r="Z39" s="4">
        <v>30.701000000000001</v>
      </c>
      <c r="AA39" s="4">
        <v>31.451000000000001</v>
      </c>
      <c r="AB39" s="4">
        <v>33.116</v>
      </c>
      <c r="AC39" s="4">
        <v>31.036000000000001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43768.986009351851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1.3260000000000001</v>
      </c>
      <c r="T12" s="4">
        <v>11.552</v>
      </c>
      <c r="U12" s="4">
        <v>11.552</v>
      </c>
      <c r="V12" s="4">
        <v>6.6769999999999996</v>
      </c>
      <c r="W12" s="4">
        <v>2.5209999999999999</v>
      </c>
      <c r="X12" s="4">
        <v>36.615000000000002</v>
      </c>
      <c r="Y12" s="4">
        <v>13.292</v>
      </c>
      <c r="Z12" s="4">
        <v>2.5</v>
      </c>
      <c r="AA12" s="4">
        <v>1.927</v>
      </c>
      <c r="AB12" s="4">
        <v>0.28100000000000003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7.2999999999999995E-2</v>
      </c>
      <c r="Y13" s="4">
        <v>7.2999999999999995E-2</v>
      </c>
      <c r="Z13" s="4">
        <v>5.1999999999999998E-2</v>
      </c>
      <c r="AA13" s="4">
        <v>3.1E-2</v>
      </c>
      <c r="AB13" s="4">
        <v>3.1E-2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7.2999999999999995E-2</v>
      </c>
      <c r="Y14" s="4">
        <v>7.2999999999999995E-2</v>
      </c>
      <c r="Z14" s="4">
        <v>5.1999999999999998E-2</v>
      </c>
      <c r="AA14" s="4">
        <v>3.1E-2</v>
      </c>
      <c r="AB14" s="4">
        <v>3.1E-2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1.3260000000000001</v>
      </c>
      <c r="T17" s="4">
        <v>11.552</v>
      </c>
      <c r="U17" s="4">
        <v>11.552</v>
      </c>
      <c r="V17" s="4">
        <v>6.6769999999999996</v>
      </c>
      <c r="W17" s="4">
        <v>2.5209999999999999</v>
      </c>
      <c r="X17" s="4">
        <v>36.542000000000002</v>
      </c>
      <c r="Y17" s="4">
        <v>13.218999999999999</v>
      </c>
      <c r="Z17" s="4">
        <v>2.448</v>
      </c>
      <c r="AA17" s="4">
        <v>1.8959999999999999</v>
      </c>
      <c r="AB17" s="4">
        <v>0.25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43768.986009375003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441.94400000000002</v>
      </c>
      <c r="S12" s="4">
        <v>452.22199999999998</v>
      </c>
      <c r="T12" s="4">
        <v>10.417</v>
      </c>
      <c r="U12" s="4">
        <v>10.417</v>
      </c>
      <c r="V12" s="4">
        <v>10.417</v>
      </c>
      <c r="W12" s="4">
        <v>0</v>
      </c>
      <c r="X12" s="4">
        <v>41.667000000000002</v>
      </c>
      <c r="Y12" s="4">
        <v>17.074999999999999</v>
      </c>
      <c r="Z12" s="4">
        <v>7.5</v>
      </c>
      <c r="AA12" s="4">
        <v>9.2520000000000007</v>
      </c>
      <c r="AB12" s="4">
        <v>7.7309999999999999</v>
      </c>
      <c r="AC12" s="4">
        <v>7.5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441.94400000000002</v>
      </c>
      <c r="S13" s="4">
        <v>452.22199999999998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7.5</v>
      </c>
      <c r="Z13" s="4">
        <v>7.5</v>
      </c>
      <c r="AA13" s="4">
        <v>7.5</v>
      </c>
      <c r="AB13" s="4">
        <v>7.5</v>
      </c>
      <c r="AC13" s="4">
        <v>7.5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10.417</v>
      </c>
      <c r="U17" s="4">
        <v>10.417</v>
      </c>
      <c r="V17" s="4">
        <v>10.417</v>
      </c>
      <c r="W17" s="4">
        <v>0</v>
      </c>
      <c r="X17" s="4">
        <v>41.667000000000002</v>
      </c>
      <c r="Y17" s="4">
        <v>9.5749999999999993</v>
      </c>
      <c r="Z17" s="4">
        <v>0</v>
      </c>
      <c r="AA17" s="4">
        <v>1.752</v>
      </c>
      <c r="AB17" s="4">
        <v>0.23100000000000001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7.5</v>
      </c>
      <c r="Z22" s="4">
        <v>7.5</v>
      </c>
      <c r="AA22" s="4">
        <v>7.5</v>
      </c>
      <c r="AB22" s="4">
        <v>7.5</v>
      </c>
      <c r="AC22" s="4">
        <v>7.5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441.94400000000002</v>
      </c>
      <c r="S25" s="4">
        <v>452.22199999999998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43768.986009386572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43768.986009398148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143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43768.986009421293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144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0.78100000000000003</v>
      </c>
      <c r="U12" s="4">
        <v>94.007999999999996</v>
      </c>
      <c r="V12" s="4">
        <v>152.41399999999999</v>
      </c>
      <c r="W12" s="4">
        <v>124.86799999999999</v>
      </c>
      <c r="X12" s="4">
        <v>48.353999999999999</v>
      </c>
      <c r="Y12" s="4">
        <v>3.0470000000000002</v>
      </c>
      <c r="Z12" s="4">
        <v>3.4769999999999999</v>
      </c>
      <c r="AA12" s="4">
        <v>0.91100000000000003</v>
      </c>
      <c r="AB12" s="4">
        <v>0</v>
      </c>
      <c r="AC12" s="4">
        <v>13.071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0.78100000000000003</v>
      </c>
      <c r="U13" s="4">
        <v>94.007999999999996</v>
      </c>
      <c r="V13" s="4">
        <v>152.41399999999999</v>
      </c>
      <c r="W13" s="4">
        <v>124.86799999999999</v>
      </c>
      <c r="X13" s="4">
        <v>48.353999999999999</v>
      </c>
      <c r="Y13" s="4">
        <v>3.0470000000000002</v>
      </c>
      <c r="Z13" s="4">
        <v>3.4769999999999999</v>
      </c>
      <c r="AA13" s="4">
        <v>0.91100000000000003</v>
      </c>
      <c r="AB13" s="4">
        <v>0</v>
      </c>
      <c r="AC13" s="4">
        <v>13.071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0.78100000000000003</v>
      </c>
      <c r="U14" s="4">
        <v>0.67800000000000005</v>
      </c>
      <c r="V14" s="4">
        <v>1.264</v>
      </c>
      <c r="W14" s="4">
        <v>3.3090000000000002</v>
      </c>
      <c r="X14" s="4">
        <v>2.2309999999999999</v>
      </c>
      <c r="Y14" s="4">
        <v>3.0470000000000002</v>
      </c>
      <c r="Z14" s="4">
        <v>3.4769999999999999</v>
      </c>
      <c r="AA14" s="4">
        <v>0.91100000000000003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13.071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93.33</v>
      </c>
      <c r="V39" s="4">
        <v>151.15</v>
      </c>
      <c r="W39" s="4">
        <v>121.559</v>
      </c>
      <c r="X39" s="4">
        <v>46.122999999999998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43768.986009432869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145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679.07500000000005</v>
      </c>
      <c r="U12" s="4">
        <v>767.81299999999999</v>
      </c>
      <c r="V12" s="4">
        <v>767.70100000000002</v>
      </c>
      <c r="W12" s="4">
        <v>152.751</v>
      </c>
      <c r="X12" s="4">
        <v>356.27600000000001</v>
      </c>
      <c r="Y12" s="4">
        <v>420.15100000000001</v>
      </c>
      <c r="Z12" s="4">
        <v>515.72799999999995</v>
      </c>
      <c r="AA12" s="4">
        <v>620.98800000000006</v>
      </c>
      <c r="AB12" s="4">
        <v>830.21900000000005</v>
      </c>
      <c r="AC12" s="4">
        <v>4547.6620000000003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1.2969999999999999</v>
      </c>
      <c r="U13" s="4">
        <v>1.98</v>
      </c>
      <c r="V13" s="4">
        <v>1.8680000000000001</v>
      </c>
      <c r="W13" s="4">
        <v>6.0839999999999996</v>
      </c>
      <c r="X13" s="4">
        <v>7.3869999999999996</v>
      </c>
      <c r="Y13" s="4">
        <v>12.651</v>
      </c>
      <c r="Z13" s="4">
        <v>19.338999999999999</v>
      </c>
      <c r="AA13" s="4">
        <v>28.286000000000001</v>
      </c>
      <c r="AB13" s="4">
        <v>36.481000000000002</v>
      </c>
      <c r="AC13" s="4">
        <v>3795.9369999999999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22.5</v>
      </c>
      <c r="AA17" s="4">
        <v>71.590999999999994</v>
      </c>
      <c r="AB17" s="4">
        <v>221.79400000000001</v>
      </c>
      <c r="AC17" s="4">
        <v>372.00299999999999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3750.2779999999998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1.2969999999999999</v>
      </c>
      <c r="U33" s="4">
        <v>1.98</v>
      </c>
      <c r="V33" s="4">
        <v>1.8680000000000001</v>
      </c>
      <c r="W33" s="4">
        <v>6.0839999999999996</v>
      </c>
      <c r="X33" s="4">
        <v>7.3869999999999996</v>
      </c>
      <c r="Y33" s="4">
        <v>12.651</v>
      </c>
      <c r="Z33" s="4">
        <v>19.338999999999999</v>
      </c>
      <c r="AA33" s="4">
        <v>28.286000000000001</v>
      </c>
      <c r="AB33" s="4">
        <v>36.481000000000002</v>
      </c>
      <c r="AC33" s="4">
        <v>45.658999999999999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677.77800000000002</v>
      </c>
      <c r="U40" s="4">
        <v>765.83299999999997</v>
      </c>
      <c r="V40" s="4">
        <v>765.83299999999997</v>
      </c>
      <c r="W40" s="4">
        <v>146.667</v>
      </c>
      <c r="X40" s="4">
        <v>348.88900000000001</v>
      </c>
      <c r="Y40" s="4">
        <v>407.5</v>
      </c>
      <c r="Z40" s="4">
        <v>473.88900000000001</v>
      </c>
      <c r="AA40" s="4">
        <v>521.11099999999999</v>
      </c>
      <c r="AB40" s="4">
        <v>571.94399999999996</v>
      </c>
      <c r="AC40" s="4">
        <v>379.72199999999998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43768.986009444445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146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8.3000000000000004E-2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8.3000000000000004E-2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8.3000000000000004E-2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43768.986009467597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147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117.22199999999999</v>
      </c>
      <c r="N12" s="4">
        <v>117.22199999999999</v>
      </c>
      <c r="O12" s="4">
        <v>117.22199999999999</v>
      </c>
      <c r="P12" s="4">
        <v>117.22199999999999</v>
      </c>
      <c r="Q12" s="4">
        <v>117.22199999999999</v>
      </c>
      <c r="R12" s="4">
        <v>117.22199999999999</v>
      </c>
      <c r="S12" s="4">
        <v>117.22199999999999</v>
      </c>
      <c r="T12" s="4">
        <v>81.944000000000003</v>
      </c>
      <c r="U12" s="4">
        <v>83.332999999999998</v>
      </c>
      <c r="V12" s="4">
        <v>98.332999999999998</v>
      </c>
      <c r="W12" s="4">
        <v>87.221999999999994</v>
      </c>
      <c r="X12" s="4">
        <v>83.055999999999997</v>
      </c>
      <c r="Y12" s="4">
        <v>95.832999999999998</v>
      </c>
      <c r="Z12" s="4">
        <v>81.944000000000003</v>
      </c>
      <c r="AA12" s="4">
        <v>69.444000000000003</v>
      </c>
      <c r="AB12" s="4">
        <v>55.555999999999997</v>
      </c>
      <c r="AC12" s="4">
        <v>77.5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117.22199999999999</v>
      </c>
      <c r="N41" s="4">
        <v>117.22199999999999</v>
      </c>
      <c r="O41" s="4">
        <v>117.22199999999999</v>
      </c>
      <c r="P41" s="4">
        <v>117.22199999999999</v>
      </c>
      <c r="Q41" s="4">
        <v>117.22199999999999</v>
      </c>
      <c r="R41" s="4">
        <v>117.22199999999999</v>
      </c>
      <c r="S41" s="4">
        <v>117.22199999999999</v>
      </c>
      <c r="T41" s="4">
        <v>81.944000000000003</v>
      </c>
      <c r="U41" s="4">
        <v>83.332999999999998</v>
      </c>
      <c r="V41" s="4">
        <v>98.332999999999998</v>
      </c>
      <c r="W41" s="4">
        <v>87.221999999999994</v>
      </c>
      <c r="X41" s="4">
        <v>83.055999999999997</v>
      </c>
      <c r="Y41" s="4">
        <v>95.832999999999998</v>
      </c>
      <c r="Z41" s="4">
        <v>81.944000000000003</v>
      </c>
      <c r="AA41" s="4">
        <v>69.444000000000003</v>
      </c>
      <c r="AB41" s="4">
        <v>55.555999999999997</v>
      </c>
      <c r="AC41" s="4">
        <v>77.5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43768.986009479166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148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70.278000000000006</v>
      </c>
      <c r="N12" s="4">
        <v>70.278000000000006</v>
      </c>
      <c r="O12" s="4">
        <v>70.278000000000006</v>
      </c>
      <c r="P12" s="4">
        <v>70.278000000000006</v>
      </c>
      <c r="Q12" s="4">
        <v>70.278000000000006</v>
      </c>
      <c r="R12" s="4">
        <v>70.278000000000006</v>
      </c>
      <c r="S12" s="4">
        <v>70.278000000000006</v>
      </c>
      <c r="T12" s="4">
        <v>49.167000000000002</v>
      </c>
      <c r="U12" s="4">
        <v>47.777999999999999</v>
      </c>
      <c r="V12" s="4">
        <v>63.610999999999997</v>
      </c>
      <c r="W12" s="4">
        <v>62.777999999999999</v>
      </c>
      <c r="X12" s="4">
        <v>66.667000000000002</v>
      </c>
      <c r="Y12" s="4">
        <v>86.111000000000004</v>
      </c>
      <c r="Z12" s="4">
        <v>81.944000000000003</v>
      </c>
      <c r="AA12" s="4">
        <v>69.444000000000003</v>
      </c>
      <c r="AB12" s="4">
        <v>55.555999999999997</v>
      </c>
      <c r="AC12" s="4">
        <v>77.5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70.278000000000006</v>
      </c>
      <c r="N41" s="4">
        <v>70.278000000000006</v>
      </c>
      <c r="O41" s="4">
        <v>70.278000000000006</v>
      </c>
      <c r="P41" s="4">
        <v>70.278000000000006</v>
      </c>
      <c r="Q41" s="4">
        <v>70.278000000000006</v>
      </c>
      <c r="R41" s="4">
        <v>70.278000000000006</v>
      </c>
      <c r="S41" s="4">
        <v>70.278000000000006</v>
      </c>
      <c r="T41" s="4">
        <v>49.167000000000002</v>
      </c>
      <c r="U41" s="4">
        <v>47.777999999999999</v>
      </c>
      <c r="V41" s="4">
        <v>63.610999999999997</v>
      </c>
      <c r="W41" s="4">
        <v>62.777999999999999</v>
      </c>
      <c r="X41" s="4">
        <v>66.667000000000002</v>
      </c>
      <c r="Y41" s="4">
        <v>86.111000000000004</v>
      </c>
      <c r="Z41" s="4">
        <v>81.944000000000003</v>
      </c>
      <c r="AA41" s="4">
        <v>69.444000000000003</v>
      </c>
      <c r="AB41" s="4">
        <v>55.555999999999997</v>
      </c>
      <c r="AC41" s="4">
        <v>77.5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43768.986009502318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149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70.278000000000006</v>
      </c>
      <c r="N12" s="4">
        <v>70.278000000000006</v>
      </c>
      <c r="O12" s="4">
        <v>70.278000000000006</v>
      </c>
      <c r="P12" s="4">
        <v>70.278000000000006</v>
      </c>
      <c r="Q12" s="4">
        <v>70.278000000000006</v>
      </c>
      <c r="R12" s="4">
        <v>70.278000000000006</v>
      </c>
      <c r="S12" s="4">
        <v>70.278000000000006</v>
      </c>
      <c r="T12" s="4">
        <v>49.167000000000002</v>
      </c>
      <c r="U12" s="4">
        <v>47.777999999999999</v>
      </c>
      <c r="V12" s="4">
        <v>63.610999999999997</v>
      </c>
      <c r="W12" s="4">
        <v>62.777999999999999</v>
      </c>
      <c r="X12" s="4">
        <v>66.667000000000002</v>
      </c>
      <c r="Y12" s="4">
        <v>86.111000000000004</v>
      </c>
      <c r="Z12" s="4">
        <v>81.944000000000003</v>
      </c>
      <c r="AA12" s="4">
        <v>69.444000000000003</v>
      </c>
      <c r="AB12" s="4">
        <v>55.555999999999997</v>
      </c>
      <c r="AC12" s="4">
        <v>77.582999999999998</v>
      </c>
    </row>
    <row r="13" spans="1:29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8.3000000000000004E-2</v>
      </c>
    </row>
    <row r="14" spans="1:29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8.3000000000000004E-2</v>
      </c>
    </row>
    <row r="15" spans="1:29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70.278000000000006</v>
      </c>
      <c r="N41" s="4">
        <v>70.278000000000006</v>
      </c>
      <c r="O41" s="4">
        <v>70.278000000000006</v>
      </c>
      <c r="P41" s="4">
        <v>70.278000000000006</v>
      </c>
      <c r="Q41" s="4">
        <v>70.278000000000006</v>
      </c>
      <c r="R41" s="4">
        <v>70.278000000000006</v>
      </c>
      <c r="S41" s="4">
        <v>70.278000000000006</v>
      </c>
      <c r="T41" s="4">
        <v>49.167000000000002</v>
      </c>
      <c r="U41" s="4">
        <v>47.777999999999999</v>
      </c>
      <c r="V41" s="4">
        <v>63.610999999999997</v>
      </c>
      <c r="W41" s="4">
        <v>62.777999999999999</v>
      </c>
      <c r="X41" s="4">
        <v>66.667000000000002</v>
      </c>
      <c r="Y41" s="4">
        <v>86.111000000000004</v>
      </c>
      <c r="Z41" s="4">
        <v>81.944000000000003</v>
      </c>
      <c r="AA41" s="4">
        <v>69.444000000000003</v>
      </c>
      <c r="AB41" s="4">
        <v>55.555999999999997</v>
      </c>
      <c r="AC41" s="4">
        <v>77.5</v>
      </c>
    </row>
    <row r="42" spans="1:29" x14ac:dyDescent="0.25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43768.986009513887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150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608608</v>
      </c>
      <c r="C12" s="4">
        <v>622407</v>
      </c>
      <c r="D12" s="4">
        <v>630199</v>
      </c>
      <c r="E12" s="4">
        <v>641031</v>
      </c>
      <c r="F12" s="4">
        <v>648391</v>
      </c>
      <c r="G12" s="4">
        <v>657062</v>
      </c>
      <c r="H12" s="4">
        <v>694263</v>
      </c>
      <c r="I12" s="4">
        <v>687171</v>
      </c>
      <c r="J12" s="4">
        <v>701491</v>
      </c>
      <c r="K12" s="4">
        <v>713334</v>
      </c>
      <c r="L12" s="4">
        <v>717561.326</v>
      </c>
      <c r="M12" s="4">
        <v>741954.24899999995</v>
      </c>
      <c r="N12" s="4">
        <v>750073.46400000004</v>
      </c>
      <c r="O12" s="4">
        <v>784440.38300000003</v>
      </c>
      <c r="P12" s="4">
        <v>795612.76500000001</v>
      </c>
      <c r="Q12" s="4">
        <v>802197.59</v>
      </c>
      <c r="R12" s="4">
        <v>814148.64500000002</v>
      </c>
      <c r="S12" s="4">
        <v>807087.43700000003</v>
      </c>
      <c r="T12" s="4">
        <v>816781.27899999998</v>
      </c>
      <c r="U12" s="4">
        <v>819100.86699999997</v>
      </c>
      <c r="V12" s="4">
        <v>849512.13</v>
      </c>
      <c r="W12" s="4">
        <v>814025.10400000005</v>
      </c>
      <c r="X12" s="4">
        <v>831967.81499999994</v>
      </c>
      <c r="Y12" s="4">
        <v>827033.049</v>
      </c>
      <c r="Z12" s="4">
        <v>788052.26300000004</v>
      </c>
      <c r="AA12" s="4">
        <v>798141.18500000006</v>
      </c>
      <c r="AB12" s="4">
        <v>809172.86399999994</v>
      </c>
      <c r="AC12" s="4">
        <v>807646.16799999995</v>
      </c>
    </row>
    <row r="13" spans="1:29" x14ac:dyDescent="0.25">
      <c r="A13" s="3" t="s">
        <v>41</v>
      </c>
      <c r="B13" s="4">
        <v>407729</v>
      </c>
      <c r="C13" s="4">
        <v>411521</v>
      </c>
      <c r="D13" s="4">
        <v>418852</v>
      </c>
      <c r="E13" s="4">
        <v>427890</v>
      </c>
      <c r="F13" s="4">
        <v>432147</v>
      </c>
      <c r="G13" s="4">
        <v>436767</v>
      </c>
      <c r="H13" s="4">
        <v>463039</v>
      </c>
      <c r="I13" s="4">
        <v>461753</v>
      </c>
      <c r="J13" s="4">
        <v>470802</v>
      </c>
      <c r="K13" s="4">
        <v>484158</v>
      </c>
      <c r="L13" s="4">
        <v>485597.326</v>
      </c>
      <c r="M13" s="4">
        <v>505498.24900000001</v>
      </c>
      <c r="N13" s="4">
        <v>514625.46399999998</v>
      </c>
      <c r="O13" s="4">
        <v>535508.38300000003</v>
      </c>
      <c r="P13" s="4">
        <v>545787.76500000001</v>
      </c>
      <c r="Q13" s="4">
        <v>547674.59</v>
      </c>
      <c r="R13" s="4">
        <v>558441.64500000002</v>
      </c>
      <c r="S13" s="4">
        <v>555602.43700000003</v>
      </c>
      <c r="T13" s="4">
        <v>567356.27899999998</v>
      </c>
      <c r="U13" s="4">
        <v>568267.86699999997</v>
      </c>
      <c r="V13" s="4">
        <v>590912.13</v>
      </c>
      <c r="W13" s="4">
        <v>567174.10400000005</v>
      </c>
      <c r="X13" s="4">
        <v>580528.81499999994</v>
      </c>
      <c r="Y13" s="4">
        <v>577402.049</v>
      </c>
      <c r="Z13" s="4">
        <v>547408.26300000004</v>
      </c>
      <c r="AA13" s="4">
        <v>554771.68400000001</v>
      </c>
      <c r="AB13" s="4">
        <v>562660.38300000003</v>
      </c>
      <c r="AC13" s="4">
        <v>561613.17000000004</v>
      </c>
    </row>
    <row r="14" spans="1:29" x14ac:dyDescent="0.25">
      <c r="A14" s="3" t="s">
        <v>42</v>
      </c>
      <c r="B14" s="4">
        <v>18414</v>
      </c>
      <c r="C14" s="4">
        <v>19897</v>
      </c>
      <c r="D14" s="4">
        <v>20245</v>
      </c>
      <c r="E14" s="4">
        <v>21090</v>
      </c>
      <c r="F14" s="4">
        <v>21358</v>
      </c>
      <c r="G14" s="4">
        <v>22109</v>
      </c>
      <c r="H14" s="4">
        <v>23229</v>
      </c>
      <c r="I14" s="4">
        <v>22933</v>
      </c>
      <c r="J14" s="4">
        <v>23388</v>
      </c>
      <c r="K14" s="4">
        <v>23482</v>
      </c>
      <c r="L14" s="4">
        <v>23738</v>
      </c>
      <c r="M14" s="4">
        <v>24396</v>
      </c>
      <c r="N14" s="4">
        <v>25921</v>
      </c>
      <c r="O14" s="4">
        <v>26026</v>
      </c>
      <c r="P14" s="4">
        <v>26543</v>
      </c>
      <c r="Q14" s="4">
        <v>26007</v>
      </c>
      <c r="R14" s="4">
        <v>22722</v>
      </c>
      <c r="S14" s="4">
        <v>21856</v>
      </c>
      <c r="T14" s="4">
        <v>19982</v>
      </c>
      <c r="U14" s="4">
        <v>20210</v>
      </c>
      <c r="V14" s="4">
        <v>20276</v>
      </c>
      <c r="W14" s="4">
        <v>19257</v>
      </c>
      <c r="X14" s="4">
        <v>19848</v>
      </c>
      <c r="Y14" s="4">
        <v>19810</v>
      </c>
      <c r="Z14" s="4">
        <v>18917</v>
      </c>
      <c r="AA14" s="4">
        <v>18830</v>
      </c>
      <c r="AB14" s="4">
        <v>18790</v>
      </c>
      <c r="AC14" s="4">
        <v>18096.8</v>
      </c>
    </row>
    <row r="15" spans="1:29" x14ac:dyDescent="0.25">
      <c r="A15" s="3" t="s">
        <v>43</v>
      </c>
      <c r="B15" s="4">
        <v>10474</v>
      </c>
      <c r="C15" s="4">
        <v>10405</v>
      </c>
      <c r="D15" s="4">
        <v>9998</v>
      </c>
      <c r="E15" s="4">
        <v>10021</v>
      </c>
      <c r="F15" s="4">
        <v>9806</v>
      </c>
      <c r="G15" s="4">
        <v>10956</v>
      </c>
      <c r="H15" s="4">
        <v>11486</v>
      </c>
      <c r="I15" s="4">
        <v>9882</v>
      </c>
      <c r="J15" s="4">
        <v>10540</v>
      </c>
      <c r="K15" s="4">
        <v>10115</v>
      </c>
      <c r="L15" s="4">
        <v>9858</v>
      </c>
      <c r="M15" s="4">
        <v>9751</v>
      </c>
      <c r="N15" s="4">
        <v>9306</v>
      </c>
      <c r="O15" s="4">
        <v>9311</v>
      </c>
      <c r="P15" s="4">
        <v>8770</v>
      </c>
      <c r="Q15" s="4">
        <v>9046</v>
      </c>
      <c r="R15" s="4">
        <v>9305</v>
      </c>
      <c r="S15" s="4">
        <v>9376</v>
      </c>
      <c r="T15" s="4">
        <v>10027</v>
      </c>
      <c r="U15" s="4">
        <v>10302</v>
      </c>
      <c r="V15" s="4">
        <v>10559</v>
      </c>
      <c r="W15" s="4">
        <v>10912</v>
      </c>
      <c r="X15" s="4">
        <v>10838</v>
      </c>
      <c r="Y15" s="4">
        <v>10537</v>
      </c>
      <c r="Z15" s="4">
        <v>10590</v>
      </c>
      <c r="AA15" s="4">
        <v>10644</v>
      </c>
      <c r="AB15" s="4">
        <v>10733</v>
      </c>
      <c r="AC15" s="4">
        <v>11137.538</v>
      </c>
    </row>
    <row r="16" spans="1:29" x14ac:dyDescent="0.25">
      <c r="A16" s="3" t="s">
        <v>44</v>
      </c>
      <c r="B16" s="4">
        <v>9623</v>
      </c>
      <c r="C16" s="4">
        <v>9873</v>
      </c>
      <c r="D16" s="4">
        <v>10343</v>
      </c>
      <c r="E16" s="4">
        <v>11399</v>
      </c>
      <c r="F16" s="4">
        <v>13184</v>
      </c>
      <c r="G16" s="4">
        <v>14847</v>
      </c>
      <c r="H16" s="4">
        <v>16011</v>
      </c>
      <c r="I16" s="4">
        <v>15503</v>
      </c>
      <c r="J16" s="4">
        <v>14506</v>
      </c>
      <c r="K16" s="4">
        <v>14048</v>
      </c>
      <c r="L16" s="4">
        <v>13822</v>
      </c>
      <c r="M16" s="4">
        <v>14239</v>
      </c>
      <c r="N16" s="4">
        <v>14121</v>
      </c>
      <c r="O16" s="4">
        <v>14508</v>
      </c>
      <c r="P16" s="4">
        <v>14525</v>
      </c>
      <c r="Q16" s="4">
        <v>14719</v>
      </c>
      <c r="R16" s="4">
        <v>15198</v>
      </c>
      <c r="S16" s="4">
        <v>14646</v>
      </c>
      <c r="T16" s="4">
        <v>14703</v>
      </c>
      <c r="U16" s="4">
        <v>14687</v>
      </c>
      <c r="V16" s="4">
        <v>15028</v>
      </c>
      <c r="W16" s="4">
        <v>14200</v>
      </c>
      <c r="X16" s="4">
        <v>14581</v>
      </c>
      <c r="Y16" s="4">
        <v>14716</v>
      </c>
      <c r="Z16" s="4">
        <v>14125</v>
      </c>
      <c r="AA16" s="4">
        <v>14382</v>
      </c>
      <c r="AB16" s="4">
        <v>14935</v>
      </c>
      <c r="AC16" s="4">
        <v>15211.3</v>
      </c>
    </row>
    <row r="17" spans="1:29" x14ac:dyDescent="0.25">
      <c r="A17" s="3" t="s">
        <v>45</v>
      </c>
      <c r="B17" s="4">
        <v>9670</v>
      </c>
      <c r="C17" s="4">
        <v>10135</v>
      </c>
      <c r="D17" s="4">
        <v>10209</v>
      </c>
      <c r="E17" s="4">
        <v>10332</v>
      </c>
      <c r="F17" s="4">
        <v>10428</v>
      </c>
      <c r="G17" s="4">
        <v>10295</v>
      </c>
      <c r="H17" s="4">
        <v>10596</v>
      </c>
      <c r="I17" s="4">
        <v>10317</v>
      </c>
      <c r="J17" s="4">
        <v>10263</v>
      </c>
      <c r="K17" s="4">
        <v>10284</v>
      </c>
      <c r="L17" s="4">
        <v>10215</v>
      </c>
      <c r="M17" s="4">
        <v>10159</v>
      </c>
      <c r="N17" s="4">
        <v>10190</v>
      </c>
      <c r="O17" s="4">
        <v>10262</v>
      </c>
      <c r="P17" s="4">
        <v>10332</v>
      </c>
      <c r="Q17" s="4">
        <v>10449</v>
      </c>
      <c r="R17" s="4">
        <v>10573</v>
      </c>
      <c r="S17" s="4">
        <v>10349</v>
      </c>
      <c r="T17" s="4">
        <v>10280</v>
      </c>
      <c r="U17" s="4">
        <v>10096</v>
      </c>
      <c r="V17" s="4">
        <v>10389</v>
      </c>
      <c r="W17" s="4">
        <v>10111</v>
      </c>
      <c r="X17" s="4">
        <v>9989</v>
      </c>
      <c r="Y17" s="4">
        <v>10307</v>
      </c>
      <c r="Z17" s="4">
        <v>10104</v>
      </c>
      <c r="AA17" s="4">
        <v>10176.653</v>
      </c>
      <c r="AB17" s="4">
        <v>10296.171</v>
      </c>
      <c r="AC17" s="4">
        <v>9863.9269999999997</v>
      </c>
    </row>
    <row r="18" spans="1:29" x14ac:dyDescent="0.25">
      <c r="A18" s="3" t="s">
        <v>46</v>
      </c>
      <c r="B18" s="4">
        <v>137054</v>
      </c>
      <c r="C18" s="4">
        <v>122154</v>
      </c>
      <c r="D18" s="4">
        <v>122803</v>
      </c>
      <c r="E18" s="4">
        <v>126093</v>
      </c>
      <c r="F18" s="4">
        <v>124533</v>
      </c>
      <c r="G18" s="4">
        <v>127176</v>
      </c>
      <c r="H18" s="4">
        <v>134151</v>
      </c>
      <c r="I18" s="4">
        <v>130812</v>
      </c>
      <c r="J18" s="4">
        <v>130476</v>
      </c>
      <c r="K18" s="4">
        <v>131281</v>
      </c>
      <c r="L18" s="4">
        <v>130500</v>
      </c>
      <c r="M18" s="4">
        <v>134000</v>
      </c>
      <c r="N18" s="4">
        <v>136500</v>
      </c>
      <c r="O18" s="4">
        <v>139100</v>
      </c>
      <c r="P18" s="4">
        <v>140400</v>
      </c>
      <c r="Q18" s="4">
        <v>141300</v>
      </c>
      <c r="R18" s="4">
        <v>141500</v>
      </c>
      <c r="S18" s="4">
        <v>140100</v>
      </c>
      <c r="T18" s="4">
        <v>139500</v>
      </c>
      <c r="U18" s="4">
        <v>139200</v>
      </c>
      <c r="V18" s="4">
        <v>141700</v>
      </c>
      <c r="W18" s="4">
        <v>136600</v>
      </c>
      <c r="X18" s="4">
        <v>137000</v>
      </c>
      <c r="Y18" s="4">
        <v>136000</v>
      </c>
      <c r="Z18" s="4">
        <v>129600</v>
      </c>
      <c r="AA18" s="4">
        <v>128700</v>
      </c>
      <c r="AB18" s="4">
        <v>127600</v>
      </c>
      <c r="AC18" s="4">
        <v>128200</v>
      </c>
    </row>
    <row r="19" spans="1:29" x14ac:dyDescent="0.25">
      <c r="A19" s="3" t="s">
        <v>47</v>
      </c>
      <c r="B19" s="4">
        <v>881</v>
      </c>
      <c r="C19" s="4">
        <v>924</v>
      </c>
      <c r="D19" s="4">
        <v>1230</v>
      </c>
      <c r="E19" s="4">
        <v>1095</v>
      </c>
      <c r="F19" s="4">
        <v>1270</v>
      </c>
      <c r="G19" s="4">
        <v>1067</v>
      </c>
      <c r="H19" s="4">
        <v>1234</v>
      </c>
      <c r="I19" s="4">
        <v>1205</v>
      </c>
      <c r="J19" s="4">
        <v>1349</v>
      </c>
      <c r="K19" s="4">
        <v>1363</v>
      </c>
      <c r="L19" s="4">
        <v>1466</v>
      </c>
      <c r="M19" s="4">
        <v>1585</v>
      </c>
      <c r="N19" s="4">
        <v>1584</v>
      </c>
      <c r="O19" s="4">
        <v>1594</v>
      </c>
      <c r="P19" s="4">
        <v>1618</v>
      </c>
      <c r="Q19" s="4">
        <v>1620</v>
      </c>
      <c r="R19" s="4">
        <v>1675</v>
      </c>
      <c r="S19" s="4">
        <v>1773</v>
      </c>
      <c r="T19" s="4">
        <v>1845</v>
      </c>
      <c r="U19" s="4">
        <v>1884</v>
      </c>
      <c r="V19" s="4">
        <v>2023</v>
      </c>
      <c r="W19" s="4">
        <v>1934</v>
      </c>
      <c r="X19" s="4">
        <v>1956</v>
      </c>
      <c r="Y19" s="4">
        <v>1865</v>
      </c>
      <c r="Z19" s="4">
        <v>1739</v>
      </c>
      <c r="AA19" s="4">
        <v>1728</v>
      </c>
      <c r="AB19" s="4">
        <v>1913</v>
      </c>
      <c r="AC19" s="4">
        <v>1940</v>
      </c>
    </row>
    <row r="20" spans="1:29" x14ac:dyDescent="0.25">
      <c r="A20" s="3" t="s">
        <v>48</v>
      </c>
      <c r="B20" s="4">
        <v>4142</v>
      </c>
      <c r="C20" s="4">
        <v>4351</v>
      </c>
      <c r="D20" s="4">
        <v>4606</v>
      </c>
      <c r="E20" s="4">
        <v>4686</v>
      </c>
      <c r="F20" s="4">
        <v>4830</v>
      </c>
      <c r="G20" s="4">
        <v>4960</v>
      </c>
      <c r="H20" s="4">
        <v>5219</v>
      </c>
      <c r="I20" s="4">
        <v>5325</v>
      </c>
      <c r="J20" s="4">
        <v>5511</v>
      </c>
      <c r="K20" s="4">
        <v>6009</v>
      </c>
      <c r="L20" s="4">
        <v>6375</v>
      </c>
      <c r="M20" s="4">
        <v>6728</v>
      </c>
      <c r="N20" s="4">
        <v>6579</v>
      </c>
      <c r="O20" s="4">
        <v>6966</v>
      </c>
      <c r="P20" s="4">
        <v>7346</v>
      </c>
      <c r="Q20" s="4">
        <v>7511.598</v>
      </c>
      <c r="R20" s="4">
        <v>8082.7259999999997</v>
      </c>
      <c r="S20" s="4">
        <v>8062.94</v>
      </c>
      <c r="T20" s="4">
        <v>8525.6540000000005</v>
      </c>
      <c r="U20" s="4">
        <v>8123.1729999999998</v>
      </c>
      <c r="V20" s="4">
        <v>8545.9689999999991</v>
      </c>
      <c r="W20" s="4">
        <v>8284.2289999999994</v>
      </c>
      <c r="X20" s="4">
        <v>8121.4669999999996</v>
      </c>
      <c r="Y20" s="4">
        <v>7947.7430000000004</v>
      </c>
      <c r="Z20" s="4">
        <v>7703.799</v>
      </c>
      <c r="AA20" s="4">
        <v>7880.7610000000004</v>
      </c>
      <c r="AB20" s="4">
        <v>7872.7449999999999</v>
      </c>
      <c r="AC20" s="4">
        <v>7959.0190000000002</v>
      </c>
    </row>
    <row r="21" spans="1:29" x14ac:dyDescent="0.25">
      <c r="A21" s="3" t="s">
        <v>49</v>
      </c>
      <c r="B21" s="4">
        <v>9074</v>
      </c>
      <c r="C21" s="4">
        <v>10014</v>
      </c>
      <c r="D21" s="4">
        <v>10612</v>
      </c>
      <c r="E21" s="4">
        <v>10481</v>
      </c>
      <c r="F21" s="4">
        <v>10932</v>
      </c>
      <c r="G21" s="4">
        <v>11508</v>
      </c>
      <c r="H21" s="4">
        <v>12253</v>
      </c>
      <c r="I21" s="4">
        <v>12423</v>
      </c>
      <c r="J21" s="4">
        <v>12786</v>
      </c>
      <c r="K21" s="4">
        <v>13484</v>
      </c>
      <c r="L21" s="4">
        <v>14207</v>
      </c>
      <c r="M21" s="4">
        <v>14546</v>
      </c>
      <c r="N21" s="4">
        <v>15775</v>
      </c>
      <c r="O21" s="4">
        <v>16444</v>
      </c>
      <c r="P21" s="4">
        <v>16852</v>
      </c>
      <c r="Q21" s="4">
        <v>16875</v>
      </c>
      <c r="R21" s="4">
        <v>17676</v>
      </c>
      <c r="S21" s="4">
        <v>17957</v>
      </c>
      <c r="T21" s="4">
        <v>18126</v>
      </c>
      <c r="U21" s="4">
        <v>18131</v>
      </c>
      <c r="V21" s="4">
        <v>18130</v>
      </c>
      <c r="W21" s="4">
        <v>17628</v>
      </c>
      <c r="X21" s="4">
        <v>19058</v>
      </c>
      <c r="Y21" s="4">
        <v>17446</v>
      </c>
      <c r="Z21" s="4">
        <v>17151</v>
      </c>
      <c r="AA21" s="4">
        <v>17538</v>
      </c>
      <c r="AB21" s="4">
        <v>19997</v>
      </c>
      <c r="AC21" s="4">
        <v>19627.851999999999</v>
      </c>
    </row>
    <row r="22" spans="1:29" x14ac:dyDescent="0.25">
      <c r="A22" s="3" t="s">
        <v>50</v>
      </c>
      <c r="B22" s="4">
        <v>30210</v>
      </c>
      <c r="C22" s="4">
        <v>30892</v>
      </c>
      <c r="D22" s="4">
        <v>31407</v>
      </c>
      <c r="E22" s="4">
        <v>32362</v>
      </c>
      <c r="F22" s="4">
        <v>34772</v>
      </c>
      <c r="G22" s="4">
        <v>35988</v>
      </c>
      <c r="H22" s="4">
        <v>37515</v>
      </c>
      <c r="I22" s="4">
        <v>40105</v>
      </c>
      <c r="J22" s="4">
        <v>41700</v>
      </c>
      <c r="K22" s="4">
        <v>45443</v>
      </c>
      <c r="L22" s="4">
        <v>43619</v>
      </c>
      <c r="M22" s="4">
        <v>49685</v>
      </c>
      <c r="N22" s="4">
        <v>50636</v>
      </c>
      <c r="O22" s="4">
        <v>54235</v>
      </c>
      <c r="P22" s="4">
        <v>58046</v>
      </c>
      <c r="Q22" s="4">
        <v>62584</v>
      </c>
      <c r="R22" s="4">
        <v>67882</v>
      </c>
      <c r="S22" s="4">
        <v>68214</v>
      </c>
      <c r="T22" s="4">
        <v>69438</v>
      </c>
      <c r="U22" s="4">
        <v>71411</v>
      </c>
      <c r="V22" s="4">
        <v>75679</v>
      </c>
      <c r="W22" s="4">
        <v>76107</v>
      </c>
      <c r="X22" s="4">
        <v>75088</v>
      </c>
      <c r="Y22" s="4">
        <v>71060</v>
      </c>
      <c r="Z22" s="4">
        <v>70710</v>
      </c>
      <c r="AA22" s="4">
        <v>70069</v>
      </c>
      <c r="AB22" s="4">
        <v>69648</v>
      </c>
      <c r="AC22" s="4">
        <v>70009</v>
      </c>
    </row>
    <row r="23" spans="1:29" x14ac:dyDescent="0.25">
      <c r="A23" s="3" t="s">
        <v>51</v>
      </c>
      <c r="B23" s="4">
        <v>96908</v>
      </c>
      <c r="C23" s="4">
        <v>106817</v>
      </c>
      <c r="D23" s="4">
        <v>109593</v>
      </c>
      <c r="E23" s="4">
        <v>111470</v>
      </c>
      <c r="F23" s="4">
        <v>111221</v>
      </c>
      <c r="G23" s="4">
        <v>108842</v>
      </c>
      <c r="H23" s="4">
        <v>120509</v>
      </c>
      <c r="I23" s="4">
        <v>119084</v>
      </c>
      <c r="J23" s="4">
        <v>123147</v>
      </c>
      <c r="K23" s="4">
        <v>126933</v>
      </c>
      <c r="L23" s="4">
        <v>128720</v>
      </c>
      <c r="M23" s="4">
        <v>133887</v>
      </c>
      <c r="N23" s="4">
        <v>132998</v>
      </c>
      <c r="O23" s="4">
        <v>141554</v>
      </c>
      <c r="P23" s="4">
        <v>143380</v>
      </c>
      <c r="Q23" s="4">
        <v>138483</v>
      </c>
      <c r="R23" s="4">
        <v>143327</v>
      </c>
      <c r="S23" s="4">
        <v>141589</v>
      </c>
      <c r="T23" s="4">
        <v>152652</v>
      </c>
      <c r="U23" s="4">
        <v>149032</v>
      </c>
      <c r="V23" s="4">
        <v>161520</v>
      </c>
      <c r="W23" s="4">
        <v>146269.61300000001</v>
      </c>
      <c r="X23" s="4">
        <v>158184.20199999999</v>
      </c>
      <c r="Y23" s="4">
        <v>166129.611</v>
      </c>
      <c r="Z23" s="4">
        <v>149021.302</v>
      </c>
      <c r="AA23" s="4">
        <v>155430.87599999999</v>
      </c>
      <c r="AB23" s="4">
        <v>161164.253</v>
      </c>
      <c r="AC23" s="4">
        <v>159206.60500000001</v>
      </c>
    </row>
    <row r="24" spans="1:29" x14ac:dyDescent="0.25">
      <c r="A24" s="3" t="s">
        <v>52</v>
      </c>
      <c r="B24" s="4">
        <v>4465</v>
      </c>
      <c r="C24" s="4">
        <v>4461</v>
      </c>
      <c r="D24" s="4">
        <v>4048</v>
      </c>
      <c r="E24" s="4">
        <v>4146</v>
      </c>
      <c r="F24" s="4">
        <v>4209</v>
      </c>
      <c r="G24" s="4">
        <v>4621</v>
      </c>
      <c r="H24" s="4">
        <v>4898</v>
      </c>
      <c r="I24" s="4">
        <v>5189</v>
      </c>
      <c r="J24" s="4">
        <v>5267</v>
      </c>
      <c r="K24" s="4">
        <v>5742</v>
      </c>
      <c r="L24" s="4">
        <v>5729</v>
      </c>
      <c r="M24" s="4">
        <v>5560</v>
      </c>
      <c r="N24" s="4">
        <v>5954</v>
      </c>
      <c r="O24" s="4">
        <v>5694</v>
      </c>
      <c r="P24" s="4">
        <v>6072</v>
      </c>
      <c r="Q24" s="4">
        <v>6333</v>
      </c>
      <c r="R24" s="4">
        <v>6520</v>
      </c>
      <c r="S24" s="4">
        <v>6392</v>
      </c>
      <c r="T24" s="4">
        <v>6711</v>
      </c>
      <c r="U24" s="4">
        <v>6471</v>
      </c>
      <c r="V24" s="4">
        <v>6664</v>
      </c>
      <c r="W24" s="4">
        <v>6541</v>
      </c>
      <c r="X24" s="4">
        <v>6486</v>
      </c>
      <c r="Y24" s="4">
        <v>6237</v>
      </c>
      <c r="Z24" s="4">
        <v>6033</v>
      </c>
      <c r="AA24" s="4">
        <v>6202</v>
      </c>
      <c r="AB24" s="4">
        <v>6128</v>
      </c>
      <c r="AC24" s="4">
        <v>6265.7</v>
      </c>
    </row>
    <row r="25" spans="1:29" x14ac:dyDescent="0.25">
      <c r="A25" s="3" t="s">
        <v>53</v>
      </c>
      <c r="B25" s="4">
        <v>52730</v>
      </c>
      <c r="C25" s="4">
        <v>54679</v>
      </c>
      <c r="D25" s="4">
        <v>55739</v>
      </c>
      <c r="E25" s="4">
        <v>56412</v>
      </c>
      <c r="F25" s="4">
        <v>57024</v>
      </c>
      <c r="G25" s="4">
        <v>57244</v>
      </c>
      <c r="H25" s="4">
        <v>57997</v>
      </c>
      <c r="I25" s="4">
        <v>58485</v>
      </c>
      <c r="J25" s="4">
        <v>59275</v>
      </c>
      <c r="K25" s="4">
        <v>60717</v>
      </c>
      <c r="L25" s="4">
        <v>61112</v>
      </c>
      <c r="M25" s="4">
        <v>61553</v>
      </c>
      <c r="N25" s="4">
        <v>62957</v>
      </c>
      <c r="O25" s="4">
        <v>65016</v>
      </c>
      <c r="P25" s="4">
        <v>66592</v>
      </c>
      <c r="Q25" s="4">
        <v>66960</v>
      </c>
      <c r="R25" s="4">
        <v>67635</v>
      </c>
      <c r="S25" s="4">
        <v>67220</v>
      </c>
      <c r="T25" s="4">
        <v>68389</v>
      </c>
      <c r="U25" s="4">
        <v>68924</v>
      </c>
      <c r="V25" s="4">
        <v>69550</v>
      </c>
      <c r="W25" s="4">
        <v>70140</v>
      </c>
      <c r="X25" s="4">
        <v>69457</v>
      </c>
      <c r="Y25" s="4">
        <v>66983</v>
      </c>
      <c r="Z25" s="4">
        <v>64255</v>
      </c>
      <c r="AA25" s="4">
        <v>66187</v>
      </c>
      <c r="AB25" s="4">
        <v>64304</v>
      </c>
      <c r="AC25" s="4">
        <v>65490.697999999997</v>
      </c>
    </row>
    <row r="26" spans="1:29" x14ac:dyDescent="0.25">
      <c r="A26" s="3" t="s">
        <v>54</v>
      </c>
      <c r="B26" s="4">
        <v>449</v>
      </c>
      <c r="C26" s="4">
        <v>472</v>
      </c>
      <c r="D26" s="4">
        <v>587</v>
      </c>
      <c r="E26" s="4">
        <v>651</v>
      </c>
      <c r="F26" s="4">
        <v>675</v>
      </c>
      <c r="G26" s="4">
        <v>759</v>
      </c>
      <c r="H26" s="4">
        <v>824</v>
      </c>
      <c r="I26" s="4">
        <v>834</v>
      </c>
      <c r="J26" s="4">
        <v>904</v>
      </c>
      <c r="K26" s="4">
        <v>952</v>
      </c>
      <c r="L26" s="4">
        <v>1055</v>
      </c>
      <c r="M26" s="4">
        <v>1042</v>
      </c>
      <c r="N26" s="4">
        <v>1157</v>
      </c>
      <c r="O26" s="4">
        <v>1295</v>
      </c>
      <c r="P26" s="4">
        <v>1316</v>
      </c>
      <c r="Q26" s="4">
        <v>1433</v>
      </c>
      <c r="R26" s="4">
        <v>1500</v>
      </c>
      <c r="S26" s="4">
        <v>1608</v>
      </c>
      <c r="T26" s="4">
        <v>1683</v>
      </c>
      <c r="U26" s="4">
        <v>1722</v>
      </c>
      <c r="V26" s="4">
        <v>1738</v>
      </c>
      <c r="W26" s="4">
        <v>1723</v>
      </c>
      <c r="X26" s="4">
        <v>1673</v>
      </c>
      <c r="Y26" s="4">
        <v>1437</v>
      </c>
      <c r="Z26" s="4">
        <v>1425</v>
      </c>
      <c r="AA26" s="4">
        <v>1515</v>
      </c>
      <c r="AB26" s="4">
        <v>1585</v>
      </c>
      <c r="AC26" s="4">
        <v>1664.4739999999999</v>
      </c>
    </row>
    <row r="27" spans="1:29" x14ac:dyDescent="0.25">
      <c r="A27" s="3" t="s">
        <v>55</v>
      </c>
      <c r="B27" s="4">
        <v>1286</v>
      </c>
      <c r="C27" s="4">
        <v>1299</v>
      </c>
      <c r="D27" s="4">
        <v>1184</v>
      </c>
      <c r="E27" s="4">
        <v>863</v>
      </c>
      <c r="F27" s="4">
        <v>950</v>
      </c>
      <c r="G27" s="4">
        <v>1161</v>
      </c>
      <c r="H27" s="4">
        <v>1093</v>
      </c>
      <c r="I27" s="4">
        <v>1082</v>
      </c>
      <c r="J27" s="4">
        <v>1111</v>
      </c>
      <c r="K27" s="4">
        <v>1147</v>
      </c>
      <c r="L27" s="4">
        <v>1189</v>
      </c>
      <c r="M27" s="4">
        <v>1239</v>
      </c>
      <c r="N27" s="4">
        <v>1317</v>
      </c>
      <c r="O27" s="4">
        <v>1421</v>
      </c>
      <c r="P27" s="4">
        <v>1467</v>
      </c>
      <c r="Q27" s="4">
        <v>1572</v>
      </c>
      <c r="R27" s="4">
        <v>1728</v>
      </c>
      <c r="S27" s="4">
        <v>1794</v>
      </c>
      <c r="T27" s="4">
        <v>2031</v>
      </c>
      <c r="U27" s="4">
        <v>2000</v>
      </c>
      <c r="V27" s="4">
        <v>1938</v>
      </c>
      <c r="W27" s="4">
        <v>1772</v>
      </c>
      <c r="X27" s="4">
        <v>1776</v>
      </c>
      <c r="Y27" s="4">
        <v>1783</v>
      </c>
      <c r="Z27" s="4">
        <v>1747</v>
      </c>
      <c r="AA27" s="4">
        <v>1759</v>
      </c>
      <c r="AB27" s="4">
        <v>1793</v>
      </c>
      <c r="AC27" s="4">
        <v>1656.4739999999999</v>
      </c>
    </row>
    <row r="28" spans="1:29" x14ac:dyDescent="0.25">
      <c r="A28" s="3" t="s">
        <v>56</v>
      </c>
      <c r="B28" s="4">
        <v>1762</v>
      </c>
      <c r="C28" s="4">
        <v>1836</v>
      </c>
      <c r="D28" s="4">
        <v>1796</v>
      </c>
      <c r="E28" s="4">
        <v>1557</v>
      </c>
      <c r="F28" s="4">
        <v>1541</v>
      </c>
      <c r="G28" s="4">
        <v>1544</v>
      </c>
      <c r="H28" s="4">
        <v>1606</v>
      </c>
      <c r="I28" s="4">
        <v>1720</v>
      </c>
      <c r="J28" s="4">
        <v>1743</v>
      </c>
      <c r="K28" s="4">
        <v>1886</v>
      </c>
      <c r="L28" s="4">
        <v>1767</v>
      </c>
      <c r="M28" s="4">
        <v>1818</v>
      </c>
      <c r="N28" s="4">
        <v>1811</v>
      </c>
      <c r="O28" s="4">
        <v>1918</v>
      </c>
      <c r="P28" s="4">
        <v>2090</v>
      </c>
      <c r="Q28" s="4">
        <v>2162</v>
      </c>
      <c r="R28" s="4">
        <v>2374</v>
      </c>
      <c r="S28" s="4">
        <v>2489</v>
      </c>
      <c r="T28" s="4">
        <v>2730</v>
      </c>
      <c r="U28" s="4">
        <v>2725</v>
      </c>
      <c r="V28" s="4">
        <v>2590</v>
      </c>
      <c r="W28" s="4">
        <v>2618</v>
      </c>
      <c r="X28" s="4">
        <v>2642</v>
      </c>
      <c r="Y28" s="4">
        <v>2591</v>
      </c>
      <c r="Z28" s="4">
        <v>2656</v>
      </c>
      <c r="AA28" s="4">
        <v>2660</v>
      </c>
      <c r="AB28" s="4">
        <v>2775</v>
      </c>
      <c r="AC28" s="4">
        <v>2837.6</v>
      </c>
    </row>
    <row r="29" spans="1:29" x14ac:dyDescent="0.25">
      <c r="A29" s="3" t="s">
        <v>57</v>
      </c>
      <c r="B29" s="4">
        <v>575</v>
      </c>
      <c r="C29" s="4">
        <v>601</v>
      </c>
      <c r="D29" s="4">
        <v>615</v>
      </c>
      <c r="E29" s="4">
        <v>646</v>
      </c>
      <c r="F29" s="4">
        <v>649</v>
      </c>
      <c r="G29" s="4">
        <v>661</v>
      </c>
      <c r="H29" s="4">
        <v>661</v>
      </c>
      <c r="I29" s="4">
        <v>634</v>
      </c>
      <c r="J29" s="4">
        <v>659</v>
      </c>
      <c r="K29" s="4">
        <v>659</v>
      </c>
      <c r="L29" s="4">
        <v>792.32600000000002</v>
      </c>
      <c r="M29" s="4">
        <v>801.24900000000002</v>
      </c>
      <c r="N29" s="4">
        <v>808.46400000000006</v>
      </c>
      <c r="O29" s="4">
        <v>822.38300000000004</v>
      </c>
      <c r="P29" s="4">
        <v>838.76499999999999</v>
      </c>
      <c r="Q29" s="4">
        <v>845.08600000000001</v>
      </c>
      <c r="R29" s="4">
        <v>830.98599999999999</v>
      </c>
      <c r="S29" s="4">
        <v>843.57</v>
      </c>
      <c r="T29" s="4">
        <v>776.42700000000002</v>
      </c>
      <c r="U29" s="4">
        <v>904.44799999999998</v>
      </c>
      <c r="V29" s="4">
        <v>815.15499999999997</v>
      </c>
      <c r="W29" s="4">
        <v>851.61500000000001</v>
      </c>
      <c r="X29" s="4">
        <v>916.49300000000005</v>
      </c>
      <c r="Y29" s="4">
        <v>979.40300000000002</v>
      </c>
      <c r="Z29" s="4">
        <v>1011.248</v>
      </c>
      <c r="AA29" s="4">
        <v>989.68600000000004</v>
      </c>
      <c r="AB29" s="4">
        <v>976.49</v>
      </c>
      <c r="AC29" s="4">
        <v>930.95399999999995</v>
      </c>
    </row>
    <row r="30" spans="1:29" x14ac:dyDescent="0.25">
      <c r="A30" s="3" t="s">
        <v>58</v>
      </c>
      <c r="B30" s="4">
        <v>9189</v>
      </c>
      <c r="C30" s="4">
        <v>9768</v>
      </c>
      <c r="D30" s="4">
        <v>10514</v>
      </c>
      <c r="E30" s="4">
        <v>9722</v>
      </c>
      <c r="F30" s="4">
        <v>9843</v>
      </c>
      <c r="G30" s="4">
        <v>9787</v>
      </c>
      <c r="H30" s="4">
        <v>10053</v>
      </c>
      <c r="I30" s="4">
        <v>9780</v>
      </c>
      <c r="J30" s="4">
        <v>9976</v>
      </c>
      <c r="K30" s="4">
        <v>9833</v>
      </c>
      <c r="L30" s="4">
        <v>9792</v>
      </c>
      <c r="M30" s="4">
        <v>10130</v>
      </c>
      <c r="N30" s="4">
        <v>10440</v>
      </c>
      <c r="O30" s="4">
        <v>11063</v>
      </c>
      <c r="P30" s="4">
        <v>11032</v>
      </c>
      <c r="Q30" s="4">
        <v>11115</v>
      </c>
      <c r="R30" s="4">
        <v>11451</v>
      </c>
      <c r="S30" s="4">
        <v>11250</v>
      </c>
      <c r="T30" s="4">
        <v>11460</v>
      </c>
      <c r="U30" s="4">
        <v>11235</v>
      </c>
      <c r="V30" s="4">
        <v>11202</v>
      </c>
      <c r="W30" s="4">
        <v>11312</v>
      </c>
      <c r="X30" s="4">
        <v>10620</v>
      </c>
      <c r="Y30" s="4">
        <v>10580</v>
      </c>
      <c r="Z30" s="4">
        <v>10423</v>
      </c>
      <c r="AA30" s="4">
        <v>10839</v>
      </c>
      <c r="AB30" s="4">
        <v>10954</v>
      </c>
      <c r="AC30" s="4">
        <v>11249</v>
      </c>
    </row>
    <row r="31" spans="1:29" x14ac:dyDescent="0.25">
      <c r="A31" s="3" t="s">
        <v>59</v>
      </c>
      <c r="B31" s="4">
        <v>262</v>
      </c>
      <c r="C31" s="4">
        <v>270</v>
      </c>
      <c r="D31" s="4">
        <v>280</v>
      </c>
      <c r="E31" s="4">
        <v>283</v>
      </c>
      <c r="F31" s="4">
        <v>382</v>
      </c>
      <c r="G31" s="4">
        <v>400</v>
      </c>
      <c r="H31" s="4">
        <v>433</v>
      </c>
      <c r="I31" s="4">
        <v>462</v>
      </c>
      <c r="J31" s="4">
        <v>500</v>
      </c>
      <c r="K31" s="4">
        <v>541</v>
      </c>
      <c r="L31" s="4">
        <v>559</v>
      </c>
      <c r="M31" s="4">
        <v>540</v>
      </c>
      <c r="N31" s="4">
        <v>570</v>
      </c>
      <c r="O31" s="4">
        <v>629</v>
      </c>
      <c r="P31" s="4">
        <v>615</v>
      </c>
      <c r="Q31" s="4">
        <v>623</v>
      </c>
      <c r="R31" s="4">
        <v>659</v>
      </c>
      <c r="S31" s="4">
        <v>658</v>
      </c>
      <c r="T31" s="4">
        <v>645</v>
      </c>
      <c r="U31" s="4">
        <v>570</v>
      </c>
      <c r="V31" s="4">
        <v>589</v>
      </c>
      <c r="W31" s="4">
        <v>594</v>
      </c>
      <c r="X31" s="4">
        <v>614</v>
      </c>
      <c r="Y31" s="4">
        <v>609</v>
      </c>
      <c r="Z31" s="4">
        <v>615</v>
      </c>
      <c r="AA31" s="4">
        <v>656</v>
      </c>
      <c r="AB31" s="4">
        <v>665</v>
      </c>
      <c r="AC31" s="4">
        <v>766.91300000000001</v>
      </c>
    </row>
    <row r="32" spans="1:29" x14ac:dyDescent="0.25">
      <c r="A32" s="3" t="s">
        <v>60</v>
      </c>
      <c r="B32" s="4">
        <v>15674</v>
      </c>
      <c r="C32" s="4">
        <v>16244</v>
      </c>
      <c r="D32" s="4">
        <v>16624</v>
      </c>
      <c r="E32" s="4">
        <v>17004</v>
      </c>
      <c r="F32" s="4">
        <v>17574</v>
      </c>
      <c r="G32" s="4">
        <v>18085</v>
      </c>
      <c r="H32" s="4">
        <v>18361</v>
      </c>
      <c r="I32" s="4">
        <v>18729</v>
      </c>
      <c r="J32" s="4">
        <v>19097</v>
      </c>
      <c r="K32" s="4">
        <v>19604</v>
      </c>
      <c r="L32" s="4">
        <v>20019</v>
      </c>
      <c r="M32" s="4">
        <v>20299</v>
      </c>
      <c r="N32" s="4">
        <v>20945</v>
      </c>
      <c r="O32" s="4">
        <v>21418</v>
      </c>
      <c r="P32" s="4">
        <v>21518</v>
      </c>
      <c r="Q32" s="4">
        <v>21796</v>
      </c>
      <c r="R32" s="4">
        <v>22081</v>
      </c>
      <c r="S32" s="4">
        <v>22268</v>
      </c>
      <c r="T32" s="4">
        <v>22501</v>
      </c>
      <c r="U32" s="4">
        <v>22872</v>
      </c>
      <c r="V32" s="4">
        <v>22994</v>
      </c>
      <c r="W32" s="4">
        <v>23043</v>
      </c>
      <c r="X32" s="4">
        <v>23363.329000000002</v>
      </c>
      <c r="Y32" s="4">
        <v>23360.958999999999</v>
      </c>
      <c r="Z32" s="4">
        <v>22829.305</v>
      </c>
      <c r="AA32" s="4">
        <v>22620.42</v>
      </c>
      <c r="AB32" s="4">
        <v>22584.579000000002</v>
      </c>
      <c r="AC32" s="4">
        <v>22593.419000000002</v>
      </c>
    </row>
    <row r="33" spans="1:29" x14ac:dyDescent="0.25">
      <c r="A33" s="3" t="s">
        <v>61</v>
      </c>
      <c r="B33" s="4">
        <v>11878</v>
      </c>
      <c r="C33" s="4">
        <v>12603</v>
      </c>
      <c r="D33" s="4">
        <v>12772</v>
      </c>
      <c r="E33" s="4">
        <v>13141</v>
      </c>
      <c r="F33" s="4">
        <v>12979</v>
      </c>
      <c r="G33" s="4">
        <v>13591</v>
      </c>
      <c r="H33" s="4">
        <v>14199</v>
      </c>
      <c r="I33" s="4">
        <v>13884</v>
      </c>
      <c r="J33" s="4">
        <v>13946</v>
      </c>
      <c r="K33" s="4">
        <v>14626</v>
      </c>
      <c r="L33" s="4">
        <v>14962</v>
      </c>
      <c r="M33" s="4">
        <v>16209</v>
      </c>
      <c r="N33" s="4">
        <v>16730</v>
      </c>
      <c r="O33" s="4">
        <v>17275</v>
      </c>
      <c r="P33" s="4">
        <v>17119</v>
      </c>
      <c r="Q33" s="4">
        <v>16740.905999999999</v>
      </c>
      <c r="R33" s="4">
        <v>17057.933000000001</v>
      </c>
      <c r="S33" s="4">
        <v>17021.927</v>
      </c>
      <c r="T33" s="4">
        <v>16980.198</v>
      </c>
      <c r="U33" s="4">
        <v>17458.245999999999</v>
      </c>
      <c r="V33" s="4">
        <v>17809.006000000001</v>
      </c>
      <c r="W33" s="4">
        <v>17460.647000000001</v>
      </c>
      <c r="X33" s="4">
        <v>17638.324000000001</v>
      </c>
      <c r="Y33" s="4">
        <v>17417.332999999999</v>
      </c>
      <c r="Z33" s="4">
        <v>16806.609</v>
      </c>
      <c r="AA33" s="4">
        <v>17076.940999999999</v>
      </c>
      <c r="AB33" s="4">
        <v>17148.631000000001</v>
      </c>
      <c r="AC33" s="4">
        <v>17287.669999999998</v>
      </c>
    </row>
    <row r="34" spans="1:29" x14ac:dyDescent="0.25">
      <c r="A34" s="3" t="s">
        <v>62</v>
      </c>
      <c r="B34" s="4">
        <v>20216</v>
      </c>
      <c r="C34" s="4">
        <v>20206</v>
      </c>
      <c r="D34" s="4">
        <v>18947</v>
      </c>
      <c r="E34" s="4">
        <v>18206</v>
      </c>
      <c r="F34" s="4">
        <v>18206</v>
      </c>
      <c r="G34" s="4">
        <v>18075</v>
      </c>
      <c r="H34" s="4">
        <v>19224</v>
      </c>
      <c r="I34" s="4">
        <v>19771</v>
      </c>
      <c r="J34" s="4">
        <v>20314</v>
      </c>
      <c r="K34" s="4">
        <v>20800</v>
      </c>
      <c r="L34" s="4">
        <v>21034</v>
      </c>
      <c r="M34" s="4">
        <v>21376</v>
      </c>
      <c r="N34" s="4">
        <v>21659</v>
      </c>
      <c r="O34" s="4">
        <v>24852</v>
      </c>
      <c r="P34" s="4">
        <v>25476</v>
      </c>
      <c r="Q34" s="4">
        <v>25253</v>
      </c>
      <c r="R34" s="4">
        <v>26467</v>
      </c>
      <c r="S34" s="4">
        <v>26369</v>
      </c>
      <c r="T34" s="4">
        <v>27115</v>
      </c>
      <c r="U34" s="4">
        <v>27534</v>
      </c>
      <c r="V34" s="4">
        <v>28615</v>
      </c>
      <c r="W34" s="4">
        <v>28258</v>
      </c>
      <c r="X34" s="4">
        <v>28318</v>
      </c>
      <c r="Y34" s="4">
        <v>28442</v>
      </c>
      <c r="Z34" s="4">
        <v>28083</v>
      </c>
      <c r="AA34" s="4">
        <v>28280</v>
      </c>
      <c r="AB34" s="4">
        <v>28909</v>
      </c>
      <c r="AC34" s="4">
        <v>29181</v>
      </c>
    </row>
    <row r="35" spans="1:29" x14ac:dyDescent="0.25">
      <c r="A35" s="3" t="s">
        <v>63</v>
      </c>
      <c r="B35" s="4">
        <v>5920</v>
      </c>
      <c r="C35" s="4">
        <v>6599</v>
      </c>
      <c r="D35" s="4">
        <v>6797</v>
      </c>
      <c r="E35" s="4">
        <v>7116</v>
      </c>
      <c r="F35" s="4">
        <v>7400</v>
      </c>
      <c r="G35" s="4">
        <v>7864</v>
      </c>
      <c r="H35" s="4">
        <v>8440</v>
      </c>
      <c r="I35" s="4">
        <v>8423</v>
      </c>
      <c r="J35" s="4">
        <v>8784</v>
      </c>
      <c r="K35" s="4">
        <v>9523</v>
      </c>
      <c r="L35" s="4">
        <v>10056</v>
      </c>
      <c r="M35" s="4">
        <v>10625</v>
      </c>
      <c r="N35" s="4">
        <v>11382</v>
      </c>
      <c r="O35" s="4">
        <v>11835</v>
      </c>
      <c r="P35" s="4">
        <v>12432</v>
      </c>
      <c r="Q35" s="4">
        <v>13242</v>
      </c>
      <c r="R35" s="4">
        <v>13406</v>
      </c>
      <c r="S35" s="4">
        <v>13863</v>
      </c>
      <c r="T35" s="4">
        <v>13444</v>
      </c>
      <c r="U35" s="4">
        <v>14190</v>
      </c>
      <c r="V35" s="4">
        <v>14522</v>
      </c>
      <c r="W35" s="4">
        <v>13752</v>
      </c>
      <c r="X35" s="4">
        <v>12898</v>
      </c>
      <c r="Y35" s="4">
        <v>12314</v>
      </c>
      <c r="Z35" s="4">
        <v>11915</v>
      </c>
      <c r="AA35" s="4">
        <v>11974</v>
      </c>
      <c r="AB35" s="4">
        <v>12972.684999999999</v>
      </c>
      <c r="AC35" s="4">
        <v>12589.675999999999</v>
      </c>
    </row>
    <row r="36" spans="1:29" x14ac:dyDescent="0.25">
      <c r="A36" s="3" t="s">
        <v>64</v>
      </c>
      <c r="B36" s="4">
        <v>5354</v>
      </c>
      <c r="C36" s="4">
        <v>6747</v>
      </c>
      <c r="D36" s="4">
        <v>7596</v>
      </c>
      <c r="E36" s="4">
        <v>7023</v>
      </c>
      <c r="F36" s="4">
        <v>6646</v>
      </c>
      <c r="G36" s="4">
        <v>7116</v>
      </c>
      <c r="H36" s="4">
        <v>8122</v>
      </c>
      <c r="I36" s="4">
        <v>7946</v>
      </c>
      <c r="J36" s="4">
        <v>7917</v>
      </c>
      <c r="K36" s="4">
        <v>7883</v>
      </c>
      <c r="L36" s="4">
        <v>7652</v>
      </c>
      <c r="M36" s="4">
        <v>7724</v>
      </c>
      <c r="N36" s="4">
        <v>7771</v>
      </c>
      <c r="O36" s="4">
        <v>8243</v>
      </c>
      <c r="P36" s="4">
        <v>8043</v>
      </c>
      <c r="Q36" s="4">
        <v>9234</v>
      </c>
      <c r="R36" s="4">
        <v>9999</v>
      </c>
      <c r="S36" s="4">
        <v>10389</v>
      </c>
      <c r="T36" s="4">
        <v>10400</v>
      </c>
      <c r="U36" s="4">
        <v>11021</v>
      </c>
      <c r="V36" s="4">
        <v>11329</v>
      </c>
      <c r="W36" s="4">
        <v>11577</v>
      </c>
      <c r="X36" s="4">
        <v>12035</v>
      </c>
      <c r="Y36" s="4">
        <v>11896</v>
      </c>
      <c r="Z36" s="4">
        <v>11910</v>
      </c>
      <c r="AA36" s="4">
        <v>12095</v>
      </c>
      <c r="AB36" s="4">
        <v>12067</v>
      </c>
      <c r="AC36" s="4">
        <v>12596.669</v>
      </c>
    </row>
    <row r="37" spans="1:29" x14ac:dyDescent="0.25">
      <c r="A37" s="3" t="s">
        <v>65</v>
      </c>
      <c r="B37" s="4">
        <v>2233</v>
      </c>
      <c r="C37" s="4">
        <v>2427</v>
      </c>
      <c r="D37" s="4">
        <v>2404</v>
      </c>
      <c r="E37" s="4">
        <v>2490</v>
      </c>
      <c r="F37" s="4">
        <v>2585</v>
      </c>
      <c r="G37" s="4">
        <v>2553</v>
      </c>
      <c r="H37" s="4">
        <v>2629</v>
      </c>
      <c r="I37" s="4">
        <v>2684</v>
      </c>
      <c r="J37" s="4">
        <v>2690</v>
      </c>
      <c r="K37" s="4">
        <v>2386</v>
      </c>
      <c r="L37" s="4">
        <v>2601</v>
      </c>
      <c r="M37" s="4">
        <v>2675</v>
      </c>
      <c r="N37" s="4">
        <v>2704</v>
      </c>
      <c r="O37" s="4">
        <v>3008</v>
      </c>
      <c r="P37" s="4">
        <v>3012</v>
      </c>
      <c r="Q37" s="4">
        <v>2951</v>
      </c>
      <c r="R37" s="4">
        <v>3055</v>
      </c>
      <c r="S37" s="4">
        <v>3021</v>
      </c>
      <c r="T37" s="4">
        <v>3182</v>
      </c>
      <c r="U37" s="4">
        <v>3137</v>
      </c>
      <c r="V37" s="4">
        <v>3219</v>
      </c>
      <c r="W37" s="4">
        <v>3211</v>
      </c>
      <c r="X37" s="4">
        <v>3179</v>
      </c>
      <c r="Y37" s="4">
        <v>3229</v>
      </c>
      <c r="Z37" s="4">
        <v>3125</v>
      </c>
      <c r="AA37" s="4">
        <v>3205</v>
      </c>
      <c r="AB37" s="4">
        <v>3260</v>
      </c>
      <c r="AC37" s="4">
        <v>3327.0160000000001</v>
      </c>
    </row>
    <row r="38" spans="1:29" x14ac:dyDescent="0.25">
      <c r="A38" s="3" t="s">
        <v>66</v>
      </c>
      <c r="B38" s="4">
        <v>3678</v>
      </c>
      <c r="C38" s="4">
        <v>3802</v>
      </c>
      <c r="D38" s="4">
        <v>3701</v>
      </c>
      <c r="E38" s="4">
        <v>4137</v>
      </c>
      <c r="F38" s="4">
        <v>4489</v>
      </c>
      <c r="G38" s="4">
        <v>4998</v>
      </c>
      <c r="H38" s="4">
        <v>5451</v>
      </c>
      <c r="I38" s="4">
        <v>5507</v>
      </c>
      <c r="J38" s="4">
        <v>5594</v>
      </c>
      <c r="K38" s="4">
        <v>5672</v>
      </c>
      <c r="L38" s="4">
        <v>5419</v>
      </c>
      <c r="M38" s="4">
        <v>5222</v>
      </c>
      <c r="N38" s="4">
        <v>5157</v>
      </c>
      <c r="O38" s="4">
        <v>5039</v>
      </c>
      <c r="P38" s="4">
        <v>4817</v>
      </c>
      <c r="Q38" s="4">
        <v>4701</v>
      </c>
      <c r="R38" s="4">
        <v>4577</v>
      </c>
      <c r="S38" s="4">
        <v>4602</v>
      </c>
      <c r="T38" s="4">
        <v>4531</v>
      </c>
      <c r="U38" s="4">
        <v>4428</v>
      </c>
      <c r="V38" s="4">
        <v>4370</v>
      </c>
      <c r="W38" s="4">
        <v>4503</v>
      </c>
      <c r="X38" s="4">
        <v>4734</v>
      </c>
      <c r="Y38" s="4">
        <v>4930</v>
      </c>
      <c r="Z38" s="4">
        <v>4917</v>
      </c>
      <c r="AA38" s="4">
        <v>5035</v>
      </c>
      <c r="AB38" s="4">
        <v>5097</v>
      </c>
      <c r="AC38" s="4">
        <v>4916</v>
      </c>
    </row>
    <row r="39" spans="1:29" x14ac:dyDescent="0.25">
      <c r="A39" s="3" t="s">
        <v>67</v>
      </c>
      <c r="B39" s="4">
        <v>14599</v>
      </c>
      <c r="C39" s="4">
        <v>15640</v>
      </c>
      <c r="D39" s="4">
        <v>15857</v>
      </c>
      <c r="E39" s="4">
        <v>16313</v>
      </c>
      <c r="F39" s="4">
        <v>16983</v>
      </c>
      <c r="G39" s="4">
        <v>16257</v>
      </c>
      <c r="H39" s="4">
        <v>17235</v>
      </c>
      <c r="I39" s="4">
        <v>17422</v>
      </c>
      <c r="J39" s="4">
        <v>18142</v>
      </c>
      <c r="K39" s="4">
        <v>18450</v>
      </c>
      <c r="L39" s="4">
        <v>17441</v>
      </c>
      <c r="M39" s="4">
        <v>18648</v>
      </c>
      <c r="N39" s="4">
        <v>19094</v>
      </c>
      <c r="O39" s="4">
        <v>19913</v>
      </c>
      <c r="P39" s="4">
        <v>19786</v>
      </c>
      <c r="Q39" s="4">
        <v>20268</v>
      </c>
      <c r="R39" s="4">
        <v>20673</v>
      </c>
      <c r="S39" s="4">
        <v>20662</v>
      </c>
      <c r="T39" s="4">
        <v>20395</v>
      </c>
      <c r="U39" s="4">
        <v>21346</v>
      </c>
      <c r="V39" s="4">
        <v>22904</v>
      </c>
      <c r="W39" s="4">
        <v>21426</v>
      </c>
      <c r="X39" s="4">
        <v>22382</v>
      </c>
      <c r="Y39" s="4">
        <v>21510</v>
      </c>
      <c r="Z39" s="4">
        <v>21264</v>
      </c>
      <c r="AA39" s="4">
        <v>20917</v>
      </c>
      <c r="AB39" s="4">
        <v>22514</v>
      </c>
      <c r="AC39" s="4">
        <v>22513</v>
      </c>
    </row>
    <row r="40" spans="1:29" x14ac:dyDescent="0.25">
      <c r="A40" s="3" t="s">
        <v>68</v>
      </c>
      <c r="B40" s="4">
        <v>38095</v>
      </c>
      <c r="C40" s="4">
        <v>41193</v>
      </c>
      <c r="D40" s="4">
        <v>40210</v>
      </c>
      <c r="E40" s="4">
        <v>41836</v>
      </c>
      <c r="F40" s="4">
        <v>42515</v>
      </c>
      <c r="G40" s="4">
        <v>42388</v>
      </c>
      <c r="H40" s="4">
        <v>43321</v>
      </c>
      <c r="I40" s="4">
        <v>42575</v>
      </c>
      <c r="J40" s="4">
        <v>42496</v>
      </c>
      <c r="K40" s="4">
        <v>40163</v>
      </c>
      <c r="L40" s="4">
        <v>42020</v>
      </c>
      <c r="M40" s="4">
        <v>42180</v>
      </c>
      <c r="N40" s="4">
        <v>41473</v>
      </c>
      <c r="O40" s="4">
        <v>41998</v>
      </c>
      <c r="P40" s="4">
        <v>41375</v>
      </c>
      <c r="Q40" s="4">
        <v>42663</v>
      </c>
      <c r="R40" s="4">
        <v>41490</v>
      </c>
      <c r="S40" s="4">
        <v>39638</v>
      </c>
      <c r="T40" s="4">
        <v>38929</v>
      </c>
      <c r="U40" s="4">
        <v>40946</v>
      </c>
      <c r="V40" s="4">
        <v>45982</v>
      </c>
      <c r="W40" s="4">
        <v>42354</v>
      </c>
      <c r="X40" s="4">
        <v>43909</v>
      </c>
      <c r="Y40" s="4">
        <v>43504</v>
      </c>
      <c r="Z40" s="4">
        <v>41300</v>
      </c>
      <c r="AA40" s="4">
        <v>42987</v>
      </c>
      <c r="AB40" s="4">
        <v>44519</v>
      </c>
      <c r="AC40" s="4">
        <v>45132</v>
      </c>
    </row>
    <row r="41" spans="1:29" x14ac:dyDescent="0.25">
      <c r="A41" s="3" t="s">
        <v>69</v>
      </c>
      <c r="B41" s="4">
        <v>93793</v>
      </c>
      <c r="C41" s="4">
        <v>98098</v>
      </c>
      <c r="D41" s="4">
        <v>99482</v>
      </c>
      <c r="E41" s="4">
        <v>100456</v>
      </c>
      <c r="F41" s="4">
        <v>101407</v>
      </c>
      <c r="G41" s="4">
        <v>102210</v>
      </c>
      <c r="H41" s="4">
        <v>107513</v>
      </c>
      <c r="I41" s="4">
        <v>104455</v>
      </c>
      <c r="J41" s="4">
        <v>109410</v>
      </c>
      <c r="K41" s="4">
        <v>110308</v>
      </c>
      <c r="L41" s="4">
        <v>111842</v>
      </c>
      <c r="M41" s="4">
        <v>115337</v>
      </c>
      <c r="N41" s="4">
        <v>114534</v>
      </c>
      <c r="O41" s="4">
        <v>123001</v>
      </c>
      <c r="P41" s="4">
        <v>124200</v>
      </c>
      <c r="Q41" s="4">
        <v>125711</v>
      </c>
      <c r="R41" s="4">
        <v>124704</v>
      </c>
      <c r="S41" s="4">
        <v>123076</v>
      </c>
      <c r="T41" s="4">
        <v>119800</v>
      </c>
      <c r="U41" s="4">
        <v>118541</v>
      </c>
      <c r="V41" s="4">
        <v>118832</v>
      </c>
      <c r="W41" s="4">
        <v>111586</v>
      </c>
      <c r="X41" s="4">
        <v>114663</v>
      </c>
      <c r="Y41" s="4">
        <v>113412</v>
      </c>
      <c r="Z41" s="4">
        <v>108076</v>
      </c>
      <c r="AA41" s="4">
        <v>107763.848</v>
      </c>
      <c r="AB41" s="4">
        <v>107971.31</v>
      </c>
      <c r="AC41" s="4">
        <v>105395.864</v>
      </c>
    </row>
    <row r="42" spans="1:29" x14ac:dyDescent="0.25">
      <c r="A42" s="3" t="s">
        <v>70</v>
      </c>
      <c r="B42" s="4">
        <v>575</v>
      </c>
      <c r="C42" s="4">
        <v>517</v>
      </c>
      <c r="D42" s="4">
        <v>542</v>
      </c>
      <c r="E42" s="4">
        <v>559</v>
      </c>
      <c r="F42" s="4">
        <v>556</v>
      </c>
      <c r="G42" s="4">
        <v>559</v>
      </c>
      <c r="H42" s="4">
        <v>563</v>
      </c>
      <c r="I42" s="4">
        <v>578</v>
      </c>
      <c r="J42" s="4">
        <v>563</v>
      </c>
      <c r="K42" s="4">
        <v>581</v>
      </c>
      <c r="L42" s="4">
        <v>606</v>
      </c>
      <c r="M42" s="4">
        <v>608</v>
      </c>
      <c r="N42" s="4">
        <v>637</v>
      </c>
      <c r="O42" s="4">
        <v>612</v>
      </c>
      <c r="P42" s="4">
        <v>672</v>
      </c>
      <c r="Q42" s="4">
        <v>690</v>
      </c>
      <c r="R42" s="4">
        <v>797</v>
      </c>
      <c r="S42" s="4">
        <v>827</v>
      </c>
      <c r="T42" s="4">
        <v>860</v>
      </c>
      <c r="U42" s="4">
        <v>882</v>
      </c>
      <c r="V42" s="4">
        <v>929</v>
      </c>
      <c r="W42" s="4">
        <v>859</v>
      </c>
      <c r="X42" s="4">
        <v>852</v>
      </c>
      <c r="Y42" s="4">
        <v>837</v>
      </c>
      <c r="Z42" s="4">
        <v>842</v>
      </c>
      <c r="AA42" s="4">
        <v>825</v>
      </c>
      <c r="AB42" s="4">
        <v>844</v>
      </c>
      <c r="AC42" s="4">
        <v>823.14499999999998</v>
      </c>
    </row>
    <row r="43" spans="1:29" x14ac:dyDescent="0.25">
      <c r="A43" s="3" t="s">
        <v>71</v>
      </c>
      <c r="B43" s="4">
        <v>30299</v>
      </c>
      <c r="C43" s="4">
        <v>32614</v>
      </c>
      <c r="D43" s="4">
        <v>32650</v>
      </c>
      <c r="E43" s="4">
        <v>32787</v>
      </c>
      <c r="F43" s="4">
        <v>34015</v>
      </c>
      <c r="G43" s="4">
        <v>34627</v>
      </c>
      <c r="H43" s="4">
        <v>35288</v>
      </c>
      <c r="I43" s="4">
        <v>33978</v>
      </c>
      <c r="J43" s="4">
        <v>35048</v>
      </c>
      <c r="K43" s="4">
        <v>35046</v>
      </c>
      <c r="L43" s="4">
        <v>34641</v>
      </c>
      <c r="M43" s="4">
        <v>35876</v>
      </c>
      <c r="N43" s="4">
        <v>34647</v>
      </c>
      <c r="O43" s="4">
        <v>32023</v>
      </c>
      <c r="P43" s="4">
        <v>32405</v>
      </c>
      <c r="Q43" s="4">
        <v>34006</v>
      </c>
      <c r="R43" s="4">
        <v>33646</v>
      </c>
      <c r="S43" s="4">
        <v>34948</v>
      </c>
      <c r="T43" s="4">
        <v>34889</v>
      </c>
      <c r="U43" s="4">
        <v>36313</v>
      </c>
      <c r="V43" s="4">
        <v>39732</v>
      </c>
      <c r="W43" s="4">
        <v>36059</v>
      </c>
      <c r="X43" s="4">
        <v>38250</v>
      </c>
      <c r="Y43" s="4">
        <v>38904</v>
      </c>
      <c r="Z43" s="4">
        <v>36885</v>
      </c>
      <c r="AA43" s="4">
        <v>38609</v>
      </c>
      <c r="AB43" s="4">
        <v>38821</v>
      </c>
      <c r="AC43" s="4">
        <v>39700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1109</v>
      </c>
      <c r="R44" s="4">
        <v>1097</v>
      </c>
      <c r="S44" s="4">
        <v>1128</v>
      </c>
      <c r="T44" s="4">
        <v>1178</v>
      </c>
      <c r="U44" s="4">
        <v>1268</v>
      </c>
      <c r="V44" s="4">
        <v>1280</v>
      </c>
      <c r="W44" s="4">
        <v>1200</v>
      </c>
      <c r="X44" s="4">
        <v>1310</v>
      </c>
      <c r="Y44" s="4">
        <v>1277</v>
      </c>
      <c r="Z44" s="4">
        <v>1182</v>
      </c>
      <c r="AA44" s="4">
        <v>1243</v>
      </c>
      <c r="AB44" s="4">
        <v>1251</v>
      </c>
      <c r="AC44" s="4">
        <v>1285.9000000000001</v>
      </c>
    </row>
    <row r="45" spans="1:29" x14ac:dyDescent="0.25">
      <c r="A45" s="3" t="s">
        <v>73</v>
      </c>
      <c r="B45" s="4">
        <v>1672</v>
      </c>
      <c r="C45" s="4">
        <v>1853</v>
      </c>
      <c r="D45" s="4">
        <v>1954</v>
      </c>
      <c r="E45" s="4">
        <v>2185</v>
      </c>
      <c r="F45" s="4">
        <v>2224</v>
      </c>
      <c r="G45" s="4">
        <v>2382</v>
      </c>
      <c r="H45" s="4">
        <v>2486</v>
      </c>
      <c r="I45" s="4">
        <v>2509</v>
      </c>
      <c r="J45" s="4">
        <v>2555</v>
      </c>
      <c r="K45" s="4">
        <v>2631</v>
      </c>
      <c r="L45" s="4">
        <v>2653</v>
      </c>
      <c r="M45" s="4">
        <v>2599</v>
      </c>
      <c r="N45" s="4">
        <v>2682</v>
      </c>
      <c r="O45" s="4">
        <v>2901</v>
      </c>
      <c r="P45" s="4">
        <v>2904</v>
      </c>
      <c r="Q45" s="4">
        <v>2987</v>
      </c>
      <c r="R45" s="4">
        <v>3048</v>
      </c>
      <c r="S45" s="4">
        <v>3038</v>
      </c>
      <c r="T45" s="4">
        <v>3134</v>
      </c>
      <c r="U45" s="4">
        <v>3299</v>
      </c>
      <c r="V45" s="4">
        <v>3233</v>
      </c>
      <c r="W45" s="4">
        <v>3345</v>
      </c>
      <c r="X45" s="4">
        <v>3263</v>
      </c>
      <c r="Y45" s="4">
        <v>3065</v>
      </c>
      <c r="Z45" s="4">
        <v>3046</v>
      </c>
      <c r="AA45" s="4">
        <v>3142</v>
      </c>
      <c r="AB45" s="4">
        <v>3057.4549999999999</v>
      </c>
      <c r="AC45" s="4">
        <v>3096.58</v>
      </c>
    </row>
    <row r="46" spans="1:29" x14ac:dyDescent="0.25">
      <c r="A46" s="3" t="s">
        <v>74</v>
      </c>
      <c r="B46" s="4">
        <v>714</v>
      </c>
      <c r="C46" s="4">
        <v>529</v>
      </c>
      <c r="D46" s="4">
        <v>583</v>
      </c>
      <c r="E46" s="4">
        <v>759</v>
      </c>
      <c r="F46" s="4">
        <v>780</v>
      </c>
      <c r="G46" s="4">
        <v>883</v>
      </c>
      <c r="H46" s="4">
        <v>1175</v>
      </c>
      <c r="I46" s="4">
        <v>1105</v>
      </c>
      <c r="J46" s="4">
        <v>1500</v>
      </c>
      <c r="K46" s="4">
        <v>2221</v>
      </c>
      <c r="L46" s="4">
        <v>2463</v>
      </c>
      <c r="M46" s="4">
        <v>2405</v>
      </c>
      <c r="N46" s="4">
        <v>2349</v>
      </c>
      <c r="O46" s="4">
        <v>2361</v>
      </c>
      <c r="P46" s="4">
        <v>2791</v>
      </c>
      <c r="Q46" s="4">
        <v>2733</v>
      </c>
      <c r="R46" s="4">
        <v>1977</v>
      </c>
      <c r="S46" s="4">
        <v>2070</v>
      </c>
      <c r="T46" s="4">
        <v>2326</v>
      </c>
      <c r="U46" s="4">
        <v>2605</v>
      </c>
      <c r="V46" s="4">
        <v>2588</v>
      </c>
      <c r="W46" s="4">
        <v>2712</v>
      </c>
      <c r="X46" s="4">
        <v>3050</v>
      </c>
      <c r="Y46" s="4">
        <v>3860</v>
      </c>
      <c r="Z46" s="4">
        <v>3500</v>
      </c>
      <c r="AA46" s="4">
        <v>3191</v>
      </c>
      <c r="AB46" s="4">
        <v>2991</v>
      </c>
      <c r="AC46" s="4">
        <v>2934.5349999999999</v>
      </c>
    </row>
    <row r="47" spans="1:29" x14ac:dyDescent="0.25">
      <c r="A47" s="3" t="s">
        <v>75</v>
      </c>
      <c r="B47" s="4">
        <v>10664</v>
      </c>
      <c r="C47" s="4">
        <v>12108</v>
      </c>
      <c r="D47" s="4">
        <v>12000</v>
      </c>
      <c r="E47" s="4">
        <v>15427</v>
      </c>
      <c r="F47" s="4">
        <v>16004</v>
      </c>
      <c r="G47" s="4">
        <v>16114</v>
      </c>
      <c r="H47" s="4">
        <v>16512</v>
      </c>
      <c r="I47" s="4">
        <v>17469</v>
      </c>
      <c r="J47" s="4">
        <v>17058</v>
      </c>
      <c r="K47" s="4">
        <v>15564</v>
      </c>
      <c r="L47" s="4">
        <v>16300</v>
      </c>
      <c r="M47" s="4">
        <v>16338</v>
      </c>
      <c r="N47" s="4">
        <v>16300</v>
      </c>
      <c r="O47" s="4">
        <v>16300</v>
      </c>
      <c r="P47" s="4">
        <v>13626</v>
      </c>
      <c r="Q47" s="4">
        <v>14191</v>
      </c>
      <c r="R47" s="4">
        <v>14062</v>
      </c>
      <c r="S47" s="4">
        <v>13933</v>
      </c>
      <c r="T47" s="4">
        <v>14098</v>
      </c>
      <c r="U47" s="4">
        <v>14412</v>
      </c>
      <c r="V47" s="4">
        <v>14645</v>
      </c>
      <c r="W47" s="4">
        <v>14665</v>
      </c>
      <c r="X47" s="4">
        <v>14517</v>
      </c>
      <c r="Y47" s="4">
        <v>14146</v>
      </c>
      <c r="Z47" s="4">
        <v>13802</v>
      </c>
      <c r="AA47" s="4">
        <v>14062</v>
      </c>
      <c r="AB47" s="4">
        <v>13931</v>
      </c>
      <c r="AC47" s="4">
        <v>13815.01</v>
      </c>
    </row>
    <row r="48" spans="1:29" x14ac:dyDescent="0.25">
      <c r="A48" s="3" t="s">
        <v>76</v>
      </c>
      <c r="B48" s="4">
        <v>9060</v>
      </c>
      <c r="C48" s="4">
        <v>10833</v>
      </c>
      <c r="D48" s="4">
        <v>11482</v>
      </c>
      <c r="E48" s="4">
        <v>12559</v>
      </c>
      <c r="F48" s="4">
        <v>13450</v>
      </c>
      <c r="G48" s="4">
        <v>14492</v>
      </c>
      <c r="H48" s="4">
        <v>16430</v>
      </c>
      <c r="I48" s="4">
        <v>18514</v>
      </c>
      <c r="J48" s="4">
        <v>20034</v>
      </c>
      <c r="K48" s="4">
        <v>22584</v>
      </c>
      <c r="L48" s="4">
        <v>23888</v>
      </c>
      <c r="M48" s="4">
        <v>23557</v>
      </c>
      <c r="N48" s="4">
        <v>23559</v>
      </c>
      <c r="O48" s="4">
        <v>25195</v>
      </c>
      <c r="P48" s="4">
        <v>27619</v>
      </c>
      <c r="Q48" s="4">
        <v>30935</v>
      </c>
      <c r="R48" s="4">
        <v>34466</v>
      </c>
      <c r="S48" s="4">
        <v>36477</v>
      </c>
      <c r="T48" s="4">
        <v>39584</v>
      </c>
      <c r="U48" s="4">
        <v>39148</v>
      </c>
      <c r="V48" s="4">
        <v>41410</v>
      </c>
      <c r="W48" s="4">
        <v>44271</v>
      </c>
      <c r="X48" s="4">
        <v>45375</v>
      </c>
      <c r="Y48" s="4">
        <v>44972</v>
      </c>
      <c r="Z48" s="4">
        <v>46190</v>
      </c>
      <c r="AA48" s="4">
        <v>47901</v>
      </c>
      <c r="AB48" s="4">
        <v>51204</v>
      </c>
      <c r="AC48" s="4">
        <v>54251.307999999997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4605</v>
      </c>
      <c r="AA49" s="4">
        <v>4726</v>
      </c>
      <c r="AB49" s="4">
        <v>4733</v>
      </c>
      <c r="AC49" s="4">
        <v>4756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1691</v>
      </c>
      <c r="M50" s="4">
        <v>2139</v>
      </c>
      <c r="N50" s="4">
        <v>2125</v>
      </c>
      <c r="O50" s="4">
        <v>2076</v>
      </c>
      <c r="P50" s="4">
        <v>2189</v>
      </c>
      <c r="Q50" s="4">
        <v>2364</v>
      </c>
      <c r="R50" s="4">
        <v>2455</v>
      </c>
      <c r="S50" s="4">
        <v>2313</v>
      </c>
      <c r="T50" s="4">
        <v>2229</v>
      </c>
      <c r="U50" s="4">
        <v>2143</v>
      </c>
      <c r="V50" s="4">
        <v>2242</v>
      </c>
      <c r="W50" s="4">
        <v>2507</v>
      </c>
      <c r="X50" s="4">
        <v>2444</v>
      </c>
      <c r="Y50" s="4">
        <v>2667</v>
      </c>
      <c r="Z50" s="4">
        <v>2555</v>
      </c>
      <c r="AA50" s="4">
        <v>2367</v>
      </c>
      <c r="AB50" s="4">
        <v>2115</v>
      </c>
      <c r="AC50" s="4">
        <v>2290.962</v>
      </c>
    </row>
    <row r="51" spans="1:29" x14ac:dyDescent="0.25">
      <c r="A51" s="3" t="s">
        <v>79</v>
      </c>
      <c r="B51" s="4">
        <v>17194</v>
      </c>
      <c r="C51" s="4">
        <v>19993</v>
      </c>
      <c r="D51" s="4">
        <v>33092</v>
      </c>
      <c r="E51" s="4">
        <v>34789</v>
      </c>
      <c r="F51" s="4">
        <v>34779</v>
      </c>
      <c r="G51" s="4">
        <v>35960</v>
      </c>
      <c r="H51" s="4">
        <v>32898</v>
      </c>
      <c r="I51" s="4">
        <v>31323</v>
      </c>
      <c r="J51" s="4">
        <v>30968</v>
      </c>
      <c r="K51" s="4">
        <v>31799</v>
      </c>
      <c r="L51" s="4">
        <v>30123</v>
      </c>
      <c r="M51" s="4">
        <v>21596</v>
      </c>
      <c r="N51" s="4">
        <v>21758</v>
      </c>
      <c r="O51" s="4">
        <v>23105</v>
      </c>
      <c r="P51" s="4">
        <v>24230</v>
      </c>
      <c r="Q51" s="4">
        <v>26064</v>
      </c>
      <c r="R51" s="4">
        <v>27678</v>
      </c>
      <c r="S51" s="4">
        <v>28251</v>
      </c>
      <c r="T51" s="4">
        <v>31260</v>
      </c>
      <c r="U51" s="4">
        <v>33563</v>
      </c>
      <c r="V51" s="4">
        <v>36740</v>
      </c>
      <c r="W51" s="4">
        <v>38460</v>
      </c>
      <c r="X51" s="4">
        <v>38405</v>
      </c>
      <c r="Y51" s="4">
        <v>41378</v>
      </c>
      <c r="Z51" s="4">
        <v>38972</v>
      </c>
      <c r="AA51" s="4">
        <v>37018</v>
      </c>
      <c r="AB51" s="4">
        <v>35917</v>
      </c>
      <c r="AC51" s="4">
        <v>35042.6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2254</v>
      </c>
      <c r="Z52" s="4">
        <v>2465</v>
      </c>
      <c r="AA52" s="4">
        <v>2462</v>
      </c>
      <c r="AB52" s="4">
        <v>2423</v>
      </c>
      <c r="AC52" s="4">
        <v>2460.9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43768.986009525463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151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4">
        <v>319596.94300000003</v>
      </c>
      <c r="C12" s="4">
        <v>292415.83399999997</v>
      </c>
      <c r="D12" s="4">
        <v>298463.33199999999</v>
      </c>
      <c r="E12" s="4">
        <v>308877.22200000001</v>
      </c>
      <c r="F12" s="4">
        <v>305934.723</v>
      </c>
      <c r="G12" s="4">
        <v>303238.33299999998</v>
      </c>
      <c r="H12" s="4">
        <v>324703.88900000002</v>
      </c>
      <c r="I12" s="4">
        <v>312695.27799999999</v>
      </c>
      <c r="J12" s="4">
        <v>313636.94500000001</v>
      </c>
      <c r="K12" s="4">
        <v>306632.77799999999</v>
      </c>
      <c r="L12" s="4">
        <v>270913.61099999998</v>
      </c>
      <c r="M12" s="4">
        <v>293793.88699999999</v>
      </c>
      <c r="N12" s="4">
        <v>277137.777</v>
      </c>
      <c r="O12" s="4">
        <v>264584.44199999998</v>
      </c>
      <c r="P12" s="4">
        <v>263887.22100000002</v>
      </c>
      <c r="Q12" s="4">
        <v>259531.73800000001</v>
      </c>
      <c r="R12" s="4">
        <v>248514.44899999999</v>
      </c>
      <c r="S12" s="4">
        <v>252753.87599999999</v>
      </c>
      <c r="T12" s="4">
        <v>249920.29399999999</v>
      </c>
      <c r="U12" s="4">
        <v>249466.6</v>
      </c>
      <c r="V12" s="4">
        <v>276403.40000000002</v>
      </c>
      <c r="W12" s="4">
        <v>248608.823</v>
      </c>
      <c r="X12" s="4">
        <v>251467.64499999999</v>
      </c>
      <c r="Y12" s="4">
        <v>265314.00099999999</v>
      </c>
      <c r="Z12" s="4">
        <v>236035.68400000001</v>
      </c>
      <c r="AA12" s="4">
        <v>249188.25</v>
      </c>
      <c r="AB12" s="4">
        <v>260744.20699999999</v>
      </c>
      <c r="AC12" s="4">
        <v>261015.52100000001</v>
      </c>
    </row>
    <row r="13" spans="1:29" x14ac:dyDescent="0.25">
      <c r="A13" s="3" t="s">
        <v>41</v>
      </c>
      <c r="B13" s="4">
        <v>122932.22100000001</v>
      </c>
      <c r="C13" s="4">
        <v>126204.72199999999</v>
      </c>
      <c r="D13" s="4">
        <v>124188.889</v>
      </c>
      <c r="E13" s="4">
        <v>126327.777</v>
      </c>
      <c r="F13" s="4">
        <v>126074.44500000001</v>
      </c>
      <c r="G13" s="4">
        <v>130376.111</v>
      </c>
      <c r="H13" s="4">
        <v>136404.16699999999</v>
      </c>
      <c r="I13" s="4">
        <v>129929.999</v>
      </c>
      <c r="J13" s="4">
        <v>132209.723</v>
      </c>
      <c r="K13" s="4">
        <v>129566.389</v>
      </c>
      <c r="L13" s="4">
        <v>113233.056</v>
      </c>
      <c r="M13" s="4">
        <v>122914.72100000001</v>
      </c>
      <c r="N13" s="4">
        <v>121061.94500000001</v>
      </c>
      <c r="O13" s="4">
        <v>111398.053</v>
      </c>
      <c r="P13" s="4">
        <v>116803.333</v>
      </c>
      <c r="Q13" s="4">
        <v>113485.905</v>
      </c>
      <c r="R13" s="4">
        <v>106134.45</v>
      </c>
      <c r="S13" s="4">
        <v>114733.599</v>
      </c>
      <c r="T13" s="4">
        <v>114911.405</v>
      </c>
      <c r="U13" s="4">
        <v>112435.766</v>
      </c>
      <c r="V13" s="4">
        <v>122614.511</v>
      </c>
      <c r="W13" s="4">
        <v>113542.15700000001</v>
      </c>
      <c r="X13" s="4">
        <v>113267.645</v>
      </c>
      <c r="Y13" s="4">
        <v>130122.056</v>
      </c>
      <c r="Z13" s="4">
        <v>113145.961</v>
      </c>
      <c r="AA13" s="4">
        <v>121417.66499999999</v>
      </c>
      <c r="AB13" s="4">
        <v>130126.034</v>
      </c>
      <c r="AC13" s="4">
        <v>129564.992</v>
      </c>
    </row>
    <row r="14" spans="1:29" x14ac:dyDescent="0.25">
      <c r="A14" s="3" t="s">
        <v>42</v>
      </c>
      <c r="B14" s="4">
        <v>204.72200000000001</v>
      </c>
      <c r="C14" s="4">
        <v>312.77800000000002</v>
      </c>
      <c r="D14" s="4">
        <v>210.27799999999999</v>
      </c>
      <c r="E14" s="4">
        <v>227.22200000000001</v>
      </c>
      <c r="F14" s="4">
        <v>211.667</v>
      </c>
      <c r="G14" s="4">
        <v>219.44399999999999</v>
      </c>
      <c r="H14" s="4">
        <v>186.667</v>
      </c>
      <c r="I14" s="4">
        <v>189.44399999999999</v>
      </c>
      <c r="J14" s="4">
        <v>134.44399999999999</v>
      </c>
      <c r="K14" s="4">
        <v>162.22200000000001</v>
      </c>
      <c r="L14" s="4">
        <v>202.5</v>
      </c>
      <c r="M14" s="4">
        <v>177.22200000000001</v>
      </c>
      <c r="N14" s="4">
        <v>181.11099999999999</v>
      </c>
      <c r="O14" s="4">
        <v>178.333</v>
      </c>
      <c r="P14" s="4">
        <v>177.22200000000001</v>
      </c>
      <c r="Q14" s="4">
        <v>163.05600000000001</v>
      </c>
      <c r="R14" s="4">
        <v>160</v>
      </c>
      <c r="S14" s="4">
        <v>170.833</v>
      </c>
      <c r="T14" s="4">
        <v>161.667</v>
      </c>
      <c r="U14" s="4">
        <v>145.55600000000001</v>
      </c>
      <c r="V14" s="4">
        <v>129.44399999999999</v>
      </c>
      <c r="W14" s="4">
        <v>150.27799999999999</v>
      </c>
      <c r="X14" s="4">
        <v>76.111000000000004</v>
      </c>
      <c r="Y14" s="4">
        <v>48.332999999999998</v>
      </c>
      <c r="Z14" s="4">
        <v>46.389000000000003</v>
      </c>
      <c r="AA14" s="4">
        <v>23.056000000000001</v>
      </c>
      <c r="AB14" s="4">
        <v>10.278</v>
      </c>
      <c r="AC14" s="4">
        <v>10.417</v>
      </c>
    </row>
    <row r="15" spans="1:29" x14ac:dyDescent="0.25">
      <c r="A15" s="3" t="s">
        <v>43</v>
      </c>
      <c r="B15" s="4">
        <v>6304.7219999999998</v>
      </c>
      <c r="C15" s="4">
        <v>7393.6109999999999</v>
      </c>
      <c r="D15" s="4">
        <v>7203.3329999999996</v>
      </c>
      <c r="E15" s="4">
        <v>7429.7219999999998</v>
      </c>
      <c r="F15" s="4">
        <v>6780</v>
      </c>
      <c r="G15" s="4">
        <v>6862.2219999999998</v>
      </c>
      <c r="H15" s="4">
        <v>7729.7219999999998</v>
      </c>
      <c r="I15" s="4">
        <v>7218.6109999999999</v>
      </c>
      <c r="J15" s="4">
        <v>6875.5559999999996</v>
      </c>
      <c r="K15" s="4">
        <v>6795.8329999999996</v>
      </c>
      <c r="L15" s="4">
        <v>5905.5559999999996</v>
      </c>
      <c r="M15" s="4">
        <v>5691.9440000000004</v>
      </c>
      <c r="N15" s="4">
        <v>5111.9440000000004</v>
      </c>
      <c r="O15" s="4">
        <v>5526.3890000000001</v>
      </c>
      <c r="P15" s="4">
        <v>4929.7219999999998</v>
      </c>
      <c r="Q15" s="4">
        <v>5091.1109999999999</v>
      </c>
      <c r="R15" s="4">
        <v>4879.4440000000004</v>
      </c>
      <c r="S15" s="4">
        <v>4386.3890000000001</v>
      </c>
      <c r="T15" s="4">
        <v>4088.3330000000001</v>
      </c>
      <c r="U15" s="4">
        <v>4198.6109999999999</v>
      </c>
      <c r="V15" s="4">
        <v>4122.2219999999998</v>
      </c>
      <c r="W15" s="4">
        <v>4179.7219999999998</v>
      </c>
      <c r="X15" s="4">
        <v>4000.2779999999998</v>
      </c>
      <c r="Y15" s="4">
        <v>3702.2220000000002</v>
      </c>
      <c r="Z15" s="4">
        <v>3613.8890000000001</v>
      </c>
      <c r="AA15" s="4">
        <v>3868.8890000000001</v>
      </c>
      <c r="AB15" s="4">
        <v>3775.2779999999998</v>
      </c>
      <c r="AC15" s="4">
        <v>3951.759</v>
      </c>
    </row>
    <row r="16" spans="1:29" x14ac:dyDescent="0.25">
      <c r="A16" s="3" t="s">
        <v>44</v>
      </c>
      <c r="B16" s="4">
        <v>14521.388999999999</v>
      </c>
      <c r="C16" s="4">
        <v>13362.222</v>
      </c>
      <c r="D16" s="4">
        <v>11831.944</v>
      </c>
      <c r="E16" s="4">
        <v>10750</v>
      </c>
      <c r="F16" s="4">
        <v>10361.111000000001</v>
      </c>
      <c r="G16" s="4">
        <v>11705.833000000001</v>
      </c>
      <c r="H16" s="4">
        <v>12515</v>
      </c>
      <c r="I16" s="4">
        <v>12235.556</v>
      </c>
      <c r="J16" s="4">
        <v>12879.444</v>
      </c>
      <c r="K16" s="4">
        <v>15513.056</v>
      </c>
      <c r="L16" s="4">
        <v>14111.388999999999</v>
      </c>
      <c r="M16" s="4">
        <v>15618.888999999999</v>
      </c>
      <c r="N16" s="4">
        <v>14906.944</v>
      </c>
      <c r="O16" s="4">
        <v>14713.888999999999</v>
      </c>
      <c r="P16" s="4">
        <v>13814.722</v>
      </c>
      <c r="Q16" s="4">
        <v>13580.833000000001</v>
      </c>
      <c r="R16" s="4">
        <v>12942.222</v>
      </c>
      <c r="S16" s="4">
        <v>13229.444</v>
      </c>
      <c r="T16" s="4">
        <v>13325.278</v>
      </c>
      <c r="U16" s="4">
        <v>12960.278</v>
      </c>
      <c r="V16" s="4">
        <v>14386.944</v>
      </c>
      <c r="W16" s="4">
        <v>12911.944</v>
      </c>
      <c r="X16" s="4">
        <v>13607.222</v>
      </c>
      <c r="Y16" s="4">
        <v>13888.888999999999</v>
      </c>
      <c r="Z16" s="4">
        <v>11700.278</v>
      </c>
      <c r="AA16" s="4">
        <v>11818.056</v>
      </c>
      <c r="AB16" s="4">
        <v>12292.5</v>
      </c>
      <c r="AC16" s="4">
        <v>12396.388999999999</v>
      </c>
    </row>
    <row r="17" spans="1:29" x14ac:dyDescent="0.25">
      <c r="A17" s="3" t="s">
        <v>45</v>
      </c>
      <c r="B17" s="4">
        <v>13198.333000000001</v>
      </c>
      <c r="C17" s="4">
        <v>15181.111000000001</v>
      </c>
      <c r="D17" s="4">
        <v>15135.833000000001</v>
      </c>
      <c r="E17" s="4">
        <v>15968.333000000001</v>
      </c>
      <c r="F17" s="4">
        <v>16056.666999999999</v>
      </c>
      <c r="G17" s="4">
        <v>16980</v>
      </c>
      <c r="H17" s="4">
        <v>18574.722000000002</v>
      </c>
      <c r="I17" s="4">
        <v>17430</v>
      </c>
      <c r="J17" s="4">
        <v>17976.667000000001</v>
      </c>
      <c r="K17" s="4">
        <v>17248.611000000001</v>
      </c>
      <c r="L17" s="4">
        <v>16491.111000000001</v>
      </c>
      <c r="M17" s="4">
        <v>17883.888999999999</v>
      </c>
      <c r="N17" s="4">
        <v>17480.832999999999</v>
      </c>
      <c r="O17" s="4">
        <v>17913.332999999999</v>
      </c>
      <c r="P17" s="4">
        <v>17858.888999999999</v>
      </c>
      <c r="Q17" s="4">
        <v>17631.111000000001</v>
      </c>
      <c r="R17" s="4">
        <v>17544.722000000002</v>
      </c>
      <c r="S17" s="4">
        <v>17204.444</v>
      </c>
      <c r="T17" s="4">
        <v>17687.222000000002</v>
      </c>
      <c r="U17" s="4">
        <v>18187.222000000002</v>
      </c>
      <c r="V17" s="4">
        <v>21288.332999999999</v>
      </c>
      <c r="W17" s="4">
        <v>18745.832999999999</v>
      </c>
      <c r="X17" s="4">
        <v>19180.556</v>
      </c>
      <c r="Y17" s="4">
        <v>19141.944</v>
      </c>
      <c r="Z17" s="4">
        <v>17564.167000000001</v>
      </c>
      <c r="AA17" s="4">
        <v>18841.634999999998</v>
      </c>
      <c r="AB17" s="4">
        <v>19344.214</v>
      </c>
      <c r="AC17" s="4">
        <v>19460.115000000002</v>
      </c>
    </row>
    <row r="18" spans="1:29" x14ac:dyDescent="0.25">
      <c r="A18" s="3" t="s">
        <v>46</v>
      </c>
      <c r="B18" s="4">
        <v>78406.944000000003</v>
      </c>
      <c r="C18" s="4">
        <v>81272.778000000006</v>
      </c>
      <c r="D18" s="4">
        <v>79676.944000000003</v>
      </c>
      <c r="E18" s="4">
        <v>79652.5</v>
      </c>
      <c r="F18" s="4">
        <v>77486.111000000004</v>
      </c>
      <c r="G18" s="4">
        <v>82166.667000000001</v>
      </c>
      <c r="H18" s="4">
        <v>85139.721999999994</v>
      </c>
      <c r="I18" s="4">
        <v>81578.888999999996</v>
      </c>
      <c r="J18" s="4">
        <v>84203.888999999996</v>
      </c>
      <c r="K18" s="4">
        <v>82864.721999999994</v>
      </c>
      <c r="L18" s="4">
        <v>68967.778000000006</v>
      </c>
      <c r="M18" s="4">
        <v>70080.555999999997</v>
      </c>
      <c r="N18" s="4">
        <v>69032.221999999994</v>
      </c>
      <c r="O18" s="4">
        <v>58674.444000000003</v>
      </c>
      <c r="P18" s="4">
        <v>63574.167000000001</v>
      </c>
      <c r="Q18" s="4">
        <v>62048.610999999997</v>
      </c>
      <c r="R18" s="4">
        <v>55869.722000000002</v>
      </c>
      <c r="S18" s="4">
        <v>51049.722000000002</v>
      </c>
      <c r="T18" s="4">
        <v>51295.555999999997</v>
      </c>
      <c r="U18" s="4">
        <v>49011.389000000003</v>
      </c>
      <c r="V18" s="4">
        <v>52467.777999999998</v>
      </c>
      <c r="W18" s="4">
        <v>45651.944000000003</v>
      </c>
      <c r="X18" s="4">
        <v>39264.444000000003</v>
      </c>
      <c r="Y18" s="4">
        <v>51246.110999999997</v>
      </c>
      <c r="Z18" s="4">
        <v>42595</v>
      </c>
      <c r="AA18" s="4">
        <v>47334.444000000003</v>
      </c>
      <c r="AB18" s="4">
        <v>51401.110999999997</v>
      </c>
      <c r="AC18" s="4">
        <v>51534.167000000001</v>
      </c>
    </row>
    <row r="19" spans="1:29" x14ac:dyDescent="0.25">
      <c r="A19" s="3" t="s">
        <v>47</v>
      </c>
      <c r="B19" s="4">
        <v>5936.9440000000004</v>
      </c>
      <c r="C19" s="4">
        <v>4514.1670000000004</v>
      </c>
      <c r="D19" s="4">
        <v>4395.2780000000002</v>
      </c>
      <c r="E19" s="4">
        <v>4580</v>
      </c>
      <c r="F19" s="4">
        <v>5563.8890000000001</v>
      </c>
      <c r="G19" s="4">
        <v>6052.2219999999998</v>
      </c>
      <c r="H19" s="4">
        <v>5810.2780000000002</v>
      </c>
      <c r="I19" s="4">
        <v>5871.9440000000004</v>
      </c>
      <c r="J19" s="4">
        <v>5278.8890000000001</v>
      </c>
      <c r="K19" s="4">
        <v>4787.5</v>
      </c>
      <c r="L19" s="4">
        <v>4376.3890000000001</v>
      </c>
      <c r="M19" s="4">
        <v>4616.9440000000004</v>
      </c>
      <c r="N19" s="4">
        <v>4573.6109999999999</v>
      </c>
      <c r="O19" s="4">
        <v>4339.7219999999998</v>
      </c>
      <c r="P19" s="4">
        <v>4319.7219999999998</v>
      </c>
      <c r="Q19" s="4">
        <v>4389.1670000000004</v>
      </c>
      <c r="R19" s="4">
        <v>4345.2780000000002</v>
      </c>
      <c r="S19" s="4">
        <v>4215</v>
      </c>
      <c r="T19" s="4">
        <v>3883.056</v>
      </c>
      <c r="U19" s="4">
        <v>3845</v>
      </c>
      <c r="V19" s="4">
        <v>4158.8890000000001</v>
      </c>
      <c r="W19" s="4">
        <v>3868.8890000000001</v>
      </c>
      <c r="X19" s="4">
        <v>3953.056</v>
      </c>
      <c r="Y19" s="4">
        <v>3838.8890000000001</v>
      </c>
      <c r="Z19" s="4">
        <v>3470</v>
      </c>
      <c r="AA19" s="4">
        <v>3296.944</v>
      </c>
      <c r="AB19" s="4">
        <v>3626.944</v>
      </c>
      <c r="AC19" s="4">
        <v>3700</v>
      </c>
    </row>
    <row r="20" spans="1:29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286.66699999999997</v>
      </c>
      <c r="J21" s="4">
        <v>291.38900000000001</v>
      </c>
      <c r="K21" s="4">
        <v>306.38900000000001</v>
      </c>
      <c r="L21" s="4">
        <v>326.11099999999999</v>
      </c>
      <c r="M21" s="4">
        <v>326.66699999999997</v>
      </c>
      <c r="N21" s="4">
        <v>320.27800000000002</v>
      </c>
      <c r="O21" s="4">
        <v>536.11099999999999</v>
      </c>
      <c r="P21" s="4">
        <v>504.72199999999998</v>
      </c>
      <c r="Q21" s="4">
        <v>569.16700000000003</v>
      </c>
      <c r="R21" s="4">
        <v>652.5</v>
      </c>
      <c r="S21" s="4">
        <v>482.5</v>
      </c>
      <c r="T21" s="4">
        <v>510.27800000000002</v>
      </c>
      <c r="U21" s="4">
        <v>569.44399999999996</v>
      </c>
      <c r="V21" s="4">
        <v>539.16700000000003</v>
      </c>
      <c r="W21" s="4">
        <v>626.66700000000003</v>
      </c>
      <c r="X21" s="4">
        <v>524.16700000000003</v>
      </c>
      <c r="Y21" s="4">
        <v>482.77800000000002</v>
      </c>
      <c r="Z21" s="4">
        <v>575.83299999999997</v>
      </c>
      <c r="AA21" s="4">
        <v>581.38900000000001</v>
      </c>
      <c r="AB21" s="4">
        <v>592.77800000000002</v>
      </c>
      <c r="AC21" s="4">
        <v>593.74400000000003</v>
      </c>
    </row>
    <row r="22" spans="1:29" x14ac:dyDescent="0.25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14396.621999999999</v>
      </c>
      <c r="T23" s="4">
        <v>15823.767</v>
      </c>
      <c r="U23" s="4">
        <v>13872.226000000001</v>
      </c>
      <c r="V23" s="4">
        <v>15139.45</v>
      </c>
      <c r="W23" s="4">
        <v>12885.027</v>
      </c>
      <c r="X23" s="4">
        <v>14365.53</v>
      </c>
      <c r="Y23" s="4">
        <v>15527.700999999999</v>
      </c>
      <c r="Z23" s="4">
        <v>12849.15</v>
      </c>
      <c r="AA23" s="4">
        <v>14570.799000000001</v>
      </c>
      <c r="AB23" s="4">
        <v>15546.251</v>
      </c>
      <c r="AC23" s="4">
        <v>15489.392</v>
      </c>
    </row>
    <row r="24" spans="1:29" x14ac:dyDescent="0.25">
      <c r="A24" s="3" t="s">
        <v>52</v>
      </c>
      <c r="B24" s="4">
        <v>1723.6110000000001</v>
      </c>
      <c r="C24" s="4">
        <v>1838.8889999999999</v>
      </c>
      <c r="D24" s="4">
        <v>1502.778</v>
      </c>
      <c r="E24" s="4">
        <v>1347.5</v>
      </c>
      <c r="F24" s="4">
        <v>1338.6110000000001</v>
      </c>
      <c r="G24" s="4">
        <v>1584.722</v>
      </c>
      <c r="H24" s="4">
        <v>1766.1110000000001</v>
      </c>
      <c r="I24" s="4">
        <v>1706.6669999999999</v>
      </c>
      <c r="J24" s="4">
        <v>1574.444</v>
      </c>
      <c r="K24" s="4">
        <v>1687.778</v>
      </c>
      <c r="L24" s="4">
        <v>1502.778</v>
      </c>
      <c r="M24" s="4">
        <v>1750.556</v>
      </c>
      <c r="N24" s="4">
        <v>1706.6669999999999</v>
      </c>
      <c r="O24" s="4">
        <v>1872.778</v>
      </c>
      <c r="P24" s="4">
        <v>1829.722</v>
      </c>
      <c r="Q24" s="4">
        <v>1910</v>
      </c>
      <c r="R24" s="4">
        <v>1699.722</v>
      </c>
      <c r="S24" s="4">
        <v>1606.944</v>
      </c>
      <c r="T24" s="4">
        <v>1666.1110000000001</v>
      </c>
      <c r="U24" s="4">
        <v>1706.1110000000001</v>
      </c>
      <c r="V24" s="4">
        <v>1790</v>
      </c>
      <c r="W24" s="4">
        <v>1704.1669999999999</v>
      </c>
      <c r="X24" s="4">
        <v>1602.222</v>
      </c>
      <c r="Y24" s="4">
        <v>1606.6669999999999</v>
      </c>
      <c r="Z24" s="4">
        <v>1329.722</v>
      </c>
      <c r="AA24" s="4">
        <v>1390.8330000000001</v>
      </c>
      <c r="AB24" s="4">
        <v>1386.3889999999999</v>
      </c>
      <c r="AC24" s="4">
        <v>1361.056</v>
      </c>
    </row>
    <row r="25" spans="1:29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1814.1669999999999</v>
      </c>
      <c r="Q25" s="4">
        <v>1847.5</v>
      </c>
      <c r="R25" s="4">
        <v>1670.278</v>
      </c>
      <c r="S25" s="4">
        <v>1550.8330000000001</v>
      </c>
      <c r="T25" s="4">
        <v>503.05599999999998</v>
      </c>
      <c r="U25" s="4">
        <v>601.11099999999999</v>
      </c>
      <c r="V25" s="4">
        <v>1425.8330000000001</v>
      </c>
      <c r="W25" s="4">
        <v>6601.6670000000004</v>
      </c>
      <c r="X25" s="4">
        <v>8075</v>
      </c>
      <c r="Y25" s="4">
        <v>10821.944</v>
      </c>
      <c r="Z25" s="4">
        <v>9517.7780000000002</v>
      </c>
      <c r="AA25" s="4">
        <v>10564.722</v>
      </c>
      <c r="AB25" s="4">
        <v>11009.722</v>
      </c>
      <c r="AC25" s="4">
        <v>10524.48</v>
      </c>
    </row>
    <row r="26" spans="1:29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3" t="s">
        <v>55</v>
      </c>
      <c r="B27" s="4">
        <v>7191.9440000000004</v>
      </c>
      <c r="C27" s="4">
        <v>7400</v>
      </c>
      <c r="D27" s="4">
        <v>7583.0559999999996</v>
      </c>
      <c r="E27" s="4">
        <v>8021.9440000000004</v>
      </c>
      <c r="F27" s="4">
        <v>7728.0559999999996</v>
      </c>
      <c r="G27" s="4">
        <v>6993.0559999999996</v>
      </c>
      <c r="H27" s="4">
        <v>7863.8890000000001</v>
      </c>
      <c r="I27" s="4">
        <v>6823.3329999999996</v>
      </c>
      <c r="J27" s="4">
        <v>6510</v>
      </c>
      <c r="K27" s="4">
        <v>5800</v>
      </c>
      <c r="L27" s="4">
        <v>5114.1670000000004</v>
      </c>
      <c r="M27" s="4">
        <v>5451.9440000000004</v>
      </c>
      <c r="N27" s="4">
        <v>5418.8890000000001</v>
      </c>
      <c r="O27" s="4">
        <v>5536.9440000000004</v>
      </c>
      <c r="P27" s="4">
        <v>5033.0559999999996</v>
      </c>
      <c r="Q27" s="4">
        <v>5100</v>
      </c>
      <c r="R27" s="4">
        <v>4948.8890000000001</v>
      </c>
      <c r="S27" s="4">
        <v>4810</v>
      </c>
      <c r="T27" s="4">
        <v>4553.8890000000001</v>
      </c>
      <c r="U27" s="4">
        <v>4511.6670000000004</v>
      </c>
      <c r="V27" s="4">
        <v>4895</v>
      </c>
      <c r="W27" s="4">
        <v>4268.8890000000001</v>
      </c>
      <c r="X27" s="4">
        <v>4476.9440000000004</v>
      </c>
      <c r="Y27" s="4">
        <v>4283.0559999999996</v>
      </c>
      <c r="Z27" s="4">
        <v>4078.056</v>
      </c>
      <c r="AA27" s="4">
        <v>3916.944</v>
      </c>
      <c r="AB27" s="4">
        <v>4296.9440000000004</v>
      </c>
      <c r="AC27" s="4">
        <v>4331.3969999999999</v>
      </c>
    </row>
    <row r="28" spans="1:29" x14ac:dyDescent="0.25">
      <c r="A28" s="3" t="s">
        <v>56</v>
      </c>
      <c r="B28" s="4">
        <v>8706.1110000000008</v>
      </c>
      <c r="C28" s="4">
        <v>8892.2219999999998</v>
      </c>
      <c r="D28" s="4">
        <v>8978.6110000000008</v>
      </c>
      <c r="E28" s="4">
        <v>8990</v>
      </c>
      <c r="F28" s="4">
        <v>10212.222</v>
      </c>
      <c r="G28" s="4">
        <v>9472.7780000000002</v>
      </c>
      <c r="H28" s="4">
        <v>8096.1109999999999</v>
      </c>
      <c r="I28" s="4">
        <v>7406.1109999999999</v>
      </c>
      <c r="J28" s="4">
        <v>7023.0559999999996</v>
      </c>
      <c r="K28" s="4">
        <v>6215.2780000000002</v>
      </c>
      <c r="L28" s="4">
        <v>5625.8329999999996</v>
      </c>
      <c r="M28" s="4">
        <v>6014.7219999999998</v>
      </c>
      <c r="N28" s="4">
        <v>6324.1670000000004</v>
      </c>
      <c r="O28" s="4">
        <v>6326.9440000000004</v>
      </c>
      <c r="P28" s="4">
        <v>6220</v>
      </c>
      <c r="Q28" s="4">
        <v>6181.9440000000004</v>
      </c>
      <c r="R28" s="4">
        <v>6380.5559999999996</v>
      </c>
      <c r="S28" s="4">
        <v>5832.7780000000002</v>
      </c>
      <c r="T28" s="4">
        <v>5905.5559999999996</v>
      </c>
      <c r="U28" s="4">
        <v>6015.5559999999996</v>
      </c>
      <c r="V28" s="4">
        <v>6133.3329999999996</v>
      </c>
      <c r="W28" s="4">
        <v>5647.2219999999998</v>
      </c>
      <c r="X28" s="4">
        <v>5670</v>
      </c>
      <c r="Y28" s="4">
        <v>5404.1670000000004</v>
      </c>
      <c r="Z28" s="4">
        <v>5117.2219999999998</v>
      </c>
      <c r="AA28" s="4">
        <v>4997.7780000000002</v>
      </c>
      <c r="AB28" s="4">
        <v>5423.6109999999999</v>
      </c>
      <c r="AC28" s="4">
        <v>5521.9440000000004</v>
      </c>
    </row>
    <row r="29" spans="1:29" x14ac:dyDescent="0.25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3" t="s">
        <v>58</v>
      </c>
      <c r="B30" s="4">
        <v>9655</v>
      </c>
      <c r="C30" s="4">
        <v>9770.2780000000002</v>
      </c>
      <c r="D30" s="4">
        <v>9100.8330000000005</v>
      </c>
      <c r="E30" s="4">
        <v>8427.7780000000002</v>
      </c>
      <c r="F30" s="4">
        <v>7326.9440000000004</v>
      </c>
      <c r="G30" s="4">
        <v>9036.1110000000008</v>
      </c>
      <c r="H30" s="4">
        <v>9162.7780000000002</v>
      </c>
      <c r="I30" s="4">
        <v>8403.8889999999992</v>
      </c>
      <c r="J30" s="4">
        <v>8801.9439999999995</v>
      </c>
      <c r="K30" s="4">
        <v>8630</v>
      </c>
      <c r="L30" s="4">
        <v>7766.9440000000004</v>
      </c>
      <c r="M30" s="4">
        <v>8693.6110000000008</v>
      </c>
      <c r="N30" s="4">
        <v>7060.8329999999996</v>
      </c>
      <c r="O30" s="4">
        <v>7417.7780000000002</v>
      </c>
      <c r="P30" s="4">
        <v>7830</v>
      </c>
      <c r="Q30" s="4">
        <v>8177.7780000000002</v>
      </c>
      <c r="R30" s="4">
        <v>7718.6109999999999</v>
      </c>
      <c r="S30" s="4">
        <v>7220.8329999999996</v>
      </c>
      <c r="T30" s="4">
        <v>6446.3890000000001</v>
      </c>
      <c r="U30" s="4">
        <v>6272.5</v>
      </c>
      <c r="V30" s="4">
        <v>6625.2780000000002</v>
      </c>
      <c r="W30" s="4">
        <v>6149.7219999999998</v>
      </c>
      <c r="X30" s="4">
        <v>6249.1670000000004</v>
      </c>
      <c r="Y30" s="4">
        <v>6085.2780000000002</v>
      </c>
      <c r="Z30" s="4">
        <v>5040.2780000000002</v>
      </c>
      <c r="AA30" s="4">
        <v>5444.7219999999998</v>
      </c>
      <c r="AB30" s="4">
        <v>5710.5559999999996</v>
      </c>
      <c r="AC30" s="4">
        <v>5799.4440000000004</v>
      </c>
    </row>
    <row r="31" spans="1:29" x14ac:dyDescent="0.25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3" t="s">
        <v>60</v>
      </c>
      <c r="B32" s="4">
        <v>1305.556</v>
      </c>
      <c r="C32" s="4">
        <v>1313.8889999999999</v>
      </c>
      <c r="D32" s="4">
        <v>1672.222</v>
      </c>
      <c r="E32" s="4">
        <v>1843.056</v>
      </c>
      <c r="F32" s="4">
        <v>1861.1110000000001</v>
      </c>
      <c r="G32" s="4">
        <v>1706.944</v>
      </c>
      <c r="H32" s="4">
        <v>2143.3330000000001</v>
      </c>
      <c r="I32" s="4">
        <v>1889.1669999999999</v>
      </c>
      <c r="J32" s="4">
        <v>1909.722</v>
      </c>
      <c r="K32" s="4">
        <v>1901.1110000000001</v>
      </c>
      <c r="L32" s="4">
        <v>1982.778</v>
      </c>
      <c r="M32" s="4">
        <v>2288.3330000000001</v>
      </c>
      <c r="N32" s="4">
        <v>2255</v>
      </c>
      <c r="O32" s="4">
        <v>2459.444</v>
      </c>
      <c r="P32" s="4">
        <v>2525</v>
      </c>
      <c r="Q32" s="4">
        <v>2446.1109999999999</v>
      </c>
      <c r="R32" s="4">
        <v>2448.8890000000001</v>
      </c>
      <c r="S32" s="4">
        <v>2401.6669999999999</v>
      </c>
      <c r="T32" s="4">
        <v>2737.2220000000002</v>
      </c>
      <c r="U32" s="4">
        <v>2782.2220000000002</v>
      </c>
      <c r="V32" s="4">
        <v>3381.3890000000001</v>
      </c>
      <c r="W32" s="4">
        <v>2904.7220000000002</v>
      </c>
      <c r="X32" s="4">
        <v>3362.5</v>
      </c>
      <c r="Y32" s="4">
        <v>3784.444</v>
      </c>
      <c r="Z32" s="4">
        <v>3032.7779999999998</v>
      </c>
      <c r="AA32" s="4">
        <v>3355</v>
      </c>
      <c r="AB32" s="4">
        <v>3409.625</v>
      </c>
      <c r="AC32" s="4">
        <v>3317.0239999999999</v>
      </c>
    </row>
    <row r="33" spans="1:29" x14ac:dyDescent="0.25">
      <c r="A33" s="3" t="s">
        <v>61</v>
      </c>
      <c r="B33" s="4">
        <v>3296.1109999999999</v>
      </c>
      <c r="C33" s="4">
        <v>3929.7220000000002</v>
      </c>
      <c r="D33" s="4">
        <v>3687.5</v>
      </c>
      <c r="E33" s="4">
        <v>4116.6670000000004</v>
      </c>
      <c r="F33" s="4">
        <v>3978.3330000000001</v>
      </c>
      <c r="G33" s="4">
        <v>4387.2219999999998</v>
      </c>
      <c r="H33" s="4">
        <v>5933.8890000000001</v>
      </c>
      <c r="I33" s="4">
        <v>5032.7780000000002</v>
      </c>
      <c r="J33" s="4">
        <v>5322.5</v>
      </c>
      <c r="K33" s="4">
        <v>6075</v>
      </c>
      <c r="L33" s="4">
        <v>5933.3329999999996</v>
      </c>
      <c r="M33" s="4">
        <v>6443.6109999999999</v>
      </c>
      <c r="N33" s="4">
        <v>6114.7219999999998</v>
      </c>
      <c r="O33" s="4">
        <v>6586.1109999999999</v>
      </c>
      <c r="P33" s="4">
        <v>7079.7219999999998</v>
      </c>
      <c r="Q33" s="4">
        <v>5549.5159999999996</v>
      </c>
      <c r="R33" s="4">
        <v>5060.0050000000001</v>
      </c>
      <c r="S33" s="4">
        <v>5820.5879999999997</v>
      </c>
      <c r="T33" s="4">
        <v>6043.4690000000001</v>
      </c>
      <c r="U33" s="4">
        <v>6410.4840000000004</v>
      </c>
      <c r="V33" s="4">
        <v>7196.1729999999998</v>
      </c>
      <c r="W33" s="4">
        <v>7002.9629999999997</v>
      </c>
      <c r="X33" s="4">
        <v>7617.116</v>
      </c>
      <c r="Y33" s="4">
        <v>9331.8549999999996</v>
      </c>
      <c r="Z33" s="4">
        <v>7814.0320000000002</v>
      </c>
      <c r="AA33" s="4">
        <v>8631.3119999999999</v>
      </c>
      <c r="AB33" s="4">
        <v>9035.1579999999994</v>
      </c>
      <c r="AC33" s="4">
        <v>9048.0409999999993</v>
      </c>
    </row>
    <row r="34" spans="1:29" x14ac:dyDescent="0.25">
      <c r="A34" s="3" t="s">
        <v>62</v>
      </c>
      <c r="B34" s="4">
        <v>67426.667000000001</v>
      </c>
      <c r="C34" s="4">
        <v>73359.167000000001</v>
      </c>
      <c r="D34" s="4">
        <v>75364.444000000003</v>
      </c>
      <c r="E34" s="4">
        <v>80555.555999999997</v>
      </c>
      <c r="F34" s="4">
        <v>80555.555999999997</v>
      </c>
      <c r="G34" s="4">
        <v>74166.667000000001</v>
      </c>
      <c r="H34" s="4">
        <v>76111.111000000004</v>
      </c>
      <c r="I34" s="4">
        <v>70833.332999999999</v>
      </c>
      <c r="J34" s="4">
        <v>67777.778000000006</v>
      </c>
      <c r="K34" s="4">
        <v>65277.777999999998</v>
      </c>
      <c r="L34" s="4">
        <v>56944.444000000003</v>
      </c>
      <c r="M34" s="4">
        <v>64277.777999999998</v>
      </c>
      <c r="N34" s="4">
        <v>57777.777999999998</v>
      </c>
      <c r="O34" s="4">
        <v>55555.555999999997</v>
      </c>
      <c r="P34" s="4">
        <v>53333.332999999999</v>
      </c>
      <c r="Q34" s="4">
        <v>52777.777999999998</v>
      </c>
      <c r="R34" s="4">
        <v>51388.889000000003</v>
      </c>
      <c r="S34" s="4">
        <v>50000</v>
      </c>
      <c r="T34" s="4">
        <v>48611.110999999997</v>
      </c>
      <c r="U34" s="4">
        <v>49305.555999999997</v>
      </c>
      <c r="V34" s="4">
        <v>54166.667000000001</v>
      </c>
      <c r="W34" s="4">
        <v>48611.110999999997</v>
      </c>
      <c r="X34" s="4">
        <v>50000</v>
      </c>
      <c r="Y34" s="4">
        <v>48888.889000000003</v>
      </c>
      <c r="Z34" s="4">
        <v>45277.777999999998</v>
      </c>
      <c r="AA34" s="4">
        <v>45138.889000000003</v>
      </c>
      <c r="AB34" s="4">
        <v>45277.777999999998</v>
      </c>
      <c r="AC34" s="4">
        <v>45555.555999999997</v>
      </c>
    </row>
    <row r="35" spans="1:29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5</v>
      </c>
      <c r="K35" s="4">
        <v>5</v>
      </c>
      <c r="L35" s="4">
        <v>13.055999999999999</v>
      </c>
      <c r="M35" s="4">
        <v>8.6110000000000007</v>
      </c>
      <c r="N35" s="4">
        <v>13.888999999999999</v>
      </c>
      <c r="O35" s="4">
        <v>15</v>
      </c>
      <c r="P35" s="4">
        <v>17.5</v>
      </c>
      <c r="Q35" s="4">
        <v>11.944000000000001</v>
      </c>
      <c r="R35" s="4">
        <v>12.778</v>
      </c>
      <c r="S35" s="4">
        <v>12.778</v>
      </c>
      <c r="T35" s="4">
        <v>9.4440000000000008</v>
      </c>
      <c r="U35" s="4">
        <v>8.8889999999999993</v>
      </c>
      <c r="V35" s="4">
        <v>11.944000000000001</v>
      </c>
      <c r="W35" s="4">
        <v>10.555999999999999</v>
      </c>
      <c r="X35" s="4">
        <v>12.5</v>
      </c>
      <c r="Y35" s="4">
        <v>11.388999999999999</v>
      </c>
      <c r="Z35" s="4">
        <v>10.555999999999999</v>
      </c>
      <c r="AA35" s="4">
        <v>10</v>
      </c>
      <c r="AB35" s="4">
        <v>10</v>
      </c>
      <c r="AC35" s="4">
        <v>10</v>
      </c>
    </row>
    <row r="36" spans="1:29" x14ac:dyDescent="0.25">
      <c r="A36" s="3" t="s">
        <v>64</v>
      </c>
      <c r="B36" s="4">
        <v>71697.778000000006</v>
      </c>
      <c r="C36" s="4">
        <v>31166.667000000001</v>
      </c>
      <c r="D36" s="4">
        <v>32899.722000000002</v>
      </c>
      <c r="E36" s="4">
        <v>35922.777999999998</v>
      </c>
      <c r="F36" s="4">
        <v>35112.5</v>
      </c>
      <c r="G36" s="4">
        <v>29833.611000000001</v>
      </c>
      <c r="H36" s="4">
        <v>37242.222000000002</v>
      </c>
      <c r="I36" s="4">
        <v>40223.055999999997</v>
      </c>
      <c r="J36" s="4">
        <v>40018.332999999999</v>
      </c>
      <c r="K36" s="4">
        <v>35446.389000000003</v>
      </c>
      <c r="L36" s="4">
        <v>30244.722000000002</v>
      </c>
      <c r="M36" s="4">
        <v>29119.722000000002</v>
      </c>
      <c r="N36" s="4">
        <v>24066.944</v>
      </c>
      <c r="O36" s="4">
        <v>22053.611000000001</v>
      </c>
      <c r="P36" s="4">
        <v>18511.944</v>
      </c>
      <c r="Q36" s="4">
        <v>17048.611000000001</v>
      </c>
      <c r="R36" s="4">
        <v>16197.222</v>
      </c>
      <c r="S36" s="4">
        <v>14600.556</v>
      </c>
      <c r="T36" s="4">
        <v>14026.388999999999</v>
      </c>
      <c r="U36" s="4">
        <v>13748.888999999999</v>
      </c>
      <c r="V36" s="4">
        <v>13197.5</v>
      </c>
      <c r="W36" s="4">
        <v>13032.222</v>
      </c>
      <c r="X36" s="4">
        <v>11159.722</v>
      </c>
      <c r="Y36" s="4">
        <v>10526.111000000001</v>
      </c>
      <c r="Z36" s="4">
        <v>9293.6110000000008</v>
      </c>
      <c r="AA36" s="4">
        <v>9321.9439999999995</v>
      </c>
      <c r="AB36" s="4">
        <v>9350.2780000000002</v>
      </c>
      <c r="AC36" s="4">
        <v>9361.4150000000009</v>
      </c>
    </row>
    <row r="37" spans="1:29" x14ac:dyDescent="0.25">
      <c r="A37" s="3" t="s">
        <v>65</v>
      </c>
      <c r="B37" s="4">
        <v>1086.1110000000001</v>
      </c>
      <c r="C37" s="4">
        <v>1187.222</v>
      </c>
      <c r="D37" s="4">
        <v>1171.1110000000001</v>
      </c>
      <c r="E37" s="4">
        <v>1186.944</v>
      </c>
      <c r="F37" s="4">
        <v>1099.1669999999999</v>
      </c>
      <c r="G37" s="4">
        <v>1076.6669999999999</v>
      </c>
      <c r="H37" s="4">
        <v>1235</v>
      </c>
      <c r="I37" s="4">
        <v>1274.722</v>
      </c>
      <c r="J37" s="4">
        <v>1240.278</v>
      </c>
      <c r="K37" s="4">
        <v>1202.778</v>
      </c>
      <c r="L37" s="4">
        <v>1097.778</v>
      </c>
      <c r="M37" s="4">
        <v>1206.3889999999999</v>
      </c>
      <c r="N37" s="4">
        <v>1127.778</v>
      </c>
      <c r="O37" s="4">
        <v>1162.5</v>
      </c>
      <c r="P37" s="4">
        <v>1239.444</v>
      </c>
      <c r="Q37" s="4">
        <v>1264.722</v>
      </c>
      <c r="R37" s="4">
        <v>1171.1110000000001</v>
      </c>
      <c r="S37" s="4">
        <v>1080</v>
      </c>
      <c r="T37" s="4">
        <v>1157.778</v>
      </c>
      <c r="U37" s="4">
        <v>1117.222</v>
      </c>
      <c r="V37" s="4">
        <v>1179.1669999999999</v>
      </c>
      <c r="W37" s="4">
        <v>1039.444</v>
      </c>
      <c r="X37" s="4">
        <v>953.61099999999999</v>
      </c>
      <c r="Y37" s="4">
        <v>947.22199999999998</v>
      </c>
      <c r="Z37" s="4">
        <v>777.22199999999998</v>
      </c>
      <c r="AA37" s="4">
        <v>891.94399999999996</v>
      </c>
      <c r="AB37" s="4">
        <v>954.16700000000003</v>
      </c>
      <c r="AC37" s="4">
        <v>918.83</v>
      </c>
    </row>
    <row r="38" spans="1:29" x14ac:dyDescent="0.25">
      <c r="A38" s="3" t="s">
        <v>66</v>
      </c>
      <c r="B38" s="4">
        <v>4277.7780000000002</v>
      </c>
      <c r="C38" s="4">
        <v>4351.9440000000004</v>
      </c>
      <c r="D38" s="4">
        <v>3763.8890000000001</v>
      </c>
      <c r="E38" s="4">
        <v>3859.444</v>
      </c>
      <c r="F38" s="4">
        <v>3893.8890000000001</v>
      </c>
      <c r="G38" s="4">
        <v>4531.1109999999999</v>
      </c>
      <c r="H38" s="4">
        <v>4565.2780000000002</v>
      </c>
      <c r="I38" s="4">
        <v>4616.9440000000004</v>
      </c>
      <c r="J38" s="4">
        <v>4700.5559999999996</v>
      </c>
      <c r="K38" s="4">
        <v>4856.3890000000001</v>
      </c>
      <c r="L38" s="4">
        <v>4723.3329999999996</v>
      </c>
      <c r="M38" s="4">
        <v>10089.722</v>
      </c>
      <c r="N38" s="4">
        <v>9100.2780000000002</v>
      </c>
      <c r="O38" s="4">
        <v>7942.5</v>
      </c>
      <c r="P38" s="4">
        <v>7258.6109999999999</v>
      </c>
      <c r="Q38" s="4">
        <v>7274.1670000000004</v>
      </c>
      <c r="R38" s="4">
        <v>6324.4440000000004</v>
      </c>
      <c r="S38" s="4">
        <v>5600.2780000000002</v>
      </c>
      <c r="T38" s="4">
        <v>5151.6670000000004</v>
      </c>
      <c r="U38" s="4">
        <v>5331.1109999999999</v>
      </c>
      <c r="V38" s="4">
        <v>5711.9440000000004</v>
      </c>
      <c r="W38" s="4">
        <v>5325</v>
      </c>
      <c r="X38" s="4">
        <v>5604.7219999999998</v>
      </c>
      <c r="Y38" s="4">
        <v>5806.1109999999999</v>
      </c>
      <c r="Z38" s="4">
        <v>4973.8890000000001</v>
      </c>
      <c r="AA38" s="4">
        <v>5266.9440000000004</v>
      </c>
      <c r="AB38" s="4">
        <v>5215.2780000000002</v>
      </c>
      <c r="AC38" s="4">
        <v>5255.5559999999996</v>
      </c>
    </row>
    <row r="39" spans="1:29" x14ac:dyDescent="0.25">
      <c r="A39" s="3" t="s">
        <v>67</v>
      </c>
      <c r="B39" s="4">
        <v>12520</v>
      </c>
      <c r="C39" s="4">
        <v>13030</v>
      </c>
      <c r="D39" s="4">
        <v>13050</v>
      </c>
      <c r="E39" s="4">
        <v>13850</v>
      </c>
      <c r="F39" s="4">
        <v>14040</v>
      </c>
      <c r="G39" s="4">
        <v>13770</v>
      </c>
      <c r="H39" s="4">
        <v>15430</v>
      </c>
      <c r="I39" s="4">
        <v>14960</v>
      </c>
      <c r="J39" s="4">
        <v>15590</v>
      </c>
      <c r="K39" s="4">
        <v>15390</v>
      </c>
      <c r="L39" s="4">
        <v>14870</v>
      </c>
      <c r="M39" s="4">
        <v>16210</v>
      </c>
      <c r="N39" s="4">
        <v>16600</v>
      </c>
      <c r="O39" s="4">
        <v>17640</v>
      </c>
      <c r="P39" s="4">
        <v>17040</v>
      </c>
      <c r="Q39" s="4">
        <v>16640</v>
      </c>
      <c r="R39" s="4">
        <v>17090</v>
      </c>
      <c r="S39" s="4">
        <v>17310</v>
      </c>
      <c r="T39" s="4">
        <v>17175</v>
      </c>
      <c r="U39" s="4">
        <v>18213.888999999999</v>
      </c>
      <c r="V39" s="4">
        <v>20245</v>
      </c>
      <c r="W39" s="4">
        <v>17558.888999999999</v>
      </c>
      <c r="X39" s="4">
        <v>19311.944</v>
      </c>
      <c r="Y39" s="4">
        <v>18588.056</v>
      </c>
      <c r="Z39" s="4">
        <v>18288.056</v>
      </c>
      <c r="AA39" s="4">
        <v>17976.388999999999</v>
      </c>
      <c r="AB39" s="4">
        <v>19594.167000000001</v>
      </c>
      <c r="AC39" s="4">
        <v>19310</v>
      </c>
    </row>
    <row r="40" spans="1:29" x14ac:dyDescent="0.25">
      <c r="A40" s="3" t="s">
        <v>68</v>
      </c>
      <c r="B40" s="4">
        <v>12137.222</v>
      </c>
      <c r="C40" s="4">
        <v>14139.166999999999</v>
      </c>
      <c r="D40" s="4">
        <v>21235.556</v>
      </c>
      <c r="E40" s="4">
        <v>22147.777999999998</v>
      </c>
      <c r="F40" s="4">
        <v>22328.888999999999</v>
      </c>
      <c r="G40" s="4">
        <v>22693.056</v>
      </c>
      <c r="H40" s="4">
        <v>25198.056</v>
      </c>
      <c r="I40" s="4">
        <v>24714.167000000001</v>
      </c>
      <c r="J40" s="4">
        <v>25523.056</v>
      </c>
      <c r="K40" s="4">
        <v>25975</v>
      </c>
      <c r="L40" s="4">
        <v>24196.944</v>
      </c>
      <c r="M40" s="4">
        <v>27471.944</v>
      </c>
      <c r="N40" s="4">
        <v>27577.777999999998</v>
      </c>
      <c r="O40" s="4">
        <v>28006.944</v>
      </c>
      <c r="P40" s="4">
        <v>28371.667000000001</v>
      </c>
      <c r="Q40" s="4">
        <v>29224.722000000002</v>
      </c>
      <c r="R40" s="4">
        <v>29405.277999999998</v>
      </c>
      <c r="S40" s="4">
        <v>29167.777999999998</v>
      </c>
      <c r="T40" s="4">
        <v>28554.167000000001</v>
      </c>
      <c r="U40" s="4">
        <v>30047.777999999998</v>
      </c>
      <c r="V40" s="4">
        <v>37608.055999999997</v>
      </c>
      <c r="W40" s="4">
        <v>29128.056</v>
      </c>
      <c r="X40" s="4">
        <v>31796.944</v>
      </c>
      <c r="Y40" s="4">
        <v>30748.056</v>
      </c>
      <c r="Z40" s="4">
        <v>28466.111000000001</v>
      </c>
      <c r="AA40" s="4">
        <v>28751.944</v>
      </c>
      <c r="AB40" s="4">
        <v>30311.111000000001</v>
      </c>
      <c r="AC40" s="4">
        <v>30400</v>
      </c>
    </row>
    <row r="41" spans="1:29" x14ac:dyDescent="0.25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491.94400000000002</v>
      </c>
      <c r="L41" s="4">
        <v>516.66700000000003</v>
      </c>
      <c r="M41" s="4">
        <v>370.83300000000003</v>
      </c>
      <c r="N41" s="4">
        <v>386.11099999999999</v>
      </c>
      <c r="O41" s="4">
        <v>126.111</v>
      </c>
      <c r="P41" s="4">
        <v>603.88900000000001</v>
      </c>
      <c r="Q41" s="4">
        <v>603.88900000000001</v>
      </c>
      <c r="R41" s="4">
        <v>603.88900000000001</v>
      </c>
      <c r="S41" s="4">
        <v>603.88900000000001</v>
      </c>
      <c r="T41" s="4">
        <v>603.88900000000001</v>
      </c>
      <c r="U41" s="4">
        <v>603.88900000000001</v>
      </c>
      <c r="V41" s="4">
        <v>603.88900000000001</v>
      </c>
      <c r="W41" s="4">
        <v>603.88900000000001</v>
      </c>
      <c r="X41" s="4">
        <v>603.88900000000001</v>
      </c>
      <c r="Y41" s="4">
        <v>603.88900000000001</v>
      </c>
      <c r="Z41" s="4">
        <v>603.88900000000001</v>
      </c>
      <c r="AA41" s="4">
        <v>3193.6729999999998</v>
      </c>
      <c r="AB41" s="4">
        <v>3170.069</v>
      </c>
      <c r="AC41" s="4">
        <v>3164.7950000000001</v>
      </c>
    </row>
    <row r="42" spans="1:29" x14ac:dyDescent="0.25">
      <c r="A42" s="3" t="s">
        <v>70</v>
      </c>
      <c r="B42" s="4">
        <v>2278.3330000000001</v>
      </c>
      <c r="C42" s="4">
        <v>2261.944</v>
      </c>
      <c r="D42" s="4">
        <v>2369.444</v>
      </c>
      <c r="E42" s="4">
        <v>2362.2220000000002</v>
      </c>
      <c r="F42" s="4">
        <v>2398.6109999999999</v>
      </c>
      <c r="G42" s="4">
        <v>2443.8890000000001</v>
      </c>
      <c r="H42" s="4">
        <v>2353.3330000000001</v>
      </c>
      <c r="I42" s="4">
        <v>2399.1669999999999</v>
      </c>
      <c r="J42" s="4">
        <v>2403.8890000000001</v>
      </c>
      <c r="K42" s="4">
        <v>2522.2220000000002</v>
      </c>
      <c r="L42" s="4">
        <v>2629.7220000000002</v>
      </c>
      <c r="M42" s="4">
        <v>2679.1669999999999</v>
      </c>
      <c r="N42" s="4">
        <v>2740.556</v>
      </c>
      <c r="O42" s="4">
        <v>2737.5</v>
      </c>
      <c r="P42" s="4">
        <v>2792.5</v>
      </c>
      <c r="Q42" s="4">
        <v>2846.944</v>
      </c>
      <c r="R42" s="4">
        <v>2877.7779999999998</v>
      </c>
      <c r="S42" s="4">
        <v>3018.8890000000001</v>
      </c>
      <c r="T42" s="4">
        <v>3131.944</v>
      </c>
      <c r="U42" s="4">
        <v>3125.2779999999998</v>
      </c>
      <c r="V42" s="4">
        <v>3107.2220000000002</v>
      </c>
      <c r="W42" s="4">
        <v>3098.6109999999999</v>
      </c>
      <c r="X42" s="4">
        <v>3462.7779999999998</v>
      </c>
      <c r="Y42" s="4">
        <v>3626.6669999999999</v>
      </c>
      <c r="Z42" s="4">
        <v>3449.7220000000002</v>
      </c>
      <c r="AA42" s="4">
        <v>3555</v>
      </c>
      <c r="AB42" s="4">
        <v>4503.6109999999999</v>
      </c>
      <c r="AC42" s="4">
        <v>3919.4119999999998</v>
      </c>
    </row>
    <row r="43" spans="1:29" x14ac:dyDescent="0.25">
      <c r="A43" s="3" t="s">
        <v>71</v>
      </c>
      <c r="B43" s="4">
        <v>286.38900000000001</v>
      </c>
      <c r="C43" s="4">
        <v>295.27800000000002</v>
      </c>
      <c r="D43" s="4">
        <v>273.33300000000003</v>
      </c>
      <c r="E43" s="4">
        <v>328.33300000000003</v>
      </c>
      <c r="F43" s="4">
        <v>259.72199999999998</v>
      </c>
      <c r="G43" s="4">
        <v>290.27800000000002</v>
      </c>
      <c r="H43" s="4">
        <v>320.27800000000002</v>
      </c>
      <c r="I43" s="4">
        <v>275.55599999999998</v>
      </c>
      <c r="J43" s="4">
        <v>297.22199999999998</v>
      </c>
      <c r="K43" s="4">
        <v>325.55599999999998</v>
      </c>
      <c r="L43" s="4">
        <v>237.5</v>
      </c>
      <c r="M43" s="4">
        <v>325.55599999999998</v>
      </c>
      <c r="N43" s="4">
        <v>333.33300000000003</v>
      </c>
      <c r="O43" s="4">
        <v>374.72199999999998</v>
      </c>
      <c r="P43" s="4">
        <v>417.22199999999998</v>
      </c>
      <c r="Q43" s="4">
        <v>426.94400000000002</v>
      </c>
      <c r="R43" s="4">
        <v>501.66699999999997</v>
      </c>
      <c r="S43" s="4">
        <v>568.61099999999999</v>
      </c>
      <c r="T43" s="4">
        <v>718.33299999999997</v>
      </c>
      <c r="U43" s="4">
        <v>750.55600000000004</v>
      </c>
      <c r="V43" s="4">
        <v>1083.8889999999999</v>
      </c>
      <c r="W43" s="4">
        <v>787.77800000000002</v>
      </c>
      <c r="X43" s="4">
        <v>950.27800000000002</v>
      </c>
      <c r="Y43" s="4">
        <v>1082.5</v>
      </c>
      <c r="Z43" s="4">
        <v>999.72199999999998</v>
      </c>
      <c r="AA43" s="4">
        <v>1037.222</v>
      </c>
      <c r="AB43" s="4">
        <v>1331.6669999999999</v>
      </c>
      <c r="AC43" s="4">
        <v>1271.1110000000001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3" t="s">
        <v>73</v>
      </c>
      <c r="B45" s="4">
        <v>291.11099999999999</v>
      </c>
      <c r="C45" s="4">
        <v>351.38900000000001</v>
      </c>
      <c r="D45" s="4">
        <v>351.38900000000001</v>
      </c>
      <c r="E45" s="4">
        <v>414.72199999999998</v>
      </c>
      <c r="F45" s="4">
        <v>483.88900000000001</v>
      </c>
      <c r="G45" s="4">
        <v>322.77800000000002</v>
      </c>
      <c r="H45" s="4">
        <v>322.77800000000002</v>
      </c>
      <c r="I45" s="4">
        <v>322.77800000000002</v>
      </c>
      <c r="J45" s="4">
        <v>335.55599999999998</v>
      </c>
      <c r="K45" s="4">
        <v>426.94400000000002</v>
      </c>
      <c r="L45" s="4">
        <v>387.77800000000002</v>
      </c>
      <c r="M45" s="4">
        <v>441.94400000000002</v>
      </c>
      <c r="N45" s="4">
        <v>465</v>
      </c>
      <c r="O45" s="4">
        <v>514.72199999999998</v>
      </c>
      <c r="P45" s="4">
        <v>460.55599999999998</v>
      </c>
      <c r="Q45" s="4">
        <v>501.38900000000001</v>
      </c>
      <c r="R45" s="4">
        <v>485.55599999999998</v>
      </c>
      <c r="S45" s="4">
        <v>455</v>
      </c>
      <c r="T45" s="4">
        <v>410.27800000000002</v>
      </c>
      <c r="U45" s="4">
        <v>416.94400000000002</v>
      </c>
      <c r="V45" s="4">
        <v>395.27800000000002</v>
      </c>
      <c r="W45" s="4">
        <v>433.05599999999998</v>
      </c>
      <c r="X45" s="4">
        <v>397.5</v>
      </c>
      <c r="Y45" s="4">
        <v>328.61099999999999</v>
      </c>
      <c r="Z45" s="4">
        <v>316.94400000000002</v>
      </c>
      <c r="AA45" s="4">
        <v>371.94400000000002</v>
      </c>
      <c r="AB45" s="4">
        <v>380.14</v>
      </c>
      <c r="AC45" s="4">
        <v>407.95600000000002</v>
      </c>
    </row>
    <row r="46" spans="1:29" x14ac:dyDescent="0.25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36.667000000000002</v>
      </c>
      <c r="L46" s="4">
        <v>23.332999999999998</v>
      </c>
      <c r="M46" s="4">
        <v>30.277999999999999</v>
      </c>
      <c r="N46" s="4">
        <v>21.388999999999999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25">
      <c r="A47" s="3" t="s">
        <v>75</v>
      </c>
      <c r="B47" s="4">
        <v>3846.1109999999999</v>
      </c>
      <c r="C47" s="4">
        <v>3333.3330000000001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3222.2220000000002</v>
      </c>
      <c r="M47" s="4">
        <v>3833.3330000000001</v>
      </c>
      <c r="N47" s="4">
        <v>3777.7779999999998</v>
      </c>
      <c r="O47" s="4">
        <v>3777.7779999999998</v>
      </c>
      <c r="P47" s="4">
        <v>4335.5559999999996</v>
      </c>
      <c r="Q47" s="4">
        <v>4554.7219999999998</v>
      </c>
      <c r="R47" s="4">
        <v>4360.8329999999996</v>
      </c>
      <c r="S47" s="4">
        <v>4214.1670000000004</v>
      </c>
      <c r="T47" s="4">
        <v>4211.3890000000001</v>
      </c>
      <c r="U47" s="4">
        <v>4344.4440000000004</v>
      </c>
      <c r="V47" s="4">
        <v>4429.7219999999998</v>
      </c>
      <c r="W47" s="4">
        <v>4996.3890000000001</v>
      </c>
      <c r="X47" s="4">
        <v>4699.1670000000004</v>
      </c>
      <c r="Y47" s="4">
        <v>4379.4440000000004</v>
      </c>
      <c r="Z47" s="4">
        <v>4164.1670000000004</v>
      </c>
      <c r="AA47" s="4">
        <v>4670.2780000000002</v>
      </c>
      <c r="AB47" s="4">
        <v>4702.5</v>
      </c>
      <c r="AC47" s="4">
        <v>4592.1130000000003</v>
      </c>
    </row>
    <row r="48" spans="1:29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4">
        <v>973.88900000000001</v>
      </c>
      <c r="AA49" s="4">
        <v>1118.056</v>
      </c>
      <c r="AB49" s="4">
        <v>1108.6110000000001</v>
      </c>
      <c r="AC49" s="4">
        <v>1110.278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4">
        <v>35.555999999999997</v>
      </c>
      <c r="M50" s="4">
        <v>45</v>
      </c>
      <c r="N50" s="4">
        <v>44.722000000000001</v>
      </c>
      <c r="O50" s="4">
        <v>47.222000000000001</v>
      </c>
      <c r="P50" s="4">
        <v>54.167000000000002</v>
      </c>
      <c r="Q50" s="4">
        <v>69.444000000000003</v>
      </c>
      <c r="R50" s="4">
        <v>72.778000000000006</v>
      </c>
      <c r="S50" s="4">
        <v>59.444000000000003</v>
      </c>
      <c r="T50" s="4">
        <v>80.832999999999998</v>
      </c>
      <c r="U50" s="4">
        <v>66.944000000000003</v>
      </c>
      <c r="V50" s="4">
        <v>40.555999999999997</v>
      </c>
      <c r="W50" s="4">
        <v>23.056000000000001</v>
      </c>
      <c r="X50" s="4">
        <v>26.111000000000001</v>
      </c>
      <c r="Y50" s="4">
        <v>27.777999999999999</v>
      </c>
      <c r="Z50" s="4">
        <v>30.832999999999998</v>
      </c>
      <c r="AA50" s="4">
        <v>71.667000000000002</v>
      </c>
      <c r="AB50" s="4">
        <v>101.944</v>
      </c>
      <c r="AC50" s="4">
        <v>109.855</v>
      </c>
    </row>
    <row r="51" spans="1:29" x14ac:dyDescent="0.25">
      <c r="A51" s="3" t="s">
        <v>79</v>
      </c>
      <c r="B51" s="4">
        <v>165757.77799999999</v>
      </c>
      <c r="C51" s="4">
        <v>153234.16699999999</v>
      </c>
      <c r="D51" s="4">
        <v>140710</v>
      </c>
      <c r="E51" s="4">
        <v>127351.667</v>
      </c>
      <c r="F51" s="4">
        <v>115042.5</v>
      </c>
      <c r="G51" s="4">
        <v>102733.333</v>
      </c>
      <c r="H51" s="4">
        <v>96591.111000000004</v>
      </c>
      <c r="I51" s="4">
        <v>91356.111000000004</v>
      </c>
      <c r="J51" s="4">
        <v>83191.667000000001</v>
      </c>
      <c r="K51" s="4">
        <v>78453.055999999997</v>
      </c>
      <c r="L51" s="4">
        <v>71359.721999999994</v>
      </c>
      <c r="M51" s="4">
        <v>72786.944000000003</v>
      </c>
      <c r="N51" s="4">
        <v>74242.778000000006</v>
      </c>
      <c r="O51" s="4">
        <v>68819.167000000001</v>
      </c>
      <c r="P51" s="4">
        <v>67020</v>
      </c>
      <c r="Q51" s="4">
        <v>67503.055999999997</v>
      </c>
      <c r="R51" s="4">
        <v>60421.667000000001</v>
      </c>
      <c r="S51" s="4">
        <v>51818.055999999997</v>
      </c>
      <c r="T51" s="4">
        <v>51212.5</v>
      </c>
      <c r="U51" s="4">
        <v>51873.332999999999</v>
      </c>
      <c r="V51" s="4">
        <v>59791.110999999997</v>
      </c>
      <c r="W51" s="4">
        <v>52423.610999999997</v>
      </c>
      <c r="X51" s="4">
        <v>54458.055999999997</v>
      </c>
      <c r="Y51" s="4">
        <v>54289.444000000003</v>
      </c>
      <c r="Z51" s="4">
        <v>45334.444000000003</v>
      </c>
      <c r="AA51" s="4">
        <v>33430.555999999997</v>
      </c>
      <c r="AB51" s="4">
        <v>35806.110999999997</v>
      </c>
      <c r="AC51" s="4">
        <v>30742.777999999998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C55"/>
  <sheetViews>
    <sheetView zoomScaleNormal="100" workbookViewId="0"/>
  </sheetViews>
  <sheetFormatPr defaultRowHeight="13.8" x14ac:dyDescent="0.25"/>
  <sheetData>
    <row r="1" spans="1:29" x14ac:dyDescent="0.25">
      <c r="A1" s="1" t="s">
        <v>0</v>
      </c>
    </row>
    <row r="3" spans="1:29" x14ac:dyDescent="0.25">
      <c r="A3" s="1" t="s">
        <v>1</v>
      </c>
      <c r="B3" s="2">
        <v>43578.57298611111</v>
      </c>
    </row>
    <row r="4" spans="1:29" x14ac:dyDescent="0.25">
      <c r="A4" s="1" t="s">
        <v>2</v>
      </c>
      <c r="B4" s="2">
        <v>43768.986009548607</v>
      </c>
    </row>
    <row r="5" spans="1:29" x14ac:dyDescent="0.25">
      <c r="A5" s="1" t="s">
        <v>3</v>
      </c>
      <c r="B5" s="1" t="s">
        <v>4</v>
      </c>
    </row>
    <row r="7" spans="1:29" x14ac:dyDescent="0.25">
      <c r="A7" s="1" t="s">
        <v>5</v>
      </c>
      <c r="B7" s="1" t="s">
        <v>153</v>
      </c>
    </row>
    <row r="8" spans="1:29" x14ac:dyDescent="0.25">
      <c r="A8" s="1" t="s">
        <v>7</v>
      </c>
      <c r="B8" s="1" t="s">
        <v>152</v>
      </c>
    </row>
    <row r="9" spans="1:29" x14ac:dyDescent="0.25">
      <c r="A9" s="1" t="s">
        <v>9</v>
      </c>
      <c r="B9" s="1" t="s">
        <v>10</v>
      </c>
    </row>
    <row r="11" spans="1:29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3" t="s">
        <v>40</v>
      </c>
      <c r="B12" s="5" t="s">
        <v>81</v>
      </c>
      <c r="C12" s="5" t="s">
        <v>81</v>
      </c>
      <c r="D12" s="5" t="s">
        <v>81</v>
      </c>
      <c r="E12" s="5" t="s">
        <v>81</v>
      </c>
      <c r="F12" s="5" t="s">
        <v>81</v>
      </c>
      <c r="G12" s="5" t="s">
        <v>81</v>
      </c>
      <c r="H12" s="5" t="s">
        <v>81</v>
      </c>
      <c r="I12" s="5" t="s">
        <v>81</v>
      </c>
      <c r="J12" s="5" t="s">
        <v>81</v>
      </c>
      <c r="K12" s="5" t="s">
        <v>81</v>
      </c>
      <c r="L12" s="5" t="s">
        <v>81</v>
      </c>
      <c r="M12" s="5" t="s">
        <v>81</v>
      </c>
      <c r="N12" s="5" t="s">
        <v>81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81</v>
      </c>
      <c r="X12" s="5" t="s">
        <v>81</v>
      </c>
      <c r="Y12" s="5" t="s">
        <v>81</v>
      </c>
      <c r="Z12" s="5" t="s">
        <v>81</v>
      </c>
      <c r="AA12" s="5" t="s">
        <v>81</v>
      </c>
      <c r="AB12" s="5" t="s">
        <v>81</v>
      </c>
      <c r="AC12" s="5" t="s">
        <v>81</v>
      </c>
    </row>
    <row r="13" spans="1:29" x14ac:dyDescent="0.25">
      <c r="A13" s="3" t="s">
        <v>41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</row>
    <row r="14" spans="1:29" x14ac:dyDescent="0.25">
      <c r="A14" s="3" t="s">
        <v>42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81</v>
      </c>
      <c r="H14" s="5" t="s">
        <v>81</v>
      </c>
      <c r="I14" s="5" t="s">
        <v>81</v>
      </c>
      <c r="J14" s="5" t="s">
        <v>81</v>
      </c>
      <c r="K14" s="5" t="s">
        <v>81</v>
      </c>
      <c r="L14" s="5" t="s">
        <v>81</v>
      </c>
      <c r="M14" s="5" t="s">
        <v>81</v>
      </c>
      <c r="N14" s="5" t="s">
        <v>81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  <c r="V14" s="5" t="s">
        <v>81</v>
      </c>
      <c r="W14" s="5" t="s">
        <v>81</v>
      </c>
      <c r="X14" s="5" t="s">
        <v>81</v>
      </c>
      <c r="Y14" s="5" t="s">
        <v>81</v>
      </c>
      <c r="Z14" s="5" t="s">
        <v>81</v>
      </c>
      <c r="AA14" s="5" t="s">
        <v>81</v>
      </c>
      <c r="AB14" s="5" t="s">
        <v>81</v>
      </c>
      <c r="AC14" s="5" t="s">
        <v>81</v>
      </c>
    </row>
    <row r="15" spans="1:29" x14ac:dyDescent="0.25">
      <c r="A15" s="3" t="s">
        <v>43</v>
      </c>
      <c r="B15" s="5" t="s">
        <v>81</v>
      </c>
      <c r="C15" s="5" t="s">
        <v>81</v>
      </c>
      <c r="D15" s="5" t="s">
        <v>81</v>
      </c>
      <c r="E15" s="5" t="s">
        <v>81</v>
      </c>
      <c r="F15" s="5" t="s">
        <v>81</v>
      </c>
      <c r="G15" s="5" t="s">
        <v>81</v>
      </c>
      <c r="H15" s="5" t="s">
        <v>81</v>
      </c>
      <c r="I15" s="5" t="s">
        <v>81</v>
      </c>
      <c r="J15" s="5" t="s">
        <v>81</v>
      </c>
      <c r="K15" s="5" t="s">
        <v>81</v>
      </c>
      <c r="L15" s="5" t="s">
        <v>81</v>
      </c>
      <c r="M15" s="5" t="s">
        <v>81</v>
      </c>
      <c r="N15" s="5" t="s">
        <v>81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  <c r="V15" s="5" t="s">
        <v>81</v>
      </c>
      <c r="W15" s="5" t="s">
        <v>81</v>
      </c>
      <c r="X15" s="5" t="s">
        <v>81</v>
      </c>
      <c r="Y15" s="5" t="s">
        <v>81</v>
      </c>
      <c r="Z15" s="5" t="s">
        <v>81</v>
      </c>
      <c r="AA15" s="5" t="s">
        <v>81</v>
      </c>
      <c r="AB15" s="5" t="s">
        <v>81</v>
      </c>
      <c r="AC15" s="5" t="s">
        <v>81</v>
      </c>
    </row>
    <row r="16" spans="1:29" x14ac:dyDescent="0.25">
      <c r="A16" s="3" t="s">
        <v>44</v>
      </c>
      <c r="B16" s="5" t="s">
        <v>81</v>
      </c>
      <c r="C16" s="5" t="s">
        <v>81</v>
      </c>
      <c r="D16" s="5" t="s">
        <v>81</v>
      </c>
      <c r="E16" s="5" t="s">
        <v>81</v>
      </c>
      <c r="F16" s="5" t="s">
        <v>81</v>
      </c>
      <c r="G16" s="5" t="s">
        <v>81</v>
      </c>
      <c r="H16" s="5" t="s">
        <v>81</v>
      </c>
      <c r="I16" s="5" t="s">
        <v>81</v>
      </c>
      <c r="J16" s="5" t="s">
        <v>81</v>
      </c>
      <c r="K16" s="5" t="s">
        <v>81</v>
      </c>
      <c r="L16" s="5" t="s">
        <v>81</v>
      </c>
      <c r="M16" s="5" t="s">
        <v>81</v>
      </c>
      <c r="N16" s="5" t="s">
        <v>81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  <c r="V16" s="5" t="s">
        <v>81</v>
      </c>
      <c r="W16" s="5" t="s">
        <v>81</v>
      </c>
      <c r="X16" s="5" t="s">
        <v>81</v>
      </c>
      <c r="Y16" s="5" t="s">
        <v>81</v>
      </c>
      <c r="Z16" s="5" t="s">
        <v>81</v>
      </c>
      <c r="AA16" s="5" t="s">
        <v>81</v>
      </c>
      <c r="AB16" s="5" t="s">
        <v>81</v>
      </c>
      <c r="AC16" s="5" t="s">
        <v>81</v>
      </c>
    </row>
    <row r="17" spans="1:29" x14ac:dyDescent="0.25">
      <c r="A17" s="3" t="s">
        <v>45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81</v>
      </c>
      <c r="N17" s="5" t="s">
        <v>81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5" t="s">
        <v>81</v>
      </c>
      <c r="AA17" s="5" t="s">
        <v>81</v>
      </c>
      <c r="AB17" s="5" t="s">
        <v>81</v>
      </c>
      <c r="AC17" s="5" t="s">
        <v>81</v>
      </c>
    </row>
    <row r="18" spans="1:29" x14ac:dyDescent="0.25">
      <c r="A18" s="3" t="s">
        <v>46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81</v>
      </c>
      <c r="H18" s="5" t="s">
        <v>81</v>
      </c>
      <c r="I18" s="5" t="s">
        <v>81</v>
      </c>
      <c r="J18" s="5" t="s">
        <v>81</v>
      </c>
      <c r="K18" s="5" t="s">
        <v>81</v>
      </c>
      <c r="L18" s="5" t="s">
        <v>81</v>
      </c>
      <c r="M18" s="5" t="s">
        <v>81</v>
      </c>
      <c r="N18" s="5" t="s">
        <v>81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  <c r="V18" s="5" t="s">
        <v>81</v>
      </c>
      <c r="W18" s="5" t="s">
        <v>81</v>
      </c>
      <c r="X18" s="5" t="s">
        <v>81</v>
      </c>
      <c r="Y18" s="5" t="s">
        <v>81</v>
      </c>
      <c r="Z18" s="5" t="s">
        <v>81</v>
      </c>
      <c r="AA18" s="5" t="s">
        <v>81</v>
      </c>
      <c r="AB18" s="5" t="s">
        <v>81</v>
      </c>
      <c r="AC18" s="5" t="s">
        <v>81</v>
      </c>
    </row>
    <row r="19" spans="1:29" x14ac:dyDescent="0.25">
      <c r="A19" s="3" t="s">
        <v>47</v>
      </c>
      <c r="B19" s="5" t="s">
        <v>81</v>
      </c>
      <c r="C19" s="5" t="s">
        <v>81</v>
      </c>
      <c r="D19" s="5" t="s">
        <v>81</v>
      </c>
      <c r="E19" s="5" t="s">
        <v>81</v>
      </c>
      <c r="F19" s="5" t="s">
        <v>81</v>
      </c>
      <c r="G19" s="5" t="s">
        <v>81</v>
      </c>
      <c r="H19" s="5" t="s">
        <v>81</v>
      </c>
      <c r="I19" s="5" t="s">
        <v>81</v>
      </c>
      <c r="J19" s="5" t="s">
        <v>81</v>
      </c>
      <c r="K19" s="5" t="s">
        <v>81</v>
      </c>
      <c r="L19" s="5" t="s">
        <v>81</v>
      </c>
      <c r="M19" s="5" t="s">
        <v>81</v>
      </c>
      <c r="N19" s="5" t="s">
        <v>81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  <c r="V19" s="5" t="s">
        <v>81</v>
      </c>
      <c r="W19" s="5" t="s">
        <v>81</v>
      </c>
      <c r="X19" s="5" t="s">
        <v>81</v>
      </c>
      <c r="Y19" s="5" t="s">
        <v>81</v>
      </c>
      <c r="Z19" s="5" t="s">
        <v>81</v>
      </c>
      <c r="AA19" s="5" t="s">
        <v>81</v>
      </c>
      <c r="AB19" s="5" t="s">
        <v>81</v>
      </c>
      <c r="AC19" s="5" t="s">
        <v>81</v>
      </c>
    </row>
    <row r="20" spans="1:29" x14ac:dyDescent="0.25">
      <c r="A20" s="3" t="s">
        <v>48</v>
      </c>
      <c r="B20" s="5" t="s">
        <v>81</v>
      </c>
      <c r="C20" s="5" t="s">
        <v>81</v>
      </c>
      <c r="D20" s="5" t="s">
        <v>81</v>
      </c>
      <c r="E20" s="5" t="s">
        <v>81</v>
      </c>
      <c r="F20" s="5" t="s">
        <v>81</v>
      </c>
      <c r="G20" s="5" t="s">
        <v>81</v>
      </c>
      <c r="H20" s="5" t="s">
        <v>81</v>
      </c>
      <c r="I20" s="5" t="s">
        <v>81</v>
      </c>
      <c r="J20" s="5" t="s">
        <v>81</v>
      </c>
      <c r="K20" s="5" t="s">
        <v>81</v>
      </c>
      <c r="L20" s="5" t="s">
        <v>81</v>
      </c>
      <c r="M20" s="5" t="s">
        <v>81</v>
      </c>
      <c r="N20" s="5" t="s">
        <v>81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</row>
    <row r="21" spans="1:29" x14ac:dyDescent="0.25">
      <c r="A21" s="3" t="s">
        <v>49</v>
      </c>
      <c r="B21" s="5" t="s">
        <v>81</v>
      </c>
      <c r="C21" s="5" t="s">
        <v>81</v>
      </c>
      <c r="D21" s="5" t="s">
        <v>81</v>
      </c>
      <c r="E21" s="5" t="s">
        <v>81</v>
      </c>
      <c r="F21" s="5" t="s">
        <v>81</v>
      </c>
      <c r="G21" s="5" t="s">
        <v>81</v>
      </c>
      <c r="H21" s="5" t="s">
        <v>81</v>
      </c>
      <c r="I21" s="5" t="s">
        <v>81</v>
      </c>
      <c r="J21" s="5" t="s">
        <v>81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5" t="s">
        <v>81</v>
      </c>
      <c r="X21" s="5" t="s">
        <v>81</v>
      </c>
      <c r="Y21" s="5" t="s">
        <v>81</v>
      </c>
      <c r="Z21" s="5" t="s">
        <v>81</v>
      </c>
      <c r="AA21" s="5" t="s">
        <v>81</v>
      </c>
      <c r="AB21" s="5" t="s">
        <v>81</v>
      </c>
      <c r="AC21" s="5" t="s">
        <v>81</v>
      </c>
    </row>
    <row r="22" spans="1:29" x14ac:dyDescent="0.25">
      <c r="A22" s="3" t="s">
        <v>50</v>
      </c>
      <c r="B22" s="5" t="s">
        <v>81</v>
      </c>
      <c r="C22" s="5" t="s">
        <v>81</v>
      </c>
      <c r="D22" s="5" t="s">
        <v>81</v>
      </c>
      <c r="E22" s="5" t="s">
        <v>81</v>
      </c>
      <c r="F22" s="5" t="s">
        <v>81</v>
      </c>
      <c r="G22" s="5" t="s">
        <v>81</v>
      </c>
      <c r="H22" s="5" t="s">
        <v>81</v>
      </c>
      <c r="I22" s="5" t="s">
        <v>81</v>
      </c>
      <c r="J22" s="5" t="s">
        <v>81</v>
      </c>
      <c r="K22" s="5" t="s">
        <v>81</v>
      </c>
      <c r="L22" s="5" t="s">
        <v>81</v>
      </c>
      <c r="M22" s="5" t="s">
        <v>81</v>
      </c>
      <c r="N22" s="5" t="s">
        <v>81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</row>
    <row r="23" spans="1:29" x14ac:dyDescent="0.25">
      <c r="A23" s="3" t="s">
        <v>51</v>
      </c>
      <c r="B23" s="5" t="s">
        <v>81</v>
      </c>
      <c r="C23" s="5" t="s">
        <v>81</v>
      </c>
      <c r="D23" s="5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81</v>
      </c>
      <c r="M23" s="5" t="s">
        <v>81</v>
      </c>
      <c r="N23" s="5" t="s">
        <v>81</v>
      </c>
      <c r="O23" s="5" t="s">
        <v>81</v>
      </c>
      <c r="P23" s="5" t="s">
        <v>81</v>
      </c>
      <c r="Q23" s="5" t="s">
        <v>81</v>
      </c>
      <c r="R23" s="5" t="s">
        <v>81</v>
      </c>
      <c r="S23" s="5" t="s">
        <v>81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</row>
    <row r="24" spans="1:29" x14ac:dyDescent="0.25">
      <c r="A24" s="3" t="s">
        <v>52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81</v>
      </c>
      <c r="H24" s="5" t="s">
        <v>81</v>
      </c>
      <c r="I24" s="5" t="s">
        <v>81</v>
      </c>
      <c r="J24" s="5" t="s">
        <v>81</v>
      </c>
      <c r="K24" s="5" t="s">
        <v>81</v>
      </c>
      <c r="L24" s="5" t="s">
        <v>81</v>
      </c>
      <c r="M24" s="5" t="s">
        <v>81</v>
      </c>
      <c r="N24" s="5" t="s">
        <v>81</v>
      </c>
      <c r="O24" s="5" t="s">
        <v>81</v>
      </c>
      <c r="P24" s="5" t="s">
        <v>81</v>
      </c>
      <c r="Q24" s="5" t="s">
        <v>81</v>
      </c>
      <c r="R24" s="5" t="s">
        <v>81</v>
      </c>
      <c r="S24" s="5" t="s">
        <v>81</v>
      </c>
      <c r="T24" s="5" t="s">
        <v>81</v>
      </c>
      <c r="U24" s="5" t="s">
        <v>81</v>
      </c>
      <c r="V24" s="5" t="s">
        <v>81</v>
      </c>
      <c r="W24" s="5" t="s">
        <v>81</v>
      </c>
      <c r="X24" s="5" t="s">
        <v>81</v>
      </c>
      <c r="Y24" s="5" t="s">
        <v>81</v>
      </c>
      <c r="Z24" s="5" t="s">
        <v>81</v>
      </c>
      <c r="AA24" s="5" t="s">
        <v>81</v>
      </c>
      <c r="AB24" s="5" t="s">
        <v>81</v>
      </c>
      <c r="AC24" s="5" t="s">
        <v>81</v>
      </c>
    </row>
    <row r="25" spans="1:29" x14ac:dyDescent="0.25">
      <c r="A25" s="3" t="s">
        <v>53</v>
      </c>
      <c r="B25" s="5" t="s">
        <v>81</v>
      </c>
      <c r="C25" s="5" t="s">
        <v>81</v>
      </c>
      <c r="D25" s="5" t="s">
        <v>81</v>
      </c>
      <c r="E25" s="5" t="s">
        <v>81</v>
      </c>
      <c r="F25" s="5" t="s">
        <v>81</v>
      </c>
      <c r="G25" s="5" t="s">
        <v>81</v>
      </c>
      <c r="H25" s="5" t="s">
        <v>81</v>
      </c>
      <c r="I25" s="5" t="s">
        <v>81</v>
      </c>
      <c r="J25" s="5" t="s">
        <v>81</v>
      </c>
      <c r="K25" s="5" t="s">
        <v>81</v>
      </c>
      <c r="L25" s="5" t="s">
        <v>81</v>
      </c>
      <c r="M25" s="5" t="s">
        <v>81</v>
      </c>
      <c r="N25" s="5" t="s">
        <v>81</v>
      </c>
      <c r="O25" s="5" t="s">
        <v>81</v>
      </c>
      <c r="P25" s="5" t="s">
        <v>81</v>
      </c>
      <c r="Q25" s="5" t="s">
        <v>81</v>
      </c>
      <c r="R25" s="5" t="s">
        <v>81</v>
      </c>
      <c r="S25" s="5" t="s">
        <v>81</v>
      </c>
      <c r="T25" s="5" t="s">
        <v>81</v>
      </c>
      <c r="U25" s="5" t="s">
        <v>81</v>
      </c>
      <c r="V25" s="5" t="s">
        <v>81</v>
      </c>
      <c r="W25" s="5" t="s">
        <v>81</v>
      </c>
      <c r="X25" s="5" t="s">
        <v>81</v>
      </c>
      <c r="Y25" s="5" t="s">
        <v>81</v>
      </c>
      <c r="Z25" s="5" t="s">
        <v>81</v>
      </c>
      <c r="AA25" s="5" t="s">
        <v>81</v>
      </c>
      <c r="AB25" s="5" t="s">
        <v>81</v>
      </c>
      <c r="AC25" s="5" t="s">
        <v>81</v>
      </c>
    </row>
    <row r="26" spans="1:29" x14ac:dyDescent="0.25">
      <c r="A26" s="3" t="s">
        <v>54</v>
      </c>
      <c r="B26" s="5" t="s">
        <v>81</v>
      </c>
      <c r="C26" s="5" t="s">
        <v>81</v>
      </c>
      <c r="D26" s="5" t="s">
        <v>81</v>
      </c>
      <c r="E26" s="5" t="s">
        <v>81</v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  <c r="Q26" s="5" t="s">
        <v>81</v>
      </c>
      <c r="R26" s="5" t="s">
        <v>81</v>
      </c>
      <c r="S26" s="5" t="s">
        <v>81</v>
      </c>
      <c r="T26" s="5" t="s">
        <v>81</v>
      </c>
      <c r="U26" s="5" t="s">
        <v>81</v>
      </c>
      <c r="V26" s="5" t="s">
        <v>81</v>
      </c>
      <c r="W26" s="5" t="s">
        <v>81</v>
      </c>
      <c r="X26" s="5" t="s">
        <v>81</v>
      </c>
      <c r="Y26" s="5" t="s">
        <v>81</v>
      </c>
      <c r="Z26" s="5" t="s">
        <v>81</v>
      </c>
      <c r="AA26" s="5" t="s">
        <v>81</v>
      </c>
      <c r="AB26" s="5" t="s">
        <v>81</v>
      </c>
      <c r="AC26" s="5" t="s">
        <v>81</v>
      </c>
    </row>
    <row r="27" spans="1:29" x14ac:dyDescent="0.25">
      <c r="A27" s="3" t="s">
        <v>55</v>
      </c>
      <c r="B27" s="5" t="s">
        <v>81</v>
      </c>
      <c r="C27" s="5" t="s">
        <v>81</v>
      </c>
      <c r="D27" s="5" t="s">
        <v>81</v>
      </c>
      <c r="E27" s="5" t="s">
        <v>81</v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81</v>
      </c>
      <c r="AA27" s="5" t="s">
        <v>81</v>
      </c>
      <c r="AB27" s="5" t="s">
        <v>81</v>
      </c>
      <c r="AC27" s="5" t="s">
        <v>81</v>
      </c>
    </row>
    <row r="28" spans="1:29" x14ac:dyDescent="0.25">
      <c r="A28" s="3" t="s">
        <v>56</v>
      </c>
      <c r="B28" s="5" t="s">
        <v>81</v>
      </c>
      <c r="C28" s="5" t="s">
        <v>81</v>
      </c>
      <c r="D28" s="5" t="s">
        <v>81</v>
      </c>
      <c r="E28" s="5" t="s">
        <v>81</v>
      </c>
      <c r="F28" s="5" t="s">
        <v>81</v>
      </c>
      <c r="G28" s="5" t="s">
        <v>81</v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  <c r="Q28" s="5" t="s">
        <v>81</v>
      </c>
      <c r="R28" s="5" t="s">
        <v>81</v>
      </c>
      <c r="S28" s="5" t="s">
        <v>81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</row>
    <row r="29" spans="1:29" x14ac:dyDescent="0.25">
      <c r="A29" s="3" t="s">
        <v>57</v>
      </c>
      <c r="B29" s="5" t="s">
        <v>81</v>
      </c>
      <c r="C29" s="5" t="s">
        <v>81</v>
      </c>
      <c r="D29" s="5" t="s">
        <v>81</v>
      </c>
      <c r="E29" s="5" t="s">
        <v>81</v>
      </c>
      <c r="F29" s="5" t="s">
        <v>81</v>
      </c>
      <c r="G29" s="5" t="s">
        <v>81</v>
      </c>
      <c r="H29" s="5" t="s">
        <v>81</v>
      </c>
      <c r="I29" s="5" t="s">
        <v>81</v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 t="s">
        <v>81</v>
      </c>
      <c r="X29" s="5" t="s">
        <v>81</v>
      </c>
      <c r="Y29" s="5" t="s">
        <v>81</v>
      </c>
      <c r="Z29" s="5" t="s">
        <v>81</v>
      </c>
      <c r="AA29" s="5" t="s">
        <v>81</v>
      </c>
      <c r="AB29" s="5" t="s">
        <v>81</v>
      </c>
      <c r="AC29" s="5" t="s">
        <v>81</v>
      </c>
    </row>
    <row r="30" spans="1:29" x14ac:dyDescent="0.25">
      <c r="A30" s="3" t="s">
        <v>58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 t="s">
        <v>81</v>
      </c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</row>
    <row r="31" spans="1:29" x14ac:dyDescent="0.25">
      <c r="A31" s="3" t="s">
        <v>59</v>
      </c>
      <c r="B31" s="5" t="s">
        <v>81</v>
      </c>
      <c r="C31" s="5" t="s">
        <v>81</v>
      </c>
      <c r="D31" s="5" t="s">
        <v>81</v>
      </c>
      <c r="E31" s="5" t="s">
        <v>81</v>
      </c>
      <c r="F31" s="5" t="s">
        <v>81</v>
      </c>
      <c r="G31" s="5" t="s">
        <v>81</v>
      </c>
      <c r="H31" s="5" t="s">
        <v>81</v>
      </c>
      <c r="I31" s="5" t="s">
        <v>81</v>
      </c>
      <c r="J31" s="5" t="s">
        <v>81</v>
      </c>
      <c r="K31" s="5" t="s">
        <v>81</v>
      </c>
      <c r="L31" s="5" t="s">
        <v>81</v>
      </c>
      <c r="M31" s="5" t="s">
        <v>81</v>
      </c>
      <c r="N31" s="5" t="s">
        <v>81</v>
      </c>
      <c r="O31" s="5" t="s">
        <v>81</v>
      </c>
      <c r="P31" s="5" t="s">
        <v>81</v>
      </c>
      <c r="Q31" s="5" t="s">
        <v>81</v>
      </c>
      <c r="R31" s="5" t="s">
        <v>81</v>
      </c>
      <c r="S31" s="5" t="s">
        <v>81</v>
      </c>
      <c r="T31" s="5" t="s">
        <v>81</v>
      </c>
      <c r="U31" s="5" t="s">
        <v>81</v>
      </c>
      <c r="V31" s="5" t="s">
        <v>81</v>
      </c>
      <c r="W31" s="5" t="s">
        <v>81</v>
      </c>
      <c r="X31" s="5" t="s">
        <v>81</v>
      </c>
      <c r="Y31" s="5" t="s">
        <v>81</v>
      </c>
      <c r="Z31" s="5" t="s">
        <v>81</v>
      </c>
      <c r="AA31" s="5" t="s">
        <v>81</v>
      </c>
      <c r="AB31" s="5" t="s">
        <v>81</v>
      </c>
      <c r="AC31" s="5" t="s">
        <v>81</v>
      </c>
    </row>
    <row r="32" spans="1:29" x14ac:dyDescent="0.25">
      <c r="A32" s="3" t="s">
        <v>60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81</v>
      </c>
      <c r="I32" s="5" t="s">
        <v>81</v>
      </c>
      <c r="J32" s="5" t="s">
        <v>81</v>
      </c>
      <c r="K32" s="5" t="s">
        <v>81</v>
      </c>
      <c r="L32" s="5" t="s">
        <v>81</v>
      </c>
      <c r="M32" s="5" t="s">
        <v>81</v>
      </c>
      <c r="N32" s="5" t="s">
        <v>81</v>
      </c>
      <c r="O32" s="5" t="s">
        <v>81</v>
      </c>
      <c r="P32" s="5" t="s">
        <v>81</v>
      </c>
      <c r="Q32" s="5" t="s">
        <v>81</v>
      </c>
      <c r="R32" s="5" t="s">
        <v>81</v>
      </c>
      <c r="S32" s="5" t="s">
        <v>81</v>
      </c>
      <c r="T32" s="5" t="s">
        <v>81</v>
      </c>
      <c r="U32" s="5" t="s">
        <v>81</v>
      </c>
      <c r="V32" s="5" t="s">
        <v>81</v>
      </c>
      <c r="W32" s="5" t="s">
        <v>81</v>
      </c>
      <c r="X32" s="5" t="s">
        <v>81</v>
      </c>
      <c r="Y32" s="5" t="s">
        <v>81</v>
      </c>
      <c r="Z32" s="5" t="s">
        <v>81</v>
      </c>
      <c r="AA32" s="5" t="s">
        <v>81</v>
      </c>
      <c r="AB32" s="5" t="s">
        <v>81</v>
      </c>
      <c r="AC32" s="5" t="s">
        <v>81</v>
      </c>
    </row>
    <row r="33" spans="1:29" x14ac:dyDescent="0.25">
      <c r="A33" s="3" t="s">
        <v>61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</row>
    <row r="34" spans="1:29" x14ac:dyDescent="0.25">
      <c r="A34" s="3" t="s">
        <v>62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</row>
    <row r="35" spans="1:29" x14ac:dyDescent="0.25">
      <c r="A35" s="3" t="s">
        <v>63</v>
      </c>
      <c r="B35" s="5" t="s">
        <v>81</v>
      </c>
      <c r="C35" s="5" t="s">
        <v>81</v>
      </c>
      <c r="D35" s="5" t="s">
        <v>81</v>
      </c>
      <c r="E35" s="5" t="s">
        <v>81</v>
      </c>
      <c r="F35" s="5" t="s">
        <v>81</v>
      </c>
      <c r="G35" s="5" t="s">
        <v>81</v>
      </c>
      <c r="H35" s="5" t="s">
        <v>81</v>
      </c>
      <c r="I35" s="5" t="s">
        <v>81</v>
      </c>
      <c r="J35" s="5" t="s">
        <v>81</v>
      </c>
      <c r="K35" s="5" t="s">
        <v>81</v>
      </c>
      <c r="L35" s="5" t="s">
        <v>81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81</v>
      </c>
      <c r="S35" s="5" t="s">
        <v>81</v>
      </c>
      <c r="T35" s="5" t="s">
        <v>81</v>
      </c>
      <c r="U35" s="5" t="s">
        <v>81</v>
      </c>
      <c r="V35" s="5" t="s">
        <v>81</v>
      </c>
      <c r="W35" s="5" t="s">
        <v>81</v>
      </c>
      <c r="X35" s="5" t="s">
        <v>81</v>
      </c>
      <c r="Y35" s="5" t="s">
        <v>81</v>
      </c>
      <c r="Z35" s="5" t="s">
        <v>81</v>
      </c>
      <c r="AA35" s="5" t="s">
        <v>81</v>
      </c>
      <c r="AB35" s="5" t="s">
        <v>81</v>
      </c>
      <c r="AC35" s="5" t="s">
        <v>81</v>
      </c>
    </row>
    <row r="36" spans="1:29" x14ac:dyDescent="0.25">
      <c r="A36" s="3" t="s">
        <v>64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81</v>
      </c>
      <c r="H36" s="5" t="s">
        <v>81</v>
      </c>
      <c r="I36" s="5" t="s">
        <v>81</v>
      </c>
      <c r="J36" s="5" t="s">
        <v>81</v>
      </c>
      <c r="K36" s="5" t="s">
        <v>81</v>
      </c>
      <c r="L36" s="5" t="s">
        <v>81</v>
      </c>
      <c r="M36" s="5" t="s">
        <v>81</v>
      </c>
      <c r="N36" s="5" t="s">
        <v>81</v>
      </c>
      <c r="O36" s="5" t="s">
        <v>81</v>
      </c>
      <c r="P36" s="5" t="s">
        <v>81</v>
      </c>
      <c r="Q36" s="5" t="s">
        <v>81</v>
      </c>
      <c r="R36" s="5" t="s">
        <v>81</v>
      </c>
      <c r="S36" s="5" t="s">
        <v>81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81</v>
      </c>
      <c r="Z36" s="5" t="s">
        <v>81</v>
      </c>
      <c r="AA36" s="5" t="s">
        <v>81</v>
      </c>
      <c r="AB36" s="5" t="s">
        <v>81</v>
      </c>
      <c r="AC36" s="5" t="s">
        <v>81</v>
      </c>
    </row>
    <row r="37" spans="1:29" x14ac:dyDescent="0.25">
      <c r="A37" s="3" t="s">
        <v>65</v>
      </c>
      <c r="B37" s="5" t="s">
        <v>81</v>
      </c>
      <c r="C37" s="5" t="s">
        <v>81</v>
      </c>
      <c r="D37" s="5" t="s">
        <v>81</v>
      </c>
      <c r="E37" s="5" t="s">
        <v>81</v>
      </c>
      <c r="F37" s="5" t="s">
        <v>81</v>
      </c>
      <c r="G37" s="5" t="s">
        <v>81</v>
      </c>
      <c r="H37" s="5" t="s">
        <v>81</v>
      </c>
      <c r="I37" s="5" t="s">
        <v>81</v>
      </c>
      <c r="J37" s="5" t="s">
        <v>81</v>
      </c>
      <c r="K37" s="5" t="s">
        <v>81</v>
      </c>
      <c r="L37" s="5" t="s">
        <v>81</v>
      </c>
      <c r="M37" s="5" t="s">
        <v>81</v>
      </c>
      <c r="N37" s="5" t="s">
        <v>81</v>
      </c>
      <c r="O37" s="5" t="s">
        <v>81</v>
      </c>
      <c r="P37" s="5" t="s">
        <v>81</v>
      </c>
      <c r="Q37" s="5" t="s">
        <v>81</v>
      </c>
      <c r="R37" s="5" t="s">
        <v>81</v>
      </c>
      <c r="S37" s="5" t="s">
        <v>81</v>
      </c>
      <c r="T37" s="5" t="s">
        <v>81</v>
      </c>
      <c r="U37" s="5" t="s">
        <v>81</v>
      </c>
      <c r="V37" s="5" t="s">
        <v>81</v>
      </c>
      <c r="W37" s="5" t="s">
        <v>81</v>
      </c>
      <c r="X37" s="5" t="s">
        <v>81</v>
      </c>
      <c r="Y37" s="5" t="s">
        <v>81</v>
      </c>
      <c r="Z37" s="5" t="s">
        <v>81</v>
      </c>
      <c r="AA37" s="5" t="s">
        <v>81</v>
      </c>
      <c r="AB37" s="5" t="s">
        <v>81</v>
      </c>
      <c r="AC37" s="5" t="s">
        <v>81</v>
      </c>
    </row>
    <row r="38" spans="1:29" x14ac:dyDescent="0.25">
      <c r="A38" s="3" t="s">
        <v>66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81</v>
      </c>
      <c r="H38" s="5" t="s">
        <v>81</v>
      </c>
      <c r="I38" s="5" t="s">
        <v>81</v>
      </c>
      <c r="J38" s="5" t="s">
        <v>81</v>
      </c>
      <c r="K38" s="5" t="s">
        <v>81</v>
      </c>
      <c r="L38" s="5" t="s">
        <v>81</v>
      </c>
      <c r="M38" s="5" t="s">
        <v>81</v>
      </c>
      <c r="N38" s="5" t="s">
        <v>81</v>
      </c>
      <c r="O38" s="5" t="s">
        <v>81</v>
      </c>
      <c r="P38" s="5" t="s">
        <v>81</v>
      </c>
      <c r="Q38" s="5" t="s">
        <v>81</v>
      </c>
      <c r="R38" s="5" t="s">
        <v>81</v>
      </c>
      <c r="S38" s="5" t="s">
        <v>81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</row>
    <row r="39" spans="1:29" x14ac:dyDescent="0.25">
      <c r="A39" s="3" t="s">
        <v>67</v>
      </c>
      <c r="B39" s="5" t="s">
        <v>81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  <c r="N39" s="5" t="s">
        <v>81</v>
      </c>
      <c r="O39" s="5" t="s">
        <v>81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5" t="s">
        <v>81</v>
      </c>
      <c r="Y39" s="5" t="s">
        <v>81</v>
      </c>
      <c r="Z39" s="5" t="s">
        <v>81</v>
      </c>
      <c r="AA39" s="5" t="s">
        <v>81</v>
      </c>
      <c r="AB39" s="5" t="s">
        <v>81</v>
      </c>
      <c r="AC39" s="5" t="s">
        <v>81</v>
      </c>
    </row>
    <row r="40" spans="1:29" x14ac:dyDescent="0.25">
      <c r="A40" s="3" t="s">
        <v>68</v>
      </c>
      <c r="B40" s="5" t="s">
        <v>81</v>
      </c>
      <c r="C40" s="5" t="s">
        <v>81</v>
      </c>
      <c r="D40" s="5" t="s">
        <v>81</v>
      </c>
      <c r="E40" s="5" t="s">
        <v>81</v>
      </c>
      <c r="F40" s="5" t="s">
        <v>81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5" t="s">
        <v>81</v>
      </c>
      <c r="M40" s="5" t="s">
        <v>81</v>
      </c>
      <c r="N40" s="5" t="s">
        <v>81</v>
      </c>
      <c r="O40" s="5" t="s">
        <v>81</v>
      </c>
      <c r="P40" s="5" t="s">
        <v>81</v>
      </c>
      <c r="Q40" s="5" t="s">
        <v>81</v>
      </c>
      <c r="R40" s="5" t="s">
        <v>81</v>
      </c>
      <c r="S40" s="5" t="s">
        <v>81</v>
      </c>
      <c r="T40" s="5" t="s">
        <v>81</v>
      </c>
      <c r="U40" s="5" t="s">
        <v>81</v>
      </c>
      <c r="V40" s="5" t="s">
        <v>81</v>
      </c>
      <c r="W40" s="5" t="s">
        <v>81</v>
      </c>
      <c r="X40" s="5" t="s">
        <v>81</v>
      </c>
      <c r="Y40" s="5" t="s">
        <v>81</v>
      </c>
      <c r="Z40" s="5" t="s">
        <v>81</v>
      </c>
      <c r="AA40" s="5" t="s">
        <v>81</v>
      </c>
      <c r="AB40" s="5" t="s">
        <v>81</v>
      </c>
      <c r="AC40" s="5" t="s">
        <v>81</v>
      </c>
    </row>
    <row r="41" spans="1:29" x14ac:dyDescent="0.25">
      <c r="A41" s="3" t="s">
        <v>69</v>
      </c>
      <c r="B41" s="5" t="s">
        <v>81</v>
      </c>
      <c r="C41" s="5" t="s">
        <v>81</v>
      </c>
      <c r="D41" s="5" t="s">
        <v>81</v>
      </c>
      <c r="E41" s="5" t="s">
        <v>81</v>
      </c>
      <c r="F41" s="5" t="s">
        <v>81</v>
      </c>
      <c r="G41" s="5" t="s">
        <v>81</v>
      </c>
      <c r="H41" s="5" t="s">
        <v>81</v>
      </c>
      <c r="I41" s="5" t="s">
        <v>81</v>
      </c>
      <c r="J41" s="5" t="s">
        <v>81</v>
      </c>
      <c r="K41" s="5" t="s">
        <v>81</v>
      </c>
      <c r="L41" s="5" t="s">
        <v>81</v>
      </c>
      <c r="M41" s="5" t="s">
        <v>81</v>
      </c>
      <c r="N41" s="5" t="s">
        <v>81</v>
      </c>
      <c r="O41" s="5" t="s">
        <v>81</v>
      </c>
      <c r="P41" s="5" t="s">
        <v>81</v>
      </c>
      <c r="Q41" s="5" t="s">
        <v>81</v>
      </c>
      <c r="R41" s="5" t="s">
        <v>81</v>
      </c>
      <c r="S41" s="5" t="s">
        <v>81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81</v>
      </c>
      <c r="AB41" s="5" t="s">
        <v>81</v>
      </c>
      <c r="AC41" s="5" t="s">
        <v>81</v>
      </c>
    </row>
    <row r="42" spans="1:29" x14ac:dyDescent="0.25">
      <c r="A42" s="3" t="s">
        <v>70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81</v>
      </c>
      <c r="H42" s="5" t="s">
        <v>81</v>
      </c>
      <c r="I42" s="5" t="s">
        <v>81</v>
      </c>
      <c r="J42" s="5" t="s">
        <v>81</v>
      </c>
      <c r="K42" s="5" t="s">
        <v>81</v>
      </c>
      <c r="L42" s="5" t="s">
        <v>81</v>
      </c>
      <c r="M42" s="5" t="s">
        <v>81</v>
      </c>
      <c r="N42" s="5" t="s">
        <v>81</v>
      </c>
      <c r="O42" s="5" t="s">
        <v>81</v>
      </c>
      <c r="P42" s="5" t="s">
        <v>81</v>
      </c>
      <c r="Q42" s="5" t="s">
        <v>81</v>
      </c>
      <c r="R42" s="5" t="s">
        <v>81</v>
      </c>
      <c r="S42" s="5" t="s">
        <v>81</v>
      </c>
      <c r="T42" s="5" t="s">
        <v>81</v>
      </c>
      <c r="U42" s="5" t="s">
        <v>81</v>
      </c>
      <c r="V42" s="5" t="s">
        <v>81</v>
      </c>
      <c r="W42" s="5" t="s">
        <v>81</v>
      </c>
      <c r="X42" s="5" t="s">
        <v>81</v>
      </c>
      <c r="Y42" s="5" t="s">
        <v>81</v>
      </c>
      <c r="Z42" s="5" t="s">
        <v>81</v>
      </c>
      <c r="AA42" s="5" t="s">
        <v>81</v>
      </c>
      <c r="AB42" s="5" t="s">
        <v>81</v>
      </c>
      <c r="AC42" s="5" t="s">
        <v>81</v>
      </c>
    </row>
    <row r="43" spans="1:29" x14ac:dyDescent="0.25">
      <c r="A43" s="3" t="s">
        <v>71</v>
      </c>
      <c r="B43" s="5" t="s">
        <v>81</v>
      </c>
      <c r="C43" s="5" t="s">
        <v>81</v>
      </c>
      <c r="D43" s="5" t="s">
        <v>81</v>
      </c>
      <c r="E43" s="5" t="s">
        <v>81</v>
      </c>
      <c r="F43" s="5" t="s">
        <v>81</v>
      </c>
      <c r="G43" s="5" t="s">
        <v>81</v>
      </c>
      <c r="H43" s="5" t="s">
        <v>81</v>
      </c>
      <c r="I43" s="5" t="s">
        <v>81</v>
      </c>
      <c r="J43" s="5" t="s">
        <v>81</v>
      </c>
      <c r="K43" s="5" t="s">
        <v>81</v>
      </c>
      <c r="L43" s="5" t="s">
        <v>81</v>
      </c>
      <c r="M43" s="5" t="s">
        <v>81</v>
      </c>
      <c r="N43" s="5" t="s">
        <v>81</v>
      </c>
      <c r="O43" s="5" t="s">
        <v>81</v>
      </c>
      <c r="P43" s="5" t="s">
        <v>81</v>
      </c>
      <c r="Q43" s="5" t="s">
        <v>81</v>
      </c>
      <c r="R43" s="5" t="s">
        <v>81</v>
      </c>
      <c r="S43" s="5" t="s">
        <v>81</v>
      </c>
      <c r="T43" s="5" t="s">
        <v>81</v>
      </c>
      <c r="U43" s="5" t="s">
        <v>81</v>
      </c>
      <c r="V43" s="5" t="s">
        <v>81</v>
      </c>
      <c r="W43" s="5" t="s">
        <v>81</v>
      </c>
      <c r="X43" s="5" t="s">
        <v>81</v>
      </c>
      <c r="Y43" s="5" t="s">
        <v>81</v>
      </c>
      <c r="Z43" s="5" t="s">
        <v>81</v>
      </c>
      <c r="AA43" s="5" t="s">
        <v>81</v>
      </c>
      <c r="AB43" s="5" t="s">
        <v>81</v>
      </c>
      <c r="AC43" s="5" t="s">
        <v>81</v>
      </c>
    </row>
    <row r="44" spans="1:29" x14ac:dyDescent="0.25">
      <c r="A44" s="3" t="s">
        <v>72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5" t="s">
        <v>81</v>
      </c>
      <c r="K44" s="5" t="s">
        <v>81</v>
      </c>
      <c r="L44" s="5" t="s">
        <v>81</v>
      </c>
      <c r="M44" s="5" t="s">
        <v>81</v>
      </c>
      <c r="N44" s="5" t="s">
        <v>81</v>
      </c>
      <c r="O44" s="5" t="s">
        <v>81</v>
      </c>
      <c r="P44" s="5" t="s">
        <v>81</v>
      </c>
      <c r="Q44" s="5" t="s">
        <v>81</v>
      </c>
      <c r="R44" s="5" t="s">
        <v>81</v>
      </c>
      <c r="S44" s="5" t="s">
        <v>81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</row>
    <row r="45" spans="1:29" x14ac:dyDescent="0.25">
      <c r="A45" s="3" t="s">
        <v>73</v>
      </c>
      <c r="B45" s="5" t="s">
        <v>81</v>
      </c>
      <c r="C45" s="5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5" t="s">
        <v>81</v>
      </c>
      <c r="K45" s="5" t="s">
        <v>81</v>
      </c>
      <c r="L45" s="5" t="s">
        <v>81</v>
      </c>
      <c r="M45" s="5" t="s">
        <v>81</v>
      </c>
      <c r="N45" s="5" t="s">
        <v>81</v>
      </c>
      <c r="O45" s="5" t="s">
        <v>81</v>
      </c>
      <c r="P45" s="5" t="s">
        <v>81</v>
      </c>
      <c r="Q45" s="5" t="s">
        <v>81</v>
      </c>
      <c r="R45" s="5" t="s">
        <v>81</v>
      </c>
      <c r="S45" s="5" t="s">
        <v>81</v>
      </c>
      <c r="T45" s="5" t="s">
        <v>81</v>
      </c>
      <c r="U45" s="5" t="s">
        <v>81</v>
      </c>
      <c r="V45" s="5" t="s">
        <v>81</v>
      </c>
      <c r="W45" s="5" t="s">
        <v>81</v>
      </c>
      <c r="X45" s="5" t="s">
        <v>81</v>
      </c>
      <c r="Y45" s="5" t="s">
        <v>81</v>
      </c>
      <c r="Z45" s="5" t="s">
        <v>81</v>
      </c>
      <c r="AA45" s="5" t="s">
        <v>81</v>
      </c>
      <c r="AB45" s="5" t="s">
        <v>81</v>
      </c>
      <c r="AC45" s="5" t="s">
        <v>81</v>
      </c>
    </row>
    <row r="46" spans="1:29" x14ac:dyDescent="0.25">
      <c r="A46" s="3" t="s">
        <v>74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5" t="s">
        <v>81</v>
      </c>
      <c r="K46" s="5" t="s">
        <v>81</v>
      </c>
      <c r="L46" s="5" t="s">
        <v>81</v>
      </c>
      <c r="M46" s="5" t="s">
        <v>81</v>
      </c>
      <c r="N46" s="5" t="s">
        <v>81</v>
      </c>
      <c r="O46" s="5" t="s">
        <v>81</v>
      </c>
      <c r="P46" s="5" t="s">
        <v>81</v>
      </c>
      <c r="Q46" s="5" t="s">
        <v>81</v>
      </c>
      <c r="R46" s="5" t="s">
        <v>81</v>
      </c>
      <c r="S46" s="5" t="s">
        <v>81</v>
      </c>
      <c r="T46" s="5" t="s">
        <v>81</v>
      </c>
      <c r="U46" s="5" t="s">
        <v>81</v>
      </c>
      <c r="V46" s="5" t="s">
        <v>81</v>
      </c>
      <c r="W46" s="5" t="s">
        <v>81</v>
      </c>
      <c r="X46" s="5" t="s">
        <v>81</v>
      </c>
      <c r="Y46" s="5" t="s">
        <v>81</v>
      </c>
      <c r="Z46" s="5" t="s">
        <v>81</v>
      </c>
      <c r="AA46" s="5" t="s">
        <v>81</v>
      </c>
      <c r="AB46" s="5" t="s">
        <v>81</v>
      </c>
      <c r="AC46" s="5" t="s">
        <v>81</v>
      </c>
    </row>
    <row r="47" spans="1:29" x14ac:dyDescent="0.25">
      <c r="A47" s="3" t="s">
        <v>75</v>
      </c>
      <c r="B47" s="5" t="s">
        <v>81</v>
      </c>
      <c r="C47" s="5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5" t="s">
        <v>81</v>
      </c>
      <c r="K47" s="5" t="s">
        <v>81</v>
      </c>
      <c r="L47" s="5" t="s">
        <v>81</v>
      </c>
      <c r="M47" s="5" t="s">
        <v>81</v>
      </c>
      <c r="N47" s="5" t="s">
        <v>81</v>
      </c>
      <c r="O47" s="5" t="s">
        <v>81</v>
      </c>
      <c r="P47" s="5" t="s">
        <v>81</v>
      </c>
      <c r="Q47" s="5" t="s">
        <v>81</v>
      </c>
      <c r="R47" s="5" t="s">
        <v>81</v>
      </c>
      <c r="S47" s="5" t="s">
        <v>81</v>
      </c>
      <c r="T47" s="5" t="s">
        <v>81</v>
      </c>
      <c r="U47" s="5" t="s">
        <v>81</v>
      </c>
      <c r="V47" s="5" t="s">
        <v>81</v>
      </c>
      <c r="W47" s="5" t="s">
        <v>81</v>
      </c>
      <c r="X47" s="5" t="s">
        <v>81</v>
      </c>
      <c r="Y47" s="5" t="s">
        <v>81</v>
      </c>
      <c r="Z47" s="5" t="s">
        <v>81</v>
      </c>
      <c r="AA47" s="5" t="s">
        <v>81</v>
      </c>
      <c r="AB47" s="5" t="s">
        <v>81</v>
      </c>
      <c r="AC47" s="5" t="s">
        <v>81</v>
      </c>
    </row>
    <row r="48" spans="1:29" x14ac:dyDescent="0.25">
      <c r="A48" s="3" t="s">
        <v>76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5" t="s">
        <v>81</v>
      </c>
      <c r="K48" s="5" t="s">
        <v>81</v>
      </c>
      <c r="L48" s="5" t="s">
        <v>81</v>
      </c>
      <c r="M48" s="5" t="s">
        <v>81</v>
      </c>
      <c r="N48" s="5" t="s">
        <v>81</v>
      </c>
      <c r="O48" s="5" t="s">
        <v>81</v>
      </c>
      <c r="P48" s="5" t="s">
        <v>81</v>
      </c>
      <c r="Q48" s="5" t="s">
        <v>81</v>
      </c>
      <c r="R48" s="5" t="s">
        <v>81</v>
      </c>
      <c r="S48" s="5" t="s">
        <v>81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81</v>
      </c>
      <c r="Z48" s="5" t="s">
        <v>81</v>
      </c>
      <c r="AA48" s="5" t="s">
        <v>81</v>
      </c>
      <c r="AB48" s="5" t="s">
        <v>81</v>
      </c>
      <c r="AC48" s="5" t="s">
        <v>81</v>
      </c>
    </row>
    <row r="49" spans="1:29" x14ac:dyDescent="0.25">
      <c r="A49" s="3" t="s">
        <v>77</v>
      </c>
      <c r="B49" s="5" t="s">
        <v>81</v>
      </c>
      <c r="C49" s="5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5" t="s">
        <v>81</v>
      </c>
      <c r="K49" s="5" t="s">
        <v>81</v>
      </c>
      <c r="L49" s="5" t="s">
        <v>81</v>
      </c>
      <c r="M49" s="5" t="s">
        <v>81</v>
      </c>
      <c r="N49" s="5" t="s">
        <v>81</v>
      </c>
      <c r="O49" s="5" t="s">
        <v>81</v>
      </c>
      <c r="P49" s="5" t="s">
        <v>81</v>
      </c>
      <c r="Q49" s="5" t="s">
        <v>81</v>
      </c>
      <c r="R49" s="5" t="s">
        <v>81</v>
      </c>
      <c r="S49" s="5" t="s">
        <v>81</v>
      </c>
      <c r="T49" s="5" t="s">
        <v>81</v>
      </c>
      <c r="U49" s="5" t="s">
        <v>81</v>
      </c>
      <c r="V49" s="5" t="s">
        <v>81</v>
      </c>
      <c r="W49" s="5" t="s">
        <v>81</v>
      </c>
      <c r="X49" s="5" t="s">
        <v>81</v>
      </c>
      <c r="Y49" s="5" t="s">
        <v>81</v>
      </c>
      <c r="Z49" s="5" t="s">
        <v>81</v>
      </c>
      <c r="AA49" s="5" t="s">
        <v>81</v>
      </c>
      <c r="AB49" s="5" t="s">
        <v>81</v>
      </c>
      <c r="AC49" s="5" t="s">
        <v>81</v>
      </c>
    </row>
    <row r="50" spans="1:29" x14ac:dyDescent="0.25">
      <c r="A50" s="3" t="s">
        <v>78</v>
      </c>
      <c r="B50" s="5" t="s">
        <v>81</v>
      </c>
      <c r="C50" s="5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81</v>
      </c>
      <c r="L50" s="5" t="s">
        <v>81</v>
      </c>
      <c r="M50" s="5" t="s">
        <v>81</v>
      </c>
      <c r="N50" s="5" t="s">
        <v>81</v>
      </c>
      <c r="O50" s="5" t="s">
        <v>81</v>
      </c>
      <c r="P50" s="5" t="s">
        <v>81</v>
      </c>
      <c r="Q50" s="5" t="s">
        <v>81</v>
      </c>
      <c r="R50" s="5" t="s">
        <v>81</v>
      </c>
      <c r="S50" s="5" t="s">
        <v>81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81</v>
      </c>
      <c r="AB50" s="5" t="s">
        <v>81</v>
      </c>
      <c r="AC50" s="5" t="s">
        <v>81</v>
      </c>
    </row>
    <row r="51" spans="1:29" x14ac:dyDescent="0.25">
      <c r="A51" s="3" t="s">
        <v>79</v>
      </c>
      <c r="B51" s="5" t="s">
        <v>81</v>
      </c>
      <c r="C51" s="5" t="s">
        <v>81</v>
      </c>
      <c r="D51" s="5" t="s">
        <v>81</v>
      </c>
      <c r="E51" s="5" t="s">
        <v>81</v>
      </c>
      <c r="F51" s="5" t="s">
        <v>81</v>
      </c>
      <c r="G51" s="5" t="s">
        <v>81</v>
      </c>
      <c r="H51" s="5" t="s">
        <v>81</v>
      </c>
      <c r="I51" s="5" t="s">
        <v>81</v>
      </c>
      <c r="J51" s="5" t="s">
        <v>81</v>
      </c>
      <c r="K51" s="5" t="s">
        <v>81</v>
      </c>
      <c r="L51" s="5" t="s">
        <v>81</v>
      </c>
      <c r="M51" s="5" t="s">
        <v>81</v>
      </c>
      <c r="N51" s="5" t="s">
        <v>81</v>
      </c>
      <c r="O51" s="5" t="s">
        <v>81</v>
      </c>
      <c r="P51" s="5" t="s">
        <v>81</v>
      </c>
      <c r="Q51" s="5" t="s">
        <v>81</v>
      </c>
      <c r="R51" s="5" t="s">
        <v>81</v>
      </c>
      <c r="S51" s="5" t="s">
        <v>81</v>
      </c>
      <c r="T51" s="5" t="s">
        <v>81</v>
      </c>
      <c r="U51" s="5" t="s">
        <v>81</v>
      </c>
      <c r="V51" s="5" t="s">
        <v>81</v>
      </c>
      <c r="W51" s="5" t="s">
        <v>81</v>
      </c>
      <c r="X51" s="5" t="s">
        <v>81</v>
      </c>
      <c r="Y51" s="5" t="s">
        <v>81</v>
      </c>
      <c r="Z51" s="5" t="s">
        <v>81</v>
      </c>
      <c r="AA51" s="5" t="s">
        <v>81</v>
      </c>
      <c r="AB51" s="5" t="s">
        <v>81</v>
      </c>
      <c r="AC51" s="5" t="s">
        <v>81</v>
      </c>
    </row>
    <row r="52" spans="1:29" x14ac:dyDescent="0.25">
      <c r="A52" s="3" t="s">
        <v>80</v>
      </c>
      <c r="B52" s="5" t="s">
        <v>81</v>
      </c>
      <c r="C52" s="5" t="s">
        <v>81</v>
      </c>
      <c r="D52" s="5" t="s">
        <v>81</v>
      </c>
      <c r="E52" s="5" t="s">
        <v>81</v>
      </c>
      <c r="F52" s="5" t="s">
        <v>81</v>
      </c>
      <c r="G52" s="5" t="s">
        <v>81</v>
      </c>
      <c r="H52" s="5" t="s">
        <v>81</v>
      </c>
      <c r="I52" s="5" t="s">
        <v>81</v>
      </c>
      <c r="J52" s="5" t="s">
        <v>81</v>
      </c>
      <c r="K52" s="5" t="s">
        <v>81</v>
      </c>
      <c r="L52" s="5" t="s">
        <v>81</v>
      </c>
      <c r="M52" s="5" t="s">
        <v>81</v>
      </c>
      <c r="N52" s="5" t="s">
        <v>81</v>
      </c>
      <c r="O52" s="5" t="s">
        <v>81</v>
      </c>
      <c r="P52" s="5" t="s">
        <v>81</v>
      </c>
      <c r="Q52" s="5" t="s">
        <v>81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81</v>
      </c>
      <c r="X52" s="5" t="s">
        <v>81</v>
      </c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</row>
    <row r="54" spans="1:29" x14ac:dyDescent="0.25">
      <c r="A54" s="1" t="s">
        <v>82</v>
      </c>
    </row>
    <row r="55" spans="1:29" x14ac:dyDescent="0.25">
      <c r="A55" s="1" t="s">
        <v>81</v>
      </c>
      <c r="B55" s="1" t="s">
        <v>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141</vt:i4>
      </vt:variant>
    </vt:vector>
  </HeadingPairs>
  <TitlesOfParts>
    <vt:vector size="141" baseType="lpstr">
      <vt:lpstr>mapping</vt:lpstr>
      <vt:lpstr>Data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Data70</vt:lpstr>
      <vt:lpstr>Data71</vt:lpstr>
      <vt:lpstr>Data72</vt:lpstr>
      <vt:lpstr>Data73</vt:lpstr>
      <vt:lpstr>Data74</vt:lpstr>
      <vt:lpstr>Data75</vt:lpstr>
      <vt:lpstr>Data76</vt:lpstr>
      <vt:lpstr>Data77</vt:lpstr>
      <vt:lpstr>Data78</vt:lpstr>
      <vt:lpstr>Data79</vt:lpstr>
      <vt:lpstr>Data80</vt:lpstr>
      <vt:lpstr>Data81</vt:lpstr>
      <vt:lpstr>Data82</vt:lpstr>
      <vt:lpstr>Data83</vt:lpstr>
      <vt:lpstr>Data84</vt:lpstr>
      <vt:lpstr>Data85</vt:lpstr>
      <vt:lpstr>Data86</vt:lpstr>
      <vt:lpstr>Data87</vt:lpstr>
      <vt:lpstr>Data88</vt:lpstr>
      <vt:lpstr>Data89</vt:lpstr>
      <vt:lpstr>Data90</vt:lpstr>
      <vt:lpstr>Data91</vt:lpstr>
      <vt:lpstr>Data92</vt:lpstr>
      <vt:lpstr>Data93</vt:lpstr>
      <vt:lpstr>Data94</vt:lpstr>
      <vt:lpstr>Data95</vt:lpstr>
      <vt:lpstr>Data96</vt:lpstr>
      <vt:lpstr>Data97</vt:lpstr>
      <vt:lpstr>Data98</vt:lpstr>
      <vt:lpstr>Data99</vt:lpstr>
      <vt:lpstr>Data100</vt:lpstr>
      <vt:lpstr>Data101</vt:lpstr>
      <vt:lpstr>Data102</vt:lpstr>
      <vt:lpstr>Data103</vt:lpstr>
      <vt:lpstr>Data104</vt:lpstr>
      <vt:lpstr>Data105</vt:lpstr>
      <vt:lpstr>Data106</vt:lpstr>
      <vt:lpstr>Data107</vt:lpstr>
      <vt:lpstr>Data108</vt:lpstr>
      <vt:lpstr>Data109</vt:lpstr>
      <vt:lpstr>Data110</vt:lpstr>
      <vt:lpstr>Data111</vt:lpstr>
      <vt:lpstr>Data112</vt:lpstr>
      <vt:lpstr>Data113</vt:lpstr>
      <vt:lpstr>Data114</vt:lpstr>
      <vt:lpstr>Data115</vt:lpstr>
      <vt:lpstr>Data116</vt:lpstr>
      <vt:lpstr>Data117</vt:lpstr>
      <vt:lpstr>Data118</vt:lpstr>
      <vt:lpstr>Data119</vt:lpstr>
      <vt:lpstr>Data120</vt:lpstr>
      <vt:lpstr>Data121</vt:lpstr>
      <vt:lpstr>Data122</vt:lpstr>
      <vt:lpstr>Data123</vt:lpstr>
      <vt:lpstr>Data124</vt:lpstr>
      <vt:lpstr>Data125</vt:lpstr>
      <vt:lpstr>Data126</vt:lpstr>
      <vt:lpstr>Data127</vt:lpstr>
      <vt:lpstr>Data128</vt:lpstr>
      <vt:lpstr>Data129</vt:lpstr>
      <vt:lpstr>Data130</vt:lpstr>
      <vt:lpstr>Data131</vt:lpstr>
      <vt:lpstr>Data132</vt:lpstr>
      <vt:lpstr>Data133</vt:lpstr>
      <vt:lpstr>Data134</vt:lpstr>
      <vt:lpstr>Data135</vt:lpstr>
      <vt:lpstr>Data136</vt:lpstr>
      <vt:lpstr>Data137</vt:lpstr>
      <vt:lpstr>Data138</vt:lpstr>
      <vt:lpstr>Data139</vt:lpstr>
      <vt:lpstr>Data140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</cp:lastModifiedBy>
  <dcterms:created xsi:type="dcterms:W3CDTF">2019-11-01T13:42:12Z</dcterms:created>
  <dcterms:modified xsi:type="dcterms:W3CDTF">2019-11-15T11:44:44Z</dcterms:modified>
</cp:coreProperties>
</file>